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ed/Documents/R56 Mini MFD/Repo/R56-Mini-MFD/Logs/"/>
    </mc:Choice>
  </mc:AlternateContent>
  <xr:revisionPtr revIDLastSave="0" documentId="13_ncr:1_{F922AEA7-81D4-D24F-BBB1-43886DB3E0DF}" xr6:coauthVersionLast="36" xr6:coauthVersionMax="36" xr10:uidLastSave="{00000000-0000-0000-0000-000000000000}"/>
  <bookViews>
    <workbookView xWindow="2380" yWindow="500" windowWidth="25120" windowHeight="16940" firstSheet="1" activeTab="7" xr2:uid="{D99B266C-A34D-864C-B9F0-C066B418FA70}"/>
  </bookViews>
  <sheets>
    <sheet name="pivot chart" sheetId="2" r:id="rId1"/>
    <sheet name="raw data" sheetId="1" r:id="rId2"/>
    <sheet name="Temperatures" sheetId="7" r:id="rId3"/>
    <sheet name="Fuel economy" sheetId="3" r:id="rId4"/>
    <sheet name="Fuel economy 2" sheetId="8" r:id="rId5"/>
    <sheet name="Oil pressure" sheetId="4" r:id="rId6"/>
    <sheet name="Thermal conductivity" sheetId="9" r:id="rId7"/>
    <sheet name="Boost pressure" sheetId="5" r:id="rId8"/>
    <sheet name="Fuel pressure" sheetId="6" r:id="rId9"/>
  </sheets>
  <definedNames>
    <definedName name="_xlnm._FilterDatabase" localSheetId="5" hidden="1">'Oil pressure'!$A$1:$D$608</definedName>
    <definedName name="_xlnm._FilterDatabase" localSheetId="1" hidden="1">'raw data'!$A$1:$G$12751</definedName>
    <definedName name="_xlchart.v1.0" hidden="1">'Oil pressure'!#REF!</definedName>
    <definedName name="_xlchart.v1.1" hidden="1">'Oil pressure'!$H$3:$H$608</definedName>
    <definedName name="_xlchart.v1.2" hidden="1">'Oil pressure'!#REF!</definedName>
  </definedNames>
  <calcPr calcId="181029"/>
  <pivotCaches>
    <pivotCache cacheId="0" r:id="rId10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2" i="5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3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2" i="8"/>
  <c r="K7" i="8"/>
  <c r="K8" i="8"/>
  <c r="K12" i="8"/>
  <c r="K23" i="8"/>
  <c r="K24" i="8"/>
  <c r="K28" i="8"/>
  <c r="K39" i="8"/>
  <c r="K40" i="8"/>
  <c r="K44" i="8"/>
  <c r="K55" i="8"/>
  <c r="K56" i="8"/>
  <c r="K60" i="8"/>
  <c r="K71" i="8"/>
  <c r="K72" i="8"/>
  <c r="K76" i="8"/>
  <c r="K87" i="8"/>
  <c r="K88" i="8"/>
  <c r="K92" i="8"/>
  <c r="K103" i="8"/>
  <c r="K104" i="8"/>
  <c r="K108" i="8"/>
  <c r="K119" i="8"/>
  <c r="K120" i="8"/>
  <c r="K124" i="8"/>
  <c r="K135" i="8"/>
  <c r="K136" i="8"/>
  <c r="K140" i="8"/>
  <c r="K151" i="8"/>
  <c r="K152" i="8"/>
  <c r="K156" i="8"/>
  <c r="K164" i="8"/>
  <c r="K167" i="8"/>
  <c r="K170" i="8"/>
  <c r="K183" i="8"/>
  <c r="K192" i="8"/>
  <c r="K204" i="8"/>
  <c r="K208" i="8"/>
  <c r="K216" i="8"/>
  <c r="K218" i="8"/>
  <c r="K220" i="8"/>
  <c r="K228" i="8"/>
  <c r="K231" i="8"/>
  <c r="K234" i="8"/>
  <c r="K247" i="8"/>
  <c r="K256" i="8"/>
  <c r="K268" i="8"/>
  <c r="K272" i="8"/>
  <c r="K280" i="8"/>
  <c r="K282" i="8"/>
  <c r="K284" i="8"/>
  <c r="K292" i="8"/>
  <c r="K295" i="8"/>
  <c r="K298" i="8"/>
  <c r="K306" i="8"/>
  <c r="K308" i="8"/>
  <c r="K314" i="8"/>
  <c r="K316" i="8"/>
  <c r="K322" i="8"/>
  <c r="K324" i="8"/>
  <c r="K330" i="8"/>
  <c r="K332" i="8"/>
  <c r="K338" i="8"/>
  <c r="K340" i="8"/>
  <c r="K346" i="8"/>
  <c r="K348" i="8"/>
  <c r="K354" i="8"/>
  <c r="K356" i="8"/>
  <c r="K362" i="8"/>
  <c r="K364" i="8"/>
  <c r="K370" i="8"/>
  <c r="K372" i="8"/>
  <c r="K378" i="8"/>
  <c r="K380" i="8"/>
  <c r="K386" i="8"/>
  <c r="K388" i="8"/>
  <c r="K394" i="8"/>
  <c r="K396" i="8"/>
  <c r="K402" i="8"/>
  <c r="K404" i="8"/>
  <c r="K410" i="8"/>
  <c r="K412" i="8"/>
  <c r="K418" i="8"/>
  <c r="K420" i="8"/>
  <c r="K426" i="8"/>
  <c r="K428" i="8"/>
  <c r="K434" i="8"/>
  <c r="K436" i="8"/>
  <c r="K442" i="8"/>
  <c r="K444" i="8"/>
  <c r="K450" i="8"/>
  <c r="K452" i="8"/>
  <c r="K458" i="8"/>
  <c r="K460" i="8"/>
  <c r="K466" i="8"/>
  <c r="K468" i="8"/>
  <c r="K474" i="8"/>
  <c r="K476" i="8"/>
  <c r="K482" i="8"/>
  <c r="K484" i="8"/>
  <c r="K490" i="8"/>
  <c r="K492" i="8"/>
  <c r="K498" i="8"/>
  <c r="K500" i="8"/>
  <c r="K506" i="8"/>
  <c r="K508" i="8"/>
  <c r="K514" i="8"/>
  <c r="K516" i="8"/>
  <c r="K522" i="8"/>
  <c r="K524" i="8"/>
  <c r="K530" i="8"/>
  <c r="K532" i="8"/>
  <c r="K538" i="8"/>
  <c r="K540" i="8"/>
  <c r="K546" i="8"/>
  <c r="K548" i="8"/>
  <c r="K554" i="8"/>
  <c r="K556" i="8"/>
  <c r="K562" i="8"/>
  <c r="K564" i="8"/>
  <c r="K570" i="8"/>
  <c r="K572" i="8"/>
  <c r="K578" i="8"/>
  <c r="K580" i="8"/>
  <c r="K586" i="8"/>
  <c r="K588" i="8"/>
  <c r="K594" i="8"/>
  <c r="K596" i="8"/>
  <c r="K602" i="8"/>
  <c r="K604" i="8"/>
  <c r="J3" i="8"/>
  <c r="K3" i="8" s="1"/>
  <c r="J4" i="8"/>
  <c r="K4" i="8" s="1"/>
  <c r="J5" i="8"/>
  <c r="K5" i="8" s="1"/>
  <c r="J6" i="8"/>
  <c r="K6" i="8" s="1"/>
  <c r="J7" i="8"/>
  <c r="J8" i="8"/>
  <c r="J9" i="8"/>
  <c r="K9" i="8" s="1"/>
  <c r="J10" i="8"/>
  <c r="K10" i="8" s="1"/>
  <c r="J11" i="8"/>
  <c r="K11" i="8" s="1"/>
  <c r="J12" i="8"/>
  <c r="J13" i="8"/>
  <c r="K13" i="8" s="1"/>
  <c r="J14" i="8"/>
  <c r="K14" i="8" s="1"/>
  <c r="J15" i="8"/>
  <c r="K15" i="8" s="1"/>
  <c r="L282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J24" i="8"/>
  <c r="J25" i="8"/>
  <c r="K25" i="8" s="1"/>
  <c r="J26" i="8"/>
  <c r="K26" i="8" s="1"/>
  <c r="J27" i="8"/>
  <c r="K27" i="8" s="1"/>
  <c r="J28" i="8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K38" i="8" s="1"/>
  <c r="J39" i="8"/>
  <c r="J40" i="8"/>
  <c r="J41" i="8"/>
  <c r="K41" i="8" s="1"/>
  <c r="J42" i="8"/>
  <c r="K42" i="8" s="1"/>
  <c r="J43" i="8"/>
  <c r="K43" i="8" s="1"/>
  <c r="J44" i="8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K52" i="8" s="1"/>
  <c r="J53" i="8"/>
  <c r="K53" i="8" s="1"/>
  <c r="J54" i="8"/>
  <c r="K54" i="8" s="1"/>
  <c r="J55" i="8"/>
  <c r="J56" i="8"/>
  <c r="J57" i="8"/>
  <c r="K57" i="8" s="1"/>
  <c r="J58" i="8"/>
  <c r="K58" i="8" s="1"/>
  <c r="J59" i="8"/>
  <c r="K59" i="8" s="1"/>
  <c r="J60" i="8"/>
  <c r="J61" i="8"/>
  <c r="K61" i="8" s="1"/>
  <c r="J62" i="8"/>
  <c r="K62" i="8" s="1"/>
  <c r="J63" i="8"/>
  <c r="K63" i="8" s="1"/>
  <c r="J64" i="8"/>
  <c r="K64" i="8" s="1"/>
  <c r="J65" i="8"/>
  <c r="K65" i="8" s="1"/>
  <c r="J66" i="8"/>
  <c r="K66" i="8" s="1"/>
  <c r="J67" i="8"/>
  <c r="K67" i="8" s="1"/>
  <c r="J68" i="8"/>
  <c r="K68" i="8" s="1"/>
  <c r="J69" i="8"/>
  <c r="K69" i="8" s="1"/>
  <c r="J70" i="8"/>
  <c r="K70" i="8" s="1"/>
  <c r="J71" i="8"/>
  <c r="J72" i="8"/>
  <c r="J73" i="8"/>
  <c r="K73" i="8" s="1"/>
  <c r="J74" i="8"/>
  <c r="K74" i="8" s="1"/>
  <c r="J75" i="8"/>
  <c r="K75" i="8" s="1"/>
  <c r="J76" i="8"/>
  <c r="J77" i="8"/>
  <c r="K77" i="8" s="1"/>
  <c r="J78" i="8"/>
  <c r="K78" i="8" s="1"/>
  <c r="J79" i="8"/>
  <c r="K79" i="8" s="1"/>
  <c r="J80" i="8"/>
  <c r="K80" i="8" s="1"/>
  <c r="J81" i="8"/>
  <c r="K81" i="8" s="1"/>
  <c r="J82" i="8"/>
  <c r="K82" i="8" s="1"/>
  <c r="J83" i="8"/>
  <c r="K83" i="8" s="1"/>
  <c r="J84" i="8"/>
  <c r="K84" i="8" s="1"/>
  <c r="J85" i="8"/>
  <c r="K85" i="8" s="1"/>
  <c r="J86" i="8"/>
  <c r="K86" i="8" s="1"/>
  <c r="J87" i="8"/>
  <c r="J88" i="8"/>
  <c r="J89" i="8"/>
  <c r="K89" i="8" s="1"/>
  <c r="J90" i="8"/>
  <c r="K90" i="8" s="1"/>
  <c r="J91" i="8"/>
  <c r="K91" i="8" s="1"/>
  <c r="J92" i="8"/>
  <c r="J93" i="8"/>
  <c r="K93" i="8" s="1"/>
  <c r="J94" i="8"/>
  <c r="K94" i="8" s="1"/>
  <c r="J95" i="8"/>
  <c r="K95" i="8" s="1"/>
  <c r="J96" i="8"/>
  <c r="K96" i="8" s="1"/>
  <c r="J97" i="8"/>
  <c r="K97" i="8" s="1"/>
  <c r="J98" i="8"/>
  <c r="K98" i="8" s="1"/>
  <c r="J99" i="8"/>
  <c r="K99" i="8" s="1"/>
  <c r="J100" i="8"/>
  <c r="K100" i="8" s="1"/>
  <c r="J101" i="8"/>
  <c r="K101" i="8" s="1"/>
  <c r="J102" i="8"/>
  <c r="K102" i="8" s="1"/>
  <c r="J103" i="8"/>
  <c r="J104" i="8"/>
  <c r="J105" i="8"/>
  <c r="K105" i="8" s="1"/>
  <c r="J106" i="8"/>
  <c r="K106" i="8" s="1"/>
  <c r="J107" i="8"/>
  <c r="K107" i="8" s="1"/>
  <c r="J108" i="8"/>
  <c r="J109" i="8"/>
  <c r="K109" i="8" s="1"/>
  <c r="J110" i="8"/>
  <c r="K110" i="8" s="1"/>
  <c r="J111" i="8"/>
  <c r="K111" i="8" s="1"/>
  <c r="J112" i="8"/>
  <c r="K112" i="8" s="1"/>
  <c r="J113" i="8"/>
  <c r="K113" i="8" s="1"/>
  <c r="J114" i="8"/>
  <c r="K114" i="8" s="1"/>
  <c r="J115" i="8"/>
  <c r="K115" i="8" s="1"/>
  <c r="J116" i="8"/>
  <c r="K116" i="8" s="1"/>
  <c r="J117" i="8"/>
  <c r="K117" i="8" s="1"/>
  <c r="J118" i="8"/>
  <c r="K118" i="8" s="1"/>
  <c r="J119" i="8"/>
  <c r="J120" i="8"/>
  <c r="J121" i="8"/>
  <c r="K121" i="8" s="1"/>
  <c r="J122" i="8"/>
  <c r="K122" i="8" s="1"/>
  <c r="J123" i="8"/>
  <c r="K123" i="8" s="1"/>
  <c r="J124" i="8"/>
  <c r="J125" i="8"/>
  <c r="K125" i="8" s="1"/>
  <c r="J126" i="8"/>
  <c r="K126" i="8" s="1"/>
  <c r="J127" i="8"/>
  <c r="K127" i="8" s="1"/>
  <c r="J128" i="8"/>
  <c r="K128" i="8" s="1"/>
  <c r="J129" i="8"/>
  <c r="K129" i="8" s="1"/>
  <c r="J130" i="8"/>
  <c r="K130" i="8" s="1"/>
  <c r="J131" i="8"/>
  <c r="K131" i="8" s="1"/>
  <c r="J132" i="8"/>
  <c r="K132" i="8" s="1"/>
  <c r="J133" i="8"/>
  <c r="K133" i="8" s="1"/>
  <c r="J134" i="8"/>
  <c r="K134" i="8" s="1"/>
  <c r="J135" i="8"/>
  <c r="J136" i="8"/>
  <c r="J137" i="8"/>
  <c r="K137" i="8" s="1"/>
  <c r="J138" i="8"/>
  <c r="K138" i="8" s="1"/>
  <c r="J139" i="8"/>
  <c r="K139" i="8" s="1"/>
  <c r="J140" i="8"/>
  <c r="J141" i="8"/>
  <c r="K141" i="8" s="1"/>
  <c r="J142" i="8"/>
  <c r="K142" i="8" s="1"/>
  <c r="J143" i="8"/>
  <c r="K143" i="8" s="1"/>
  <c r="J144" i="8"/>
  <c r="K144" i="8" s="1"/>
  <c r="J145" i="8"/>
  <c r="K145" i="8" s="1"/>
  <c r="J146" i="8"/>
  <c r="K146" i="8" s="1"/>
  <c r="J147" i="8"/>
  <c r="K147" i="8" s="1"/>
  <c r="J148" i="8"/>
  <c r="K148" i="8" s="1"/>
  <c r="J149" i="8"/>
  <c r="K149" i="8" s="1"/>
  <c r="J150" i="8"/>
  <c r="K150" i="8" s="1"/>
  <c r="J151" i="8"/>
  <c r="J152" i="8"/>
  <c r="J153" i="8"/>
  <c r="K153" i="8" s="1"/>
  <c r="J154" i="8"/>
  <c r="K154" i="8" s="1"/>
  <c r="J155" i="8"/>
  <c r="K155" i="8" s="1"/>
  <c r="J156" i="8"/>
  <c r="J157" i="8"/>
  <c r="K157" i="8" s="1"/>
  <c r="J158" i="8"/>
  <c r="K158" i="8" s="1"/>
  <c r="J159" i="8"/>
  <c r="K159" i="8" s="1"/>
  <c r="J160" i="8"/>
  <c r="K160" i="8" s="1"/>
  <c r="J161" i="8"/>
  <c r="K161" i="8" s="1"/>
  <c r="J162" i="8"/>
  <c r="K162" i="8" s="1"/>
  <c r="J163" i="8"/>
  <c r="K163" i="8" s="1"/>
  <c r="J164" i="8"/>
  <c r="J165" i="8"/>
  <c r="K165" i="8" s="1"/>
  <c r="J166" i="8"/>
  <c r="K166" i="8" s="1"/>
  <c r="J167" i="8"/>
  <c r="J168" i="8"/>
  <c r="K168" i="8" s="1"/>
  <c r="J169" i="8"/>
  <c r="K169" i="8" s="1"/>
  <c r="J170" i="8"/>
  <c r="J171" i="8"/>
  <c r="K171" i="8" s="1"/>
  <c r="J172" i="8"/>
  <c r="K172" i="8" s="1"/>
  <c r="J173" i="8"/>
  <c r="K173" i="8" s="1"/>
  <c r="J174" i="8"/>
  <c r="K174" i="8" s="1"/>
  <c r="J175" i="8"/>
  <c r="K175" i="8" s="1"/>
  <c r="J176" i="8"/>
  <c r="K176" i="8" s="1"/>
  <c r="J177" i="8"/>
  <c r="K177" i="8" s="1"/>
  <c r="J178" i="8"/>
  <c r="K178" i="8" s="1"/>
  <c r="J179" i="8"/>
  <c r="K179" i="8" s="1"/>
  <c r="J180" i="8"/>
  <c r="K180" i="8" s="1"/>
  <c r="J181" i="8"/>
  <c r="K181" i="8" s="1"/>
  <c r="J182" i="8"/>
  <c r="K182" i="8" s="1"/>
  <c r="J183" i="8"/>
  <c r="J184" i="8"/>
  <c r="K184" i="8" s="1"/>
  <c r="J185" i="8"/>
  <c r="K185" i="8" s="1"/>
  <c r="J186" i="8"/>
  <c r="K186" i="8" s="1"/>
  <c r="J187" i="8"/>
  <c r="K187" i="8" s="1"/>
  <c r="J188" i="8"/>
  <c r="K188" i="8" s="1"/>
  <c r="J189" i="8"/>
  <c r="K189" i="8" s="1"/>
  <c r="J190" i="8"/>
  <c r="K190" i="8" s="1"/>
  <c r="J191" i="8"/>
  <c r="K191" i="8" s="1"/>
  <c r="J192" i="8"/>
  <c r="J193" i="8"/>
  <c r="K193" i="8" s="1"/>
  <c r="J194" i="8"/>
  <c r="K194" i="8" s="1"/>
  <c r="J195" i="8"/>
  <c r="K195" i="8" s="1"/>
  <c r="J196" i="8"/>
  <c r="K196" i="8" s="1"/>
  <c r="J197" i="8"/>
  <c r="K197" i="8" s="1"/>
  <c r="J198" i="8"/>
  <c r="K198" i="8" s="1"/>
  <c r="J199" i="8"/>
  <c r="K199" i="8" s="1"/>
  <c r="J200" i="8"/>
  <c r="K200" i="8" s="1"/>
  <c r="J201" i="8"/>
  <c r="K201" i="8" s="1"/>
  <c r="J202" i="8"/>
  <c r="K202" i="8" s="1"/>
  <c r="J203" i="8"/>
  <c r="K203" i="8" s="1"/>
  <c r="J204" i="8"/>
  <c r="J205" i="8"/>
  <c r="K205" i="8" s="1"/>
  <c r="J206" i="8"/>
  <c r="K206" i="8" s="1"/>
  <c r="J207" i="8"/>
  <c r="K207" i="8" s="1"/>
  <c r="J208" i="8"/>
  <c r="J209" i="8"/>
  <c r="K209" i="8" s="1"/>
  <c r="J210" i="8"/>
  <c r="K210" i="8" s="1"/>
  <c r="J211" i="8"/>
  <c r="K211" i="8" s="1"/>
  <c r="J212" i="8"/>
  <c r="K212" i="8" s="1"/>
  <c r="J213" i="8"/>
  <c r="K213" i="8" s="1"/>
  <c r="J214" i="8"/>
  <c r="K214" i="8" s="1"/>
  <c r="J215" i="8"/>
  <c r="K215" i="8" s="1"/>
  <c r="J216" i="8"/>
  <c r="J217" i="8"/>
  <c r="K217" i="8" s="1"/>
  <c r="J218" i="8"/>
  <c r="J219" i="8"/>
  <c r="K219" i="8" s="1"/>
  <c r="J220" i="8"/>
  <c r="J221" i="8"/>
  <c r="K221" i="8" s="1"/>
  <c r="J222" i="8"/>
  <c r="K222" i="8" s="1"/>
  <c r="J223" i="8"/>
  <c r="K223" i="8" s="1"/>
  <c r="J224" i="8"/>
  <c r="K224" i="8" s="1"/>
  <c r="J225" i="8"/>
  <c r="K225" i="8" s="1"/>
  <c r="J226" i="8"/>
  <c r="K226" i="8" s="1"/>
  <c r="J227" i="8"/>
  <c r="K227" i="8" s="1"/>
  <c r="J228" i="8"/>
  <c r="J229" i="8"/>
  <c r="K229" i="8" s="1"/>
  <c r="J230" i="8"/>
  <c r="K230" i="8" s="1"/>
  <c r="J231" i="8"/>
  <c r="J232" i="8"/>
  <c r="K232" i="8" s="1"/>
  <c r="J233" i="8"/>
  <c r="K233" i="8" s="1"/>
  <c r="J234" i="8"/>
  <c r="J235" i="8"/>
  <c r="K235" i="8" s="1"/>
  <c r="J236" i="8"/>
  <c r="K236" i="8" s="1"/>
  <c r="J237" i="8"/>
  <c r="K237" i="8" s="1"/>
  <c r="J238" i="8"/>
  <c r="K238" i="8" s="1"/>
  <c r="J239" i="8"/>
  <c r="K239" i="8" s="1"/>
  <c r="J240" i="8"/>
  <c r="K240" i="8" s="1"/>
  <c r="J241" i="8"/>
  <c r="K241" i="8" s="1"/>
  <c r="J242" i="8"/>
  <c r="K242" i="8" s="1"/>
  <c r="J243" i="8"/>
  <c r="K243" i="8" s="1"/>
  <c r="J244" i="8"/>
  <c r="K244" i="8" s="1"/>
  <c r="J245" i="8"/>
  <c r="K245" i="8" s="1"/>
  <c r="J246" i="8"/>
  <c r="K246" i="8" s="1"/>
  <c r="J247" i="8"/>
  <c r="J248" i="8"/>
  <c r="K248" i="8" s="1"/>
  <c r="J249" i="8"/>
  <c r="K249" i="8" s="1"/>
  <c r="J250" i="8"/>
  <c r="K250" i="8" s="1"/>
  <c r="J251" i="8"/>
  <c r="K251" i="8" s="1"/>
  <c r="J252" i="8"/>
  <c r="K252" i="8" s="1"/>
  <c r="J253" i="8"/>
  <c r="K253" i="8" s="1"/>
  <c r="J254" i="8"/>
  <c r="K254" i="8" s="1"/>
  <c r="J255" i="8"/>
  <c r="K255" i="8" s="1"/>
  <c r="J256" i="8"/>
  <c r="J257" i="8"/>
  <c r="K257" i="8" s="1"/>
  <c r="J258" i="8"/>
  <c r="K258" i="8" s="1"/>
  <c r="J259" i="8"/>
  <c r="K259" i="8" s="1"/>
  <c r="J260" i="8"/>
  <c r="K260" i="8" s="1"/>
  <c r="J261" i="8"/>
  <c r="K261" i="8" s="1"/>
  <c r="J262" i="8"/>
  <c r="K262" i="8" s="1"/>
  <c r="J263" i="8"/>
  <c r="K263" i="8" s="1"/>
  <c r="J264" i="8"/>
  <c r="K264" i="8" s="1"/>
  <c r="J265" i="8"/>
  <c r="K265" i="8" s="1"/>
  <c r="J266" i="8"/>
  <c r="K266" i="8" s="1"/>
  <c r="J267" i="8"/>
  <c r="K267" i="8" s="1"/>
  <c r="J268" i="8"/>
  <c r="J269" i="8"/>
  <c r="K269" i="8" s="1"/>
  <c r="J270" i="8"/>
  <c r="K270" i="8" s="1"/>
  <c r="J271" i="8"/>
  <c r="K271" i="8" s="1"/>
  <c r="J272" i="8"/>
  <c r="J273" i="8"/>
  <c r="K273" i="8" s="1"/>
  <c r="J274" i="8"/>
  <c r="K274" i="8" s="1"/>
  <c r="J275" i="8"/>
  <c r="K275" i="8" s="1"/>
  <c r="J276" i="8"/>
  <c r="K276" i="8" s="1"/>
  <c r="J277" i="8"/>
  <c r="K277" i="8" s="1"/>
  <c r="J278" i="8"/>
  <c r="K278" i="8" s="1"/>
  <c r="J279" i="8"/>
  <c r="K279" i="8" s="1"/>
  <c r="J280" i="8"/>
  <c r="J281" i="8"/>
  <c r="K281" i="8" s="1"/>
  <c r="J282" i="8"/>
  <c r="J283" i="8"/>
  <c r="K283" i="8" s="1"/>
  <c r="J284" i="8"/>
  <c r="J285" i="8"/>
  <c r="K285" i="8" s="1"/>
  <c r="J286" i="8"/>
  <c r="K286" i="8" s="1"/>
  <c r="J287" i="8"/>
  <c r="K287" i="8" s="1"/>
  <c r="J288" i="8"/>
  <c r="K288" i="8" s="1"/>
  <c r="J289" i="8"/>
  <c r="K289" i="8" s="1"/>
  <c r="J290" i="8"/>
  <c r="K290" i="8" s="1"/>
  <c r="J291" i="8"/>
  <c r="K291" i="8" s="1"/>
  <c r="J292" i="8"/>
  <c r="J293" i="8"/>
  <c r="K293" i="8" s="1"/>
  <c r="J294" i="8"/>
  <c r="K294" i="8" s="1"/>
  <c r="J295" i="8"/>
  <c r="J296" i="8"/>
  <c r="K296" i="8" s="1"/>
  <c r="J297" i="8"/>
  <c r="K297" i="8" s="1"/>
  <c r="J298" i="8"/>
  <c r="J299" i="8"/>
  <c r="K299" i="8" s="1"/>
  <c r="J300" i="8"/>
  <c r="K300" i="8" s="1"/>
  <c r="J301" i="8"/>
  <c r="K301" i="8" s="1"/>
  <c r="J302" i="8"/>
  <c r="K302" i="8" s="1"/>
  <c r="J303" i="8"/>
  <c r="K303" i="8" s="1"/>
  <c r="J304" i="8"/>
  <c r="K304" i="8" s="1"/>
  <c r="J305" i="8"/>
  <c r="K305" i="8" s="1"/>
  <c r="J306" i="8"/>
  <c r="J307" i="8"/>
  <c r="K307" i="8" s="1"/>
  <c r="J308" i="8"/>
  <c r="J309" i="8"/>
  <c r="K309" i="8" s="1"/>
  <c r="J310" i="8"/>
  <c r="K310" i="8" s="1"/>
  <c r="J311" i="8"/>
  <c r="K311" i="8" s="1"/>
  <c r="J312" i="8"/>
  <c r="K312" i="8" s="1"/>
  <c r="J313" i="8"/>
  <c r="K313" i="8" s="1"/>
  <c r="J314" i="8"/>
  <c r="J315" i="8"/>
  <c r="K315" i="8" s="1"/>
  <c r="J316" i="8"/>
  <c r="J317" i="8"/>
  <c r="K317" i="8" s="1"/>
  <c r="J318" i="8"/>
  <c r="K318" i="8" s="1"/>
  <c r="J319" i="8"/>
  <c r="K319" i="8" s="1"/>
  <c r="J320" i="8"/>
  <c r="K320" i="8" s="1"/>
  <c r="J321" i="8"/>
  <c r="K321" i="8" s="1"/>
  <c r="J322" i="8"/>
  <c r="J323" i="8"/>
  <c r="K323" i="8" s="1"/>
  <c r="J324" i="8"/>
  <c r="J325" i="8"/>
  <c r="K325" i="8" s="1"/>
  <c r="J326" i="8"/>
  <c r="K326" i="8" s="1"/>
  <c r="J327" i="8"/>
  <c r="K327" i="8" s="1"/>
  <c r="J328" i="8"/>
  <c r="K328" i="8" s="1"/>
  <c r="J329" i="8"/>
  <c r="K329" i="8" s="1"/>
  <c r="J330" i="8"/>
  <c r="J331" i="8"/>
  <c r="K331" i="8" s="1"/>
  <c r="J332" i="8"/>
  <c r="J333" i="8"/>
  <c r="K333" i="8" s="1"/>
  <c r="J334" i="8"/>
  <c r="K334" i="8" s="1"/>
  <c r="J335" i="8"/>
  <c r="K335" i="8" s="1"/>
  <c r="J336" i="8"/>
  <c r="K336" i="8" s="1"/>
  <c r="J337" i="8"/>
  <c r="K337" i="8" s="1"/>
  <c r="J338" i="8"/>
  <c r="J339" i="8"/>
  <c r="K339" i="8" s="1"/>
  <c r="J340" i="8"/>
  <c r="J341" i="8"/>
  <c r="K341" i="8" s="1"/>
  <c r="J342" i="8"/>
  <c r="K342" i="8" s="1"/>
  <c r="J343" i="8"/>
  <c r="K343" i="8" s="1"/>
  <c r="J344" i="8"/>
  <c r="K344" i="8" s="1"/>
  <c r="J345" i="8"/>
  <c r="K345" i="8" s="1"/>
  <c r="J346" i="8"/>
  <c r="J347" i="8"/>
  <c r="K347" i="8" s="1"/>
  <c r="J348" i="8"/>
  <c r="J349" i="8"/>
  <c r="K349" i="8" s="1"/>
  <c r="J350" i="8"/>
  <c r="K350" i="8" s="1"/>
  <c r="J351" i="8"/>
  <c r="K351" i="8" s="1"/>
  <c r="J352" i="8"/>
  <c r="K352" i="8" s="1"/>
  <c r="J353" i="8"/>
  <c r="K353" i="8" s="1"/>
  <c r="J354" i="8"/>
  <c r="J355" i="8"/>
  <c r="K355" i="8" s="1"/>
  <c r="J356" i="8"/>
  <c r="J357" i="8"/>
  <c r="K357" i="8" s="1"/>
  <c r="J358" i="8"/>
  <c r="K358" i="8" s="1"/>
  <c r="J359" i="8"/>
  <c r="K359" i="8" s="1"/>
  <c r="J360" i="8"/>
  <c r="K360" i="8" s="1"/>
  <c r="J361" i="8"/>
  <c r="K361" i="8" s="1"/>
  <c r="J362" i="8"/>
  <c r="J363" i="8"/>
  <c r="K363" i="8" s="1"/>
  <c r="J364" i="8"/>
  <c r="J365" i="8"/>
  <c r="K365" i="8" s="1"/>
  <c r="J366" i="8"/>
  <c r="K366" i="8" s="1"/>
  <c r="J367" i="8"/>
  <c r="K367" i="8" s="1"/>
  <c r="J368" i="8"/>
  <c r="K368" i="8" s="1"/>
  <c r="J369" i="8"/>
  <c r="K369" i="8" s="1"/>
  <c r="J370" i="8"/>
  <c r="J371" i="8"/>
  <c r="K371" i="8" s="1"/>
  <c r="J372" i="8"/>
  <c r="J373" i="8"/>
  <c r="K373" i="8" s="1"/>
  <c r="J374" i="8"/>
  <c r="K374" i="8" s="1"/>
  <c r="J375" i="8"/>
  <c r="K375" i="8" s="1"/>
  <c r="J376" i="8"/>
  <c r="K376" i="8" s="1"/>
  <c r="J377" i="8"/>
  <c r="K377" i="8" s="1"/>
  <c r="J378" i="8"/>
  <c r="J379" i="8"/>
  <c r="K379" i="8" s="1"/>
  <c r="J380" i="8"/>
  <c r="J381" i="8"/>
  <c r="K381" i="8" s="1"/>
  <c r="J382" i="8"/>
  <c r="K382" i="8" s="1"/>
  <c r="J383" i="8"/>
  <c r="K383" i="8" s="1"/>
  <c r="J384" i="8"/>
  <c r="K384" i="8" s="1"/>
  <c r="J385" i="8"/>
  <c r="K385" i="8" s="1"/>
  <c r="J386" i="8"/>
  <c r="J387" i="8"/>
  <c r="K387" i="8" s="1"/>
  <c r="J388" i="8"/>
  <c r="J389" i="8"/>
  <c r="K389" i="8" s="1"/>
  <c r="J390" i="8"/>
  <c r="K390" i="8" s="1"/>
  <c r="J391" i="8"/>
  <c r="K391" i="8" s="1"/>
  <c r="J392" i="8"/>
  <c r="K392" i="8" s="1"/>
  <c r="J393" i="8"/>
  <c r="K393" i="8" s="1"/>
  <c r="J394" i="8"/>
  <c r="J395" i="8"/>
  <c r="K395" i="8" s="1"/>
  <c r="J396" i="8"/>
  <c r="J397" i="8"/>
  <c r="K397" i="8" s="1"/>
  <c r="J398" i="8"/>
  <c r="K398" i="8" s="1"/>
  <c r="J399" i="8"/>
  <c r="K399" i="8" s="1"/>
  <c r="J400" i="8"/>
  <c r="K400" i="8" s="1"/>
  <c r="J401" i="8"/>
  <c r="K401" i="8" s="1"/>
  <c r="J402" i="8"/>
  <c r="J403" i="8"/>
  <c r="K403" i="8" s="1"/>
  <c r="J404" i="8"/>
  <c r="J405" i="8"/>
  <c r="K405" i="8" s="1"/>
  <c r="J406" i="8"/>
  <c r="K406" i="8" s="1"/>
  <c r="J407" i="8"/>
  <c r="K407" i="8" s="1"/>
  <c r="J408" i="8"/>
  <c r="K408" i="8" s="1"/>
  <c r="J409" i="8"/>
  <c r="K409" i="8" s="1"/>
  <c r="J410" i="8"/>
  <c r="J411" i="8"/>
  <c r="K411" i="8" s="1"/>
  <c r="J412" i="8"/>
  <c r="J413" i="8"/>
  <c r="K413" i="8" s="1"/>
  <c r="J414" i="8"/>
  <c r="K414" i="8" s="1"/>
  <c r="J415" i="8"/>
  <c r="K415" i="8" s="1"/>
  <c r="J416" i="8"/>
  <c r="K416" i="8" s="1"/>
  <c r="J417" i="8"/>
  <c r="K417" i="8" s="1"/>
  <c r="J418" i="8"/>
  <c r="J419" i="8"/>
  <c r="K419" i="8" s="1"/>
  <c r="J420" i="8"/>
  <c r="J421" i="8"/>
  <c r="K421" i="8" s="1"/>
  <c r="J422" i="8"/>
  <c r="K422" i="8" s="1"/>
  <c r="J423" i="8"/>
  <c r="K423" i="8" s="1"/>
  <c r="J424" i="8"/>
  <c r="K424" i="8" s="1"/>
  <c r="J425" i="8"/>
  <c r="K425" i="8" s="1"/>
  <c r="J426" i="8"/>
  <c r="J427" i="8"/>
  <c r="K427" i="8" s="1"/>
  <c r="J428" i="8"/>
  <c r="J429" i="8"/>
  <c r="K429" i="8" s="1"/>
  <c r="J430" i="8"/>
  <c r="K430" i="8" s="1"/>
  <c r="J431" i="8"/>
  <c r="K431" i="8" s="1"/>
  <c r="J432" i="8"/>
  <c r="K432" i="8" s="1"/>
  <c r="J433" i="8"/>
  <c r="K433" i="8" s="1"/>
  <c r="J434" i="8"/>
  <c r="J435" i="8"/>
  <c r="K435" i="8" s="1"/>
  <c r="J436" i="8"/>
  <c r="J437" i="8"/>
  <c r="K437" i="8" s="1"/>
  <c r="J438" i="8"/>
  <c r="K438" i="8" s="1"/>
  <c r="J439" i="8"/>
  <c r="K439" i="8" s="1"/>
  <c r="J440" i="8"/>
  <c r="K440" i="8" s="1"/>
  <c r="J441" i="8"/>
  <c r="K441" i="8" s="1"/>
  <c r="J442" i="8"/>
  <c r="J443" i="8"/>
  <c r="K443" i="8" s="1"/>
  <c r="J444" i="8"/>
  <c r="J445" i="8"/>
  <c r="K445" i="8" s="1"/>
  <c r="J446" i="8"/>
  <c r="K446" i="8" s="1"/>
  <c r="J447" i="8"/>
  <c r="K447" i="8" s="1"/>
  <c r="J448" i="8"/>
  <c r="K448" i="8" s="1"/>
  <c r="J449" i="8"/>
  <c r="K449" i="8" s="1"/>
  <c r="J450" i="8"/>
  <c r="J451" i="8"/>
  <c r="K451" i="8" s="1"/>
  <c r="J452" i="8"/>
  <c r="J453" i="8"/>
  <c r="K453" i="8" s="1"/>
  <c r="J454" i="8"/>
  <c r="K454" i="8" s="1"/>
  <c r="J455" i="8"/>
  <c r="K455" i="8" s="1"/>
  <c r="J456" i="8"/>
  <c r="K456" i="8" s="1"/>
  <c r="J457" i="8"/>
  <c r="K457" i="8" s="1"/>
  <c r="J458" i="8"/>
  <c r="J459" i="8"/>
  <c r="K459" i="8" s="1"/>
  <c r="J460" i="8"/>
  <c r="J461" i="8"/>
  <c r="K461" i="8" s="1"/>
  <c r="J462" i="8"/>
  <c r="K462" i="8" s="1"/>
  <c r="J463" i="8"/>
  <c r="K463" i="8" s="1"/>
  <c r="J464" i="8"/>
  <c r="K464" i="8" s="1"/>
  <c r="J465" i="8"/>
  <c r="K465" i="8" s="1"/>
  <c r="J466" i="8"/>
  <c r="J467" i="8"/>
  <c r="K467" i="8" s="1"/>
  <c r="J468" i="8"/>
  <c r="J469" i="8"/>
  <c r="K469" i="8" s="1"/>
  <c r="J470" i="8"/>
  <c r="K470" i="8" s="1"/>
  <c r="J471" i="8"/>
  <c r="K471" i="8" s="1"/>
  <c r="J472" i="8"/>
  <c r="K472" i="8" s="1"/>
  <c r="J473" i="8"/>
  <c r="K473" i="8" s="1"/>
  <c r="J474" i="8"/>
  <c r="J475" i="8"/>
  <c r="K475" i="8" s="1"/>
  <c r="J476" i="8"/>
  <c r="J477" i="8"/>
  <c r="K477" i="8" s="1"/>
  <c r="J478" i="8"/>
  <c r="K478" i="8" s="1"/>
  <c r="J479" i="8"/>
  <c r="K479" i="8" s="1"/>
  <c r="J480" i="8"/>
  <c r="K480" i="8" s="1"/>
  <c r="J481" i="8"/>
  <c r="K481" i="8" s="1"/>
  <c r="J482" i="8"/>
  <c r="J483" i="8"/>
  <c r="K483" i="8" s="1"/>
  <c r="J484" i="8"/>
  <c r="J485" i="8"/>
  <c r="K485" i="8" s="1"/>
  <c r="J486" i="8"/>
  <c r="K486" i="8" s="1"/>
  <c r="J487" i="8"/>
  <c r="K487" i="8" s="1"/>
  <c r="J488" i="8"/>
  <c r="K488" i="8" s="1"/>
  <c r="J489" i="8"/>
  <c r="K489" i="8" s="1"/>
  <c r="J490" i="8"/>
  <c r="J491" i="8"/>
  <c r="K491" i="8" s="1"/>
  <c r="J492" i="8"/>
  <c r="J493" i="8"/>
  <c r="K493" i="8" s="1"/>
  <c r="J494" i="8"/>
  <c r="K494" i="8" s="1"/>
  <c r="J495" i="8"/>
  <c r="K495" i="8" s="1"/>
  <c r="J496" i="8"/>
  <c r="K496" i="8" s="1"/>
  <c r="J497" i="8"/>
  <c r="K497" i="8" s="1"/>
  <c r="J498" i="8"/>
  <c r="J499" i="8"/>
  <c r="K499" i="8" s="1"/>
  <c r="J500" i="8"/>
  <c r="J501" i="8"/>
  <c r="K501" i="8" s="1"/>
  <c r="J502" i="8"/>
  <c r="K502" i="8" s="1"/>
  <c r="J503" i="8"/>
  <c r="K503" i="8" s="1"/>
  <c r="J504" i="8"/>
  <c r="K504" i="8" s="1"/>
  <c r="J505" i="8"/>
  <c r="K505" i="8" s="1"/>
  <c r="J506" i="8"/>
  <c r="J507" i="8"/>
  <c r="K507" i="8" s="1"/>
  <c r="J508" i="8"/>
  <c r="J509" i="8"/>
  <c r="K509" i="8" s="1"/>
  <c r="J510" i="8"/>
  <c r="K510" i="8" s="1"/>
  <c r="J511" i="8"/>
  <c r="K511" i="8" s="1"/>
  <c r="J512" i="8"/>
  <c r="K512" i="8" s="1"/>
  <c r="J513" i="8"/>
  <c r="K513" i="8" s="1"/>
  <c r="J514" i="8"/>
  <c r="J515" i="8"/>
  <c r="K515" i="8" s="1"/>
  <c r="J516" i="8"/>
  <c r="J517" i="8"/>
  <c r="K517" i="8" s="1"/>
  <c r="J518" i="8"/>
  <c r="K518" i="8" s="1"/>
  <c r="J519" i="8"/>
  <c r="K519" i="8" s="1"/>
  <c r="J520" i="8"/>
  <c r="K520" i="8" s="1"/>
  <c r="J521" i="8"/>
  <c r="K521" i="8" s="1"/>
  <c r="J522" i="8"/>
  <c r="J523" i="8"/>
  <c r="K523" i="8" s="1"/>
  <c r="J524" i="8"/>
  <c r="J525" i="8"/>
  <c r="K525" i="8" s="1"/>
  <c r="J526" i="8"/>
  <c r="K526" i="8" s="1"/>
  <c r="J527" i="8"/>
  <c r="K527" i="8" s="1"/>
  <c r="J528" i="8"/>
  <c r="K528" i="8" s="1"/>
  <c r="J529" i="8"/>
  <c r="K529" i="8" s="1"/>
  <c r="J530" i="8"/>
  <c r="J531" i="8"/>
  <c r="K531" i="8" s="1"/>
  <c r="J532" i="8"/>
  <c r="J533" i="8"/>
  <c r="K533" i="8" s="1"/>
  <c r="J534" i="8"/>
  <c r="K534" i="8" s="1"/>
  <c r="J535" i="8"/>
  <c r="K535" i="8" s="1"/>
  <c r="J536" i="8"/>
  <c r="K536" i="8" s="1"/>
  <c r="J537" i="8"/>
  <c r="K537" i="8" s="1"/>
  <c r="J538" i="8"/>
  <c r="J539" i="8"/>
  <c r="K539" i="8" s="1"/>
  <c r="J540" i="8"/>
  <c r="J541" i="8"/>
  <c r="K541" i="8" s="1"/>
  <c r="J542" i="8"/>
  <c r="K542" i="8" s="1"/>
  <c r="J543" i="8"/>
  <c r="K543" i="8" s="1"/>
  <c r="J544" i="8"/>
  <c r="K544" i="8" s="1"/>
  <c r="J545" i="8"/>
  <c r="K545" i="8" s="1"/>
  <c r="J546" i="8"/>
  <c r="J547" i="8"/>
  <c r="K547" i="8" s="1"/>
  <c r="J548" i="8"/>
  <c r="J549" i="8"/>
  <c r="K549" i="8" s="1"/>
  <c r="J550" i="8"/>
  <c r="K550" i="8" s="1"/>
  <c r="J551" i="8"/>
  <c r="K551" i="8" s="1"/>
  <c r="J552" i="8"/>
  <c r="K552" i="8" s="1"/>
  <c r="J553" i="8"/>
  <c r="K553" i="8" s="1"/>
  <c r="J554" i="8"/>
  <c r="J555" i="8"/>
  <c r="K555" i="8" s="1"/>
  <c r="J556" i="8"/>
  <c r="J557" i="8"/>
  <c r="K557" i="8" s="1"/>
  <c r="J558" i="8"/>
  <c r="K558" i="8" s="1"/>
  <c r="J559" i="8"/>
  <c r="K559" i="8" s="1"/>
  <c r="J560" i="8"/>
  <c r="K560" i="8" s="1"/>
  <c r="J561" i="8"/>
  <c r="K561" i="8" s="1"/>
  <c r="J562" i="8"/>
  <c r="J563" i="8"/>
  <c r="K563" i="8" s="1"/>
  <c r="J564" i="8"/>
  <c r="J565" i="8"/>
  <c r="K565" i="8" s="1"/>
  <c r="J566" i="8"/>
  <c r="K566" i="8" s="1"/>
  <c r="J567" i="8"/>
  <c r="K567" i="8" s="1"/>
  <c r="J568" i="8"/>
  <c r="K568" i="8" s="1"/>
  <c r="J569" i="8"/>
  <c r="K569" i="8" s="1"/>
  <c r="J570" i="8"/>
  <c r="J571" i="8"/>
  <c r="K571" i="8" s="1"/>
  <c r="J572" i="8"/>
  <c r="J573" i="8"/>
  <c r="K573" i="8" s="1"/>
  <c r="J574" i="8"/>
  <c r="K574" i="8" s="1"/>
  <c r="J575" i="8"/>
  <c r="K575" i="8" s="1"/>
  <c r="J576" i="8"/>
  <c r="K576" i="8" s="1"/>
  <c r="J577" i="8"/>
  <c r="K577" i="8" s="1"/>
  <c r="J578" i="8"/>
  <c r="J579" i="8"/>
  <c r="K579" i="8" s="1"/>
  <c r="J580" i="8"/>
  <c r="J581" i="8"/>
  <c r="K581" i="8" s="1"/>
  <c r="J582" i="8"/>
  <c r="K582" i="8" s="1"/>
  <c r="J583" i="8"/>
  <c r="K583" i="8" s="1"/>
  <c r="J584" i="8"/>
  <c r="K584" i="8" s="1"/>
  <c r="J585" i="8"/>
  <c r="K585" i="8" s="1"/>
  <c r="J586" i="8"/>
  <c r="J587" i="8"/>
  <c r="K587" i="8" s="1"/>
  <c r="J588" i="8"/>
  <c r="J589" i="8"/>
  <c r="K589" i="8" s="1"/>
  <c r="J590" i="8"/>
  <c r="K590" i="8" s="1"/>
  <c r="J591" i="8"/>
  <c r="K591" i="8" s="1"/>
  <c r="J592" i="8"/>
  <c r="K592" i="8" s="1"/>
  <c r="J593" i="8"/>
  <c r="K593" i="8" s="1"/>
  <c r="J594" i="8"/>
  <c r="J595" i="8"/>
  <c r="K595" i="8" s="1"/>
  <c r="J596" i="8"/>
  <c r="J597" i="8"/>
  <c r="K597" i="8" s="1"/>
  <c r="J598" i="8"/>
  <c r="K598" i="8" s="1"/>
  <c r="J599" i="8"/>
  <c r="K599" i="8" s="1"/>
  <c r="J600" i="8"/>
  <c r="K600" i="8" s="1"/>
  <c r="J601" i="8"/>
  <c r="K601" i="8" s="1"/>
  <c r="J602" i="8"/>
  <c r="J603" i="8"/>
  <c r="K603" i="8" s="1"/>
  <c r="J604" i="8"/>
  <c r="J605" i="8"/>
  <c r="K605" i="8" s="1"/>
  <c r="J606" i="8"/>
  <c r="K606" i="8" s="1"/>
  <c r="J607" i="8"/>
  <c r="K607" i="8" s="1"/>
  <c r="J608" i="8"/>
  <c r="K608" i="8" s="1"/>
  <c r="J2" i="8"/>
  <c r="K2" i="8" s="1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2" i="3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2" i="7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2" i="3"/>
  <c r="L387" i="8" l="1"/>
  <c r="L4" i="8"/>
  <c r="L12" i="8"/>
  <c r="L20" i="8"/>
  <c r="L28" i="8"/>
  <c r="L36" i="8"/>
  <c r="L44" i="8"/>
  <c r="L52" i="8"/>
  <c r="L60" i="8"/>
  <c r="L68" i="8"/>
  <c r="L76" i="8"/>
  <c r="L84" i="8"/>
  <c r="L92" i="8"/>
  <c r="L100" i="8"/>
  <c r="L108" i="8"/>
  <c r="L116" i="8"/>
  <c r="L124" i="8"/>
  <c r="L132" i="8"/>
  <c r="L140" i="8"/>
  <c r="L148" i="8"/>
  <c r="L156" i="8"/>
  <c r="L164" i="8"/>
  <c r="L172" i="8"/>
  <c r="L180" i="8"/>
  <c r="L188" i="8"/>
  <c r="L196" i="8"/>
  <c r="L204" i="8"/>
  <c r="L212" i="8"/>
  <c r="L220" i="8"/>
  <c r="L228" i="8"/>
  <c r="L236" i="8"/>
  <c r="L244" i="8"/>
  <c r="L252" i="8"/>
  <c r="L260" i="8"/>
  <c r="L268" i="8"/>
  <c r="L276" i="8"/>
  <c r="L284" i="8"/>
  <c r="L292" i="8"/>
  <c r="L300" i="8"/>
  <c r="L308" i="8"/>
  <c r="L316" i="8"/>
  <c r="L324" i="8"/>
  <c r="L332" i="8"/>
  <c r="L340" i="8"/>
  <c r="L348" i="8"/>
  <c r="L356" i="8"/>
  <c r="L364" i="8"/>
  <c r="L372" i="8"/>
  <c r="L380" i="8"/>
  <c r="L5" i="8"/>
  <c r="L13" i="8"/>
  <c r="L21" i="8"/>
  <c r="L29" i="8"/>
  <c r="L37" i="8"/>
  <c r="L45" i="8"/>
  <c r="L53" i="8"/>
  <c r="L61" i="8"/>
  <c r="L69" i="8"/>
  <c r="L77" i="8"/>
  <c r="L85" i="8"/>
  <c r="L93" i="8"/>
  <c r="L101" i="8"/>
  <c r="L109" i="8"/>
  <c r="L117" i="8"/>
  <c r="L125" i="8"/>
  <c r="L133" i="8"/>
  <c r="L141" i="8"/>
  <c r="L149" i="8"/>
  <c r="L157" i="8"/>
  <c r="L165" i="8"/>
  <c r="L173" i="8"/>
  <c r="L181" i="8"/>
  <c r="L189" i="8"/>
  <c r="L197" i="8"/>
  <c r="L205" i="8"/>
  <c r="L213" i="8"/>
  <c r="L221" i="8"/>
  <c r="L229" i="8"/>
  <c r="L237" i="8"/>
  <c r="L245" i="8"/>
  <c r="L253" i="8"/>
  <c r="L261" i="8"/>
  <c r="L269" i="8"/>
  <c r="L277" i="8"/>
  <c r="L285" i="8"/>
  <c r="L293" i="8"/>
  <c r="L301" i="8"/>
  <c r="L309" i="8"/>
  <c r="L317" i="8"/>
  <c r="L325" i="8"/>
  <c r="L333" i="8"/>
  <c r="L341" i="8"/>
  <c r="L349" i="8"/>
  <c r="L357" i="8"/>
  <c r="L365" i="8"/>
  <c r="L373" i="8"/>
  <c r="L2" i="8"/>
  <c r="L6" i="8"/>
  <c r="L14" i="8"/>
  <c r="L22" i="8"/>
  <c r="L30" i="8"/>
  <c r="L38" i="8"/>
  <c r="L46" i="8"/>
  <c r="L54" i="8"/>
  <c r="L62" i="8"/>
  <c r="L70" i="8"/>
  <c r="L78" i="8"/>
  <c r="L86" i="8"/>
  <c r="L94" i="8"/>
  <c r="L102" i="8"/>
  <c r="L110" i="8"/>
  <c r="L118" i="8"/>
  <c r="L126" i="8"/>
  <c r="L134" i="8"/>
  <c r="L142" i="8"/>
  <c r="L150" i="8"/>
  <c r="L158" i="8"/>
  <c r="L166" i="8"/>
  <c r="L174" i="8"/>
  <c r="L182" i="8"/>
  <c r="L190" i="8"/>
  <c r="L198" i="8"/>
  <c r="L206" i="8"/>
  <c r="L214" i="8"/>
  <c r="L222" i="8"/>
  <c r="L230" i="8"/>
  <c r="L238" i="8"/>
  <c r="L246" i="8"/>
  <c r="L254" i="8"/>
  <c r="L262" i="8"/>
  <c r="L270" i="8"/>
  <c r="L278" i="8"/>
  <c r="L286" i="8"/>
  <c r="L294" i="8"/>
  <c r="L302" i="8"/>
  <c r="L310" i="8"/>
  <c r="L318" i="8"/>
  <c r="L8" i="8"/>
  <c r="L16" i="8"/>
  <c r="L24" i="8"/>
  <c r="L32" i="8"/>
  <c r="L40" i="8"/>
  <c r="L48" i="8"/>
  <c r="L56" i="8"/>
  <c r="L64" i="8"/>
  <c r="L72" i="8"/>
  <c r="L80" i="8"/>
  <c r="L88" i="8"/>
  <c r="L96" i="8"/>
  <c r="L104" i="8"/>
  <c r="L112" i="8"/>
  <c r="L120" i="8"/>
  <c r="L128" i="8"/>
  <c r="L136" i="8"/>
  <c r="L144" i="8"/>
  <c r="L152" i="8"/>
  <c r="L160" i="8"/>
  <c r="L168" i="8"/>
  <c r="L176" i="8"/>
  <c r="L184" i="8"/>
  <c r="L192" i="8"/>
  <c r="L200" i="8"/>
  <c r="L208" i="8"/>
  <c r="L216" i="8"/>
  <c r="L224" i="8"/>
  <c r="L232" i="8"/>
  <c r="L240" i="8"/>
  <c r="L248" i="8"/>
  <c r="L256" i="8"/>
  <c r="L264" i="8"/>
  <c r="L272" i="8"/>
  <c r="L280" i="8"/>
  <c r="L288" i="8"/>
  <c r="L296" i="8"/>
  <c r="L304" i="8"/>
  <c r="L312" i="8"/>
  <c r="L320" i="8"/>
  <c r="L328" i="8"/>
  <c r="L336" i="8"/>
  <c r="L344" i="8"/>
  <c r="L352" i="8"/>
  <c r="L360" i="8"/>
  <c r="L368" i="8"/>
  <c r="L376" i="8"/>
  <c r="L9" i="8"/>
  <c r="L17" i="8"/>
  <c r="L25" i="8"/>
  <c r="L33" i="8"/>
  <c r="L41" i="8"/>
  <c r="L49" i="8"/>
  <c r="L57" i="8"/>
  <c r="L65" i="8"/>
  <c r="L73" i="8"/>
  <c r="L81" i="8"/>
  <c r="L89" i="8"/>
  <c r="L97" i="8"/>
  <c r="L105" i="8"/>
  <c r="L113" i="8"/>
  <c r="L121" i="8"/>
  <c r="L129" i="8"/>
  <c r="L137" i="8"/>
  <c r="L145" i="8"/>
  <c r="L153" i="8"/>
  <c r="L161" i="8"/>
  <c r="L169" i="8"/>
  <c r="L177" i="8"/>
  <c r="L185" i="8"/>
  <c r="L193" i="8"/>
  <c r="L201" i="8"/>
  <c r="L209" i="8"/>
  <c r="L217" i="8"/>
  <c r="L225" i="8"/>
  <c r="L233" i="8"/>
  <c r="L241" i="8"/>
  <c r="L249" i="8"/>
  <c r="L257" i="8"/>
  <c r="L265" i="8"/>
  <c r="L273" i="8"/>
  <c r="L281" i="8"/>
  <c r="L289" i="8"/>
  <c r="L297" i="8"/>
  <c r="L305" i="8"/>
  <c r="L313" i="8"/>
  <c r="L321" i="8"/>
  <c r="L329" i="8"/>
  <c r="L337" i="8"/>
  <c r="L345" i="8"/>
  <c r="L353" i="8"/>
  <c r="L361" i="8"/>
  <c r="L369" i="8"/>
  <c r="L377" i="8"/>
  <c r="L7" i="8"/>
  <c r="L27" i="8"/>
  <c r="L50" i="8"/>
  <c r="L71" i="8"/>
  <c r="L91" i="8"/>
  <c r="L114" i="8"/>
  <c r="L135" i="8"/>
  <c r="L155" i="8"/>
  <c r="L178" i="8"/>
  <c r="L199" i="8"/>
  <c r="L219" i="8"/>
  <c r="L242" i="8"/>
  <c r="L263" i="8"/>
  <c r="L283" i="8"/>
  <c r="L306" i="8"/>
  <c r="L326" i="8"/>
  <c r="L342" i="8"/>
  <c r="L358" i="8"/>
  <c r="L374" i="8"/>
  <c r="L10" i="8"/>
  <c r="L31" i="8"/>
  <c r="L51" i="8"/>
  <c r="L74" i="8"/>
  <c r="L95" i="8"/>
  <c r="L115" i="8"/>
  <c r="L138" i="8"/>
  <c r="L159" i="8"/>
  <c r="L179" i="8"/>
  <c r="L202" i="8"/>
  <c r="L223" i="8"/>
  <c r="L243" i="8"/>
  <c r="L266" i="8"/>
  <c r="L287" i="8"/>
  <c r="L307" i="8"/>
  <c r="L327" i="8"/>
  <c r="L343" i="8"/>
  <c r="L359" i="8"/>
  <c r="L375" i="8"/>
  <c r="L11" i="8"/>
  <c r="L34" i="8"/>
  <c r="L55" i="8"/>
  <c r="L75" i="8"/>
  <c r="L98" i="8"/>
  <c r="L119" i="8"/>
  <c r="L139" i="8"/>
  <c r="L162" i="8"/>
  <c r="L183" i="8"/>
  <c r="L203" i="8"/>
  <c r="L226" i="8"/>
  <c r="L247" i="8"/>
  <c r="L267" i="8"/>
  <c r="L290" i="8"/>
  <c r="L311" i="8"/>
  <c r="L330" i="8"/>
  <c r="L346" i="8"/>
  <c r="L362" i="8"/>
  <c r="L378" i="8"/>
  <c r="L15" i="8"/>
  <c r="L35" i="8"/>
  <c r="L58" i="8"/>
  <c r="L79" i="8"/>
  <c r="L99" i="8"/>
  <c r="L122" i="8"/>
  <c r="L143" i="8"/>
  <c r="L163" i="8"/>
  <c r="L186" i="8"/>
  <c r="L207" i="8"/>
  <c r="L227" i="8"/>
  <c r="L250" i="8"/>
  <c r="L271" i="8"/>
  <c r="L291" i="8"/>
  <c r="L314" i="8"/>
  <c r="L331" i="8"/>
  <c r="L347" i="8"/>
  <c r="L363" i="8"/>
  <c r="L379" i="8"/>
  <c r="L18" i="8"/>
  <c r="L39" i="8"/>
  <c r="L59" i="8"/>
  <c r="L82" i="8"/>
  <c r="L103" i="8"/>
  <c r="L123" i="8"/>
  <c r="L146" i="8"/>
  <c r="L167" i="8"/>
  <c r="L187" i="8"/>
  <c r="L210" i="8"/>
  <c r="L231" i="8"/>
  <c r="L251" i="8"/>
  <c r="L274" i="8"/>
  <c r="L295" i="8"/>
  <c r="L315" i="8"/>
  <c r="L334" i="8"/>
  <c r="L350" i="8"/>
  <c r="L366" i="8"/>
  <c r="L26" i="8"/>
  <c r="L90" i="8"/>
  <c r="L131" i="8"/>
  <c r="L195" i="8"/>
  <c r="L239" i="8"/>
  <c r="L303" i="8"/>
  <c r="L355" i="8"/>
  <c r="L19" i="8"/>
  <c r="L42" i="8"/>
  <c r="L63" i="8"/>
  <c r="L83" i="8"/>
  <c r="L106" i="8"/>
  <c r="L127" i="8"/>
  <c r="L147" i="8"/>
  <c r="L170" i="8"/>
  <c r="L191" i="8"/>
  <c r="L211" i="8"/>
  <c r="L234" i="8"/>
  <c r="L255" i="8"/>
  <c r="L275" i="8"/>
  <c r="L298" i="8"/>
  <c r="L319" i="8"/>
  <c r="L335" i="8"/>
  <c r="L351" i="8"/>
  <c r="L367" i="8"/>
  <c r="L3" i="8"/>
  <c r="L67" i="8"/>
  <c r="L111" i="8"/>
  <c r="L154" i="8"/>
  <c r="L218" i="8"/>
  <c r="L259" i="8"/>
  <c r="L339" i="8"/>
  <c r="L371" i="8"/>
  <c r="L23" i="8"/>
  <c r="L43" i="8"/>
  <c r="L66" i="8"/>
  <c r="L87" i="8"/>
  <c r="L107" i="8"/>
  <c r="L130" i="8"/>
  <c r="L151" i="8"/>
  <c r="L171" i="8"/>
  <c r="L194" i="8"/>
  <c r="L215" i="8"/>
  <c r="L235" i="8"/>
  <c r="L258" i="8"/>
  <c r="L279" i="8"/>
  <c r="L299" i="8"/>
  <c r="L322" i="8"/>
  <c r="L338" i="8"/>
  <c r="L354" i="8"/>
  <c r="L370" i="8"/>
  <c r="L47" i="8"/>
  <c r="L175" i="8"/>
  <c r="L323" i="8"/>
  <c r="L386" i="8"/>
  <c r="L604" i="8"/>
  <c r="L572" i="8"/>
  <c r="L540" i="8"/>
  <c r="L508" i="8"/>
  <c r="L476" i="8"/>
  <c r="L452" i="8"/>
  <c r="L428" i="8"/>
  <c r="L412" i="8"/>
  <c r="L579" i="8"/>
  <c r="L555" i="8"/>
  <c r="L539" i="8"/>
  <c r="L523" i="8"/>
  <c r="L515" i="8"/>
  <c r="L499" i="8"/>
  <c r="L483" i="8"/>
  <c r="L467" i="8"/>
  <c r="L451" i="8"/>
  <c r="L435" i="8"/>
  <c r="L395" i="8"/>
  <c r="L602" i="8"/>
  <c r="L554" i="8"/>
  <c r="L514" i="8"/>
  <c r="L506" i="8"/>
  <c r="L498" i="8"/>
  <c r="L490" i="8"/>
  <c r="L458" i="8"/>
  <c r="L450" i="8"/>
  <c r="L442" i="8"/>
  <c r="L434" i="8"/>
  <c r="L426" i="8"/>
  <c r="L418" i="8"/>
  <c r="L410" i="8"/>
  <c r="L402" i="8"/>
  <c r="L394" i="8"/>
  <c r="L601" i="8"/>
  <c r="L593" i="8"/>
  <c r="L585" i="8"/>
  <c r="L577" i="8"/>
  <c r="L569" i="8"/>
  <c r="L561" i="8"/>
  <c r="L553" i="8"/>
  <c r="L545" i="8"/>
  <c r="L537" i="8"/>
  <c r="L529" i="8"/>
  <c r="L521" i="8"/>
  <c r="L513" i="8"/>
  <c r="L505" i="8"/>
  <c r="L497" i="8"/>
  <c r="L489" i="8"/>
  <c r="L481" i="8"/>
  <c r="L473" i="8"/>
  <c r="L465" i="8"/>
  <c r="L457" i="8"/>
  <c r="L449" i="8"/>
  <c r="L441" i="8"/>
  <c r="L433" i="8"/>
  <c r="L425" i="8"/>
  <c r="L417" i="8"/>
  <c r="L409" i="8"/>
  <c r="L401" i="8"/>
  <c r="L393" i="8"/>
  <c r="L385" i="8"/>
  <c r="L384" i="8"/>
  <c r="L596" i="8"/>
  <c r="L564" i="8"/>
  <c r="L532" i="8"/>
  <c r="L500" i="8"/>
  <c r="L468" i="8"/>
  <c r="L444" i="8"/>
  <c r="L404" i="8"/>
  <c r="L603" i="8"/>
  <c r="L571" i="8"/>
  <c r="L547" i="8"/>
  <c r="L531" i="8"/>
  <c r="L411" i="8"/>
  <c r="L586" i="8"/>
  <c r="L570" i="8"/>
  <c r="L538" i="8"/>
  <c r="L522" i="8"/>
  <c r="L474" i="8"/>
  <c r="L608" i="8"/>
  <c r="L592" i="8"/>
  <c r="L568" i="8"/>
  <c r="L552" i="8"/>
  <c r="L536" i="8"/>
  <c r="L528" i="8"/>
  <c r="L520" i="8"/>
  <c r="L512" i="8"/>
  <c r="L504" i="8"/>
  <c r="L496" i="8"/>
  <c r="L488" i="8"/>
  <c r="L480" i="8"/>
  <c r="L464" i="8"/>
  <c r="L456" i="8"/>
  <c r="L440" i="8"/>
  <c r="L432" i="8"/>
  <c r="L424" i="8"/>
  <c r="L416" i="8"/>
  <c r="L408" i="8"/>
  <c r="L400" i="8"/>
  <c r="L392" i="8"/>
  <c r="L607" i="8"/>
  <c r="L599" i="8"/>
  <c r="L591" i="8"/>
  <c r="L583" i="8"/>
  <c r="L575" i="8"/>
  <c r="L567" i="8"/>
  <c r="L559" i="8"/>
  <c r="L551" i="8"/>
  <c r="L543" i="8"/>
  <c r="L535" i="8"/>
  <c r="L527" i="8"/>
  <c r="L519" i="8"/>
  <c r="L511" i="8"/>
  <c r="L503" i="8"/>
  <c r="L495" i="8"/>
  <c r="L487" i="8"/>
  <c r="L479" i="8"/>
  <c r="L471" i="8"/>
  <c r="L463" i="8"/>
  <c r="L455" i="8"/>
  <c r="L447" i="8"/>
  <c r="L439" i="8"/>
  <c r="L431" i="8"/>
  <c r="L423" i="8"/>
  <c r="L415" i="8"/>
  <c r="L407" i="8"/>
  <c r="L399" i="8"/>
  <c r="L391" i="8"/>
  <c r="L383" i="8"/>
  <c r="L580" i="8"/>
  <c r="L548" i="8"/>
  <c r="L516" i="8"/>
  <c r="L484" i="8"/>
  <c r="L396" i="8"/>
  <c r="L587" i="8"/>
  <c r="L419" i="8"/>
  <c r="L562" i="8"/>
  <c r="L482" i="8"/>
  <c r="L576" i="8"/>
  <c r="L544" i="8"/>
  <c r="L448" i="8"/>
  <c r="L606" i="8"/>
  <c r="L598" i="8"/>
  <c r="L590" i="8"/>
  <c r="L582" i="8"/>
  <c r="L574" i="8"/>
  <c r="L566" i="8"/>
  <c r="L558" i="8"/>
  <c r="L550" i="8"/>
  <c r="L542" i="8"/>
  <c r="L534" i="8"/>
  <c r="L526" i="8"/>
  <c r="L518" i="8"/>
  <c r="L510" i="8"/>
  <c r="L502" i="8"/>
  <c r="L494" i="8"/>
  <c r="L486" i="8"/>
  <c r="L478" i="8"/>
  <c r="L470" i="8"/>
  <c r="L462" i="8"/>
  <c r="L454" i="8"/>
  <c r="L446" i="8"/>
  <c r="L438" i="8"/>
  <c r="L430" i="8"/>
  <c r="L422" i="8"/>
  <c r="L414" i="8"/>
  <c r="L406" i="8"/>
  <c r="L398" i="8"/>
  <c r="L390" i="8"/>
  <c r="L382" i="8"/>
  <c r="L588" i="8"/>
  <c r="L556" i="8"/>
  <c r="L524" i="8"/>
  <c r="L492" i="8"/>
  <c r="L460" i="8"/>
  <c r="L436" i="8"/>
  <c r="L420" i="8"/>
  <c r="L595" i="8"/>
  <c r="L563" i="8"/>
  <c r="L507" i="8"/>
  <c r="L491" i="8"/>
  <c r="L475" i="8"/>
  <c r="L459" i="8"/>
  <c r="L443" i="8"/>
  <c r="L427" i="8"/>
  <c r="L403" i="8"/>
  <c r="L594" i="8"/>
  <c r="L578" i="8"/>
  <c r="L546" i="8"/>
  <c r="L530" i="8"/>
  <c r="L466" i="8"/>
  <c r="L600" i="8"/>
  <c r="L584" i="8"/>
  <c r="L560" i="8"/>
  <c r="L472" i="8"/>
  <c r="L605" i="8"/>
  <c r="L597" i="8"/>
  <c r="L589" i="8"/>
  <c r="L581" i="8"/>
  <c r="L573" i="8"/>
  <c r="L565" i="8"/>
  <c r="L557" i="8"/>
  <c r="L549" i="8"/>
  <c r="L541" i="8"/>
  <c r="L533" i="8"/>
  <c r="L525" i="8"/>
  <c r="L517" i="8"/>
  <c r="L509" i="8"/>
  <c r="L501" i="8"/>
  <c r="L493" i="8"/>
  <c r="L485" i="8"/>
  <c r="L477" i="8"/>
  <c r="L469" i="8"/>
  <c r="L461" i="8"/>
  <c r="L453" i="8"/>
  <c r="L445" i="8"/>
  <c r="L437" i="8"/>
  <c r="L429" i="8"/>
  <c r="L421" i="8"/>
  <c r="L413" i="8"/>
  <c r="L405" i="8"/>
  <c r="L397" i="8"/>
  <c r="L389" i="8"/>
  <c r="L381" i="8"/>
  <c r="L388" i="8"/>
  <c r="D4" i="3" l="1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 s="1"/>
  <c r="D155" i="3"/>
  <c r="E155" i="3" s="1"/>
  <c r="D156" i="3"/>
  <c r="E156" i="3" s="1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E267" i="3" s="1"/>
  <c r="D268" i="3"/>
  <c r="E268" i="3" s="1"/>
  <c r="D269" i="3"/>
  <c r="E269" i="3" s="1"/>
  <c r="D270" i="3"/>
  <c r="E270" i="3" s="1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D279" i="3"/>
  <c r="E279" i="3" s="1"/>
  <c r="D280" i="3"/>
  <c r="E280" i="3" s="1"/>
  <c r="D281" i="3"/>
  <c r="E281" i="3" s="1"/>
  <c r="D282" i="3"/>
  <c r="E282" i="3" s="1"/>
  <c r="D283" i="3"/>
  <c r="E283" i="3" s="1"/>
  <c r="D284" i="3"/>
  <c r="E284" i="3" s="1"/>
  <c r="D285" i="3"/>
  <c r="E285" i="3" s="1"/>
  <c r="D286" i="3"/>
  <c r="E286" i="3" s="1"/>
  <c r="D287" i="3"/>
  <c r="E287" i="3" s="1"/>
  <c r="D288" i="3"/>
  <c r="E288" i="3" s="1"/>
  <c r="D289" i="3"/>
  <c r="E289" i="3" s="1"/>
  <c r="D290" i="3"/>
  <c r="E290" i="3" s="1"/>
  <c r="D291" i="3"/>
  <c r="E291" i="3" s="1"/>
  <c r="D292" i="3"/>
  <c r="E292" i="3" s="1"/>
  <c r="D293" i="3"/>
  <c r="E293" i="3" s="1"/>
  <c r="D294" i="3"/>
  <c r="E294" i="3" s="1"/>
  <c r="D295" i="3"/>
  <c r="E295" i="3" s="1"/>
  <c r="D296" i="3"/>
  <c r="E296" i="3" s="1"/>
  <c r="D297" i="3"/>
  <c r="E297" i="3" s="1"/>
  <c r="D298" i="3"/>
  <c r="E298" i="3" s="1"/>
  <c r="D299" i="3"/>
  <c r="E299" i="3" s="1"/>
  <c r="D300" i="3"/>
  <c r="E300" i="3" s="1"/>
  <c r="D301" i="3"/>
  <c r="E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 s="1"/>
  <c r="D309" i="3"/>
  <c r="E309" i="3" s="1"/>
  <c r="D310" i="3"/>
  <c r="E310" i="3" s="1"/>
  <c r="D311" i="3"/>
  <c r="E311" i="3" s="1"/>
  <c r="D312" i="3"/>
  <c r="E312" i="3" s="1"/>
  <c r="D313" i="3"/>
  <c r="E313" i="3" s="1"/>
  <c r="D314" i="3"/>
  <c r="E314" i="3" s="1"/>
  <c r="D315" i="3"/>
  <c r="E315" i="3" s="1"/>
  <c r="D316" i="3"/>
  <c r="E316" i="3" s="1"/>
  <c r="D317" i="3"/>
  <c r="E317" i="3" s="1"/>
  <c r="D318" i="3"/>
  <c r="E318" i="3" s="1"/>
  <c r="D319" i="3"/>
  <c r="E319" i="3" s="1"/>
  <c r="D320" i="3"/>
  <c r="E320" i="3" s="1"/>
  <c r="D321" i="3"/>
  <c r="E321" i="3" s="1"/>
  <c r="D322" i="3"/>
  <c r="E322" i="3" s="1"/>
  <c r="D323" i="3"/>
  <c r="E323" i="3" s="1"/>
  <c r="D324" i="3"/>
  <c r="E324" i="3" s="1"/>
  <c r="D325" i="3"/>
  <c r="E325" i="3" s="1"/>
  <c r="D326" i="3"/>
  <c r="E326" i="3" s="1"/>
  <c r="D327" i="3"/>
  <c r="E327" i="3" s="1"/>
  <c r="D328" i="3"/>
  <c r="E328" i="3" s="1"/>
  <c r="D329" i="3"/>
  <c r="E329" i="3" s="1"/>
  <c r="D330" i="3"/>
  <c r="E330" i="3" s="1"/>
  <c r="D331" i="3"/>
  <c r="E331" i="3" s="1"/>
  <c r="D332" i="3"/>
  <c r="E332" i="3" s="1"/>
  <c r="D333" i="3"/>
  <c r="E333" i="3" s="1"/>
  <c r="D334" i="3"/>
  <c r="E334" i="3" s="1"/>
  <c r="D335" i="3"/>
  <c r="E335" i="3" s="1"/>
  <c r="D336" i="3"/>
  <c r="E336" i="3" s="1"/>
  <c r="D337" i="3"/>
  <c r="E337" i="3" s="1"/>
  <c r="D338" i="3"/>
  <c r="E338" i="3" s="1"/>
  <c r="D339" i="3"/>
  <c r="E339" i="3" s="1"/>
  <c r="D340" i="3"/>
  <c r="E340" i="3" s="1"/>
  <c r="D341" i="3"/>
  <c r="E341" i="3" s="1"/>
  <c r="D342" i="3"/>
  <c r="E342" i="3" s="1"/>
  <c r="D343" i="3"/>
  <c r="E343" i="3" s="1"/>
  <c r="D344" i="3"/>
  <c r="E344" i="3" s="1"/>
  <c r="D345" i="3"/>
  <c r="E345" i="3" s="1"/>
  <c r="D346" i="3"/>
  <c r="E346" i="3" s="1"/>
  <c r="D347" i="3"/>
  <c r="E347" i="3" s="1"/>
  <c r="D348" i="3"/>
  <c r="E348" i="3" s="1"/>
  <c r="D349" i="3"/>
  <c r="E349" i="3" s="1"/>
  <c r="D350" i="3"/>
  <c r="E350" i="3" s="1"/>
  <c r="D351" i="3"/>
  <c r="E351" i="3" s="1"/>
  <c r="D352" i="3"/>
  <c r="E352" i="3" s="1"/>
  <c r="D353" i="3"/>
  <c r="E353" i="3" s="1"/>
  <c r="D354" i="3"/>
  <c r="E354" i="3" s="1"/>
  <c r="D355" i="3"/>
  <c r="E355" i="3" s="1"/>
  <c r="D356" i="3"/>
  <c r="E356" i="3" s="1"/>
  <c r="D357" i="3"/>
  <c r="E357" i="3" s="1"/>
  <c r="D358" i="3"/>
  <c r="E358" i="3" s="1"/>
  <c r="D359" i="3"/>
  <c r="E359" i="3" s="1"/>
  <c r="D360" i="3"/>
  <c r="E360" i="3" s="1"/>
  <c r="D361" i="3"/>
  <c r="E361" i="3" s="1"/>
  <c r="D362" i="3"/>
  <c r="E362" i="3" s="1"/>
  <c r="D363" i="3"/>
  <c r="E363" i="3" s="1"/>
  <c r="D364" i="3"/>
  <c r="E364" i="3" s="1"/>
  <c r="D365" i="3"/>
  <c r="E365" i="3" s="1"/>
  <c r="D366" i="3"/>
  <c r="E366" i="3" s="1"/>
  <c r="D367" i="3"/>
  <c r="E367" i="3" s="1"/>
  <c r="D368" i="3"/>
  <c r="E368" i="3" s="1"/>
  <c r="D369" i="3"/>
  <c r="E369" i="3" s="1"/>
  <c r="D370" i="3"/>
  <c r="E370" i="3" s="1"/>
  <c r="D371" i="3"/>
  <c r="E371" i="3" s="1"/>
  <c r="D372" i="3"/>
  <c r="E372" i="3" s="1"/>
  <c r="D373" i="3"/>
  <c r="E373" i="3" s="1"/>
  <c r="D374" i="3"/>
  <c r="E374" i="3" s="1"/>
  <c r="D375" i="3"/>
  <c r="E375" i="3" s="1"/>
  <c r="D376" i="3"/>
  <c r="E376" i="3" s="1"/>
  <c r="D377" i="3"/>
  <c r="E377" i="3" s="1"/>
  <c r="D378" i="3"/>
  <c r="E378" i="3" s="1"/>
  <c r="D379" i="3"/>
  <c r="E379" i="3" s="1"/>
  <c r="D380" i="3"/>
  <c r="E380" i="3" s="1"/>
  <c r="D381" i="3"/>
  <c r="E381" i="3" s="1"/>
  <c r="D382" i="3"/>
  <c r="E382" i="3" s="1"/>
  <c r="D383" i="3"/>
  <c r="E383" i="3" s="1"/>
  <c r="D384" i="3"/>
  <c r="E384" i="3" s="1"/>
  <c r="D385" i="3"/>
  <c r="E385" i="3" s="1"/>
  <c r="D386" i="3"/>
  <c r="E386" i="3" s="1"/>
  <c r="D387" i="3"/>
  <c r="E387" i="3" s="1"/>
  <c r="D388" i="3"/>
  <c r="E388" i="3" s="1"/>
  <c r="D389" i="3"/>
  <c r="E389" i="3" s="1"/>
  <c r="D390" i="3"/>
  <c r="E390" i="3" s="1"/>
  <c r="D391" i="3"/>
  <c r="E391" i="3" s="1"/>
  <c r="D392" i="3"/>
  <c r="E392" i="3" s="1"/>
  <c r="D393" i="3"/>
  <c r="E393" i="3" s="1"/>
  <c r="D394" i="3"/>
  <c r="E394" i="3" s="1"/>
  <c r="D395" i="3"/>
  <c r="E395" i="3" s="1"/>
  <c r="D396" i="3"/>
  <c r="E396" i="3" s="1"/>
  <c r="D397" i="3"/>
  <c r="E397" i="3" s="1"/>
  <c r="D398" i="3"/>
  <c r="E398" i="3" s="1"/>
  <c r="D399" i="3"/>
  <c r="E399" i="3" s="1"/>
  <c r="D400" i="3"/>
  <c r="E400" i="3" s="1"/>
  <c r="D401" i="3"/>
  <c r="E401" i="3" s="1"/>
  <c r="D402" i="3"/>
  <c r="E402" i="3" s="1"/>
  <c r="D403" i="3"/>
  <c r="E403" i="3" s="1"/>
  <c r="D404" i="3"/>
  <c r="E404" i="3" s="1"/>
  <c r="D405" i="3"/>
  <c r="E405" i="3" s="1"/>
  <c r="D406" i="3"/>
  <c r="E406" i="3" s="1"/>
  <c r="D407" i="3"/>
  <c r="E407" i="3" s="1"/>
  <c r="D408" i="3"/>
  <c r="E408" i="3" s="1"/>
  <c r="D409" i="3"/>
  <c r="E409" i="3" s="1"/>
  <c r="D410" i="3"/>
  <c r="E410" i="3" s="1"/>
  <c r="D411" i="3"/>
  <c r="E411" i="3" s="1"/>
  <c r="D412" i="3"/>
  <c r="E412" i="3" s="1"/>
  <c r="D413" i="3"/>
  <c r="E413" i="3" s="1"/>
  <c r="D414" i="3"/>
  <c r="E414" i="3" s="1"/>
  <c r="D415" i="3"/>
  <c r="E415" i="3" s="1"/>
  <c r="D416" i="3"/>
  <c r="E416" i="3" s="1"/>
  <c r="D417" i="3"/>
  <c r="E417" i="3" s="1"/>
  <c r="D418" i="3"/>
  <c r="E418" i="3" s="1"/>
  <c r="D419" i="3"/>
  <c r="E419" i="3" s="1"/>
  <c r="D420" i="3"/>
  <c r="E420" i="3" s="1"/>
  <c r="D421" i="3"/>
  <c r="E421" i="3" s="1"/>
  <c r="D422" i="3"/>
  <c r="E422" i="3" s="1"/>
  <c r="D423" i="3"/>
  <c r="E423" i="3" s="1"/>
  <c r="D424" i="3"/>
  <c r="E424" i="3" s="1"/>
  <c r="D425" i="3"/>
  <c r="E425" i="3" s="1"/>
  <c r="D426" i="3"/>
  <c r="E426" i="3" s="1"/>
  <c r="D427" i="3"/>
  <c r="E427" i="3" s="1"/>
  <c r="D428" i="3"/>
  <c r="E428" i="3" s="1"/>
  <c r="D429" i="3"/>
  <c r="E429" i="3" s="1"/>
  <c r="D430" i="3"/>
  <c r="E430" i="3" s="1"/>
  <c r="D431" i="3"/>
  <c r="E431" i="3" s="1"/>
  <c r="D432" i="3"/>
  <c r="E432" i="3" s="1"/>
  <c r="D433" i="3"/>
  <c r="E433" i="3" s="1"/>
  <c r="D434" i="3"/>
  <c r="E434" i="3" s="1"/>
  <c r="D435" i="3"/>
  <c r="E435" i="3" s="1"/>
  <c r="D436" i="3"/>
  <c r="E436" i="3" s="1"/>
  <c r="D437" i="3"/>
  <c r="E437" i="3" s="1"/>
  <c r="D438" i="3"/>
  <c r="E438" i="3" s="1"/>
  <c r="D439" i="3"/>
  <c r="E439" i="3" s="1"/>
  <c r="D440" i="3"/>
  <c r="E440" i="3" s="1"/>
  <c r="D441" i="3"/>
  <c r="E441" i="3" s="1"/>
  <c r="D442" i="3"/>
  <c r="E442" i="3" s="1"/>
  <c r="D443" i="3"/>
  <c r="E443" i="3" s="1"/>
  <c r="D444" i="3"/>
  <c r="E444" i="3" s="1"/>
  <c r="D445" i="3"/>
  <c r="E445" i="3" s="1"/>
  <c r="D446" i="3"/>
  <c r="E446" i="3" s="1"/>
  <c r="D447" i="3"/>
  <c r="E447" i="3" s="1"/>
  <c r="D448" i="3"/>
  <c r="E448" i="3" s="1"/>
  <c r="D449" i="3"/>
  <c r="E449" i="3" s="1"/>
  <c r="D450" i="3"/>
  <c r="E450" i="3" s="1"/>
  <c r="D451" i="3"/>
  <c r="E451" i="3" s="1"/>
  <c r="D452" i="3"/>
  <c r="E452" i="3" s="1"/>
  <c r="D453" i="3"/>
  <c r="E453" i="3" s="1"/>
  <c r="D454" i="3"/>
  <c r="E454" i="3" s="1"/>
  <c r="D455" i="3"/>
  <c r="E455" i="3" s="1"/>
  <c r="D456" i="3"/>
  <c r="E456" i="3" s="1"/>
  <c r="D457" i="3"/>
  <c r="E457" i="3" s="1"/>
  <c r="D458" i="3"/>
  <c r="E458" i="3" s="1"/>
  <c r="D459" i="3"/>
  <c r="E459" i="3" s="1"/>
  <c r="D460" i="3"/>
  <c r="E460" i="3" s="1"/>
  <c r="D461" i="3"/>
  <c r="E461" i="3" s="1"/>
  <c r="D462" i="3"/>
  <c r="E462" i="3" s="1"/>
  <c r="D463" i="3"/>
  <c r="E463" i="3" s="1"/>
  <c r="D464" i="3"/>
  <c r="E464" i="3" s="1"/>
  <c r="D465" i="3"/>
  <c r="E465" i="3" s="1"/>
  <c r="D466" i="3"/>
  <c r="E466" i="3" s="1"/>
  <c r="D467" i="3"/>
  <c r="E467" i="3" s="1"/>
  <c r="D468" i="3"/>
  <c r="E468" i="3" s="1"/>
  <c r="D469" i="3"/>
  <c r="E469" i="3" s="1"/>
  <c r="D470" i="3"/>
  <c r="E470" i="3" s="1"/>
  <c r="D471" i="3"/>
  <c r="E471" i="3" s="1"/>
  <c r="D472" i="3"/>
  <c r="E472" i="3" s="1"/>
  <c r="D473" i="3"/>
  <c r="E473" i="3" s="1"/>
  <c r="D474" i="3"/>
  <c r="E474" i="3" s="1"/>
  <c r="D475" i="3"/>
  <c r="E475" i="3" s="1"/>
  <c r="D476" i="3"/>
  <c r="E476" i="3" s="1"/>
  <c r="D477" i="3"/>
  <c r="E477" i="3" s="1"/>
  <c r="D478" i="3"/>
  <c r="E478" i="3" s="1"/>
  <c r="D479" i="3"/>
  <c r="E479" i="3" s="1"/>
  <c r="D480" i="3"/>
  <c r="E480" i="3" s="1"/>
  <c r="D481" i="3"/>
  <c r="E481" i="3" s="1"/>
  <c r="D482" i="3"/>
  <c r="E482" i="3" s="1"/>
  <c r="D483" i="3"/>
  <c r="E483" i="3" s="1"/>
  <c r="D484" i="3"/>
  <c r="E484" i="3" s="1"/>
  <c r="D485" i="3"/>
  <c r="E485" i="3" s="1"/>
  <c r="D486" i="3"/>
  <c r="E486" i="3" s="1"/>
  <c r="D487" i="3"/>
  <c r="E487" i="3" s="1"/>
  <c r="D488" i="3"/>
  <c r="E488" i="3" s="1"/>
  <c r="D489" i="3"/>
  <c r="E489" i="3" s="1"/>
  <c r="D490" i="3"/>
  <c r="E490" i="3" s="1"/>
  <c r="D491" i="3"/>
  <c r="E491" i="3" s="1"/>
  <c r="D492" i="3"/>
  <c r="E492" i="3" s="1"/>
  <c r="D493" i="3"/>
  <c r="E493" i="3" s="1"/>
  <c r="D494" i="3"/>
  <c r="E494" i="3" s="1"/>
  <c r="D495" i="3"/>
  <c r="E495" i="3" s="1"/>
  <c r="D496" i="3"/>
  <c r="E496" i="3" s="1"/>
  <c r="D497" i="3"/>
  <c r="E497" i="3" s="1"/>
  <c r="D498" i="3"/>
  <c r="E498" i="3" s="1"/>
  <c r="D499" i="3"/>
  <c r="E499" i="3" s="1"/>
  <c r="D500" i="3"/>
  <c r="E500" i="3" s="1"/>
  <c r="D501" i="3"/>
  <c r="E501" i="3" s="1"/>
  <c r="D502" i="3"/>
  <c r="E502" i="3" s="1"/>
  <c r="D503" i="3"/>
  <c r="E503" i="3" s="1"/>
  <c r="D504" i="3"/>
  <c r="E504" i="3" s="1"/>
  <c r="D505" i="3"/>
  <c r="E505" i="3" s="1"/>
  <c r="D506" i="3"/>
  <c r="E506" i="3" s="1"/>
  <c r="D507" i="3"/>
  <c r="E507" i="3" s="1"/>
  <c r="D508" i="3"/>
  <c r="E508" i="3" s="1"/>
  <c r="D509" i="3"/>
  <c r="E509" i="3" s="1"/>
  <c r="D510" i="3"/>
  <c r="E510" i="3" s="1"/>
  <c r="D511" i="3"/>
  <c r="E511" i="3" s="1"/>
  <c r="D512" i="3"/>
  <c r="E512" i="3" s="1"/>
  <c r="D513" i="3"/>
  <c r="E513" i="3" s="1"/>
  <c r="D514" i="3"/>
  <c r="E514" i="3" s="1"/>
  <c r="D515" i="3"/>
  <c r="E515" i="3" s="1"/>
  <c r="D516" i="3"/>
  <c r="E516" i="3" s="1"/>
  <c r="D517" i="3"/>
  <c r="E517" i="3" s="1"/>
  <c r="D518" i="3"/>
  <c r="E518" i="3" s="1"/>
  <c r="D519" i="3"/>
  <c r="E519" i="3" s="1"/>
  <c r="D520" i="3"/>
  <c r="E520" i="3" s="1"/>
  <c r="D521" i="3"/>
  <c r="E521" i="3" s="1"/>
  <c r="D522" i="3"/>
  <c r="E522" i="3" s="1"/>
  <c r="D523" i="3"/>
  <c r="E523" i="3" s="1"/>
  <c r="D524" i="3"/>
  <c r="E524" i="3" s="1"/>
  <c r="D525" i="3"/>
  <c r="E525" i="3" s="1"/>
  <c r="D526" i="3"/>
  <c r="E526" i="3" s="1"/>
  <c r="D527" i="3"/>
  <c r="E527" i="3" s="1"/>
  <c r="D528" i="3"/>
  <c r="E528" i="3" s="1"/>
  <c r="D529" i="3"/>
  <c r="E529" i="3" s="1"/>
  <c r="D530" i="3"/>
  <c r="E530" i="3" s="1"/>
  <c r="D531" i="3"/>
  <c r="E531" i="3" s="1"/>
  <c r="D532" i="3"/>
  <c r="E532" i="3" s="1"/>
  <c r="D533" i="3"/>
  <c r="E533" i="3" s="1"/>
  <c r="D534" i="3"/>
  <c r="E534" i="3" s="1"/>
  <c r="D535" i="3"/>
  <c r="E535" i="3" s="1"/>
  <c r="D536" i="3"/>
  <c r="E536" i="3" s="1"/>
  <c r="D537" i="3"/>
  <c r="E537" i="3" s="1"/>
  <c r="D538" i="3"/>
  <c r="E538" i="3" s="1"/>
  <c r="D539" i="3"/>
  <c r="E539" i="3" s="1"/>
  <c r="D540" i="3"/>
  <c r="E540" i="3" s="1"/>
  <c r="D541" i="3"/>
  <c r="E541" i="3" s="1"/>
  <c r="D542" i="3"/>
  <c r="E542" i="3" s="1"/>
  <c r="D543" i="3"/>
  <c r="E543" i="3" s="1"/>
  <c r="D544" i="3"/>
  <c r="E544" i="3" s="1"/>
  <c r="D545" i="3"/>
  <c r="E545" i="3" s="1"/>
  <c r="D546" i="3"/>
  <c r="E546" i="3" s="1"/>
  <c r="D547" i="3"/>
  <c r="E547" i="3" s="1"/>
  <c r="D548" i="3"/>
  <c r="E548" i="3" s="1"/>
  <c r="D549" i="3"/>
  <c r="E549" i="3" s="1"/>
  <c r="D550" i="3"/>
  <c r="E550" i="3" s="1"/>
  <c r="D551" i="3"/>
  <c r="E551" i="3" s="1"/>
  <c r="D552" i="3"/>
  <c r="E552" i="3" s="1"/>
  <c r="D553" i="3"/>
  <c r="E553" i="3" s="1"/>
  <c r="D554" i="3"/>
  <c r="E554" i="3" s="1"/>
  <c r="D555" i="3"/>
  <c r="E555" i="3" s="1"/>
  <c r="D556" i="3"/>
  <c r="E556" i="3" s="1"/>
  <c r="D557" i="3"/>
  <c r="E557" i="3" s="1"/>
  <c r="D558" i="3"/>
  <c r="E558" i="3" s="1"/>
  <c r="D559" i="3"/>
  <c r="E559" i="3" s="1"/>
  <c r="D560" i="3"/>
  <c r="E560" i="3" s="1"/>
  <c r="D561" i="3"/>
  <c r="E561" i="3" s="1"/>
  <c r="D562" i="3"/>
  <c r="E562" i="3" s="1"/>
  <c r="D563" i="3"/>
  <c r="E563" i="3" s="1"/>
  <c r="D564" i="3"/>
  <c r="E564" i="3" s="1"/>
  <c r="D565" i="3"/>
  <c r="E565" i="3" s="1"/>
  <c r="D566" i="3"/>
  <c r="E566" i="3" s="1"/>
  <c r="D567" i="3"/>
  <c r="E567" i="3" s="1"/>
  <c r="D568" i="3"/>
  <c r="E568" i="3" s="1"/>
  <c r="D569" i="3"/>
  <c r="E569" i="3" s="1"/>
  <c r="D570" i="3"/>
  <c r="E570" i="3" s="1"/>
  <c r="D571" i="3"/>
  <c r="E571" i="3" s="1"/>
  <c r="D572" i="3"/>
  <c r="E572" i="3" s="1"/>
  <c r="D573" i="3"/>
  <c r="E573" i="3" s="1"/>
  <c r="D574" i="3"/>
  <c r="E574" i="3" s="1"/>
  <c r="D575" i="3"/>
  <c r="E575" i="3" s="1"/>
  <c r="D576" i="3"/>
  <c r="E576" i="3" s="1"/>
  <c r="D577" i="3"/>
  <c r="E577" i="3" s="1"/>
  <c r="D578" i="3"/>
  <c r="E578" i="3" s="1"/>
  <c r="D579" i="3"/>
  <c r="E579" i="3" s="1"/>
  <c r="D580" i="3"/>
  <c r="E580" i="3" s="1"/>
  <c r="D581" i="3"/>
  <c r="E581" i="3" s="1"/>
  <c r="D582" i="3"/>
  <c r="E582" i="3" s="1"/>
  <c r="D583" i="3"/>
  <c r="E583" i="3" s="1"/>
  <c r="D584" i="3"/>
  <c r="E584" i="3" s="1"/>
  <c r="D585" i="3"/>
  <c r="E585" i="3" s="1"/>
  <c r="D586" i="3"/>
  <c r="E586" i="3" s="1"/>
  <c r="D587" i="3"/>
  <c r="E587" i="3" s="1"/>
  <c r="D588" i="3"/>
  <c r="E588" i="3" s="1"/>
  <c r="D589" i="3"/>
  <c r="E589" i="3" s="1"/>
  <c r="D590" i="3"/>
  <c r="E590" i="3" s="1"/>
  <c r="D591" i="3"/>
  <c r="E591" i="3" s="1"/>
  <c r="D592" i="3"/>
  <c r="E592" i="3" s="1"/>
  <c r="D593" i="3"/>
  <c r="E593" i="3" s="1"/>
  <c r="D594" i="3"/>
  <c r="E594" i="3" s="1"/>
  <c r="D595" i="3"/>
  <c r="E595" i="3" s="1"/>
  <c r="D596" i="3"/>
  <c r="E596" i="3" s="1"/>
  <c r="D597" i="3"/>
  <c r="E597" i="3" s="1"/>
  <c r="D598" i="3"/>
  <c r="E598" i="3" s="1"/>
  <c r="D599" i="3"/>
  <c r="E599" i="3" s="1"/>
  <c r="D600" i="3"/>
  <c r="E600" i="3" s="1"/>
  <c r="D601" i="3"/>
  <c r="E601" i="3" s="1"/>
  <c r="D602" i="3"/>
  <c r="E602" i="3" s="1"/>
  <c r="D603" i="3"/>
  <c r="E603" i="3" s="1"/>
  <c r="D604" i="3"/>
  <c r="E604" i="3" s="1"/>
  <c r="D605" i="3"/>
  <c r="E605" i="3" s="1"/>
  <c r="D606" i="3"/>
  <c r="E606" i="3" s="1"/>
  <c r="D607" i="3"/>
  <c r="E607" i="3" s="1"/>
  <c r="D608" i="3"/>
  <c r="E608" i="3" s="1"/>
  <c r="D3" i="3"/>
  <c r="E3" i="3" s="1"/>
  <c r="F513" i="3" l="1"/>
  <c r="G513" i="3" s="1"/>
  <c r="L513" i="3" s="1"/>
  <c r="F607" i="3"/>
  <c r="G607" i="3" s="1"/>
  <c r="L607" i="3" s="1"/>
  <c r="F9" i="3"/>
  <c r="G9" i="3" s="1"/>
  <c r="L9" i="3" s="1"/>
  <c r="F17" i="3"/>
  <c r="G17" i="3" s="1"/>
  <c r="L17" i="3" s="1"/>
  <c r="F25" i="3"/>
  <c r="G25" i="3" s="1"/>
  <c r="L25" i="3" s="1"/>
  <c r="F33" i="3"/>
  <c r="G33" i="3" s="1"/>
  <c r="L33" i="3" s="1"/>
  <c r="F41" i="3"/>
  <c r="G41" i="3" s="1"/>
  <c r="L41" i="3" s="1"/>
  <c r="F49" i="3"/>
  <c r="G49" i="3" s="1"/>
  <c r="L49" i="3" s="1"/>
  <c r="F57" i="3"/>
  <c r="G57" i="3" s="1"/>
  <c r="L57" i="3" s="1"/>
  <c r="F65" i="3"/>
  <c r="G65" i="3" s="1"/>
  <c r="L65" i="3" s="1"/>
  <c r="F73" i="3"/>
  <c r="G73" i="3" s="1"/>
  <c r="L73" i="3" s="1"/>
  <c r="F81" i="3"/>
  <c r="G81" i="3" s="1"/>
  <c r="L81" i="3" s="1"/>
  <c r="F89" i="3"/>
  <c r="G89" i="3" s="1"/>
  <c r="L89" i="3" s="1"/>
  <c r="F97" i="3"/>
  <c r="G97" i="3" s="1"/>
  <c r="L97" i="3" s="1"/>
  <c r="F105" i="3"/>
  <c r="G105" i="3" s="1"/>
  <c r="L105" i="3" s="1"/>
  <c r="F113" i="3"/>
  <c r="G113" i="3" s="1"/>
  <c r="L113" i="3" s="1"/>
  <c r="F121" i="3"/>
  <c r="G121" i="3" s="1"/>
  <c r="L121" i="3" s="1"/>
  <c r="F129" i="3"/>
  <c r="G129" i="3" s="1"/>
  <c r="L129" i="3" s="1"/>
  <c r="F137" i="3"/>
  <c r="G137" i="3" s="1"/>
  <c r="L137" i="3" s="1"/>
  <c r="F145" i="3"/>
  <c r="G145" i="3" s="1"/>
  <c r="L145" i="3" s="1"/>
  <c r="F153" i="3"/>
  <c r="G153" i="3" s="1"/>
  <c r="L153" i="3" s="1"/>
  <c r="F161" i="3"/>
  <c r="G161" i="3" s="1"/>
  <c r="L161" i="3" s="1"/>
  <c r="F169" i="3"/>
  <c r="G169" i="3" s="1"/>
  <c r="L169" i="3" s="1"/>
  <c r="F177" i="3"/>
  <c r="G177" i="3" s="1"/>
  <c r="L177" i="3" s="1"/>
  <c r="F185" i="3"/>
  <c r="G185" i="3" s="1"/>
  <c r="L185" i="3" s="1"/>
  <c r="F193" i="3"/>
  <c r="G193" i="3" s="1"/>
  <c r="L193" i="3" s="1"/>
  <c r="F201" i="3"/>
  <c r="G201" i="3" s="1"/>
  <c r="L201" i="3" s="1"/>
  <c r="F209" i="3"/>
  <c r="G209" i="3" s="1"/>
  <c r="L209" i="3" s="1"/>
  <c r="F217" i="3"/>
  <c r="G217" i="3" s="1"/>
  <c r="L217" i="3" s="1"/>
  <c r="F225" i="3"/>
  <c r="G225" i="3" s="1"/>
  <c r="L225" i="3" s="1"/>
  <c r="F233" i="3"/>
  <c r="G233" i="3" s="1"/>
  <c r="L233" i="3" s="1"/>
  <c r="F241" i="3"/>
  <c r="G241" i="3" s="1"/>
  <c r="L241" i="3" s="1"/>
  <c r="F249" i="3"/>
  <c r="G249" i="3" s="1"/>
  <c r="L249" i="3" s="1"/>
  <c r="F10" i="3"/>
  <c r="G10" i="3" s="1"/>
  <c r="L10" i="3" s="1"/>
  <c r="F18" i="3"/>
  <c r="G18" i="3" s="1"/>
  <c r="L18" i="3" s="1"/>
  <c r="F26" i="3"/>
  <c r="G26" i="3" s="1"/>
  <c r="L26" i="3" s="1"/>
  <c r="F34" i="3"/>
  <c r="G34" i="3" s="1"/>
  <c r="L34" i="3" s="1"/>
  <c r="F42" i="3"/>
  <c r="G42" i="3" s="1"/>
  <c r="L42" i="3" s="1"/>
  <c r="F50" i="3"/>
  <c r="G50" i="3" s="1"/>
  <c r="L50" i="3" s="1"/>
  <c r="F58" i="3"/>
  <c r="G58" i="3" s="1"/>
  <c r="L58" i="3" s="1"/>
  <c r="F66" i="3"/>
  <c r="G66" i="3" s="1"/>
  <c r="L66" i="3" s="1"/>
  <c r="F74" i="3"/>
  <c r="G74" i="3" s="1"/>
  <c r="L74" i="3" s="1"/>
  <c r="F82" i="3"/>
  <c r="G82" i="3" s="1"/>
  <c r="L82" i="3" s="1"/>
  <c r="F90" i="3"/>
  <c r="G90" i="3" s="1"/>
  <c r="L90" i="3" s="1"/>
  <c r="F98" i="3"/>
  <c r="G98" i="3" s="1"/>
  <c r="L98" i="3" s="1"/>
  <c r="F106" i="3"/>
  <c r="G106" i="3" s="1"/>
  <c r="L106" i="3" s="1"/>
  <c r="F114" i="3"/>
  <c r="G114" i="3" s="1"/>
  <c r="L114" i="3" s="1"/>
  <c r="F122" i="3"/>
  <c r="G122" i="3" s="1"/>
  <c r="L122" i="3" s="1"/>
  <c r="F130" i="3"/>
  <c r="G130" i="3" s="1"/>
  <c r="L130" i="3" s="1"/>
  <c r="F138" i="3"/>
  <c r="G138" i="3" s="1"/>
  <c r="L138" i="3" s="1"/>
  <c r="F146" i="3"/>
  <c r="G146" i="3" s="1"/>
  <c r="L146" i="3" s="1"/>
  <c r="F154" i="3"/>
  <c r="G154" i="3" s="1"/>
  <c r="L154" i="3" s="1"/>
  <c r="F162" i="3"/>
  <c r="G162" i="3" s="1"/>
  <c r="L162" i="3" s="1"/>
  <c r="F170" i="3"/>
  <c r="G170" i="3" s="1"/>
  <c r="L170" i="3" s="1"/>
  <c r="F178" i="3"/>
  <c r="G178" i="3" s="1"/>
  <c r="L178" i="3" s="1"/>
  <c r="F186" i="3"/>
  <c r="G186" i="3" s="1"/>
  <c r="L186" i="3" s="1"/>
  <c r="F194" i="3"/>
  <c r="G194" i="3" s="1"/>
  <c r="L194" i="3" s="1"/>
  <c r="F202" i="3"/>
  <c r="G202" i="3" s="1"/>
  <c r="L202" i="3" s="1"/>
  <c r="F210" i="3"/>
  <c r="G210" i="3" s="1"/>
  <c r="L210" i="3" s="1"/>
  <c r="F218" i="3"/>
  <c r="G218" i="3" s="1"/>
  <c r="L218" i="3" s="1"/>
  <c r="F226" i="3"/>
  <c r="G226" i="3" s="1"/>
  <c r="L226" i="3" s="1"/>
  <c r="F234" i="3"/>
  <c r="G234" i="3" s="1"/>
  <c r="L234" i="3" s="1"/>
  <c r="F242" i="3"/>
  <c r="G242" i="3" s="1"/>
  <c r="L242" i="3" s="1"/>
  <c r="F250" i="3"/>
  <c r="G250" i="3" s="1"/>
  <c r="L250" i="3" s="1"/>
  <c r="F11" i="3"/>
  <c r="G11" i="3" s="1"/>
  <c r="L11" i="3" s="1"/>
  <c r="F19" i="3"/>
  <c r="G19" i="3" s="1"/>
  <c r="L19" i="3" s="1"/>
  <c r="F27" i="3"/>
  <c r="G27" i="3" s="1"/>
  <c r="L27" i="3" s="1"/>
  <c r="F35" i="3"/>
  <c r="G35" i="3" s="1"/>
  <c r="L35" i="3" s="1"/>
  <c r="F43" i="3"/>
  <c r="G43" i="3" s="1"/>
  <c r="L43" i="3" s="1"/>
  <c r="F51" i="3"/>
  <c r="G51" i="3" s="1"/>
  <c r="L51" i="3" s="1"/>
  <c r="F59" i="3"/>
  <c r="G59" i="3" s="1"/>
  <c r="L59" i="3" s="1"/>
  <c r="F67" i="3"/>
  <c r="G67" i="3" s="1"/>
  <c r="L67" i="3" s="1"/>
  <c r="F75" i="3"/>
  <c r="G75" i="3" s="1"/>
  <c r="L75" i="3" s="1"/>
  <c r="F83" i="3"/>
  <c r="G83" i="3" s="1"/>
  <c r="L83" i="3" s="1"/>
  <c r="F91" i="3"/>
  <c r="G91" i="3" s="1"/>
  <c r="L91" i="3" s="1"/>
  <c r="F99" i="3"/>
  <c r="G99" i="3" s="1"/>
  <c r="L99" i="3" s="1"/>
  <c r="F107" i="3"/>
  <c r="G107" i="3" s="1"/>
  <c r="L107" i="3" s="1"/>
  <c r="F115" i="3"/>
  <c r="G115" i="3" s="1"/>
  <c r="L115" i="3" s="1"/>
  <c r="F123" i="3"/>
  <c r="G123" i="3" s="1"/>
  <c r="L123" i="3" s="1"/>
  <c r="F131" i="3"/>
  <c r="G131" i="3" s="1"/>
  <c r="L131" i="3" s="1"/>
  <c r="F139" i="3"/>
  <c r="G139" i="3" s="1"/>
  <c r="L139" i="3" s="1"/>
  <c r="F147" i="3"/>
  <c r="G147" i="3" s="1"/>
  <c r="L147" i="3" s="1"/>
  <c r="F155" i="3"/>
  <c r="G155" i="3" s="1"/>
  <c r="L155" i="3" s="1"/>
  <c r="F163" i="3"/>
  <c r="G163" i="3" s="1"/>
  <c r="L163" i="3" s="1"/>
  <c r="F171" i="3"/>
  <c r="G171" i="3" s="1"/>
  <c r="L171" i="3" s="1"/>
  <c r="F179" i="3"/>
  <c r="G179" i="3" s="1"/>
  <c r="L179" i="3" s="1"/>
  <c r="F187" i="3"/>
  <c r="G187" i="3" s="1"/>
  <c r="L187" i="3" s="1"/>
  <c r="F195" i="3"/>
  <c r="G195" i="3" s="1"/>
  <c r="L195" i="3" s="1"/>
  <c r="F203" i="3"/>
  <c r="G203" i="3" s="1"/>
  <c r="L203" i="3" s="1"/>
  <c r="F211" i="3"/>
  <c r="G211" i="3" s="1"/>
  <c r="L211" i="3" s="1"/>
  <c r="F219" i="3"/>
  <c r="G219" i="3" s="1"/>
  <c r="L219" i="3" s="1"/>
  <c r="F227" i="3"/>
  <c r="G227" i="3" s="1"/>
  <c r="L227" i="3" s="1"/>
  <c r="F235" i="3"/>
  <c r="G235" i="3" s="1"/>
  <c r="L235" i="3" s="1"/>
  <c r="F243" i="3"/>
  <c r="G243" i="3" s="1"/>
  <c r="L243" i="3" s="1"/>
  <c r="F251" i="3"/>
  <c r="G251" i="3" s="1"/>
  <c r="L251" i="3" s="1"/>
  <c r="F4" i="3"/>
  <c r="G4" i="3" s="1"/>
  <c r="L4" i="3" s="1"/>
  <c r="F12" i="3"/>
  <c r="G12" i="3" s="1"/>
  <c r="L12" i="3" s="1"/>
  <c r="F20" i="3"/>
  <c r="G20" i="3" s="1"/>
  <c r="L20" i="3" s="1"/>
  <c r="F28" i="3"/>
  <c r="G28" i="3" s="1"/>
  <c r="L28" i="3" s="1"/>
  <c r="F36" i="3"/>
  <c r="G36" i="3" s="1"/>
  <c r="L36" i="3" s="1"/>
  <c r="F44" i="3"/>
  <c r="G44" i="3" s="1"/>
  <c r="L44" i="3" s="1"/>
  <c r="F52" i="3"/>
  <c r="G52" i="3" s="1"/>
  <c r="L52" i="3" s="1"/>
  <c r="F60" i="3"/>
  <c r="G60" i="3" s="1"/>
  <c r="L60" i="3" s="1"/>
  <c r="F68" i="3"/>
  <c r="G68" i="3" s="1"/>
  <c r="L68" i="3" s="1"/>
  <c r="F76" i="3"/>
  <c r="G76" i="3" s="1"/>
  <c r="L76" i="3" s="1"/>
  <c r="F84" i="3"/>
  <c r="G84" i="3" s="1"/>
  <c r="L84" i="3" s="1"/>
  <c r="F92" i="3"/>
  <c r="G92" i="3" s="1"/>
  <c r="L92" i="3" s="1"/>
  <c r="F100" i="3"/>
  <c r="G100" i="3" s="1"/>
  <c r="L100" i="3" s="1"/>
  <c r="F108" i="3"/>
  <c r="G108" i="3" s="1"/>
  <c r="L108" i="3" s="1"/>
  <c r="F116" i="3"/>
  <c r="G116" i="3" s="1"/>
  <c r="L116" i="3" s="1"/>
  <c r="F124" i="3"/>
  <c r="G124" i="3" s="1"/>
  <c r="L124" i="3" s="1"/>
  <c r="F132" i="3"/>
  <c r="G132" i="3" s="1"/>
  <c r="L132" i="3" s="1"/>
  <c r="F140" i="3"/>
  <c r="G140" i="3" s="1"/>
  <c r="L140" i="3" s="1"/>
  <c r="F148" i="3"/>
  <c r="G148" i="3" s="1"/>
  <c r="L148" i="3" s="1"/>
  <c r="F156" i="3"/>
  <c r="G156" i="3" s="1"/>
  <c r="L156" i="3" s="1"/>
  <c r="F164" i="3"/>
  <c r="G164" i="3" s="1"/>
  <c r="L164" i="3" s="1"/>
  <c r="F172" i="3"/>
  <c r="G172" i="3" s="1"/>
  <c r="L172" i="3" s="1"/>
  <c r="F180" i="3"/>
  <c r="G180" i="3" s="1"/>
  <c r="L180" i="3" s="1"/>
  <c r="F188" i="3"/>
  <c r="G188" i="3" s="1"/>
  <c r="L188" i="3" s="1"/>
  <c r="F196" i="3"/>
  <c r="G196" i="3" s="1"/>
  <c r="L196" i="3" s="1"/>
  <c r="F204" i="3"/>
  <c r="G204" i="3" s="1"/>
  <c r="L204" i="3" s="1"/>
  <c r="F212" i="3"/>
  <c r="G212" i="3" s="1"/>
  <c r="L212" i="3" s="1"/>
  <c r="F220" i="3"/>
  <c r="G220" i="3" s="1"/>
  <c r="L220" i="3" s="1"/>
  <c r="F228" i="3"/>
  <c r="G228" i="3" s="1"/>
  <c r="L228" i="3" s="1"/>
  <c r="F236" i="3"/>
  <c r="G236" i="3" s="1"/>
  <c r="L236" i="3" s="1"/>
  <c r="F244" i="3"/>
  <c r="G244" i="3" s="1"/>
  <c r="L244" i="3" s="1"/>
  <c r="F252" i="3"/>
  <c r="G252" i="3" s="1"/>
  <c r="L252" i="3" s="1"/>
  <c r="F5" i="3"/>
  <c r="G5" i="3" s="1"/>
  <c r="L5" i="3" s="1"/>
  <c r="F13" i="3"/>
  <c r="G13" i="3" s="1"/>
  <c r="L13" i="3" s="1"/>
  <c r="F21" i="3"/>
  <c r="G21" i="3" s="1"/>
  <c r="L21" i="3" s="1"/>
  <c r="F29" i="3"/>
  <c r="G29" i="3" s="1"/>
  <c r="L29" i="3" s="1"/>
  <c r="F37" i="3"/>
  <c r="G37" i="3" s="1"/>
  <c r="L37" i="3" s="1"/>
  <c r="F45" i="3"/>
  <c r="G45" i="3" s="1"/>
  <c r="L45" i="3" s="1"/>
  <c r="F53" i="3"/>
  <c r="G53" i="3" s="1"/>
  <c r="L53" i="3" s="1"/>
  <c r="F61" i="3"/>
  <c r="G61" i="3" s="1"/>
  <c r="L61" i="3" s="1"/>
  <c r="F69" i="3"/>
  <c r="G69" i="3" s="1"/>
  <c r="L69" i="3" s="1"/>
  <c r="F77" i="3"/>
  <c r="G77" i="3" s="1"/>
  <c r="L77" i="3" s="1"/>
  <c r="F85" i="3"/>
  <c r="G85" i="3" s="1"/>
  <c r="L85" i="3" s="1"/>
  <c r="F93" i="3"/>
  <c r="G93" i="3" s="1"/>
  <c r="L93" i="3" s="1"/>
  <c r="F101" i="3"/>
  <c r="G101" i="3" s="1"/>
  <c r="L101" i="3" s="1"/>
  <c r="F109" i="3"/>
  <c r="G109" i="3" s="1"/>
  <c r="L109" i="3" s="1"/>
  <c r="F117" i="3"/>
  <c r="G117" i="3" s="1"/>
  <c r="L117" i="3" s="1"/>
  <c r="F125" i="3"/>
  <c r="G125" i="3" s="1"/>
  <c r="L125" i="3" s="1"/>
  <c r="F133" i="3"/>
  <c r="G133" i="3" s="1"/>
  <c r="L133" i="3" s="1"/>
  <c r="F141" i="3"/>
  <c r="G141" i="3" s="1"/>
  <c r="L141" i="3" s="1"/>
  <c r="F149" i="3"/>
  <c r="G149" i="3" s="1"/>
  <c r="L149" i="3" s="1"/>
  <c r="F157" i="3"/>
  <c r="G157" i="3" s="1"/>
  <c r="L157" i="3" s="1"/>
  <c r="F165" i="3"/>
  <c r="G165" i="3" s="1"/>
  <c r="L165" i="3" s="1"/>
  <c r="F173" i="3"/>
  <c r="G173" i="3" s="1"/>
  <c r="L173" i="3" s="1"/>
  <c r="F181" i="3"/>
  <c r="G181" i="3" s="1"/>
  <c r="L181" i="3" s="1"/>
  <c r="F189" i="3"/>
  <c r="G189" i="3" s="1"/>
  <c r="L189" i="3" s="1"/>
  <c r="F197" i="3"/>
  <c r="G197" i="3" s="1"/>
  <c r="L197" i="3" s="1"/>
  <c r="F205" i="3"/>
  <c r="G205" i="3" s="1"/>
  <c r="L205" i="3" s="1"/>
  <c r="F213" i="3"/>
  <c r="G213" i="3" s="1"/>
  <c r="L213" i="3" s="1"/>
  <c r="F221" i="3"/>
  <c r="G221" i="3" s="1"/>
  <c r="L221" i="3" s="1"/>
  <c r="F229" i="3"/>
  <c r="G229" i="3" s="1"/>
  <c r="L229" i="3" s="1"/>
  <c r="F237" i="3"/>
  <c r="G237" i="3" s="1"/>
  <c r="L237" i="3" s="1"/>
  <c r="F245" i="3"/>
  <c r="G245" i="3" s="1"/>
  <c r="L245" i="3" s="1"/>
  <c r="F253" i="3"/>
  <c r="G253" i="3" s="1"/>
  <c r="L253" i="3" s="1"/>
  <c r="F7" i="3"/>
  <c r="G7" i="3" s="1"/>
  <c r="L7" i="3" s="1"/>
  <c r="F30" i="3"/>
  <c r="G30" i="3" s="1"/>
  <c r="L30" i="3" s="1"/>
  <c r="F48" i="3"/>
  <c r="G48" i="3" s="1"/>
  <c r="L48" i="3" s="1"/>
  <c r="F71" i="3"/>
  <c r="G71" i="3" s="1"/>
  <c r="L71" i="3" s="1"/>
  <c r="F94" i="3"/>
  <c r="G94" i="3" s="1"/>
  <c r="L94" i="3" s="1"/>
  <c r="F112" i="3"/>
  <c r="G112" i="3" s="1"/>
  <c r="L112" i="3" s="1"/>
  <c r="F135" i="3"/>
  <c r="G135" i="3" s="1"/>
  <c r="L135" i="3" s="1"/>
  <c r="F158" i="3"/>
  <c r="G158" i="3" s="1"/>
  <c r="L158" i="3" s="1"/>
  <c r="F176" i="3"/>
  <c r="G176" i="3" s="1"/>
  <c r="L176" i="3" s="1"/>
  <c r="F199" i="3"/>
  <c r="G199" i="3" s="1"/>
  <c r="L199" i="3" s="1"/>
  <c r="F222" i="3"/>
  <c r="G222" i="3" s="1"/>
  <c r="L222" i="3" s="1"/>
  <c r="F240" i="3"/>
  <c r="G240" i="3" s="1"/>
  <c r="L240" i="3" s="1"/>
  <c r="F258" i="3"/>
  <c r="G258" i="3" s="1"/>
  <c r="L258" i="3" s="1"/>
  <c r="F266" i="3"/>
  <c r="G266" i="3" s="1"/>
  <c r="L266" i="3" s="1"/>
  <c r="F274" i="3"/>
  <c r="G274" i="3" s="1"/>
  <c r="L274" i="3" s="1"/>
  <c r="F282" i="3"/>
  <c r="G282" i="3" s="1"/>
  <c r="L282" i="3" s="1"/>
  <c r="F290" i="3"/>
  <c r="G290" i="3" s="1"/>
  <c r="L290" i="3" s="1"/>
  <c r="F298" i="3"/>
  <c r="G298" i="3" s="1"/>
  <c r="L298" i="3" s="1"/>
  <c r="F306" i="3"/>
  <c r="G306" i="3" s="1"/>
  <c r="L306" i="3" s="1"/>
  <c r="F314" i="3"/>
  <c r="G314" i="3" s="1"/>
  <c r="L314" i="3" s="1"/>
  <c r="F322" i="3"/>
  <c r="G322" i="3" s="1"/>
  <c r="L322" i="3" s="1"/>
  <c r="F330" i="3"/>
  <c r="G330" i="3" s="1"/>
  <c r="L330" i="3" s="1"/>
  <c r="F338" i="3"/>
  <c r="G338" i="3" s="1"/>
  <c r="L338" i="3" s="1"/>
  <c r="F346" i="3"/>
  <c r="G346" i="3" s="1"/>
  <c r="L346" i="3" s="1"/>
  <c r="F354" i="3"/>
  <c r="G354" i="3" s="1"/>
  <c r="L354" i="3" s="1"/>
  <c r="F362" i="3"/>
  <c r="G362" i="3" s="1"/>
  <c r="L362" i="3" s="1"/>
  <c r="F370" i="3"/>
  <c r="G370" i="3" s="1"/>
  <c r="L370" i="3" s="1"/>
  <c r="F378" i="3"/>
  <c r="G378" i="3" s="1"/>
  <c r="L378" i="3" s="1"/>
  <c r="F386" i="3"/>
  <c r="G386" i="3" s="1"/>
  <c r="L386" i="3" s="1"/>
  <c r="F394" i="3"/>
  <c r="G394" i="3" s="1"/>
  <c r="L394" i="3" s="1"/>
  <c r="F402" i="3"/>
  <c r="G402" i="3" s="1"/>
  <c r="L402" i="3" s="1"/>
  <c r="F410" i="3"/>
  <c r="G410" i="3" s="1"/>
  <c r="L410" i="3" s="1"/>
  <c r="F418" i="3"/>
  <c r="G418" i="3" s="1"/>
  <c r="L418" i="3" s="1"/>
  <c r="F426" i="3"/>
  <c r="G426" i="3" s="1"/>
  <c r="L426" i="3" s="1"/>
  <c r="F434" i="3"/>
  <c r="G434" i="3" s="1"/>
  <c r="L434" i="3" s="1"/>
  <c r="F442" i="3"/>
  <c r="G442" i="3" s="1"/>
  <c r="L442" i="3" s="1"/>
  <c r="F450" i="3"/>
  <c r="G450" i="3" s="1"/>
  <c r="L450" i="3" s="1"/>
  <c r="F458" i="3"/>
  <c r="G458" i="3" s="1"/>
  <c r="L458" i="3" s="1"/>
  <c r="F466" i="3"/>
  <c r="G466" i="3" s="1"/>
  <c r="L466" i="3" s="1"/>
  <c r="F474" i="3"/>
  <c r="G474" i="3" s="1"/>
  <c r="L474" i="3" s="1"/>
  <c r="F482" i="3"/>
  <c r="G482" i="3" s="1"/>
  <c r="L482" i="3" s="1"/>
  <c r="F490" i="3"/>
  <c r="G490" i="3" s="1"/>
  <c r="L490" i="3" s="1"/>
  <c r="F498" i="3"/>
  <c r="G498" i="3" s="1"/>
  <c r="L498" i="3" s="1"/>
  <c r="F506" i="3"/>
  <c r="G506" i="3" s="1"/>
  <c r="L506" i="3" s="1"/>
  <c r="F584" i="3"/>
  <c r="G584" i="3" s="1"/>
  <c r="L584" i="3" s="1"/>
  <c r="F24" i="3"/>
  <c r="G24" i="3" s="1"/>
  <c r="L24" i="3" s="1"/>
  <c r="F54" i="3"/>
  <c r="G54" i="3" s="1"/>
  <c r="L54" i="3" s="1"/>
  <c r="F78" i="3"/>
  <c r="G78" i="3" s="1"/>
  <c r="L78" i="3" s="1"/>
  <c r="F102" i="3"/>
  <c r="G102" i="3" s="1"/>
  <c r="L102" i="3" s="1"/>
  <c r="F126" i="3"/>
  <c r="G126" i="3" s="1"/>
  <c r="L126" i="3" s="1"/>
  <c r="F150" i="3"/>
  <c r="G150" i="3" s="1"/>
  <c r="L150" i="3" s="1"/>
  <c r="F174" i="3"/>
  <c r="G174" i="3" s="1"/>
  <c r="L174" i="3" s="1"/>
  <c r="F198" i="3"/>
  <c r="G198" i="3" s="1"/>
  <c r="L198" i="3" s="1"/>
  <c r="F223" i="3"/>
  <c r="G223" i="3" s="1"/>
  <c r="L223" i="3" s="1"/>
  <c r="F247" i="3"/>
  <c r="G247" i="3" s="1"/>
  <c r="L247" i="3" s="1"/>
  <c r="F261" i="3"/>
  <c r="G261" i="3" s="1"/>
  <c r="L261" i="3" s="1"/>
  <c r="F270" i="3"/>
  <c r="G270" i="3" s="1"/>
  <c r="L270" i="3" s="1"/>
  <c r="F279" i="3"/>
  <c r="G279" i="3" s="1"/>
  <c r="L279" i="3" s="1"/>
  <c r="F288" i="3"/>
  <c r="G288" i="3" s="1"/>
  <c r="L288" i="3" s="1"/>
  <c r="F297" i="3"/>
  <c r="G297" i="3" s="1"/>
  <c r="L297" i="3" s="1"/>
  <c r="F307" i="3"/>
  <c r="G307" i="3" s="1"/>
  <c r="L307" i="3" s="1"/>
  <c r="F316" i="3"/>
  <c r="G316" i="3" s="1"/>
  <c r="L316" i="3" s="1"/>
  <c r="F325" i="3"/>
  <c r="G325" i="3" s="1"/>
  <c r="L325" i="3" s="1"/>
  <c r="F334" i="3"/>
  <c r="G334" i="3" s="1"/>
  <c r="L334" i="3" s="1"/>
  <c r="F343" i="3"/>
  <c r="G343" i="3" s="1"/>
  <c r="L343" i="3" s="1"/>
  <c r="F352" i="3"/>
  <c r="G352" i="3" s="1"/>
  <c r="L352" i="3" s="1"/>
  <c r="F361" i="3"/>
  <c r="G361" i="3" s="1"/>
  <c r="L361" i="3" s="1"/>
  <c r="F371" i="3"/>
  <c r="G371" i="3" s="1"/>
  <c r="L371" i="3" s="1"/>
  <c r="F380" i="3"/>
  <c r="G380" i="3" s="1"/>
  <c r="L380" i="3" s="1"/>
  <c r="F389" i="3"/>
  <c r="G389" i="3" s="1"/>
  <c r="L389" i="3" s="1"/>
  <c r="F398" i="3"/>
  <c r="G398" i="3" s="1"/>
  <c r="L398" i="3" s="1"/>
  <c r="F407" i="3"/>
  <c r="G407" i="3" s="1"/>
  <c r="L407" i="3" s="1"/>
  <c r="F416" i="3"/>
  <c r="G416" i="3" s="1"/>
  <c r="L416" i="3" s="1"/>
  <c r="F425" i="3"/>
  <c r="G425" i="3" s="1"/>
  <c r="L425" i="3" s="1"/>
  <c r="F435" i="3"/>
  <c r="G435" i="3" s="1"/>
  <c r="L435" i="3" s="1"/>
  <c r="F444" i="3"/>
  <c r="G444" i="3" s="1"/>
  <c r="L444" i="3" s="1"/>
  <c r="F453" i="3"/>
  <c r="G453" i="3" s="1"/>
  <c r="L453" i="3" s="1"/>
  <c r="F462" i="3"/>
  <c r="G462" i="3" s="1"/>
  <c r="L462" i="3" s="1"/>
  <c r="F471" i="3"/>
  <c r="G471" i="3" s="1"/>
  <c r="L471" i="3" s="1"/>
  <c r="F480" i="3"/>
  <c r="G480" i="3" s="1"/>
  <c r="L480" i="3" s="1"/>
  <c r="F489" i="3"/>
  <c r="G489" i="3" s="1"/>
  <c r="L489" i="3" s="1"/>
  <c r="F499" i="3"/>
  <c r="G499" i="3" s="1"/>
  <c r="L499" i="3" s="1"/>
  <c r="F508" i="3"/>
  <c r="G508" i="3" s="1"/>
  <c r="L508" i="3" s="1"/>
  <c r="F608" i="3"/>
  <c r="G608" i="3" s="1"/>
  <c r="L608" i="3" s="1"/>
  <c r="F31" i="3"/>
  <c r="G31" i="3" s="1"/>
  <c r="L31" i="3" s="1"/>
  <c r="F55" i="3"/>
  <c r="G55" i="3" s="1"/>
  <c r="L55" i="3" s="1"/>
  <c r="F103" i="3"/>
  <c r="G103" i="3" s="1"/>
  <c r="L103" i="3" s="1"/>
  <c r="F127" i="3"/>
  <c r="G127" i="3" s="1"/>
  <c r="L127" i="3" s="1"/>
  <c r="F175" i="3"/>
  <c r="G175" i="3" s="1"/>
  <c r="L175" i="3" s="1"/>
  <c r="F200" i="3"/>
  <c r="G200" i="3" s="1"/>
  <c r="L200" i="3" s="1"/>
  <c r="F224" i="3"/>
  <c r="G224" i="3" s="1"/>
  <c r="L224" i="3" s="1"/>
  <c r="F262" i="3"/>
  <c r="G262" i="3" s="1"/>
  <c r="L262" i="3" s="1"/>
  <c r="F271" i="3"/>
  <c r="G271" i="3" s="1"/>
  <c r="L271" i="3" s="1"/>
  <c r="F280" i="3"/>
  <c r="G280" i="3" s="1"/>
  <c r="L280" i="3" s="1"/>
  <c r="F299" i="3"/>
  <c r="G299" i="3" s="1"/>
  <c r="L299" i="3" s="1"/>
  <c r="F308" i="3"/>
  <c r="G308" i="3" s="1"/>
  <c r="L308" i="3" s="1"/>
  <c r="F326" i="3"/>
  <c r="G326" i="3" s="1"/>
  <c r="L326" i="3" s="1"/>
  <c r="F344" i="3"/>
  <c r="G344" i="3" s="1"/>
  <c r="L344" i="3" s="1"/>
  <c r="F363" i="3"/>
  <c r="G363" i="3" s="1"/>
  <c r="L363" i="3" s="1"/>
  <c r="F381" i="3"/>
  <c r="G381" i="3" s="1"/>
  <c r="L381" i="3" s="1"/>
  <c r="F390" i="3"/>
  <c r="G390" i="3" s="1"/>
  <c r="L390" i="3" s="1"/>
  <c r="F408" i="3"/>
  <c r="G408" i="3" s="1"/>
  <c r="L408" i="3" s="1"/>
  <c r="F417" i="3"/>
  <c r="G417" i="3" s="1"/>
  <c r="L417" i="3" s="1"/>
  <c r="F436" i="3"/>
  <c r="G436" i="3" s="1"/>
  <c r="L436" i="3" s="1"/>
  <c r="F445" i="3"/>
  <c r="G445" i="3" s="1"/>
  <c r="L445" i="3" s="1"/>
  <c r="F463" i="3"/>
  <c r="G463" i="3" s="1"/>
  <c r="L463" i="3" s="1"/>
  <c r="F481" i="3"/>
  <c r="G481" i="3" s="1"/>
  <c r="L481" i="3" s="1"/>
  <c r="F500" i="3"/>
  <c r="G500" i="3" s="1"/>
  <c r="L500" i="3" s="1"/>
  <c r="F509" i="3"/>
  <c r="G509" i="3" s="1"/>
  <c r="L509" i="3" s="1"/>
  <c r="F6" i="3"/>
  <c r="G6" i="3" s="1"/>
  <c r="L6" i="3" s="1"/>
  <c r="F79" i="3"/>
  <c r="G79" i="3" s="1"/>
  <c r="L79" i="3" s="1"/>
  <c r="F151" i="3"/>
  <c r="G151" i="3" s="1"/>
  <c r="L151" i="3" s="1"/>
  <c r="F248" i="3"/>
  <c r="G248" i="3" s="1"/>
  <c r="L248" i="3" s="1"/>
  <c r="F289" i="3"/>
  <c r="G289" i="3" s="1"/>
  <c r="L289" i="3" s="1"/>
  <c r="F317" i="3"/>
  <c r="G317" i="3" s="1"/>
  <c r="L317" i="3" s="1"/>
  <c r="F335" i="3"/>
  <c r="G335" i="3" s="1"/>
  <c r="L335" i="3" s="1"/>
  <c r="F353" i="3"/>
  <c r="G353" i="3" s="1"/>
  <c r="L353" i="3" s="1"/>
  <c r="F372" i="3"/>
  <c r="G372" i="3" s="1"/>
  <c r="L372" i="3" s="1"/>
  <c r="F399" i="3"/>
  <c r="G399" i="3" s="1"/>
  <c r="L399" i="3" s="1"/>
  <c r="F427" i="3"/>
  <c r="G427" i="3" s="1"/>
  <c r="L427" i="3" s="1"/>
  <c r="F454" i="3"/>
  <c r="G454" i="3" s="1"/>
  <c r="L454" i="3" s="1"/>
  <c r="F472" i="3"/>
  <c r="G472" i="3" s="1"/>
  <c r="L472" i="3" s="1"/>
  <c r="F491" i="3"/>
  <c r="G491" i="3" s="1"/>
  <c r="L491" i="3" s="1"/>
  <c r="F3" i="3"/>
  <c r="G3" i="3" s="1"/>
  <c r="L3" i="3" s="1"/>
  <c r="F8" i="3"/>
  <c r="G8" i="3" s="1"/>
  <c r="L8" i="3" s="1"/>
  <c r="F32" i="3"/>
  <c r="G32" i="3" s="1"/>
  <c r="L32" i="3" s="1"/>
  <c r="F56" i="3"/>
  <c r="G56" i="3" s="1"/>
  <c r="L56" i="3" s="1"/>
  <c r="F80" i="3"/>
  <c r="G80" i="3" s="1"/>
  <c r="L80" i="3" s="1"/>
  <c r="F104" i="3"/>
  <c r="G104" i="3" s="1"/>
  <c r="L104" i="3" s="1"/>
  <c r="F128" i="3"/>
  <c r="G128" i="3" s="1"/>
  <c r="L128" i="3" s="1"/>
  <c r="F152" i="3"/>
  <c r="G152" i="3" s="1"/>
  <c r="L152" i="3" s="1"/>
  <c r="F182" i="3"/>
  <c r="G182" i="3" s="1"/>
  <c r="L182" i="3" s="1"/>
  <c r="F206" i="3"/>
  <c r="G206" i="3" s="1"/>
  <c r="L206" i="3" s="1"/>
  <c r="F230" i="3"/>
  <c r="G230" i="3" s="1"/>
  <c r="L230" i="3" s="1"/>
  <c r="F254" i="3"/>
  <c r="G254" i="3" s="1"/>
  <c r="L254" i="3" s="1"/>
  <c r="F263" i="3"/>
  <c r="G263" i="3" s="1"/>
  <c r="L263" i="3" s="1"/>
  <c r="F272" i="3"/>
  <c r="G272" i="3" s="1"/>
  <c r="L272" i="3" s="1"/>
  <c r="F281" i="3"/>
  <c r="G281" i="3" s="1"/>
  <c r="L281" i="3" s="1"/>
  <c r="F291" i="3"/>
  <c r="G291" i="3" s="1"/>
  <c r="L291" i="3" s="1"/>
  <c r="F300" i="3"/>
  <c r="G300" i="3" s="1"/>
  <c r="L300" i="3" s="1"/>
  <c r="F309" i="3"/>
  <c r="G309" i="3" s="1"/>
  <c r="L309" i="3" s="1"/>
  <c r="F318" i="3"/>
  <c r="G318" i="3" s="1"/>
  <c r="L318" i="3" s="1"/>
  <c r="F327" i="3"/>
  <c r="G327" i="3" s="1"/>
  <c r="L327" i="3" s="1"/>
  <c r="F336" i="3"/>
  <c r="G336" i="3" s="1"/>
  <c r="L336" i="3" s="1"/>
  <c r="F345" i="3"/>
  <c r="G345" i="3" s="1"/>
  <c r="L345" i="3" s="1"/>
  <c r="F355" i="3"/>
  <c r="G355" i="3" s="1"/>
  <c r="L355" i="3" s="1"/>
  <c r="F364" i="3"/>
  <c r="G364" i="3" s="1"/>
  <c r="L364" i="3" s="1"/>
  <c r="F373" i="3"/>
  <c r="G373" i="3" s="1"/>
  <c r="L373" i="3" s="1"/>
  <c r="F382" i="3"/>
  <c r="G382" i="3" s="1"/>
  <c r="L382" i="3" s="1"/>
  <c r="F391" i="3"/>
  <c r="G391" i="3" s="1"/>
  <c r="L391" i="3" s="1"/>
  <c r="F400" i="3"/>
  <c r="G400" i="3" s="1"/>
  <c r="L400" i="3" s="1"/>
  <c r="F409" i="3"/>
  <c r="G409" i="3" s="1"/>
  <c r="L409" i="3" s="1"/>
  <c r="F419" i="3"/>
  <c r="G419" i="3" s="1"/>
  <c r="L419" i="3" s="1"/>
  <c r="F428" i="3"/>
  <c r="G428" i="3" s="1"/>
  <c r="L428" i="3" s="1"/>
  <c r="F437" i="3"/>
  <c r="G437" i="3" s="1"/>
  <c r="L437" i="3" s="1"/>
  <c r="F14" i="3"/>
  <c r="G14" i="3" s="1"/>
  <c r="L14" i="3" s="1"/>
  <c r="F38" i="3"/>
  <c r="G38" i="3" s="1"/>
  <c r="L38" i="3" s="1"/>
  <c r="F62" i="3"/>
  <c r="G62" i="3" s="1"/>
  <c r="L62" i="3" s="1"/>
  <c r="F86" i="3"/>
  <c r="G86" i="3" s="1"/>
  <c r="L86" i="3" s="1"/>
  <c r="F110" i="3"/>
  <c r="G110" i="3" s="1"/>
  <c r="L110" i="3" s="1"/>
  <c r="F134" i="3"/>
  <c r="G134" i="3" s="1"/>
  <c r="L134" i="3" s="1"/>
  <c r="F159" i="3"/>
  <c r="G159" i="3" s="1"/>
  <c r="L159" i="3" s="1"/>
  <c r="F183" i="3"/>
  <c r="G183" i="3" s="1"/>
  <c r="L183" i="3" s="1"/>
  <c r="F207" i="3"/>
  <c r="G207" i="3" s="1"/>
  <c r="L207" i="3" s="1"/>
  <c r="F231" i="3"/>
  <c r="G231" i="3" s="1"/>
  <c r="L231" i="3" s="1"/>
  <c r="F255" i="3"/>
  <c r="G255" i="3" s="1"/>
  <c r="L255" i="3" s="1"/>
  <c r="F264" i="3"/>
  <c r="G264" i="3" s="1"/>
  <c r="L264" i="3" s="1"/>
  <c r="F273" i="3"/>
  <c r="G273" i="3" s="1"/>
  <c r="L273" i="3" s="1"/>
  <c r="F283" i="3"/>
  <c r="G283" i="3" s="1"/>
  <c r="L283" i="3" s="1"/>
  <c r="F292" i="3"/>
  <c r="G292" i="3" s="1"/>
  <c r="L292" i="3" s="1"/>
  <c r="F301" i="3"/>
  <c r="G301" i="3" s="1"/>
  <c r="L301" i="3" s="1"/>
  <c r="F310" i="3"/>
  <c r="G310" i="3" s="1"/>
  <c r="L310" i="3" s="1"/>
  <c r="F319" i="3"/>
  <c r="G319" i="3" s="1"/>
  <c r="L319" i="3" s="1"/>
  <c r="F328" i="3"/>
  <c r="G328" i="3" s="1"/>
  <c r="L328" i="3" s="1"/>
  <c r="F337" i="3"/>
  <c r="G337" i="3" s="1"/>
  <c r="L337" i="3" s="1"/>
  <c r="F347" i="3"/>
  <c r="G347" i="3" s="1"/>
  <c r="L347" i="3" s="1"/>
  <c r="F356" i="3"/>
  <c r="G356" i="3" s="1"/>
  <c r="L356" i="3" s="1"/>
  <c r="F365" i="3"/>
  <c r="G365" i="3" s="1"/>
  <c r="L365" i="3" s="1"/>
  <c r="F374" i="3"/>
  <c r="G374" i="3" s="1"/>
  <c r="L374" i="3" s="1"/>
  <c r="F383" i="3"/>
  <c r="G383" i="3" s="1"/>
  <c r="L383" i="3" s="1"/>
  <c r="F392" i="3"/>
  <c r="G392" i="3" s="1"/>
  <c r="L392" i="3" s="1"/>
  <c r="F401" i="3"/>
  <c r="G401" i="3" s="1"/>
  <c r="L401" i="3" s="1"/>
  <c r="F411" i="3"/>
  <c r="G411" i="3" s="1"/>
  <c r="L411" i="3" s="1"/>
  <c r="F420" i="3"/>
  <c r="G420" i="3" s="1"/>
  <c r="L420" i="3" s="1"/>
  <c r="F429" i="3"/>
  <c r="G429" i="3" s="1"/>
  <c r="L429" i="3" s="1"/>
  <c r="F438" i="3"/>
  <c r="G438" i="3" s="1"/>
  <c r="L438" i="3" s="1"/>
  <c r="F447" i="3"/>
  <c r="G447" i="3" s="1"/>
  <c r="L447" i="3" s="1"/>
  <c r="F15" i="3"/>
  <c r="G15" i="3" s="1"/>
  <c r="L15" i="3" s="1"/>
  <c r="F63" i="3"/>
  <c r="G63" i="3" s="1"/>
  <c r="L63" i="3" s="1"/>
  <c r="F111" i="3"/>
  <c r="G111" i="3" s="1"/>
  <c r="L111" i="3" s="1"/>
  <c r="F160" i="3"/>
  <c r="G160" i="3" s="1"/>
  <c r="L160" i="3" s="1"/>
  <c r="F208" i="3"/>
  <c r="G208" i="3" s="1"/>
  <c r="L208" i="3" s="1"/>
  <c r="F256" i="3"/>
  <c r="G256" i="3" s="1"/>
  <c r="L256" i="3" s="1"/>
  <c r="F275" i="3"/>
  <c r="G275" i="3" s="1"/>
  <c r="L275" i="3" s="1"/>
  <c r="F293" i="3"/>
  <c r="G293" i="3" s="1"/>
  <c r="L293" i="3" s="1"/>
  <c r="F311" i="3"/>
  <c r="G311" i="3" s="1"/>
  <c r="L311" i="3" s="1"/>
  <c r="F329" i="3"/>
  <c r="G329" i="3" s="1"/>
  <c r="L329" i="3" s="1"/>
  <c r="F348" i="3"/>
  <c r="G348" i="3" s="1"/>
  <c r="L348" i="3" s="1"/>
  <c r="F366" i="3"/>
  <c r="G366" i="3" s="1"/>
  <c r="L366" i="3" s="1"/>
  <c r="F384" i="3"/>
  <c r="G384" i="3" s="1"/>
  <c r="L384" i="3" s="1"/>
  <c r="F403" i="3"/>
  <c r="G403" i="3" s="1"/>
  <c r="L403" i="3" s="1"/>
  <c r="F421" i="3"/>
  <c r="G421" i="3" s="1"/>
  <c r="L421" i="3" s="1"/>
  <c r="F439" i="3"/>
  <c r="G439" i="3" s="1"/>
  <c r="L439" i="3" s="1"/>
  <c r="F452" i="3"/>
  <c r="G452" i="3" s="1"/>
  <c r="L452" i="3" s="1"/>
  <c r="F465" i="3"/>
  <c r="G465" i="3" s="1"/>
  <c r="L465" i="3" s="1"/>
  <c r="F477" i="3"/>
  <c r="G477" i="3" s="1"/>
  <c r="L477" i="3" s="1"/>
  <c r="F488" i="3"/>
  <c r="G488" i="3" s="1"/>
  <c r="L488" i="3" s="1"/>
  <c r="F502" i="3"/>
  <c r="G502" i="3" s="1"/>
  <c r="L502" i="3" s="1"/>
  <c r="F576" i="3"/>
  <c r="G576" i="3" s="1"/>
  <c r="L576" i="3" s="1"/>
  <c r="F118" i="3"/>
  <c r="G118" i="3" s="1"/>
  <c r="L118" i="3" s="1"/>
  <c r="F214" i="3"/>
  <c r="G214" i="3" s="1"/>
  <c r="L214" i="3" s="1"/>
  <c r="F276" i="3"/>
  <c r="G276" i="3" s="1"/>
  <c r="L276" i="3" s="1"/>
  <c r="F312" i="3"/>
  <c r="G312" i="3" s="1"/>
  <c r="L312" i="3" s="1"/>
  <c r="F349" i="3"/>
  <c r="G349" i="3" s="1"/>
  <c r="L349" i="3" s="1"/>
  <c r="F367" i="3"/>
  <c r="G367" i="3" s="1"/>
  <c r="L367" i="3" s="1"/>
  <c r="F404" i="3"/>
  <c r="G404" i="3" s="1"/>
  <c r="L404" i="3" s="1"/>
  <c r="F422" i="3"/>
  <c r="G422" i="3" s="1"/>
  <c r="L422" i="3" s="1"/>
  <c r="F455" i="3"/>
  <c r="G455" i="3" s="1"/>
  <c r="L455" i="3" s="1"/>
  <c r="F467" i="3"/>
  <c r="G467" i="3" s="1"/>
  <c r="L467" i="3" s="1"/>
  <c r="F492" i="3"/>
  <c r="G492" i="3" s="1"/>
  <c r="L492" i="3" s="1"/>
  <c r="F503" i="3"/>
  <c r="G503" i="3" s="1"/>
  <c r="L503" i="3" s="1"/>
  <c r="F16" i="3"/>
  <c r="G16" i="3" s="1"/>
  <c r="L16" i="3" s="1"/>
  <c r="F64" i="3"/>
  <c r="G64" i="3" s="1"/>
  <c r="L64" i="3" s="1"/>
  <c r="F166" i="3"/>
  <c r="G166" i="3" s="1"/>
  <c r="L166" i="3" s="1"/>
  <c r="F257" i="3"/>
  <c r="G257" i="3" s="1"/>
  <c r="L257" i="3" s="1"/>
  <c r="F294" i="3"/>
  <c r="G294" i="3" s="1"/>
  <c r="L294" i="3" s="1"/>
  <c r="F331" i="3"/>
  <c r="G331" i="3" s="1"/>
  <c r="L331" i="3" s="1"/>
  <c r="F385" i="3"/>
  <c r="G385" i="3" s="1"/>
  <c r="L385" i="3" s="1"/>
  <c r="F440" i="3"/>
  <c r="G440" i="3" s="1"/>
  <c r="L440" i="3" s="1"/>
  <c r="F478" i="3"/>
  <c r="G478" i="3" s="1"/>
  <c r="L478" i="3" s="1"/>
  <c r="F592" i="3"/>
  <c r="G592" i="3" s="1"/>
  <c r="L592" i="3" s="1"/>
  <c r="F22" i="3"/>
  <c r="G22" i="3" s="1"/>
  <c r="L22" i="3" s="1"/>
  <c r="F70" i="3"/>
  <c r="G70" i="3" s="1"/>
  <c r="L70" i="3" s="1"/>
  <c r="F119" i="3"/>
  <c r="G119" i="3" s="1"/>
  <c r="L119" i="3" s="1"/>
  <c r="F167" i="3"/>
  <c r="G167" i="3" s="1"/>
  <c r="L167" i="3" s="1"/>
  <c r="F215" i="3"/>
  <c r="G215" i="3" s="1"/>
  <c r="L215" i="3" s="1"/>
  <c r="F259" i="3"/>
  <c r="G259" i="3" s="1"/>
  <c r="L259" i="3" s="1"/>
  <c r="F277" i="3"/>
  <c r="G277" i="3" s="1"/>
  <c r="L277" i="3" s="1"/>
  <c r="F295" i="3"/>
  <c r="G295" i="3" s="1"/>
  <c r="L295" i="3" s="1"/>
  <c r="F313" i="3"/>
  <c r="G313" i="3" s="1"/>
  <c r="L313" i="3" s="1"/>
  <c r="F332" i="3"/>
  <c r="G332" i="3" s="1"/>
  <c r="L332" i="3" s="1"/>
  <c r="F350" i="3"/>
  <c r="G350" i="3" s="1"/>
  <c r="L350" i="3" s="1"/>
  <c r="F368" i="3"/>
  <c r="G368" i="3" s="1"/>
  <c r="L368" i="3" s="1"/>
  <c r="F387" i="3"/>
  <c r="G387" i="3" s="1"/>
  <c r="L387" i="3" s="1"/>
  <c r="F405" i="3"/>
  <c r="G405" i="3" s="1"/>
  <c r="L405" i="3" s="1"/>
  <c r="F423" i="3"/>
  <c r="G423" i="3" s="1"/>
  <c r="L423" i="3" s="1"/>
  <c r="F441" i="3"/>
  <c r="G441" i="3" s="1"/>
  <c r="L441" i="3" s="1"/>
  <c r="F456" i="3"/>
  <c r="G456" i="3" s="1"/>
  <c r="L456" i="3" s="1"/>
  <c r="F468" i="3"/>
  <c r="G468" i="3" s="1"/>
  <c r="L468" i="3" s="1"/>
  <c r="F479" i="3"/>
  <c r="G479" i="3" s="1"/>
  <c r="L479" i="3" s="1"/>
  <c r="F493" i="3"/>
  <c r="G493" i="3" s="1"/>
  <c r="L493" i="3" s="1"/>
  <c r="F504" i="3"/>
  <c r="G504" i="3" s="1"/>
  <c r="L504" i="3" s="1"/>
  <c r="F600" i="3"/>
  <c r="G600" i="3" s="1"/>
  <c r="L600" i="3" s="1"/>
  <c r="F23" i="3"/>
  <c r="G23" i="3" s="1"/>
  <c r="L23" i="3" s="1"/>
  <c r="F72" i="3"/>
  <c r="G72" i="3" s="1"/>
  <c r="L72" i="3" s="1"/>
  <c r="F120" i="3"/>
  <c r="G120" i="3" s="1"/>
  <c r="L120" i="3" s="1"/>
  <c r="F168" i="3"/>
  <c r="G168" i="3" s="1"/>
  <c r="L168" i="3" s="1"/>
  <c r="F216" i="3"/>
  <c r="G216" i="3" s="1"/>
  <c r="L216" i="3" s="1"/>
  <c r="F260" i="3"/>
  <c r="G260" i="3" s="1"/>
  <c r="L260" i="3" s="1"/>
  <c r="F278" i="3"/>
  <c r="G278" i="3" s="1"/>
  <c r="L278" i="3" s="1"/>
  <c r="F296" i="3"/>
  <c r="G296" i="3" s="1"/>
  <c r="L296" i="3" s="1"/>
  <c r="F315" i="3"/>
  <c r="G315" i="3" s="1"/>
  <c r="L315" i="3" s="1"/>
  <c r="F333" i="3"/>
  <c r="G333" i="3" s="1"/>
  <c r="L333" i="3" s="1"/>
  <c r="F351" i="3"/>
  <c r="G351" i="3" s="1"/>
  <c r="L351" i="3" s="1"/>
  <c r="F369" i="3"/>
  <c r="G369" i="3" s="1"/>
  <c r="L369" i="3" s="1"/>
  <c r="F388" i="3"/>
  <c r="G388" i="3" s="1"/>
  <c r="L388" i="3" s="1"/>
  <c r="F406" i="3"/>
  <c r="G406" i="3" s="1"/>
  <c r="L406" i="3" s="1"/>
  <c r="F424" i="3"/>
  <c r="G424" i="3" s="1"/>
  <c r="L424" i="3" s="1"/>
  <c r="F443" i="3"/>
  <c r="G443" i="3" s="1"/>
  <c r="L443" i="3" s="1"/>
  <c r="F457" i="3"/>
  <c r="G457" i="3" s="1"/>
  <c r="L457" i="3" s="1"/>
  <c r="F469" i="3"/>
  <c r="G469" i="3" s="1"/>
  <c r="L469" i="3" s="1"/>
  <c r="F483" i="3"/>
  <c r="G483" i="3" s="1"/>
  <c r="L483" i="3" s="1"/>
  <c r="F494" i="3"/>
  <c r="G494" i="3" s="1"/>
  <c r="L494" i="3" s="1"/>
  <c r="F505" i="3"/>
  <c r="G505" i="3" s="1"/>
  <c r="L505" i="3" s="1"/>
  <c r="F39" i="3"/>
  <c r="G39" i="3" s="1"/>
  <c r="L39" i="3" s="1"/>
  <c r="F87" i="3"/>
  <c r="G87" i="3" s="1"/>
  <c r="L87" i="3" s="1"/>
  <c r="F136" i="3"/>
  <c r="G136" i="3" s="1"/>
  <c r="L136" i="3" s="1"/>
  <c r="F184" i="3"/>
  <c r="G184" i="3" s="1"/>
  <c r="L184" i="3" s="1"/>
  <c r="F232" i="3"/>
  <c r="G232" i="3" s="1"/>
  <c r="L232" i="3" s="1"/>
  <c r="F265" i="3"/>
  <c r="G265" i="3" s="1"/>
  <c r="L265" i="3" s="1"/>
  <c r="F284" i="3"/>
  <c r="G284" i="3" s="1"/>
  <c r="L284" i="3" s="1"/>
  <c r="F302" i="3"/>
  <c r="G302" i="3" s="1"/>
  <c r="L302" i="3" s="1"/>
  <c r="F320" i="3"/>
  <c r="G320" i="3" s="1"/>
  <c r="L320" i="3" s="1"/>
  <c r="F339" i="3"/>
  <c r="G339" i="3" s="1"/>
  <c r="L339" i="3" s="1"/>
  <c r="F357" i="3"/>
  <c r="G357" i="3" s="1"/>
  <c r="L357" i="3" s="1"/>
  <c r="F375" i="3"/>
  <c r="G375" i="3" s="1"/>
  <c r="L375" i="3" s="1"/>
  <c r="F393" i="3"/>
  <c r="G393" i="3" s="1"/>
  <c r="L393" i="3" s="1"/>
  <c r="F412" i="3"/>
  <c r="G412" i="3" s="1"/>
  <c r="L412" i="3" s="1"/>
  <c r="F430" i="3"/>
  <c r="G430" i="3" s="1"/>
  <c r="L430" i="3" s="1"/>
  <c r="F446" i="3"/>
  <c r="G446" i="3" s="1"/>
  <c r="L446" i="3" s="1"/>
  <c r="F459" i="3"/>
  <c r="G459" i="3" s="1"/>
  <c r="L459" i="3" s="1"/>
  <c r="F470" i="3"/>
  <c r="G470" i="3" s="1"/>
  <c r="L470" i="3" s="1"/>
  <c r="F484" i="3"/>
  <c r="G484" i="3" s="1"/>
  <c r="L484" i="3" s="1"/>
  <c r="F495" i="3"/>
  <c r="G495" i="3" s="1"/>
  <c r="L495" i="3" s="1"/>
  <c r="F507" i="3"/>
  <c r="G507" i="3" s="1"/>
  <c r="L507" i="3" s="1"/>
  <c r="F40" i="3"/>
  <c r="G40" i="3" s="1"/>
  <c r="L40" i="3" s="1"/>
  <c r="F88" i="3"/>
  <c r="G88" i="3" s="1"/>
  <c r="L88" i="3" s="1"/>
  <c r="F142" i="3"/>
  <c r="G142" i="3" s="1"/>
  <c r="L142" i="3" s="1"/>
  <c r="F190" i="3"/>
  <c r="G190" i="3" s="1"/>
  <c r="L190" i="3" s="1"/>
  <c r="F238" i="3"/>
  <c r="G238" i="3" s="1"/>
  <c r="L238" i="3" s="1"/>
  <c r="F267" i="3"/>
  <c r="G267" i="3" s="1"/>
  <c r="L267" i="3" s="1"/>
  <c r="F285" i="3"/>
  <c r="G285" i="3" s="1"/>
  <c r="L285" i="3" s="1"/>
  <c r="F303" i="3"/>
  <c r="G303" i="3" s="1"/>
  <c r="L303" i="3" s="1"/>
  <c r="F321" i="3"/>
  <c r="G321" i="3" s="1"/>
  <c r="L321" i="3" s="1"/>
  <c r="F340" i="3"/>
  <c r="G340" i="3" s="1"/>
  <c r="L340" i="3" s="1"/>
  <c r="F358" i="3"/>
  <c r="G358" i="3" s="1"/>
  <c r="L358" i="3" s="1"/>
  <c r="F376" i="3"/>
  <c r="G376" i="3" s="1"/>
  <c r="L376" i="3" s="1"/>
  <c r="F395" i="3"/>
  <c r="G395" i="3" s="1"/>
  <c r="L395" i="3" s="1"/>
  <c r="F413" i="3"/>
  <c r="G413" i="3" s="1"/>
  <c r="L413" i="3" s="1"/>
  <c r="F431" i="3"/>
  <c r="G431" i="3" s="1"/>
  <c r="L431" i="3" s="1"/>
  <c r="F448" i="3"/>
  <c r="G448" i="3" s="1"/>
  <c r="L448" i="3" s="1"/>
  <c r="F460" i="3"/>
  <c r="G460" i="3" s="1"/>
  <c r="L460" i="3" s="1"/>
  <c r="F473" i="3"/>
  <c r="G473" i="3" s="1"/>
  <c r="L473" i="3" s="1"/>
  <c r="F485" i="3"/>
  <c r="G485" i="3" s="1"/>
  <c r="L485" i="3" s="1"/>
  <c r="F496" i="3"/>
  <c r="G496" i="3" s="1"/>
  <c r="L496" i="3" s="1"/>
  <c r="F510" i="3"/>
  <c r="G510" i="3" s="1"/>
  <c r="L510" i="3" s="1"/>
  <c r="F46" i="3"/>
  <c r="G46" i="3" s="1"/>
  <c r="L46" i="3" s="1"/>
  <c r="F95" i="3"/>
  <c r="G95" i="3" s="1"/>
  <c r="L95" i="3" s="1"/>
  <c r="F143" i="3"/>
  <c r="G143" i="3" s="1"/>
  <c r="L143" i="3" s="1"/>
  <c r="F191" i="3"/>
  <c r="G191" i="3" s="1"/>
  <c r="L191" i="3" s="1"/>
  <c r="F239" i="3"/>
  <c r="G239" i="3" s="1"/>
  <c r="L239" i="3" s="1"/>
  <c r="F268" i="3"/>
  <c r="G268" i="3" s="1"/>
  <c r="L268" i="3" s="1"/>
  <c r="F286" i="3"/>
  <c r="G286" i="3" s="1"/>
  <c r="L286" i="3" s="1"/>
  <c r="F304" i="3"/>
  <c r="G304" i="3" s="1"/>
  <c r="L304" i="3" s="1"/>
  <c r="F323" i="3"/>
  <c r="G323" i="3" s="1"/>
  <c r="L323" i="3" s="1"/>
  <c r="F341" i="3"/>
  <c r="G341" i="3" s="1"/>
  <c r="L341" i="3" s="1"/>
  <c r="F359" i="3"/>
  <c r="G359" i="3" s="1"/>
  <c r="L359" i="3" s="1"/>
  <c r="F377" i="3"/>
  <c r="G377" i="3" s="1"/>
  <c r="L377" i="3" s="1"/>
  <c r="F396" i="3"/>
  <c r="G396" i="3" s="1"/>
  <c r="L396" i="3" s="1"/>
  <c r="F414" i="3"/>
  <c r="G414" i="3" s="1"/>
  <c r="L414" i="3" s="1"/>
  <c r="F432" i="3"/>
  <c r="G432" i="3" s="1"/>
  <c r="L432" i="3" s="1"/>
  <c r="F449" i="3"/>
  <c r="G449" i="3" s="1"/>
  <c r="L449" i="3" s="1"/>
  <c r="F461" i="3"/>
  <c r="G461" i="3" s="1"/>
  <c r="L461" i="3" s="1"/>
  <c r="F475" i="3"/>
  <c r="G475" i="3" s="1"/>
  <c r="L475" i="3" s="1"/>
  <c r="F486" i="3"/>
  <c r="G486" i="3" s="1"/>
  <c r="L486" i="3" s="1"/>
  <c r="F497" i="3"/>
  <c r="G497" i="3" s="1"/>
  <c r="L497" i="3" s="1"/>
  <c r="F511" i="3"/>
  <c r="G511" i="3" s="1"/>
  <c r="L511" i="3" s="1"/>
  <c r="F192" i="3"/>
  <c r="G192" i="3" s="1"/>
  <c r="L192" i="3" s="1"/>
  <c r="F379" i="3"/>
  <c r="G379" i="3" s="1"/>
  <c r="L379" i="3" s="1"/>
  <c r="F501" i="3"/>
  <c r="G501" i="3" s="1"/>
  <c r="L501" i="3" s="1"/>
  <c r="F246" i="3"/>
  <c r="G246" i="3" s="1"/>
  <c r="L246" i="3" s="1"/>
  <c r="F397" i="3"/>
  <c r="G397" i="3" s="1"/>
  <c r="L397" i="3" s="1"/>
  <c r="F512" i="3"/>
  <c r="G512" i="3" s="1"/>
  <c r="L512" i="3" s="1"/>
  <c r="F269" i="3"/>
  <c r="G269" i="3" s="1"/>
  <c r="L269" i="3" s="1"/>
  <c r="F464" i="3"/>
  <c r="G464" i="3" s="1"/>
  <c r="L464" i="3" s="1"/>
  <c r="F96" i="3"/>
  <c r="G96" i="3" s="1"/>
  <c r="L96" i="3" s="1"/>
  <c r="F476" i="3"/>
  <c r="G476" i="3" s="1"/>
  <c r="L476" i="3" s="1"/>
  <c r="F487" i="3"/>
  <c r="G487" i="3" s="1"/>
  <c r="L487" i="3" s="1"/>
  <c r="F415" i="3"/>
  <c r="G415" i="3" s="1"/>
  <c r="L415" i="3" s="1"/>
  <c r="F287" i="3"/>
  <c r="G287" i="3" s="1"/>
  <c r="L287" i="3" s="1"/>
  <c r="F433" i="3"/>
  <c r="G433" i="3" s="1"/>
  <c r="L433" i="3" s="1"/>
  <c r="F324" i="3"/>
  <c r="G324" i="3" s="1"/>
  <c r="L324" i="3" s="1"/>
  <c r="F360" i="3"/>
  <c r="G360" i="3" s="1"/>
  <c r="L360" i="3" s="1"/>
  <c r="F305" i="3"/>
  <c r="G305" i="3" s="1"/>
  <c r="L305" i="3" s="1"/>
  <c r="F451" i="3"/>
  <c r="G451" i="3" s="1"/>
  <c r="L451" i="3" s="1"/>
  <c r="F47" i="3"/>
  <c r="G47" i="3" s="1"/>
  <c r="L47" i="3" s="1"/>
  <c r="F342" i="3"/>
  <c r="G342" i="3" s="1"/>
  <c r="L342" i="3" s="1"/>
  <c r="F144" i="3"/>
  <c r="G144" i="3" s="1"/>
  <c r="L144" i="3" s="1"/>
  <c r="F528" i="3"/>
  <c r="G528" i="3" s="1"/>
  <c r="L528" i="3" s="1"/>
  <c r="F598" i="3"/>
  <c r="G598" i="3" s="1"/>
  <c r="L598" i="3" s="1"/>
  <c r="F573" i="3"/>
  <c r="G573" i="3" s="1"/>
  <c r="L573" i="3" s="1"/>
  <c r="F568" i="3"/>
  <c r="G568" i="3" s="1"/>
  <c r="L568" i="3" s="1"/>
  <c r="F580" i="3"/>
  <c r="G580" i="3" s="1"/>
  <c r="L580" i="3" s="1"/>
  <c r="F516" i="3"/>
  <c r="G516" i="3" s="1"/>
  <c r="L516" i="3" s="1"/>
  <c r="F531" i="3"/>
  <c r="G531" i="3" s="1"/>
  <c r="L531" i="3" s="1"/>
  <c r="F563" i="3"/>
  <c r="G563" i="3" s="1"/>
  <c r="L563" i="3" s="1"/>
  <c r="F554" i="3"/>
  <c r="G554" i="3" s="1"/>
  <c r="L554" i="3" s="1"/>
  <c r="F582" i="3"/>
  <c r="G582" i="3" s="1"/>
  <c r="L582" i="3" s="1"/>
  <c r="F561" i="3"/>
  <c r="G561" i="3" s="1"/>
  <c r="L561" i="3" s="1"/>
  <c r="F547" i="3"/>
  <c r="G547" i="3" s="1"/>
  <c r="L547" i="3" s="1"/>
  <c r="F583" i="3"/>
  <c r="G583" i="3" s="1"/>
  <c r="L583" i="3" s="1"/>
  <c r="F558" i="3"/>
  <c r="G558" i="3" s="1"/>
  <c r="L558" i="3" s="1"/>
  <c r="F565" i="3"/>
  <c r="G565" i="3" s="1"/>
  <c r="L565" i="3" s="1"/>
  <c r="F575" i="3"/>
  <c r="G575" i="3" s="1"/>
  <c r="L575" i="3" s="1"/>
  <c r="F572" i="3"/>
  <c r="G572" i="3" s="1"/>
  <c r="L572" i="3" s="1"/>
  <c r="F552" i="3"/>
  <c r="G552" i="3" s="1"/>
  <c r="L552" i="3" s="1"/>
  <c r="F523" i="3"/>
  <c r="G523" i="3" s="1"/>
  <c r="L523" i="3" s="1"/>
  <c r="F539" i="3"/>
  <c r="G539" i="3" s="1"/>
  <c r="L539" i="3" s="1"/>
  <c r="F546" i="3"/>
  <c r="G546" i="3" s="1"/>
  <c r="L546" i="3" s="1"/>
  <c r="F587" i="3"/>
  <c r="G587" i="3" s="1"/>
  <c r="L587" i="3" s="1"/>
  <c r="F553" i="3"/>
  <c r="G553" i="3" s="1"/>
  <c r="L553" i="3" s="1"/>
  <c r="F581" i="3"/>
  <c r="G581" i="3" s="1"/>
  <c r="L581" i="3" s="1"/>
  <c r="F569" i="3"/>
  <c r="G569" i="3" s="1"/>
  <c r="L569" i="3" s="1"/>
  <c r="F535" i="3"/>
  <c r="G535" i="3" s="1"/>
  <c r="L535" i="3" s="1"/>
  <c r="F542" i="3"/>
  <c r="G542" i="3" s="1"/>
  <c r="L542" i="3" s="1"/>
  <c r="F557" i="3"/>
  <c r="G557" i="3" s="1"/>
  <c r="L557" i="3" s="1"/>
  <c r="F519" i="3"/>
  <c r="G519" i="3" s="1"/>
  <c r="L519" i="3" s="1"/>
  <c r="F564" i="3"/>
  <c r="G564" i="3" s="1"/>
  <c r="L564" i="3" s="1"/>
  <c r="F599" i="3"/>
  <c r="G599" i="3" s="1"/>
  <c r="L599" i="3" s="1"/>
  <c r="F515" i="3"/>
  <c r="G515" i="3" s="1"/>
  <c r="L515" i="3" s="1"/>
  <c r="F602" i="3"/>
  <c r="G602" i="3" s="1"/>
  <c r="L602" i="3" s="1"/>
  <c r="F538" i="3"/>
  <c r="G538" i="3" s="1"/>
  <c r="L538" i="3" s="1"/>
  <c r="F555" i="3"/>
  <c r="G555" i="3" s="1"/>
  <c r="L555" i="3" s="1"/>
  <c r="F545" i="3"/>
  <c r="G545" i="3" s="1"/>
  <c r="L545" i="3" s="1"/>
  <c r="F517" i="3"/>
  <c r="G517" i="3" s="1"/>
  <c r="L517" i="3" s="1"/>
  <c r="F574" i="3"/>
  <c r="G574" i="3" s="1"/>
  <c r="L574" i="3" s="1"/>
  <c r="F526" i="3"/>
  <c r="G526" i="3" s="1"/>
  <c r="L526" i="3" s="1"/>
  <c r="F549" i="3"/>
  <c r="G549" i="3" s="1"/>
  <c r="L549" i="3" s="1"/>
  <c r="F566" i="3"/>
  <c r="G566" i="3" s="1"/>
  <c r="L566" i="3" s="1"/>
  <c r="F556" i="3"/>
  <c r="G556" i="3" s="1"/>
  <c r="L556" i="3" s="1"/>
  <c r="F551" i="3"/>
  <c r="G551" i="3" s="1"/>
  <c r="L551" i="3" s="1"/>
  <c r="F536" i="3"/>
  <c r="G536" i="3" s="1"/>
  <c r="L536" i="3" s="1"/>
  <c r="F594" i="3"/>
  <c r="G594" i="3" s="1"/>
  <c r="L594" i="3" s="1"/>
  <c r="F530" i="3"/>
  <c r="G530" i="3" s="1"/>
  <c r="L530" i="3" s="1"/>
  <c r="F601" i="3"/>
  <c r="G601" i="3" s="1"/>
  <c r="L601" i="3" s="1"/>
  <c r="F537" i="3"/>
  <c r="G537" i="3" s="1"/>
  <c r="L537" i="3" s="1"/>
  <c r="F559" i="3"/>
  <c r="G559" i="3" s="1"/>
  <c r="L559" i="3" s="1"/>
  <c r="F543" i="3"/>
  <c r="G543" i="3" s="1"/>
  <c r="L543" i="3" s="1"/>
  <c r="F550" i="3"/>
  <c r="G550" i="3" s="1"/>
  <c r="L550" i="3" s="1"/>
  <c r="F605" i="3"/>
  <c r="G605" i="3" s="1"/>
  <c r="L605" i="3" s="1"/>
  <c r="F541" i="3"/>
  <c r="G541" i="3" s="1"/>
  <c r="L541" i="3" s="1"/>
  <c r="F534" i="3"/>
  <c r="G534" i="3" s="1"/>
  <c r="L534" i="3" s="1"/>
  <c r="F548" i="3"/>
  <c r="G548" i="3" s="1"/>
  <c r="L548" i="3" s="1"/>
  <c r="F590" i="3"/>
  <c r="G590" i="3" s="1"/>
  <c r="L590" i="3" s="1"/>
  <c r="F567" i="3"/>
  <c r="G567" i="3" s="1"/>
  <c r="L567" i="3" s="1"/>
  <c r="F586" i="3"/>
  <c r="G586" i="3" s="1"/>
  <c r="L586" i="3" s="1"/>
  <c r="F522" i="3"/>
  <c r="G522" i="3" s="1"/>
  <c r="L522" i="3" s="1"/>
  <c r="F593" i="3"/>
  <c r="G593" i="3" s="1"/>
  <c r="L593" i="3" s="1"/>
  <c r="F529" i="3"/>
  <c r="G529" i="3" s="1"/>
  <c r="L529" i="3" s="1"/>
  <c r="F588" i="3"/>
  <c r="G588" i="3" s="1"/>
  <c r="L588" i="3" s="1"/>
  <c r="F544" i="3"/>
  <c r="G544" i="3" s="1"/>
  <c r="L544" i="3" s="1"/>
  <c r="F518" i="3"/>
  <c r="G518" i="3" s="1"/>
  <c r="L518" i="3" s="1"/>
  <c r="F597" i="3"/>
  <c r="G597" i="3" s="1"/>
  <c r="L597" i="3" s="1"/>
  <c r="F533" i="3"/>
  <c r="G533" i="3" s="1"/>
  <c r="L533" i="3" s="1"/>
  <c r="F604" i="3"/>
  <c r="G604" i="3" s="1"/>
  <c r="L604" i="3" s="1"/>
  <c r="F540" i="3"/>
  <c r="G540" i="3" s="1"/>
  <c r="L540" i="3" s="1"/>
  <c r="F595" i="3"/>
  <c r="G595" i="3" s="1"/>
  <c r="L595" i="3" s="1"/>
  <c r="F606" i="3"/>
  <c r="G606" i="3" s="1"/>
  <c r="L606" i="3" s="1"/>
  <c r="F578" i="3"/>
  <c r="G578" i="3" s="1"/>
  <c r="L578" i="3" s="1"/>
  <c r="F514" i="3"/>
  <c r="G514" i="3" s="1"/>
  <c r="L514" i="3" s="1"/>
  <c r="F585" i="3"/>
  <c r="G585" i="3" s="1"/>
  <c r="L585" i="3" s="1"/>
  <c r="F521" i="3"/>
  <c r="G521" i="3" s="1"/>
  <c r="L521" i="3" s="1"/>
  <c r="F579" i="3"/>
  <c r="G579" i="3" s="1"/>
  <c r="L579" i="3" s="1"/>
  <c r="F591" i="3"/>
  <c r="G591" i="3" s="1"/>
  <c r="L591" i="3" s="1"/>
  <c r="F520" i="3"/>
  <c r="G520" i="3" s="1"/>
  <c r="L520" i="3" s="1"/>
  <c r="F589" i="3"/>
  <c r="G589" i="3" s="1"/>
  <c r="L589" i="3" s="1"/>
  <c r="F525" i="3"/>
  <c r="G525" i="3" s="1"/>
  <c r="L525" i="3" s="1"/>
  <c r="F596" i="3"/>
  <c r="G596" i="3" s="1"/>
  <c r="L596" i="3" s="1"/>
  <c r="F532" i="3"/>
  <c r="G532" i="3" s="1"/>
  <c r="L532" i="3" s="1"/>
  <c r="F571" i="3"/>
  <c r="G571" i="3" s="1"/>
  <c r="L571" i="3" s="1"/>
  <c r="F603" i="3"/>
  <c r="G603" i="3" s="1"/>
  <c r="L603" i="3" s="1"/>
  <c r="F570" i="3"/>
  <c r="G570" i="3" s="1"/>
  <c r="L570" i="3" s="1"/>
  <c r="F560" i="3"/>
  <c r="G560" i="3" s="1"/>
  <c r="L560" i="3" s="1"/>
  <c r="F577" i="3"/>
  <c r="G577" i="3" s="1"/>
  <c r="L577" i="3" s="1"/>
  <c r="F527" i="3"/>
  <c r="G527" i="3" s="1"/>
  <c r="L527" i="3" s="1"/>
  <c r="F524" i="3"/>
  <c r="G524" i="3" s="1"/>
  <c r="L524" i="3" s="1"/>
  <c r="F562" i="3"/>
  <c r="G562" i="3" s="1"/>
  <c r="L562" i="3" s="1"/>
</calcChain>
</file>

<file path=xl/sharedStrings.xml><?xml version="1.0" encoding="utf-8"?>
<sst xmlns="http://schemas.openxmlformats.org/spreadsheetml/2006/main" count="52302" uniqueCount="112">
  <si>
    <t>timetag</t>
  </si>
  <si>
    <t>sensor</t>
  </si>
  <si>
    <t>service</t>
  </si>
  <si>
    <t>PID</t>
  </si>
  <si>
    <t>raw_value</t>
  </si>
  <si>
    <t>proc_value</t>
  </si>
  <si>
    <t>unit</t>
  </si>
  <si>
    <t>OilTemp</t>
  </si>
  <si>
    <t>0x22</t>
  </si>
  <si>
    <t>0x5822</t>
  </si>
  <si>
    <t>degC</t>
  </si>
  <si>
    <t>CoolantTemp</t>
  </si>
  <si>
    <t>0x4300</t>
  </si>
  <si>
    <t>AmbientPressure</t>
  </si>
  <si>
    <t>0x5834</t>
  </si>
  <si>
    <t>hPa</t>
  </si>
  <si>
    <t>BoostPressure</t>
  </si>
  <si>
    <t>0x4205</t>
  </si>
  <si>
    <t>OilPressure</t>
  </si>
  <si>
    <t>0x586f</t>
  </si>
  <si>
    <t>FuelRailPress(Filtered)</t>
  </si>
  <si>
    <t>0x58ef</t>
  </si>
  <si>
    <t>MPa</t>
  </si>
  <si>
    <t>BrakePressure</t>
  </si>
  <si>
    <t>0x58b7</t>
  </si>
  <si>
    <t>AmbientPressMinusBrakeBoosterPress</t>
  </si>
  <si>
    <t>EngineSpeed</t>
  </si>
  <si>
    <t>0x4807</t>
  </si>
  <si>
    <t>rpm</t>
  </si>
  <si>
    <t>Gear</t>
  </si>
  <si>
    <t>0x5881</t>
  </si>
  <si>
    <t>-</t>
  </si>
  <si>
    <t>BatteryVoltage</t>
  </si>
  <si>
    <t>0x460c</t>
  </si>
  <si>
    <t>V</t>
  </si>
  <si>
    <t>LambdaSetpoint</t>
  </si>
  <si>
    <t>0x5816</t>
  </si>
  <si>
    <t>LambdaActual</t>
  </si>
  <si>
    <t>0x5889</t>
  </si>
  <si>
    <t>Speed</t>
  </si>
  <si>
    <t>0x1</t>
  </si>
  <si>
    <t>0xd</t>
  </si>
  <si>
    <t>km/hr</t>
  </si>
  <si>
    <t>TripDist</t>
  </si>
  <si>
    <t>Mi</t>
  </si>
  <si>
    <t>TripTime</t>
  </si>
  <si>
    <t>0x5800</t>
  </si>
  <si>
    <t>s</t>
  </si>
  <si>
    <t>FuelConsSinceOilChange</t>
  </si>
  <si>
    <t>0x4403</t>
  </si>
  <si>
    <t>L</t>
  </si>
  <si>
    <t>MAP</t>
  </si>
  <si>
    <t>0x580b</t>
  </si>
  <si>
    <t>IAT</t>
  </si>
  <si>
    <t>0x580f</t>
  </si>
  <si>
    <t>AirMassFlow</t>
  </si>
  <si>
    <t>0x5818</t>
  </si>
  <si>
    <t>kg/hr</t>
  </si>
  <si>
    <t>TripFuelEconomy</t>
  </si>
  <si>
    <t>mpg</t>
  </si>
  <si>
    <t>N/A</t>
  </si>
  <si>
    <t>Grand Total</t>
  </si>
  <si>
    <t>Count of proc_value</t>
  </si>
  <si>
    <t>Column Labels</t>
  </si>
  <si>
    <t>speed (km/h)</t>
  </si>
  <si>
    <t>fuel cons (L)</t>
  </si>
  <si>
    <t>dt (hr)</t>
  </si>
  <si>
    <t>trapezoidal area (km)</t>
  </si>
  <si>
    <t>Cumulative dist (km)</t>
  </si>
  <si>
    <t>Cumulative dist (mi)</t>
  </si>
  <si>
    <t>trip fuel used (gal)</t>
  </si>
  <si>
    <t>Trip fuel economy (mpg)</t>
  </si>
  <si>
    <t>manual edit</t>
  </si>
  <si>
    <t>Engine rpm</t>
  </si>
  <si>
    <t>Oil pressure (PSI)</t>
  </si>
  <si>
    <t>Boost pressure (psi)</t>
  </si>
  <si>
    <t>Fuel rail pressure (psi)</t>
  </si>
  <si>
    <t>Coolant temp (degC)</t>
  </si>
  <si>
    <t>Oil temp (degC)</t>
  </si>
  <si>
    <t>timetag (min)</t>
  </si>
  <si>
    <t>timetag (mins)</t>
  </si>
  <si>
    <t>MAF (kg/hr)</t>
  </si>
  <si>
    <t>Lambda</t>
  </si>
  <si>
    <t>kg</t>
  </si>
  <si>
    <t>hr</t>
  </si>
  <si>
    <t>km</t>
  </si>
  <si>
    <t>gram</t>
  </si>
  <si>
    <t>sec</t>
  </si>
  <si>
    <t>1000g</t>
  </si>
  <si>
    <t>1kg</t>
  </si>
  <si>
    <t>3600sec</t>
  </si>
  <si>
    <t>Fuel economy km/L</t>
  </si>
  <si>
    <t>Fuel economy mpg</t>
  </si>
  <si>
    <t>1L</t>
  </si>
  <si>
    <t>1km</t>
  </si>
  <si>
    <t>0.264172 gal</t>
  </si>
  <si>
    <t>0.621371 mi</t>
  </si>
  <si>
    <t>cumulative mpg</t>
  </si>
  <si>
    <t>manual editfor bad data</t>
  </si>
  <si>
    <t>mi</t>
  </si>
  <si>
    <t>gal</t>
  </si>
  <si>
    <t>https://thermtest.com/application/thermal-conductivity-of-fresh-and-used-engine-oil</t>
  </si>
  <si>
    <t>Thermal conductivty of oil</t>
  </si>
  <si>
    <t>T (°C)</t>
  </si>
  <si>
    <t>λ (W/m·K)</t>
  </si>
  <si>
    <t>Fresh</t>
  </si>
  <si>
    <t>Used</t>
  </si>
  <si>
    <t>Temp (F)</t>
  </si>
  <si>
    <t>BTU-ft/hr-ft^2-F</t>
  </si>
  <si>
    <t>https://www.engineersedge.com/heat_transfer/thermal_conductivity_antifreeze__15912.htm</t>
  </si>
  <si>
    <t>Temp degC</t>
  </si>
  <si>
    <t>Timetag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</si>
</sst>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8"/>
      <color rgb="FF212529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2" borderId="0" xfId="0" applyFill="1"/>
    <xf numFmtId="0" fontId="2" fillId="0" borderId="0" xfId="0" applyFont="1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[01-06-2026_DriveAround.xlsx]pivot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chart'!$B$3:$B$4</c:f>
              <c:strCache>
                <c:ptCount val="1"/>
                <c:pt idx="0">
                  <c:v>EngineSpeed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chart'!$B$5</c:f>
              <c:numCache>
                <c:formatCode>General</c:formatCode>
                <c:ptCount val="1"/>
                <c:pt idx="0">
                  <c:v>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BFF-674C-AD1B-246089EAC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108880"/>
        <c:axId val="1018110560"/>
      </c:barChart>
      <c:catAx>
        <c:axId val="101810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10560"/>
        <c:crosses val="autoZero"/>
        <c:auto val="1"/>
        <c:lblAlgn val="ctr"/>
        <c:lblOffset val="100"/>
        <c:noMultiLvlLbl val="0"/>
      </c:catAx>
      <c:valAx>
        <c:axId val="101811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0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data'!$F$1</c:f>
              <c:strCache>
                <c:ptCount val="1"/>
                <c:pt idx="0">
                  <c:v>proc_value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data'!$A$2:$A$12751</c:f>
              <c:numCache>
                <c:formatCode>General</c:formatCode>
                <c:ptCount val="607"/>
                <c:pt idx="0">
                  <c:v>28265</c:v>
                </c:pt>
                <c:pt idx="1">
                  <c:v>30087</c:v>
                </c:pt>
                <c:pt idx="2">
                  <c:v>31726</c:v>
                </c:pt>
                <c:pt idx="3">
                  <c:v>33425</c:v>
                </c:pt>
                <c:pt idx="4">
                  <c:v>35150</c:v>
                </c:pt>
                <c:pt idx="5">
                  <c:v>36877</c:v>
                </c:pt>
                <c:pt idx="6">
                  <c:v>38564</c:v>
                </c:pt>
                <c:pt idx="7">
                  <c:v>40245</c:v>
                </c:pt>
                <c:pt idx="8">
                  <c:v>42007</c:v>
                </c:pt>
                <c:pt idx="9">
                  <c:v>43737</c:v>
                </c:pt>
                <c:pt idx="10">
                  <c:v>45389</c:v>
                </c:pt>
                <c:pt idx="11">
                  <c:v>46947</c:v>
                </c:pt>
                <c:pt idx="12">
                  <c:v>48577</c:v>
                </c:pt>
                <c:pt idx="13">
                  <c:v>50196</c:v>
                </c:pt>
                <c:pt idx="14">
                  <c:v>51909</c:v>
                </c:pt>
                <c:pt idx="15">
                  <c:v>53488</c:v>
                </c:pt>
                <c:pt idx="16">
                  <c:v>55027</c:v>
                </c:pt>
                <c:pt idx="17">
                  <c:v>56640</c:v>
                </c:pt>
                <c:pt idx="18">
                  <c:v>58150</c:v>
                </c:pt>
                <c:pt idx="19">
                  <c:v>59751</c:v>
                </c:pt>
                <c:pt idx="20">
                  <c:v>61289</c:v>
                </c:pt>
                <c:pt idx="21">
                  <c:v>62840</c:v>
                </c:pt>
                <c:pt idx="22">
                  <c:v>64366</c:v>
                </c:pt>
                <c:pt idx="23">
                  <c:v>65927</c:v>
                </c:pt>
                <c:pt idx="24">
                  <c:v>67466</c:v>
                </c:pt>
                <c:pt idx="25">
                  <c:v>69036</c:v>
                </c:pt>
                <c:pt idx="26">
                  <c:v>70640</c:v>
                </c:pt>
                <c:pt idx="27">
                  <c:v>72209</c:v>
                </c:pt>
                <c:pt idx="28">
                  <c:v>73846</c:v>
                </c:pt>
                <c:pt idx="29">
                  <c:v>75457</c:v>
                </c:pt>
                <c:pt idx="30">
                  <c:v>77004</c:v>
                </c:pt>
                <c:pt idx="31">
                  <c:v>78549</c:v>
                </c:pt>
                <c:pt idx="32">
                  <c:v>80109</c:v>
                </c:pt>
                <c:pt idx="33">
                  <c:v>81677</c:v>
                </c:pt>
                <c:pt idx="34">
                  <c:v>83305</c:v>
                </c:pt>
                <c:pt idx="35">
                  <c:v>84845</c:v>
                </c:pt>
                <c:pt idx="36">
                  <c:v>86400</c:v>
                </c:pt>
                <c:pt idx="37">
                  <c:v>87977</c:v>
                </c:pt>
                <c:pt idx="38">
                  <c:v>89717</c:v>
                </c:pt>
                <c:pt idx="39">
                  <c:v>91396</c:v>
                </c:pt>
                <c:pt idx="40">
                  <c:v>93067</c:v>
                </c:pt>
                <c:pt idx="41">
                  <c:v>94678</c:v>
                </c:pt>
                <c:pt idx="42">
                  <c:v>96265</c:v>
                </c:pt>
                <c:pt idx="43">
                  <c:v>97900</c:v>
                </c:pt>
                <c:pt idx="44">
                  <c:v>99470</c:v>
                </c:pt>
                <c:pt idx="45">
                  <c:v>101039</c:v>
                </c:pt>
                <c:pt idx="46">
                  <c:v>102699</c:v>
                </c:pt>
                <c:pt idx="47">
                  <c:v>104317</c:v>
                </c:pt>
                <c:pt idx="48">
                  <c:v>105937</c:v>
                </c:pt>
                <c:pt idx="49">
                  <c:v>107539</c:v>
                </c:pt>
                <c:pt idx="50">
                  <c:v>109100</c:v>
                </c:pt>
                <c:pt idx="51">
                  <c:v>110636</c:v>
                </c:pt>
                <c:pt idx="52">
                  <c:v>112225</c:v>
                </c:pt>
                <c:pt idx="53">
                  <c:v>113875</c:v>
                </c:pt>
                <c:pt idx="54">
                  <c:v>115358</c:v>
                </c:pt>
                <c:pt idx="55">
                  <c:v>116887</c:v>
                </c:pt>
                <c:pt idx="56">
                  <c:v>118347</c:v>
                </c:pt>
                <c:pt idx="57">
                  <c:v>123616</c:v>
                </c:pt>
                <c:pt idx="58">
                  <c:v>127110</c:v>
                </c:pt>
                <c:pt idx="59">
                  <c:v>128665</c:v>
                </c:pt>
                <c:pt idx="60">
                  <c:v>130495</c:v>
                </c:pt>
                <c:pt idx="61">
                  <c:v>132196</c:v>
                </c:pt>
                <c:pt idx="62">
                  <c:v>133760</c:v>
                </c:pt>
                <c:pt idx="63">
                  <c:v>135276</c:v>
                </c:pt>
                <c:pt idx="64">
                  <c:v>136968</c:v>
                </c:pt>
                <c:pt idx="65">
                  <c:v>138583</c:v>
                </c:pt>
                <c:pt idx="66">
                  <c:v>140246</c:v>
                </c:pt>
                <c:pt idx="67">
                  <c:v>141768</c:v>
                </c:pt>
                <c:pt idx="68">
                  <c:v>143319</c:v>
                </c:pt>
                <c:pt idx="69">
                  <c:v>144915</c:v>
                </c:pt>
                <c:pt idx="70">
                  <c:v>146476</c:v>
                </c:pt>
                <c:pt idx="71">
                  <c:v>147995</c:v>
                </c:pt>
                <c:pt idx="72">
                  <c:v>149530</c:v>
                </c:pt>
                <c:pt idx="73">
                  <c:v>151075</c:v>
                </c:pt>
                <c:pt idx="74">
                  <c:v>152636</c:v>
                </c:pt>
                <c:pt idx="75">
                  <c:v>154195</c:v>
                </c:pt>
                <c:pt idx="76">
                  <c:v>155698</c:v>
                </c:pt>
                <c:pt idx="77">
                  <c:v>157267</c:v>
                </c:pt>
                <c:pt idx="78">
                  <c:v>158779</c:v>
                </c:pt>
                <c:pt idx="79">
                  <c:v>160530</c:v>
                </c:pt>
                <c:pt idx="80">
                  <c:v>162360</c:v>
                </c:pt>
                <c:pt idx="81">
                  <c:v>163885</c:v>
                </c:pt>
                <c:pt idx="82">
                  <c:v>165416</c:v>
                </c:pt>
                <c:pt idx="83">
                  <c:v>166944</c:v>
                </c:pt>
                <c:pt idx="84">
                  <c:v>168448</c:v>
                </c:pt>
                <c:pt idx="85">
                  <c:v>169985</c:v>
                </c:pt>
                <c:pt idx="86">
                  <c:v>171526</c:v>
                </c:pt>
                <c:pt idx="87">
                  <c:v>173051</c:v>
                </c:pt>
                <c:pt idx="88">
                  <c:v>174589</c:v>
                </c:pt>
                <c:pt idx="89">
                  <c:v>176115</c:v>
                </c:pt>
                <c:pt idx="90">
                  <c:v>177615</c:v>
                </c:pt>
                <c:pt idx="91">
                  <c:v>179187</c:v>
                </c:pt>
                <c:pt idx="92">
                  <c:v>180769</c:v>
                </c:pt>
                <c:pt idx="93">
                  <c:v>182299</c:v>
                </c:pt>
                <c:pt idx="94">
                  <c:v>183891</c:v>
                </c:pt>
                <c:pt idx="95">
                  <c:v>185428</c:v>
                </c:pt>
                <c:pt idx="96">
                  <c:v>186959</c:v>
                </c:pt>
                <c:pt idx="97">
                  <c:v>188496</c:v>
                </c:pt>
                <c:pt idx="98">
                  <c:v>191717</c:v>
                </c:pt>
                <c:pt idx="99">
                  <c:v>193239</c:v>
                </c:pt>
                <c:pt idx="100">
                  <c:v>194766</c:v>
                </c:pt>
                <c:pt idx="101">
                  <c:v>196297</c:v>
                </c:pt>
                <c:pt idx="102">
                  <c:v>197795</c:v>
                </c:pt>
                <c:pt idx="103">
                  <c:v>199320</c:v>
                </c:pt>
                <c:pt idx="104">
                  <c:v>200857</c:v>
                </c:pt>
                <c:pt idx="105">
                  <c:v>202385</c:v>
                </c:pt>
                <c:pt idx="106">
                  <c:v>203971</c:v>
                </c:pt>
                <c:pt idx="107">
                  <c:v>205436</c:v>
                </c:pt>
                <c:pt idx="108">
                  <c:v>206946</c:v>
                </c:pt>
                <c:pt idx="109">
                  <c:v>208399</c:v>
                </c:pt>
                <c:pt idx="110">
                  <c:v>209860</c:v>
                </c:pt>
                <c:pt idx="111">
                  <c:v>211351</c:v>
                </c:pt>
                <c:pt idx="112">
                  <c:v>212845</c:v>
                </c:pt>
                <c:pt idx="113">
                  <c:v>214376</c:v>
                </c:pt>
                <c:pt idx="114">
                  <c:v>215895</c:v>
                </c:pt>
                <c:pt idx="115">
                  <c:v>217417</c:v>
                </c:pt>
                <c:pt idx="116">
                  <c:v>218937</c:v>
                </c:pt>
                <c:pt idx="117">
                  <c:v>220436</c:v>
                </c:pt>
                <c:pt idx="118">
                  <c:v>221936</c:v>
                </c:pt>
                <c:pt idx="119">
                  <c:v>223429</c:v>
                </c:pt>
                <c:pt idx="120">
                  <c:v>224932</c:v>
                </c:pt>
                <c:pt idx="121">
                  <c:v>226469</c:v>
                </c:pt>
                <c:pt idx="122">
                  <c:v>227986</c:v>
                </c:pt>
                <c:pt idx="123">
                  <c:v>229561</c:v>
                </c:pt>
                <c:pt idx="124">
                  <c:v>231106</c:v>
                </c:pt>
                <c:pt idx="125">
                  <c:v>232639</c:v>
                </c:pt>
                <c:pt idx="126">
                  <c:v>234176</c:v>
                </c:pt>
                <c:pt idx="127">
                  <c:v>235716</c:v>
                </c:pt>
                <c:pt idx="128">
                  <c:v>237246</c:v>
                </c:pt>
                <c:pt idx="129">
                  <c:v>238696</c:v>
                </c:pt>
                <c:pt idx="130">
                  <c:v>240198</c:v>
                </c:pt>
                <c:pt idx="131">
                  <c:v>241717</c:v>
                </c:pt>
                <c:pt idx="132">
                  <c:v>243246</c:v>
                </c:pt>
                <c:pt idx="133">
                  <c:v>244750</c:v>
                </c:pt>
                <c:pt idx="134">
                  <c:v>246240</c:v>
                </c:pt>
                <c:pt idx="135">
                  <c:v>247761</c:v>
                </c:pt>
                <c:pt idx="136">
                  <c:v>249268</c:v>
                </c:pt>
                <c:pt idx="137">
                  <c:v>250791</c:v>
                </c:pt>
                <c:pt idx="138">
                  <c:v>252296</c:v>
                </c:pt>
                <c:pt idx="139">
                  <c:v>253818</c:v>
                </c:pt>
                <c:pt idx="140">
                  <c:v>255286</c:v>
                </c:pt>
                <c:pt idx="141">
                  <c:v>256781</c:v>
                </c:pt>
                <c:pt idx="142">
                  <c:v>258241</c:v>
                </c:pt>
                <c:pt idx="143">
                  <c:v>259756</c:v>
                </c:pt>
                <c:pt idx="144">
                  <c:v>261277</c:v>
                </c:pt>
                <c:pt idx="145">
                  <c:v>262780</c:v>
                </c:pt>
                <c:pt idx="146">
                  <c:v>264311</c:v>
                </c:pt>
                <c:pt idx="147">
                  <c:v>265818</c:v>
                </c:pt>
                <c:pt idx="148">
                  <c:v>267387</c:v>
                </c:pt>
                <c:pt idx="149">
                  <c:v>268942</c:v>
                </c:pt>
                <c:pt idx="150">
                  <c:v>270589</c:v>
                </c:pt>
                <c:pt idx="151">
                  <c:v>272207</c:v>
                </c:pt>
                <c:pt idx="152">
                  <c:v>273781</c:v>
                </c:pt>
                <c:pt idx="153">
                  <c:v>275408</c:v>
                </c:pt>
                <c:pt idx="154">
                  <c:v>276957</c:v>
                </c:pt>
                <c:pt idx="155">
                  <c:v>278537</c:v>
                </c:pt>
                <c:pt idx="156">
                  <c:v>280057</c:v>
                </c:pt>
                <c:pt idx="157">
                  <c:v>281587</c:v>
                </c:pt>
                <c:pt idx="158">
                  <c:v>283166</c:v>
                </c:pt>
                <c:pt idx="159">
                  <c:v>284836</c:v>
                </c:pt>
                <c:pt idx="160">
                  <c:v>286616</c:v>
                </c:pt>
                <c:pt idx="161">
                  <c:v>288392</c:v>
                </c:pt>
                <c:pt idx="162">
                  <c:v>290015</c:v>
                </c:pt>
                <c:pt idx="163">
                  <c:v>291591</c:v>
                </c:pt>
                <c:pt idx="164">
                  <c:v>293178</c:v>
                </c:pt>
                <c:pt idx="165">
                  <c:v>294722</c:v>
                </c:pt>
                <c:pt idx="166">
                  <c:v>296289</c:v>
                </c:pt>
                <c:pt idx="167">
                  <c:v>297827</c:v>
                </c:pt>
                <c:pt idx="168">
                  <c:v>299376</c:v>
                </c:pt>
                <c:pt idx="169">
                  <c:v>300906</c:v>
                </c:pt>
                <c:pt idx="170">
                  <c:v>302450</c:v>
                </c:pt>
                <c:pt idx="171">
                  <c:v>303969</c:v>
                </c:pt>
                <c:pt idx="172">
                  <c:v>305511</c:v>
                </c:pt>
                <c:pt idx="173">
                  <c:v>306986</c:v>
                </c:pt>
                <c:pt idx="174">
                  <c:v>308471</c:v>
                </c:pt>
                <c:pt idx="175">
                  <c:v>309989</c:v>
                </c:pt>
                <c:pt idx="176">
                  <c:v>311509</c:v>
                </c:pt>
                <c:pt idx="177">
                  <c:v>313067</c:v>
                </c:pt>
                <c:pt idx="178">
                  <c:v>314598</c:v>
                </c:pt>
                <c:pt idx="179">
                  <c:v>316149</c:v>
                </c:pt>
                <c:pt idx="180">
                  <c:v>317686</c:v>
                </c:pt>
                <c:pt idx="181">
                  <c:v>319217</c:v>
                </c:pt>
                <c:pt idx="182">
                  <c:v>320759</c:v>
                </c:pt>
                <c:pt idx="183">
                  <c:v>322321</c:v>
                </c:pt>
                <c:pt idx="184">
                  <c:v>323849</c:v>
                </c:pt>
                <c:pt idx="185">
                  <c:v>325361</c:v>
                </c:pt>
                <c:pt idx="186">
                  <c:v>326908</c:v>
                </c:pt>
                <c:pt idx="187">
                  <c:v>328540</c:v>
                </c:pt>
                <c:pt idx="188">
                  <c:v>330098</c:v>
                </c:pt>
                <c:pt idx="189">
                  <c:v>331609</c:v>
                </c:pt>
                <c:pt idx="190">
                  <c:v>333158</c:v>
                </c:pt>
                <c:pt idx="191">
                  <c:v>334749</c:v>
                </c:pt>
                <c:pt idx="192">
                  <c:v>336358</c:v>
                </c:pt>
                <c:pt idx="193">
                  <c:v>338227</c:v>
                </c:pt>
                <c:pt idx="194">
                  <c:v>339766</c:v>
                </c:pt>
                <c:pt idx="195">
                  <c:v>341270</c:v>
                </c:pt>
                <c:pt idx="196">
                  <c:v>342772</c:v>
                </c:pt>
                <c:pt idx="197">
                  <c:v>344296</c:v>
                </c:pt>
                <c:pt idx="198">
                  <c:v>345808</c:v>
                </c:pt>
                <c:pt idx="199">
                  <c:v>347327</c:v>
                </c:pt>
                <c:pt idx="200">
                  <c:v>348899</c:v>
                </c:pt>
                <c:pt idx="201">
                  <c:v>350477</c:v>
                </c:pt>
                <c:pt idx="202">
                  <c:v>352068</c:v>
                </c:pt>
                <c:pt idx="203">
                  <c:v>353632</c:v>
                </c:pt>
                <c:pt idx="204">
                  <c:v>355310</c:v>
                </c:pt>
                <c:pt idx="205">
                  <c:v>356992</c:v>
                </c:pt>
                <c:pt idx="206">
                  <c:v>358527</c:v>
                </c:pt>
                <c:pt idx="207">
                  <c:v>361848</c:v>
                </c:pt>
                <c:pt idx="208">
                  <c:v>363372</c:v>
                </c:pt>
                <c:pt idx="209">
                  <c:v>364888</c:v>
                </c:pt>
                <c:pt idx="210">
                  <c:v>366408</c:v>
                </c:pt>
                <c:pt idx="211">
                  <c:v>367916</c:v>
                </c:pt>
                <c:pt idx="212">
                  <c:v>369431</c:v>
                </c:pt>
                <c:pt idx="213">
                  <c:v>370977</c:v>
                </c:pt>
                <c:pt idx="214">
                  <c:v>372497</c:v>
                </c:pt>
                <c:pt idx="215">
                  <c:v>374007</c:v>
                </c:pt>
                <c:pt idx="216">
                  <c:v>375542</c:v>
                </c:pt>
                <c:pt idx="217">
                  <c:v>377052</c:v>
                </c:pt>
                <c:pt idx="218">
                  <c:v>378568</c:v>
                </c:pt>
                <c:pt idx="219">
                  <c:v>380101</c:v>
                </c:pt>
                <c:pt idx="220">
                  <c:v>381658</c:v>
                </c:pt>
                <c:pt idx="221">
                  <c:v>383178</c:v>
                </c:pt>
                <c:pt idx="222">
                  <c:v>384732</c:v>
                </c:pt>
                <c:pt idx="223">
                  <c:v>386256</c:v>
                </c:pt>
                <c:pt idx="224">
                  <c:v>387778</c:v>
                </c:pt>
                <c:pt idx="225">
                  <c:v>389268</c:v>
                </c:pt>
                <c:pt idx="226">
                  <c:v>390782</c:v>
                </c:pt>
                <c:pt idx="227">
                  <c:v>392279</c:v>
                </c:pt>
                <c:pt idx="228">
                  <c:v>393802</c:v>
                </c:pt>
                <c:pt idx="229">
                  <c:v>395338</c:v>
                </c:pt>
                <c:pt idx="230">
                  <c:v>396869</c:v>
                </c:pt>
                <c:pt idx="231">
                  <c:v>398377</c:v>
                </c:pt>
                <c:pt idx="232">
                  <c:v>399977</c:v>
                </c:pt>
                <c:pt idx="233">
                  <c:v>401497</c:v>
                </c:pt>
                <c:pt idx="234">
                  <c:v>402996</c:v>
                </c:pt>
                <c:pt idx="235">
                  <c:v>404539</c:v>
                </c:pt>
                <c:pt idx="236">
                  <c:v>406046</c:v>
                </c:pt>
                <c:pt idx="237">
                  <c:v>407538</c:v>
                </c:pt>
                <c:pt idx="238">
                  <c:v>409052</c:v>
                </c:pt>
                <c:pt idx="239">
                  <c:v>410561</c:v>
                </c:pt>
                <c:pt idx="240">
                  <c:v>412049</c:v>
                </c:pt>
                <c:pt idx="241">
                  <c:v>413556</c:v>
                </c:pt>
                <c:pt idx="242">
                  <c:v>415099</c:v>
                </c:pt>
                <c:pt idx="243">
                  <c:v>416629</c:v>
                </c:pt>
                <c:pt idx="244">
                  <c:v>418152</c:v>
                </c:pt>
                <c:pt idx="245">
                  <c:v>419676</c:v>
                </c:pt>
                <c:pt idx="246">
                  <c:v>421142</c:v>
                </c:pt>
                <c:pt idx="247">
                  <c:v>422608</c:v>
                </c:pt>
                <c:pt idx="248">
                  <c:v>424072</c:v>
                </c:pt>
                <c:pt idx="249">
                  <c:v>425589</c:v>
                </c:pt>
                <c:pt idx="250">
                  <c:v>427112</c:v>
                </c:pt>
                <c:pt idx="251">
                  <c:v>428752</c:v>
                </c:pt>
                <c:pt idx="252">
                  <c:v>430369</c:v>
                </c:pt>
                <c:pt idx="253">
                  <c:v>431899</c:v>
                </c:pt>
                <c:pt idx="254">
                  <c:v>433449</c:v>
                </c:pt>
                <c:pt idx="255">
                  <c:v>434971</c:v>
                </c:pt>
                <c:pt idx="256">
                  <c:v>436508</c:v>
                </c:pt>
                <c:pt idx="257">
                  <c:v>438020</c:v>
                </c:pt>
                <c:pt idx="258">
                  <c:v>439537</c:v>
                </c:pt>
                <c:pt idx="259">
                  <c:v>441017</c:v>
                </c:pt>
                <c:pt idx="260">
                  <c:v>442572</c:v>
                </c:pt>
                <c:pt idx="261">
                  <c:v>444099</c:v>
                </c:pt>
                <c:pt idx="262">
                  <c:v>445630</c:v>
                </c:pt>
                <c:pt idx="263">
                  <c:v>447161</c:v>
                </c:pt>
                <c:pt idx="264">
                  <c:v>448678</c:v>
                </c:pt>
                <c:pt idx="265">
                  <c:v>450248</c:v>
                </c:pt>
                <c:pt idx="266">
                  <c:v>451798</c:v>
                </c:pt>
                <c:pt idx="267">
                  <c:v>453329</c:v>
                </c:pt>
                <c:pt idx="268">
                  <c:v>454849</c:v>
                </c:pt>
                <c:pt idx="269">
                  <c:v>456492</c:v>
                </c:pt>
                <c:pt idx="270">
                  <c:v>458061</c:v>
                </c:pt>
                <c:pt idx="271">
                  <c:v>459852</c:v>
                </c:pt>
                <c:pt idx="272">
                  <c:v>461470</c:v>
                </c:pt>
                <c:pt idx="273">
                  <c:v>463057</c:v>
                </c:pt>
                <c:pt idx="274">
                  <c:v>464629</c:v>
                </c:pt>
                <c:pt idx="275">
                  <c:v>466169</c:v>
                </c:pt>
                <c:pt idx="276">
                  <c:v>467677</c:v>
                </c:pt>
                <c:pt idx="277">
                  <c:v>469102</c:v>
                </c:pt>
                <c:pt idx="278">
                  <c:v>470642</c:v>
                </c:pt>
                <c:pt idx="279">
                  <c:v>472143</c:v>
                </c:pt>
                <c:pt idx="280">
                  <c:v>473661</c:v>
                </c:pt>
                <c:pt idx="281">
                  <c:v>475193</c:v>
                </c:pt>
                <c:pt idx="282">
                  <c:v>476711</c:v>
                </c:pt>
                <c:pt idx="283">
                  <c:v>478218</c:v>
                </c:pt>
                <c:pt idx="284">
                  <c:v>479779</c:v>
                </c:pt>
                <c:pt idx="285">
                  <c:v>481337</c:v>
                </c:pt>
                <c:pt idx="286">
                  <c:v>482862</c:v>
                </c:pt>
                <c:pt idx="287">
                  <c:v>484321</c:v>
                </c:pt>
                <c:pt idx="288">
                  <c:v>485808</c:v>
                </c:pt>
                <c:pt idx="289">
                  <c:v>487350</c:v>
                </c:pt>
                <c:pt idx="290">
                  <c:v>488867</c:v>
                </c:pt>
                <c:pt idx="291">
                  <c:v>490368</c:v>
                </c:pt>
                <c:pt idx="292">
                  <c:v>491900</c:v>
                </c:pt>
                <c:pt idx="293">
                  <c:v>493412</c:v>
                </c:pt>
                <c:pt idx="294">
                  <c:v>494929</c:v>
                </c:pt>
                <c:pt idx="295">
                  <c:v>496448</c:v>
                </c:pt>
                <c:pt idx="296">
                  <c:v>497979</c:v>
                </c:pt>
                <c:pt idx="297">
                  <c:v>499458</c:v>
                </c:pt>
                <c:pt idx="298">
                  <c:v>500962</c:v>
                </c:pt>
                <c:pt idx="299">
                  <c:v>502533</c:v>
                </c:pt>
                <c:pt idx="300">
                  <c:v>504098</c:v>
                </c:pt>
                <c:pt idx="301">
                  <c:v>505601</c:v>
                </c:pt>
                <c:pt idx="302">
                  <c:v>507152</c:v>
                </c:pt>
                <c:pt idx="303">
                  <c:v>508711</c:v>
                </c:pt>
                <c:pt idx="304">
                  <c:v>510299</c:v>
                </c:pt>
                <c:pt idx="305">
                  <c:v>511838</c:v>
                </c:pt>
                <c:pt idx="306">
                  <c:v>513369</c:v>
                </c:pt>
                <c:pt idx="307">
                  <c:v>514940</c:v>
                </c:pt>
                <c:pt idx="308">
                  <c:v>516450</c:v>
                </c:pt>
                <c:pt idx="309">
                  <c:v>518017</c:v>
                </c:pt>
                <c:pt idx="310">
                  <c:v>519561</c:v>
                </c:pt>
                <c:pt idx="311">
                  <c:v>521111</c:v>
                </c:pt>
                <c:pt idx="312">
                  <c:v>522659</c:v>
                </c:pt>
                <c:pt idx="313">
                  <c:v>524269</c:v>
                </c:pt>
                <c:pt idx="314">
                  <c:v>525950</c:v>
                </c:pt>
                <c:pt idx="315">
                  <c:v>527460</c:v>
                </c:pt>
                <c:pt idx="316">
                  <c:v>529000</c:v>
                </c:pt>
                <c:pt idx="317">
                  <c:v>530521</c:v>
                </c:pt>
                <c:pt idx="318">
                  <c:v>532008</c:v>
                </c:pt>
                <c:pt idx="319">
                  <c:v>533573</c:v>
                </c:pt>
                <c:pt idx="320">
                  <c:v>535190</c:v>
                </c:pt>
                <c:pt idx="321">
                  <c:v>536759</c:v>
                </c:pt>
                <c:pt idx="322">
                  <c:v>538298</c:v>
                </c:pt>
                <c:pt idx="323">
                  <c:v>539822</c:v>
                </c:pt>
                <c:pt idx="324">
                  <c:v>541337</c:v>
                </c:pt>
                <c:pt idx="325">
                  <c:v>542868</c:v>
                </c:pt>
                <c:pt idx="326">
                  <c:v>544401</c:v>
                </c:pt>
                <c:pt idx="327">
                  <c:v>545878</c:v>
                </c:pt>
                <c:pt idx="328">
                  <c:v>547400</c:v>
                </c:pt>
                <c:pt idx="329">
                  <c:v>548930</c:v>
                </c:pt>
                <c:pt idx="330">
                  <c:v>550450</c:v>
                </c:pt>
                <c:pt idx="331">
                  <c:v>551983</c:v>
                </c:pt>
                <c:pt idx="332">
                  <c:v>553504</c:v>
                </c:pt>
                <c:pt idx="333">
                  <c:v>555027</c:v>
                </c:pt>
                <c:pt idx="334">
                  <c:v>556548</c:v>
                </c:pt>
                <c:pt idx="335">
                  <c:v>558068</c:v>
                </c:pt>
                <c:pt idx="336">
                  <c:v>559610</c:v>
                </c:pt>
                <c:pt idx="337">
                  <c:v>561089</c:v>
                </c:pt>
                <c:pt idx="338">
                  <c:v>562588</c:v>
                </c:pt>
                <c:pt idx="339">
                  <c:v>564088</c:v>
                </c:pt>
                <c:pt idx="340">
                  <c:v>565669</c:v>
                </c:pt>
                <c:pt idx="341">
                  <c:v>567258</c:v>
                </c:pt>
                <c:pt idx="342">
                  <c:v>568870</c:v>
                </c:pt>
                <c:pt idx="343">
                  <c:v>570761</c:v>
                </c:pt>
                <c:pt idx="344">
                  <c:v>574102</c:v>
                </c:pt>
                <c:pt idx="345">
                  <c:v>575830</c:v>
                </c:pt>
                <c:pt idx="346">
                  <c:v>577459</c:v>
                </c:pt>
                <c:pt idx="347">
                  <c:v>579105</c:v>
                </c:pt>
                <c:pt idx="348">
                  <c:v>582560</c:v>
                </c:pt>
                <c:pt idx="349">
                  <c:v>584159</c:v>
                </c:pt>
                <c:pt idx="350">
                  <c:v>585810</c:v>
                </c:pt>
                <c:pt idx="351">
                  <c:v>587420</c:v>
                </c:pt>
                <c:pt idx="352">
                  <c:v>588953</c:v>
                </c:pt>
                <c:pt idx="353">
                  <c:v>590533</c:v>
                </c:pt>
                <c:pt idx="354">
                  <c:v>592128</c:v>
                </c:pt>
                <c:pt idx="355">
                  <c:v>593749</c:v>
                </c:pt>
                <c:pt idx="356">
                  <c:v>595260</c:v>
                </c:pt>
                <c:pt idx="357">
                  <c:v>596783</c:v>
                </c:pt>
                <c:pt idx="358">
                  <c:v>598329</c:v>
                </c:pt>
                <c:pt idx="359">
                  <c:v>599868</c:v>
                </c:pt>
                <c:pt idx="360">
                  <c:v>601379</c:v>
                </c:pt>
                <c:pt idx="361">
                  <c:v>602900</c:v>
                </c:pt>
                <c:pt idx="362">
                  <c:v>604378</c:v>
                </c:pt>
                <c:pt idx="363">
                  <c:v>605830</c:v>
                </c:pt>
                <c:pt idx="364">
                  <c:v>607337</c:v>
                </c:pt>
                <c:pt idx="365">
                  <c:v>608819</c:v>
                </c:pt>
                <c:pt idx="366">
                  <c:v>610348</c:v>
                </c:pt>
                <c:pt idx="367">
                  <c:v>611888</c:v>
                </c:pt>
                <c:pt idx="368">
                  <c:v>613401</c:v>
                </c:pt>
                <c:pt idx="369">
                  <c:v>614921</c:v>
                </c:pt>
                <c:pt idx="370">
                  <c:v>616480</c:v>
                </c:pt>
                <c:pt idx="371">
                  <c:v>618001</c:v>
                </c:pt>
                <c:pt idx="372">
                  <c:v>619488</c:v>
                </c:pt>
                <c:pt idx="373">
                  <c:v>620998</c:v>
                </c:pt>
                <c:pt idx="374">
                  <c:v>622514</c:v>
                </c:pt>
                <c:pt idx="375">
                  <c:v>624032</c:v>
                </c:pt>
                <c:pt idx="376">
                  <c:v>625551</c:v>
                </c:pt>
                <c:pt idx="377">
                  <c:v>627048</c:v>
                </c:pt>
                <c:pt idx="378">
                  <c:v>628558</c:v>
                </c:pt>
                <c:pt idx="379">
                  <c:v>630088</c:v>
                </c:pt>
                <c:pt idx="380">
                  <c:v>631610</c:v>
                </c:pt>
                <c:pt idx="381">
                  <c:v>633098</c:v>
                </c:pt>
                <c:pt idx="382">
                  <c:v>634579</c:v>
                </c:pt>
                <c:pt idx="383">
                  <c:v>636010</c:v>
                </c:pt>
                <c:pt idx="384">
                  <c:v>637518</c:v>
                </c:pt>
                <c:pt idx="385">
                  <c:v>639023</c:v>
                </c:pt>
                <c:pt idx="386">
                  <c:v>640528</c:v>
                </c:pt>
                <c:pt idx="387">
                  <c:v>642061</c:v>
                </c:pt>
                <c:pt idx="388">
                  <c:v>643588</c:v>
                </c:pt>
                <c:pt idx="389">
                  <c:v>645128</c:v>
                </c:pt>
                <c:pt idx="390">
                  <c:v>646690</c:v>
                </c:pt>
                <c:pt idx="391">
                  <c:v>648220</c:v>
                </c:pt>
                <c:pt idx="392">
                  <c:v>649759</c:v>
                </c:pt>
                <c:pt idx="393">
                  <c:v>651289</c:v>
                </c:pt>
                <c:pt idx="394">
                  <c:v>652811</c:v>
                </c:pt>
                <c:pt idx="395">
                  <c:v>654339</c:v>
                </c:pt>
                <c:pt idx="396">
                  <c:v>655872</c:v>
                </c:pt>
                <c:pt idx="397">
                  <c:v>657433</c:v>
                </c:pt>
                <c:pt idx="398">
                  <c:v>659003</c:v>
                </c:pt>
                <c:pt idx="399">
                  <c:v>660519</c:v>
                </c:pt>
                <c:pt idx="400">
                  <c:v>662038</c:v>
                </c:pt>
                <c:pt idx="401">
                  <c:v>663519</c:v>
                </c:pt>
                <c:pt idx="402">
                  <c:v>665002</c:v>
                </c:pt>
                <c:pt idx="403">
                  <c:v>666498</c:v>
                </c:pt>
                <c:pt idx="404">
                  <c:v>667968</c:v>
                </c:pt>
                <c:pt idx="405">
                  <c:v>669428</c:v>
                </c:pt>
                <c:pt idx="406">
                  <c:v>670953</c:v>
                </c:pt>
                <c:pt idx="407">
                  <c:v>672471</c:v>
                </c:pt>
                <c:pt idx="408">
                  <c:v>674041</c:v>
                </c:pt>
                <c:pt idx="409">
                  <c:v>675629</c:v>
                </c:pt>
                <c:pt idx="410">
                  <c:v>677168</c:v>
                </c:pt>
                <c:pt idx="411">
                  <c:v>678699</c:v>
                </c:pt>
                <c:pt idx="412">
                  <c:v>680442</c:v>
                </c:pt>
                <c:pt idx="413">
                  <c:v>682178</c:v>
                </c:pt>
                <c:pt idx="414">
                  <c:v>683751</c:v>
                </c:pt>
                <c:pt idx="415">
                  <c:v>685344</c:v>
                </c:pt>
                <c:pt idx="416">
                  <c:v>688648</c:v>
                </c:pt>
                <c:pt idx="417">
                  <c:v>690128</c:v>
                </c:pt>
                <c:pt idx="418">
                  <c:v>691678</c:v>
                </c:pt>
                <c:pt idx="419">
                  <c:v>693169</c:v>
                </c:pt>
                <c:pt idx="420">
                  <c:v>694713</c:v>
                </c:pt>
                <c:pt idx="421">
                  <c:v>696228</c:v>
                </c:pt>
                <c:pt idx="422">
                  <c:v>697732</c:v>
                </c:pt>
                <c:pt idx="423">
                  <c:v>699250</c:v>
                </c:pt>
                <c:pt idx="424">
                  <c:v>700748</c:v>
                </c:pt>
                <c:pt idx="425">
                  <c:v>702263</c:v>
                </c:pt>
                <c:pt idx="426">
                  <c:v>703762</c:v>
                </c:pt>
                <c:pt idx="427">
                  <c:v>705220</c:v>
                </c:pt>
                <c:pt idx="428">
                  <c:v>706722</c:v>
                </c:pt>
                <c:pt idx="429">
                  <c:v>708171</c:v>
                </c:pt>
                <c:pt idx="430">
                  <c:v>709662</c:v>
                </c:pt>
                <c:pt idx="431">
                  <c:v>711161</c:v>
                </c:pt>
                <c:pt idx="432">
                  <c:v>712648</c:v>
                </c:pt>
                <c:pt idx="433">
                  <c:v>714169</c:v>
                </c:pt>
                <c:pt idx="434">
                  <c:v>715690</c:v>
                </c:pt>
                <c:pt idx="435">
                  <c:v>717204</c:v>
                </c:pt>
                <c:pt idx="436">
                  <c:v>718650</c:v>
                </c:pt>
                <c:pt idx="437">
                  <c:v>720158</c:v>
                </c:pt>
                <c:pt idx="438">
                  <c:v>721631</c:v>
                </c:pt>
                <c:pt idx="439">
                  <c:v>723162</c:v>
                </c:pt>
                <c:pt idx="440">
                  <c:v>724694</c:v>
                </c:pt>
                <c:pt idx="441">
                  <c:v>726229</c:v>
                </c:pt>
                <c:pt idx="442">
                  <c:v>727770</c:v>
                </c:pt>
                <c:pt idx="443">
                  <c:v>729350</c:v>
                </c:pt>
                <c:pt idx="444">
                  <c:v>730912</c:v>
                </c:pt>
                <c:pt idx="445">
                  <c:v>732434</c:v>
                </c:pt>
                <c:pt idx="446">
                  <c:v>733959</c:v>
                </c:pt>
                <c:pt idx="447">
                  <c:v>735483</c:v>
                </c:pt>
                <c:pt idx="448">
                  <c:v>737028</c:v>
                </c:pt>
                <c:pt idx="449">
                  <c:v>738618</c:v>
                </c:pt>
                <c:pt idx="450">
                  <c:v>740160</c:v>
                </c:pt>
                <c:pt idx="451">
                  <c:v>741713</c:v>
                </c:pt>
                <c:pt idx="452">
                  <c:v>743251</c:v>
                </c:pt>
                <c:pt idx="453">
                  <c:v>744810</c:v>
                </c:pt>
                <c:pt idx="454">
                  <c:v>746362</c:v>
                </c:pt>
                <c:pt idx="455">
                  <c:v>747963</c:v>
                </c:pt>
                <c:pt idx="456">
                  <c:v>749489</c:v>
                </c:pt>
                <c:pt idx="457">
                  <c:v>751059</c:v>
                </c:pt>
                <c:pt idx="458">
                  <c:v>752623</c:v>
                </c:pt>
                <c:pt idx="459">
                  <c:v>754169</c:v>
                </c:pt>
                <c:pt idx="460">
                  <c:v>755713</c:v>
                </c:pt>
                <c:pt idx="461">
                  <c:v>757248</c:v>
                </c:pt>
                <c:pt idx="462">
                  <c:v>758780</c:v>
                </c:pt>
                <c:pt idx="463">
                  <c:v>760393</c:v>
                </c:pt>
                <c:pt idx="464">
                  <c:v>761909</c:v>
                </c:pt>
                <c:pt idx="465">
                  <c:v>763461</c:v>
                </c:pt>
                <c:pt idx="466">
                  <c:v>765049</c:v>
                </c:pt>
                <c:pt idx="467">
                  <c:v>766548</c:v>
                </c:pt>
                <c:pt idx="468">
                  <c:v>768110</c:v>
                </c:pt>
                <c:pt idx="469">
                  <c:v>769629</c:v>
                </c:pt>
                <c:pt idx="470">
                  <c:v>771142</c:v>
                </c:pt>
                <c:pt idx="471">
                  <c:v>772651</c:v>
                </c:pt>
                <c:pt idx="472">
                  <c:v>774153</c:v>
                </c:pt>
                <c:pt idx="473">
                  <c:v>775552</c:v>
                </c:pt>
                <c:pt idx="474">
                  <c:v>777058</c:v>
                </c:pt>
                <c:pt idx="475">
                  <c:v>778531</c:v>
                </c:pt>
                <c:pt idx="476">
                  <c:v>780032</c:v>
                </c:pt>
                <c:pt idx="477">
                  <c:v>781533</c:v>
                </c:pt>
                <c:pt idx="478">
                  <c:v>783041</c:v>
                </c:pt>
                <c:pt idx="479">
                  <c:v>784560</c:v>
                </c:pt>
                <c:pt idx="480">
                  <c:v>786063</c:v>
                </c:pt>
                <c:pt idx="481">
                  <c:v>787463</c:v>
                </c:pt>
                <c:pt idx="482">
                  <c:v>788889</c:v>
                </c:pt>
                <c:pt idx="483">
                  <c:v>790371</c:v>
                </c:pt>
                <c:pt idx="484">
                  <c:v>791860</c:v>
                </c:pt>
                <c:pt idx="485">
                  <c:v>793362</c:v>
                </c:pt>
                <c:pt idx="486">
                  <c:v>794881</c:v>
                </c:pt>
                <c:pt idx="487">
                  <c:v>796400</c:v>
                </c:pt>
                <c:pt idx="488">
                  <c:v>797952</c:v>
                </c:pt>
                <c:pt idx="489">
                  <c:v>799489</c:v>
                </c:pt>
                <c:pt idx="490">
                  <c:v>801004</c:v>
                </c:pt>
                <c:pt idx="491">
                  <c:v>802520</c:v>
                </c:pt>
                <c:pt idx="492">
                  <c:v>804060</c:v>
                </c:pt>
                <c:pt idx="493">
                  <c:v>805600</c:v>
                </c:pt>
                <c:pt idx="494">
                  <c:v>807174</c:v>
                </c:pt>
                <c:pt idx="495">
                  <c:v>808990</c:v>
                </c:pt>
                <c:pt idx="496">
                  <c:v>811763</c:v>
                </c:pt>
                <c:pt idx="497">
                  <c:v>814379</c:v>
                </c:pt>
                <c:pt idx="498">
                  <c:v>817601</c:v>
                </c:pt>
                <c:pt idx="499">
                  <c:v>819189</c:v>
                </c:pt>
                <c:pt idx="500">
                  <c:v>820909</c:v>
                </c:pt>
                <c:pt idx="501">
                  <c:v>822531</c:v>
                </c:pt>
                <c:pt idx="502">
                  <c:v>824074</c:v>
                </c:pt>
                <c:pt idx="503">
                  <c:v>825609</c:v>
                </c:pt>
                <c:pt idx="504">
                  <c:v>827174</c:v>
                </c:pt>
                <c:pt idx="505">
                  <c:v>828672</c:v>
                </c:pt>
                <c:pt idx="506">
                  <c:v>830261</c:v>
                </c:pt>
                <c:pt idx="507">
                  <c:v>831819</c:v>
                </c:pt>
                <c:pt idx="508">
                  <c:v>833351</c:v>
                </c:pt>
                <c:pt idx="509">
                  <c:v>835034</c:v>
                </c:pt>
                <c:pt idx="510">
                  <c:v>836701</c:v>
                </c:pt>
                <c:pt idx="511">
                  <c:v>840111</c:v>
                </c:pt>
                <c:pt idx="512">
                  <c:v>841729</c:v>
                </c:pt>
                <c:pt idx="513">
                  <c:v>843284</c:v>
                </c:pt>
                <c:pt idx="514">
                  <c:v>844831</c:v>
                </c:pt>
                <c:pt idx="515">
                  <c:v>846373</c:v>
                </c:pt>
                <c:pt idx="516">
                  <c:v>847892</c:v>
                </c:pt>
                <c:pt idx="517">
                  <c:v>849411</c:v>
                </c:pt>
                <c:pt idx="518">
                  <c:v>850969</c:v>
                </c:pt>
                <c:pt idx="519">
                  <c:v>852474</c:v>
                </c:pt>
                <c:pt idx="520">
                  <c:v>853910</c:v>
                </c:pt>
                <c:pt idx="521">
                  <c:v>855379</c:v>
                </c:pt>
                <c:pt idx="522">
                  <c:v>856853</c:v>
                </c:pt>
                <c:pt idx="523">
                  <c:v>858399</c:v>
                </c:pt>
                <c:pt idx="524">
                  <c:v>859971</c:v>
                </c:pt>
                <c:pt idx="525">
                  <c:v>861511</c:v>
                </c:pt>
                <c:pt idx="526">
                  <c:v>863040</c:v>
                </c:pt>
                <c:pt idx="527">
                  <c:v>864599</c:v>
                </c:pt>
                <c:pt idx="528">
                  <c:v>866172</c:v>
                </c:pt>
                <c:pt idx="529">
                  <c:v>867749</c:v>
                </c:pt>
                <c:pt idx="530">
                  <c:v>869310</c:v>
                </c:pt>
                <c:pt idx="531">
                  <c:v>870934</c:v>
                </c:pt>
                <c:pt idx="532">
                  <c:v>872492</c:v>
                </c:pt>
                <c:pt idx="533">
                  <c:v>874040</c:v>
                </c:pt>
                <c:pt idx="534">
                  <c:v>875632</c:v>
                </c:pt>
                <c:pt idx="535">
                  <c:v>877223</c:v>
                </c:pt>
                <c:pt idx="536">
                  <c:v>878770</c:v>
                </c:pt>
                <c:pt idx="537">
                  <c:v>880393</c:v>
                </c:pt>
                <c:pt idx="538">
                  <c:v>881880</c:v>
                </c:pt>
                <c:pt idx="539">
                  <c:v>883584</c:v>
                </c:pt>
                <c:pt idx="540">
                  <c:v>885154</c:v>
                </c:pt>
                <c:pt idx="541">
                  <c:v>886709</c:v>
                </c:pt>
                <c:pt idx="542">
                  <c:v>888274</c:v>
                </c:pt>
                <c:pt idx="543">
                  <c:v>889960</c:v>
                </c:pt>
                <c:pt idx="544">
                  <c:v>891492</c:v>
                </c:pt>
                <c:pt idx="545">
                  <c:v>893073</c:v>
                </c:pt>
                <c:pt idx="546">
                  <c:v>894746</c:v>
                </c:pt>
                <c:pt idx="547">
                  <c:v>896390</c:v>
                </c:pt>
                <c:pt idx="548">
                  <c:v>897939</c:v>
                </c:pt>
                <c:pt idx="549">
                  <c:v>899544</c:v>
                </c:pt>
                <c:pt idx="550">
                  <c:v>901159</c:v>
                </c:pt>
                <c:pt idx="551">
                  <c:v>902811</c:v>
                </c:pt>
                <c:pt idx="552">
                  <c:v>904408</c:v>
                </c:pt>
                <c:pt idx="553">
                  <c:v>905993</c:v>
                </c:pt>
                <c:pt idx="554">
                  <c:v>907580</c:v>
                </c:pt>
                <c:pt idx="555">
                  <c:v>909210</c:v>
                </c:pt>
                <c:pt idx="556">
                  <c:v>910850</c:v>
                </c:pt>
                <c:pt idx="557">
                  <c:v>912559</c:v>
                </c:pt>
                <c:pt idx="558">
                  <c:v>914180</c:v>
                </c:pt>
                <c:pt idx="559">
                  <c:v>915802</c:v>
                </c:pt>
                <c:pt idx="560">
                  <c:v>917381</c:v>
                </c:pt>
                <c:pt idx="561">
                  <c:v>918899</c:v>
                </c:pt>
                <c:pt idx="562">
                  <c:v>920531</c:v>
                </c:pt>
                <c:pt idx="563">
                  <c:v>922171</c:v>
                </c:pt>
                <c:pt idx="564">
                  <c:v>923765</c:v>
                </c:pt>
                <c:pt idx="565">
                  <c:v>925473</c:v>
                </c:pt>
                <c:pt idx="566">
                  <c:v>927175</c:v>
                </c:pt>
                <c:pt idx="567">
                  <c:v>928741</c:v>
                </c:pt>
                <c:pt idx="568">
                  <c:v>930379</c:v>
                </c:pt>
                <c:pt idx="569">
                  <c:v>931967</c:v>
                </c:pt>
                <c:pt idx="570">
                  <c:v>933523</c:v>
                </c:pt>
                <c:pt idx="571">
                  <c:v>935102</c:v>
                </c:pt>
                <c:pt idx="572">
                  <c:v>936655</c:v>
                </c:pt>
                <c:pt idx="573">
                  <c:v>938303</c:v>
                </c:pt>
                <c:pt idx="574">
                  <c:v>939930</c:v>
                </c:pt>
                <c:pt idx="575">
                  <c:v>941549</c:v>
                </c:pt>
                <c:pt idx="576">
                  <c:v>943201</c:v>
                </c:pt>
                <c:pt idx="577">
                  <c:v>944750</c:v>
                </c:pt>
                <c:pt idx="578">
                  <c:v>946333</c:v>
                </c:pt>
                <c:pt idx="579">
                  <c:v>947854</c:v>
                </c:pt>
                <c:pt idx="580">
                  <c:v>949424</c:v>
                </c:pt>
                <c:pt idx="581">
                  <c:v>950994</c:v>
                </c:pt>
                <c:pt idx="582">
                  <c:v>952539</c:v>
                </c:pt>
                <c:pt idx="583">
                  <c:v>954063</c:v>
                </c:pt>
                <c:pt idx="584">
                  <c:v>955529</c:v>
                </c:pt>
                <c:pt idx="585">
                  <c:v>957082</c:v>
                </c:pt>
                <c:pt idx="586">
                  <c:v>958675</c:v>
                </c:pt>
                <c:pt idx="587">
                  <c:v>960254</c:v>
                </c:pt>
                <c:pt idx="588">
                  <c:v>961819</c:v>
                </c:pt>
                <c:pt idx="589">
                  <c:v>963329</c:v>
                </c:pt>
                <c:pt idx="590">
                  <c:v>964901</c:v>
                </c:pt>
                <c:pt idx="591">
                  <c:v>966451</c:v>
                </c:pt>
                <c:pt idx="592">
                  <c:v>968015</c:v>
                </c:pt>
                <c:pt idx="593">
                  <c:v>969545</c:v>
                </c:pt>
                <c:pt idx="594">
                  <c:v>972700</c:v>
                </c:pt>
                <c:pt idx="595">
                  <c:v>974297</c:v>
                </c:pt>
                <c:pt idx="596">
                  <c:v>975871</c:v>
                </c:pt>
                <c:pt idx="597">
                  <c:v>977485</c:v>
                </c:pt>
                <c:pt idx="598">
                  <c:v>979022</c:v>
                </c:pt>
                <c:pt idx="599">
                  <c:v>980585</c:v>
                </c:pt>
                <c:pt idx="600">
                  <c:v>982131</c:v>
                </c:pt>
                <c:pt idx="601">
                  <c:v>983731</c:v>
                </c:pt>
                <c:pt idx="602">
                  <c:v>985292</c:v>
                </c:pt>
                <c:pt idx="603">
                  <c:v>987896</c:v>
                </c:pt>
                <c:pt idx="604">
                  <c:v>989461</c:v>
                </c:pt>
                <c:pt idx="605">
                  <c:v>991012</c:v>
                </c:pt>
                <c:pt idx="606">
                  <c:v>992733</c:v>
                </c:pt>
              </c:numCache>
            </c:numRef>
          </c:xVal>
          <c:yVal>
            <c:numRef>
              <c:f>'raw data'!$F$2:$F$12751</c:f>
              <c:numCache>
                <c:formatCode>General</c:formatCode>
                <c:ptCount val="607"/>
                <c:pt idx="0">
                  <c:v>16</c:v>
                </c:pt>
                <c:pt idx="1">
                  <c:v>16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32</c:v>
                </c:pt>
                <c:pt idx="42">
                  <c:v>44</c:v>
                </c:pt>
                <c:pt idx="43">
                  <c:v>28</c:v>
                </c:pt>
                <c:pt idx="44">
                  <c:v>12</c:v>
                </c:pt>
                <c:pt idx="45">
                  <c:v>36</c:v>
                </c:pt>
                <c:pt idx="46">
                  <c:v>48</c:v>
                </c:pt>
                <c:pt idx="47">
                  <c:v>32</c:v>
                </c:pt>
                <c:pt idx="48">
                  <c:v>20</c:v>
                </c:pt>
                <c:pt idx="49">
                  <c:v>16</c:v>
                </c:pt>
                <c:pt idx="50">
                  <c:v>16</c:v>
                </c:pt>
                <c:pt idx="51">
                  <c:v>20</c:v>
                </c:pt>
                <c:pt idx="52">
                  <c:v>36</c:v>
                </c:pt>
                <c:pt idx="53">
                  <c:v>36</c:v>
                </c:pt>
                <c:pt idx="54">
                  <c:v>20</c:v>
                </c:pt>
                <c:pt idx="55">
                  <c:v>12</c:v>
                </c:pt>
                <c:pt idx="56">
                  <c:v>12</c:v>
                </c:pt>
                <c:pt idx="57">
                  <c:v>40</c:v>
                </c:pt>
                <c:pt idx="58">
                  <c:v>48</c:v>
                </c:pt>
                <c:pt idx="59">
                  <c:v>44</c:v>
                </c:pt>
                <c:pt idx="60">
                  <c:v>28</c:v>
                </c:pt>
                <c:pt idx="61">
                  <c:v>16</c:v>
                </c:pt>
                <c:pt idx="62">
                  <c:v>16</c:v>
                </c:pt>
                <c:pt idx="63">
                  <c:v>12</c:v>
                </c:pt>
                <c:pt idx="64">
                  <c:v>24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40</c:v>
                </c:pt>
                <c:pt idx="69">
                  <c:v>16</c:v>
                </c:pt>
                <c:pt idx="70">
                  <c:v>12</c:v>
                </c:pt>
                <c:pt idx="71">
                  <c:v>12</c:v>
                </c:pt>
                <c:pt idx="72">
                  <c:v>16</c:v>
                </c:pt>
                <c:pt idx="73">
                  <c:v>32</c:v>
                </c:pt>
                <c:pt idx="74">
                  <c:v>36</c:v>
                </c:pt>
                <c:pt idx="75">
                  <c:v>28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32</c:v>
                </c:pt>
                <c:pt idx="80">
                  <c:v>44</c:v>
                </c:pt>
                <c:pt idx="81">
                  <c:v>16</c:v>
                </c:pt>
                <c:pt idx="82">
                  <c:v>60</c:v>
                </c:pt>
                <c:pt idx="83">
                  <c:v>52</c:v>
                </c:pt>
                <c:pt idx="84">
                  <c:v>40</c:v>
                </c:pt>
                <c:pt idx="85">
                  <c:v>20</c:v>
                </c:pt>
                <c:pt idx="86">
                  <c:v>16</c:v>
                </c:pt>
                <c:pt idx="87">
                  <c:v>12</c:v>
                </c:pt>
                <c:pt idx="88">
                  <c:v>12</c:v>
                </c:pt>
                <c:pt idx="89">
                  <c:v>28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48</c:v>
                </c:pt>
                <c:pt idx="94">
                  <c:v>28</c:v>
                </c:pt>
                <c:pt idx="95">
                  <c:v>24</c:v>
                </c:pt>
                <c:pt idx="96">
                  <c:v>20</c:v>
                </c:pt>
                <c:pt idx="97">
                  <c:v>20</c:v>
                </c:pt>
                <c:pt idx="98">
                  <c:v>12</c:v>
                </c:pt>
                <c:pt idx="99">
                  <c:v>20</c:v>
                </c:pt>
                <c:pt idx="100">
                  <c:v>12</c:v>
                </c:pt>
                <c:pt idx="101">
                  <c:v>16</c:v>
                </c:pt>
                <c:pt idx="102">
                  <c:v>24</c:v>
                </c:pt>
                <c:pt idx="103">
                  <c:v>36</c:v>
                </c:pt>
                <c:pt idx="104">
                  <c:v>32</c:v>
                </c:pt>
                <c:pt idx="105">
                  <c:v>36</c:v>
                </c:pt>
                <c:pt idx="106">
                  <c:v>36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20</c:v>
                </c:pt>
                <c:pt idx="112">
                  <c:v>16</c:v>
                </c:pt>
                <c:pt idx="113">
                  <c:v>20</c:v>
                </c:pt>
                <c:pt idx="114">
                  <c:v>16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16</c:v>
                </c:pt>
                <c:pt idx="153">
                  <c:v>16</c:v>
                </c:pt>
                <c:pt idx="154">
                  <c:v>32</c:v>
                </c:pt>
                <c:pt idx="155">
                  <c:v>60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36</c:v>
                </c:pt>
                <c:pt idx="160">
                  <c:v>36</c:v>
                </c:pt>
                <c:pt idx="161">
                  <c:v>24</c:v>
                </c:pt>
                <c:pt idx="162">
                  <c:v>28</c:v>
                </c:pt>
                <c:pt idx="163">
                  <c:v>32</c:v>
                </c:pt>
                <c:pt idx="164">
                  <c:v>36</c:v>
                </c:pt>
                <c:pt idx="165">
                  <c:v>32</c:v>
                </c:pt>
                <c:pt idx="166">
                  <c:v>32</c:v>
                </c:pt>
                <c:pt idx="167">
                  <c:v>28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16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28</c:v>
                </c:pt>
                <c:pt idx="179">
                  <c:v>32</c:v>
                </c:pt>
                <c:pt idx="180">
                  <c:v>48</c:v>
                </c:pt>
                <c:pt idx="181">
                  <c:v>20</c:v>
                </c:pt>
                <c:pt idx="182">
                  <c:v>64</c:v>
                </c:pt>
                <c:pt idx="183">
                  <c:v>64</c:v>
                </c:pt>
                <c:pt idx="184">
                  <c:v>52</c:v>
                </c:pt>
                <c:pt idx="185">
                  <c:v>40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16</c:v>
                </c:pt>
                <c:pt idx="190">
                  <c:v>12</c:v>
                </c:pt>
                <c:pt idx="191">
                  <c:v>24</c:v>
                </c:pt>
                <c:pt idx="192">
                  <c:v>44</c:v>
                </c:pt>
                <c:pt idx="193">
                  <c:v>48</c:v>
                </c:pt>
                <c:pt idx="194">
                  <c:v>56</c:v>
                </c:pt>
                <c:pt idx="195">
                  <c:v>16</c:v>
                </c:pt>
                <c:pt idx="196">
                  <c:v>28</c:v>
                </c:pt>
                <c:pt idx="197">
                  <c:v>16</c:v>
                </c:pt>
                <c:pt idx="198">
                  <c:v>12</c:v>
                </c:pt>
                <c:pt idx="199">
                  <c:v>12</c:v>
                </c:pt>
                <c:pt idx="200">
                  <c:v>32</c:v>
                </c:pt>
                <c:pt idx="201">
                  <c:v>36</c:v>
                </c:pt>
                <c:pt idx="202">
                  <c:v>36</c:v>
                </c:pt>
                <c:pt idx="203">
                  <c:v>32</c:v>
                </c:pt>
                <c:pt idx="204">
                  <c:v>28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28</c:v>
                </c:pt>
                <c:pt idx="233">
                  <c:v>60</c:v>
                </c:pt>
                <c:pt idx="234">
                  <c:v>80</c:v>
                </c:pt>
                <c:pt idx="235">
                  <c:v>92</c:v>
                </c:pt>
                <c:pt idx="236">
                  <c:v>76</c:v>
                </c:pt>
                <c:pt idx="237">
                  <c:v>32</c:v>
                </c:pt>
                <c:pt idx="238">
                  <c:v>48</c:v>
                </c:pt>
                <c:pt idx="239">
                  <c:v>36</c:v>
                </c:pt>
                <c:pt idx="240">
                  <c:v>20</c:v>
                </c:pt>
                <c:pt idx="241">
                  <c:v>16</c:v>
                </c:pt>
                <c:pt idx="242">
                  <c:v>28</c:v>
                </c:pt>
                <c:pt idx="243">
                  <c:v>32</c:v>
                </c:pt>
                <c:pt idx="244">
                  <c:v>36</c:v>
                </c:pt>
                <c:pt idx="245">
                  <c:v>32</c:v>
                </c:pt>
                <c:pt idx="246">
                  <c:v>32</c:v>
                </c:pt>
                <c:pt idx="247">
                  <c:v>24</c:v>
                </c:pt>
                <c:pt idx="248">
                  <c:v>24</c:v>
                </c:pt>
                <c:pt idx="249">
                  <c:v>28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20</c:v>
                </c:pt>
                <c:pt idx="254">
                  <c:v>16</c:v>
                </c:pt>
                <c:pt idx="255">
                  <c:v>16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24</c:v>
                </c:pt>
                <c:pt idx="260">
                  <c:v>44</c:v>
                </c:pt>
                <c:pt idx="261">
                  <c:v>52</c:v>
                </c:pt>
                <c:pt idx="262">
                  <c:v>48</c:v>
                </c:pt>
                <c:pt idx="263">
                  <c:v>20</c:v>
                </c:pt>
                <c:pt idx="264">
                  <c:v>16</c:v>
                </c:pt>
                <c:pt idx="265">
                  <c:v>12</c:v>
                </c:pt>
                <c:pt idx="266">
                  <c:v>36</c:v>
                </c:pt>
                <c:pt idx="267">
                  <c:v>84</c:v>
                </c:pt>
                <c:pt idx="268">
                  <c:v>48</c:v>
                </c:pt>
                <c:pt idx="269">
                  <c:v>160</c:v>
                </c:pt>
                <c:pt idx="270">
                  <c:v>28</c:v>
                </c:pt>
                <c:pt idx="271">
                  <c:v>200</c:v>
                </c:pt>
                <c:pt idx="272">
                  <c:v>232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24</c:v>
                </c:pt>
                <c:pt idx="277">
                  <c:v>24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16</c:v>
                </c:pt>
                <c:pt idx="284">
                  <c:v>16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24</c:v>
                </c:pt>
                <c:pt idx="291">
                  <c:v>108</c:v>
                </c:pt>
                <c:pt idx="292">
                  <c:v>144</c:v>
                </c:pt>
                <c:pt idx="293">
                  <c:v>124</c:v>
                </c:pt>
                <c:pt idx="294">
                  <c:v>320</c:v>
                </c:pt>
                <c:pt idx="295">
                  <c:v>140</c:v>
                </c:pt>
                <c:pt idx="296">
                  <c:v>272</c:v>
                </c:pt>
                <c:pt idx="297">
                  <c:v>20</c:v>
                </c:pt>
                <c:pt idx="298">
                  <c:v>48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16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20</c:v>
                </c:pt>
                <c:pt idx="309">
                  <c:v>40</c:v>
                </c:pt>
                <c:pt idx="310">
                  <c:v>16</c:v>
                </c:pt>
                <c:pt idx="311">
                  <c:v>36</c:v>
                </c:pt>
                <c:pt idx="312">
                  <c:v>40</c:v>
                </c:pt>
                <c:pt idx="313">
                  <c:v>36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44</c:v>
                </c:pt>
                <c:pt idx="319">
                  <c:v>56</c:v>
                </c:pt>
                <c:pt idx="320">
                  <c:v>56</c:v>
                </c:pt>
                <c:pt idx="321">
                  <c:v>44</c:v>
                </c:pt>
                <c:pt idx="322">
                  <c:v>20</c:v>
                </c:pt>
                <c:pt idx="323">
                  <c:v>16</c:v>
                </c:pt>
                <c:pt idx="324">
                  <c:v>16</c:v>
                </c:pt>
                <c:pt idx="325">
                  <c:v>12</c:v>
                </c:pt>
                <c:pt idx="326">
                  <c:v>12</c:v>
                </c:pt>
                <c:pt idx="327">
                  <c:v>24</c:v>
                </c:pt>
                <c:pt idx="328">
                  <c:v>40</c:v>
                </c:pt>
                <c:pt idx="329">
                  <c:v>16</c:v>
                </c:pt>
                <c:pt idx="330">
                  <c:v>48</c:v>
                </c:pt>
                <c:pt idx="331">
                  <c:v>60</c:v>
                </c:pt>
                <c:pt idx="332">
                  <c:v>116</c:v>
                </c:pt>
                <c:pt idx="333">
                  <c:v>20</c:v>
                </c:pt>
                <c:pt idx="334">
                  <c:v>84</c:v>
                </c:pt>
                <c:pt idx="335">
                  <c:v>56</c:v>
                </c:pt>
                <c:pt idx="336">
                  <c:v>40</c:v>
                </c:pt>
                <c:pt idx="337">
                  <c:v>32</c:v>
                </c:pt>
                <c:pt idx="338">
                  <c:v>28</c:v>
                </c:pt>
                <c:pt idx="339">
                  <c:v>36</c:v>
                </c:pt>
                <c:pt idx="340">
                  <c:v>40</c:v>
                </c:pt>
                <c:pt idx="341">
                  <c:v>20</c:v>
                </c:pt>
                <c:pt idx="342">
                  <c:v>20</c:v>
                </c:pt>
                <c:pt idx="343">
                  <c:v>36</c:v>
                </c:pt>
                <c:pt idx="344">
                  <c:v>24</c:v>
                </c:pt>
                <c:pt idx="345">
                  <c:v>20</c:v>
                </c:pt>
                <c:pt idx="346">
                  <c:v>16</c:v>
                </c:pt>
                <c:pt idx="347">
                  <c:v>16</c:v>
                </c:pt>
                <c:pt idx="348">
                  <c:v>12</c:v>
                </c:pt>
                <c:pt idx="349">
                  <c:v>12</c:v>
                </c:pt>
                <c:pt idx="350">
                  <c:v>48</c:v>
                </c:pt>
                <c:pt idx="351">
                  <c:v>132</c:v>
                </c:pt>
                <c:pt idx="352">
                  <c:v>28</c:v>
                </c:pt>
                <c:pt idx="353">
                  <c:v>284</c:v>
                </c:pt>
                <c:pt idx="354">
                  <c:v>28</c:v>
                </c:pt>
                <c:pt idx="355">
                  <c:v>128</c:v>
                </c:pt>
                <c:pt idx="356">
                  <c:v>20</c:v>
                </c:pt>
                <c:pt idx="357">
                  <c:v>40</c:v>
                </c:pt>
                <c:pt idx="358">
                  <c:v>40</c:v>
                </c:pt>
                <c:pt idx="359">
                  <c:v>132</c:v>
                </c:pt>
                <c:pt idx="360">
                  <c:v>252</c:v>
                </c:pt>
                <c:pt idx="361">
                  <c:v>24</c:v>
                </c:pt>
                <c:pt idx="362">
                  <c:v>20</c:v>
                </c:pt>
                <c:pt idx="363">
                  <c:v>16</c:v>
                </c:pt>
                <c:pt idx="364">
                  <c:v>64</c:v>
                </c:pt>
                <c:pt idx="365">
                  <c:v>100</c:v>
                </c:pt>
                <c:pt idx="366">
                  <c:v>144</c:v>
                </c:pt>
                <c:pt idx="367">
                  <c:v>352</c:v>
                </c:pt>
                <c:pt idx="368">
                  <c:v>28</c:v>
                </c:pt>
                <c:pt idx="369">
                  <c:v>244</c:v>
                </c:pt>
                <c:pt idx="370">
                  <c:v>28</c:v>
                </c:pt>
                <c:pt idx="371">
                  <c:v>20</c:v>
                </c:pt>
                <c:pt idx="372">
                  <c:v>20</c:v>
                </c:pt>
                <c:pt idx="373">
                  <c:v>260</c:v>
                </c:pt>
                <c:pt idx="374">
                  <c:v>24</c:v>
                </c:pt>
                <c:pt idx="375">
                  <c:v>20</c:v>
                </c:pt>
                <c:pt idx="376">
                  <c:v>20</c:v>
                </c:pt>
                <c:pt idx="377">
                  <c:v>24</c:v>
                </c:pt>
                <c:pt idx="378">
                  <c:v>40</c:v>
                </c:pt>
                <c:pt idx="379">
                  <c:v>48</c:v>
                </c:pt>
                <c:pt idx="380">
                  <c:v>48</c:v>
                </c:pt>
                <c:pt idx="381">
                  <c:v>52</c:v>
                </c:pt>
                <c:pt idx="382">
                  <c:v>36</c:v>
                </c:pt>
                <c:pt idx="383">
                  <c:v>36</c:v>
                </c:pt>
                <c:pt idx="384">
                  <c:v>24</c:v>
                </c:pt>
                <c:pt idx="385">
                  <c:v>20</c:v>
                </c:pt>
                <c:pt idx="386">
                  <c:v>20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20</c:v>
                </c:pt>
                <c:pt idx="391">
                  <c:v>36</c:v>
                </c:pt>
                <c:pt idx="392">
                  <c:v>40</c:v>
                </c:pt>
                <c:pt idx="393">
                  <c:v>40</c:v>
                </c:pt>
                <c:pt idx="394">
                  <c:v>28</c:v>
                </c:pt>
                <c:pt idx="395">
                  <c:v>28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16</c:v>
                </c:pt>
                <c:pt idx="400">
                  <c:v>16</c:v>
                </c:pt>
                <c:pt idx="401">
                  <c:v>12</c:v>
                </c:pt>
                <c:pt idx="402">
                  <c:v>12</c:v>
                </c:pt>
                <c:pt idx="403">
                  <c:v>40</c:v>
                </c:pt>
                <c:pt idx="404">
                  <c:v>44</c:v>
                </c:pt>
                <c:pt idx="405">
                  <c:v>36</c:v>
                </c:pt>
                <c:pt idx="406">
                  <c:v>24</c:v>
                </c:pt>
                <c:pt idx="407">
                  <c:v>16</c:v>
                </c:pt>
                <c:pt idx="408">
                  <c:v>16</c:v>
                </c:pt>
                <c:pt idx="409">
                  <c:v>12</c:v>
                </c:pt>
                <c:pt idx="410">
                  <c:v>12</c:v>
                </c:pt>
                <c:pt idx="411">
                  <c:v>20</c:v>
                </c:pt>
                <c:pt idx="412">
                  <c:v>32</c:v>
                </c:pt>
                <c:pt idx="413">
                  <c:v>24</c:v>
                </c:pt>
                <c:pt idx="414">
                  <c:v>44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24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16</c:v>
                </c:pt>
                <c:pt idx="443">
                  <c:v>16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12</c:v>
                </c:pt>
                <c:pt idx="450">
                  <c:v>12</c:v>
                </c:pt>
                <c:pt idx="451">
                  <c:v>12</c:v>
                </c:pt>
                <c:pt idx="452">
                  <c:v>12</c:v>
                </c:pt>
                <c:pt idx="453">
                  <c:v>16</c:v>
                </c:pt>
                <c:pt idx="454">
                  <c:v>20</c:v>
                </c:pt>
                <c:pt idx="455">
                  <c:v>16</c:v>
                </c:pt>
                <c:pt idx="456">
                  <c:v>16</c:v>
                </c:pt>
                <c:pt idx="457">
                  <c:v>12</c:v>
                </c:pt>
                <c:pt idx="458">
                  <c:v>48</c:v>
                </c:pt>
                <c:pt idx="459">
                  <c:v>36</c:v>
                </c:pt>
                <c:pt idx="460">
                  <c:v>12</c:v>
                </c:pt>
                <c:pt idx="461">
                  <c:v>12</c:v>
                </c:pt>
                <c:pt idx="462">
                  <c:v>20</c:v>
                </c:pt>
                <c:pt idx="463">
                  <c:v>52</c:v>
                </c:pt>
                <c:pt idx="464">
                  <c:v>124</c:v>
                </c:pt>
                <c:pt idx="465">
                  <c:v>312</c:v>
                </c:pt>
                <c:pt idx="466">
                  <c:v>560</c:v>
                </c:pt>
                <c:pt idx="467">
                  <c:v>220</c:v>
                </c:pt>
                <c:pt idx="468">
                  <c:v>40</c:v>
                </c:pt>
                <c:pt idx="469">
                  <c:v>168</c:v>
                </c:pt>
                <c:pt idx="470">
                  <c:v>24</c:v>
                </c:pt>
                <c:pt idx="471">
                  <c:v>92</c:v>
                </c:pt>
                <c:pt idx="472">
                  <c:v>88</c:v>
                </c:pt>
                <c:pt idx="473">
                  <c:v>76</c:v>
                </c:pt>
                <c:pt idx="474">
                  <c:v>68</c:v>
                </c:pt>
                <c:pt idx="475">
                  <c:v>76</c:v>
                </c:pt>
                <c:pt idx="476">
                  <c:v>72</c:v>
                </c:pt>
                <c:pt idx="477">
                  <c:v>72</c:v>
                </c:pt>
                <c:pt idx="478">
                  <c:v>68</c:v>
                </c:pt>
                <c:pt idx="479">
                  <c:v>72</c:v>
                </c:pt>
                <c:pt idx="480">
                  <c:v>68</c:v>
                </c:pt>
                <c:pt idx="481">
                  <c:v>20</c:v>
                </c:pt>
                <c:pt idx="482">
                  <c:v>124</c:v>
                </c:pt>
                <c:pt idx="483">
                  <c:v>124</c:v>
                </c:pt>
                <c:pt idx="484">
                  <c:v>64</c:v>
                </c:pt>
                <c:pt idx="485">
                  <c:v>72</c:v>
                </c:pt>
                <c:pt idx="486">
                  <c:v>72</c:v>
                </c:pt>
                <c:pt idx="487">
                  <c:v>72</c:v>
                </c:pt>
                <c:pt idx="488">
                  <c:v>72</c:v>
                </c:pt>
                <c:pt idx="489">
                  <c:v>72</c:v>
                </c:pt>
                <c:pt idx="490">
                  <c:v>48</c:v>
                </c:pt>
                <c:pt idx="491">
                  <c:v>40</c:v>
                </c:pt>
                <c:pt idx="492">
                  <c:v>20</c:v>
                </c:pt>
                <c:pt idx="493">
                  <c:v>36</c:v>
                </c:pt>
                <c:pt idx="494">
                  <c:v>20</c:v>
                </c:pt>
                <c:pt idx="495">
                  <c:v>12</c:v>
                </c:pt>
                <c:pt idx="496">
                  <c:v>32</c:v>
                </c:pt>
                <c:pt idx="497">
                  <c:v>32</c:v>
                </c:pt>
                <c:pt idx="498">
                  <c:v>16</c:v>
                </c:pt>
                <c:pt idx="499">
                  <c:v>12</c:v>
                </c:pt>
                <c:pt idx="500">
                  <c:v>12</c:v>
                </c:pt>
                <c:pt idx="501">
                  <c:v>20</c:v>
                </c:pt>
                <c:pt idx="502">
                  <c:v>32</c:v>
                </c:pt>
                <c:pt idx="503">
                  <c:v>32</c:v>
                </c:pt>
                <c:pt idx="504">
                  <c:v>24</c:v>
                </c:pt>
                <c:pt idx="505">
                  <c:v>24</c:v>
                </c:pt>
                <c:pt idx="506">
                  <c:v>16</c:v>
                </c:pt>
                <c:pt idx="507">
                  <c:v>16</c:v>
                </c:pt>
                <c:pt idx="508">
                  <c:v>12</c:v>
                </c:pt>
                <c:pt idx="509">
                  <c:v>12</c:v>
                </c:pt>
                <c:pt idx="510">
                  <c:v>36</c:v>
                </c:pt>
                <c:pt idx="511">
                  <c:v>32</c:v>
                </c:pt>
                <c:pt idx="512">
                  <c:v>28</c:v>
                </c:pt>
                <c:pt idx="513">
                  <c:v>24</c:v>
                </c:pt>
                <c:pt idx="514">
                  <c:v>20</c:v>
                </c:pt>
                <c:pt idx="515">
                  <c:v>16</c:v>
                </c:pt>
                <c:pt idx="516">
                  <c:v>16</c:v>
                </c:pt>
                <c:pt idx="517">
                  <c:v>12</c:v>
                </c:pt>
                <c:pt idx="518">
                  <c:v>20</c:v>
                </c:pt>
                <c:pt idx="519">
                  <c:v>28</c:v>
                </c:pt>
                <c:pt idx="520">
                  <c:v>28</c:v>
                </c:pt>
                <c:pt idx="521">
                  <c:v>28</c:v>
                </c:pt>
                <c:pt idx="522">
                  <c:v>16</c:v>
                </c:pt>
                <c:pt idx="523">
                  <c:v>16</c:v>
                </c:pt>
                <c:pt idx="524">
                  <c:v>28</c:v>
                </c:pt>
                <c:pt idx="525">
                  <c:v>36</c:v>
                </c:pt>
                <c:pt idx="526">
                  <c:v>36</c:v>
                </c:pt>
                <c:pt idx="527">
                  <c:v>36</c:v>
                </c:pt>
                <c:pt idx="528">
                  <c:v>24</c:v>
                </c:pt>
                <c:pt idx="529">
                  <c:v>12</c:v>
                </c:pt>
                <c:pt idx="530">
                  <c:v>12</c:v>
                </c:pt>
                <c:pt idx="531">
                  <c:v>20</c:v>
                </c:pt>
                <c:pt idx="532">
                  <c:v>24</c:v>
                </c:pt>
                <c:pt idx="533">
                  <c:v>12</c:v>
                </c:pt>
                <c:pt idx="534">
                  <c:v>12</c:v>
                </c:pt>
                <c:pt idx="535">
                  <c:v>12</c:v>
                </c:pt>
                <c:pt idx="536">
                  <c:v>12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12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12</c:v>
                </c:pt>
                <c:pt idx="556">
                  <c:v>12</c:v>
                </c:pt>
                <c:pt idx="557">
                  <c:v>12</c:v>
                </c:pt>
                <c:pt idx="558">
                  <c:v>12</c:v>
                </c:pt>
                <c:pt idx="559">
                  <c:v>12</c:v>
                </c:pt>
                <c:pt idx="560">
                  <c:v>12</c:v>
                </c:pt>
                <c:pt idx="561">
                  <c:v>12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12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24</c:v>
                </c:pt>
                <c:pt idx="591">
                  <c:v>24</c:v>
                </c:pt>
                <c:pt idx="592">
                  <c:v>12</c:v>
                </c:pt>
                <c:pt idx="593">
                  <c:v>16</c:v>
                </c:pt>
                <c:pt idx="594">
                  <c:v>16</c:v>
                </c:pt>
                <c:pt idx="595">
                  <c:v>12</c:v>
                </c:pt>
                <c:pt idx="596">
                  <c:v>12</c:v>
                </c:pt>
                <c:pt idx="597">
                  <c:v>16</c:v>
                </c:pt>
                <c:pt idx="598">
                  <c:v>12</c:v>
                </c:pt>
                <c:pt idx="599">
                  <c:v>12</c:v>
                </c:pt>
                <c:pt idx="600">
                  <c:v>20</c:v>
                </c:pt>
                <c:pt idx="601">
                  <c:v>16</c:v>
                </c:pt>
                <c:pt idx="602">
                  <c:v>12</c:v>
                </c:pt>
                <c:pt idx="603">
                  <c:v>12</c:v>
                </c:pt>
                <c:pt idx="604">
                  <c:v>12</c:v>
                </c:pt>
                <c:pt idx="605">
                  <c:v>12</c:v>
                </c:pt>
                <c:pt idx="60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8-914C-9CD8-F950B7181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057871"/>
        <c:axId val="255156320"/>
      </c:scatterChart>
      <c:valAx>
        <c:axId val="195505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156320"/>
        <c:crosses val="autoZero"/>
        <c:crossBetween val="midCat"/>
      </c:valAx>
      <c:valAx>
        <c:axId val="25515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05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fluid temperatures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Temperatures!$C$1</c:f>
              <c:strCache>
                <c:ptCount val="1"/>
                <c:pt idx="0">
                  <c:v>Coolant temp (degC)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Temperatures!$B$2:$B$609</c:f>
              <c:numCache>
                <c:formatCode>General</c:formatCode>
                <c:ptCount val="608"/>
                <c:pt idx="0">
                  <c:v>0.44378333333333331</c:v>
                </c:pt>
                <c:pt idx="1">
                  <c:v>0.47373333333333334</c:v>
                </c:pt>
                <c:pt idx="2">
                  <c:v>0.50409999999999999</c:v>
                </c:pt>
                <c:pt idx="3">
                  <c:v>0.53141666666666665</c:v>
                </c:pt>
                <c:pt idx="4">
                  <c:v>0.55991666666666662</c:v>
                </c:pt>
                <c:pt idx="5">
                  <c:v>0.58976666666666666</c:v>
                </c:pt>
                <c:pt idx="6">
                  <c:v>0.6172333333333333</c:v>
                </c:pt>
                <c:pt idx="7">
                  <c:v>0.6454833333333333</c:v>
                </c:pt>
                <c:pt idx="8">
                  <c:v>0.67348333333333332</c:v>
                </c:pt>
                <c:pt idx="9">
                  <c:v>0.70358333333333334</c:v>
                </c:pt>
                <c:pt idx="10">
                  <c:v>0.73161666666666669</c:v>
                </c:pt>
                <c:pt idx="11">
                  <c:v>0.75946666666666662</c:v>
                </c:pt>
                <c:pt idx="12">
                  <c:v>0.78533333333333333</c:v>
                </c:pt>
                <c:pt idx="13">
                  <c:v>0.81246666666666667</c:v>
                </c:pt>
                <c:pt idx="14">
                  <c:v>0.8399833333333333</c:v>
                </c:pt>
                <c:pt idx="15">
                  <c:v>0.86776666666666669</c:v>
                </c:pt>
                <c:pt idx="16">
                  <c:v>0.89408333333333334</c:v>
                </c:pt>
                <c:pt idx="17">
                  <c:v>0.92100000000000004</c:v>
                </c:pt>
                <c:pt idx="18">
                  <c:v>0.94658333333333333</c:v>
                </c:pt>
                <c:pt idx="19">
                  <c:v>0.97175</c:v>
                </c:pt>
                <c:pt idx="20">
                  <c:v>0.99860000000000004</c:v>
                </c:pt>
                <c:pt idx="21">
                  <c:v>1.0246333333333333</c:v>
                </c:pt>
                <c:pt idx="22">
                  <c:v>1.0499166666666666</c:v>
                </c:pt>
                <c:pt idx="23">
                  <c:v>1.0758000000000001</c:v>
                </c:pt>
                <c:pt idx="24">
                  <c:v>1.1014166666666667</c:v>
                </c:pt>
                <c:pt idx="25">
                  <c:v>1.1271</c:v>
                </c:pt>
                <c:pt idx="26">
                  <c:v>1.1534500000000001</c:v>
                </c:pt>
                <c:pt idx="27">
                  <c:v>1.1799500000000001</c:v>
                </c:pt>
                <c:pt idx="28">
                  <c:v>1.2067833333333333</c:v>
                </c:pt>
                <c:pt idx="29">
                  <c:v>1.2340833333333334</c:v>
                </c:pt>
                <c:pt idx="30">
                  <c:v>1.2602500000000001</c:v>
                </c:pt>
                <c:pt idx="31">
                  <c:v>1.2859166666666666</c:v>
                </c:pt>
                <c:pt idx="32">
                  <c:v>1.3118166666666666</c:v>
                </c:pt>
                <c:pt idx="33">
                  <c:v>1.3381000000000001</c:v>
                </c:pt>
                <c:pt idx="34">
                  <c:v>1.3643333333333334</c:v>
                </c:pt>
                <c:pt idx="35">
                  <c:v>1.3911166666666666</c:v>
                </c:pt>
                <c:pt idx="36">
                  <c:v>1.4167833333333333</c:v>
                </c:pt>
                <c:pt idx="37">
                  <c:v>1.4426166666666667</c:v>
                </c:pt>
                <c:pt idx="38">
                  <c:v>1.4691000000000001</c:v>
                </c:pt>
                <c:pt idx="39">
                  <c:v>1.4981500000000001</c:v>
                </c:pt>
                <c:pt idx="40">
                  <c:v>1.5259333333333334</c:v>
                </c:pt>
                <c:pt idx="41">
                  <c:v>1.5544833333333334</c:v>
                </c:pt>
                <c:pt idx="42">
                  <c:v>1.5806</c:v>
                </c:pt>
                <c:pt idx="43">
                  <c:v>1.6071166666666667</c:v>
                </c:pt>
                <c:pt idx="44">
                  <c:v>1.6342000000000001</c:v>
                </c:pt>
                <c:pt idx="45">
                  <c:v>1.6607833333333333</c:v>
                </c:pt>
                <c:pt idx="46">
                  <c:v>1.6866166666666667</c:v>
                </c:pt>
                <c:pt idx="47">
                  <c:v>1.7143333333333333</c:v>
                </c:pt>
                <c:pt idx="48">
                  <c:v>1.7413166666666666</c:v>
                </c:pt>
                <c:pt idx="49">
                  <c:v>1.7681500000000001</c:v>
                </c:pt>
                <c:pt idx="50">
                  <c:v>1.7950999999999999</c:v>
                </c:pt>
                <c:pt idx="51">
                  <c:v>1.8211833333333334</c:v>
                </c:pt>
                <c:pt idx="52">
                  <c:v>1.8466166666666666</c:v>
                </c:pt>
                <c:pt idx="53">
                  <c:v>1.8731333333333333</c:v>
                </c:pt>
                <c:pt idx="54">
                  <c:v>1.90025</c:v>
                </c:pt>
                <c:pt idx="55">
                  <c:v>1.9254166666666668</c:v>
                </c:pt>
                <c:pt idx="56">
                  <c:v>1.95075</c:v>
                </c:pt>
                <c:pt idx="57">
                  <c:v>1.9750833333333333</c:v>
                </c:pt>
                <c:pt idx="58">
                  <c:v>2.0947166666666668</c:v>
                </c:pt>
                <c:pt idx="59">
                  <c:v>2.1211833333333332</c:v>
                </c:pt>
                <c:pt idx="60">
                  <c:v>2.1471333333333331</c:v>
                </c:pt>
                <c:pt idx="61">
                  <c:v>2.17815</c:v>
                </c:pt>
                <c:pt idx="62">
                  <c:v>2.2059500000000001</c:v>
                </c:pt>
                <c:pt idx="63">
                  <c:v>2.2320000000000002</c:v>
                </c:pt>
                <c:pt idx="64">
                  <c:v>2.2572999999999999</c:v>
                </c:pt>
                <c:pt idx="65">
                  <c:v>2.2856333333333332</c:v>
                </c:pt>
                <c:pt idx="66">
                  <c:v>2.3123333333333331</c:v>
                </c:pt>
                <c:pt idx="67">
                  <c:v>2.3401333333333332</c:v>
                </c:pt>
                <c:pt idx="68">
                  <c:v>2.3656000000000001</c:v>
                </c:pt>
                <c:pt idx="69">
                  <c:v>2.3916333333333335</c:v>
                </c:pt>
                <c:pt idx="70">
                  <c:v>2.4181166666666667</c:v>
                </c:pt>
                <c:pt idx="71">
                  <c:v>2.444</c:v>
                </c:pt>
                <c:pt idx="72">
                  <c:v>2.4692833333333333</c:v>
                </c:pt>
                <c:pt idx="73">
                  <c:v>2.4950166666666669</c:v>
                </c:pt>
                <c:pt idx="74">
                  <c:v>2.5204333333333335</c:v>
                </c:pt>
                <c:pt idx="75">
                  <c:v>2.5466000000000002</c:v>
                </c:pt>
                <c:pt idx="76">
                  <c:v>2.5724499999999999</c:v>
                </c:pt>
                <c:pt idx="77">
                  <c:v>2.5978333333333334</c:v>
                </c:pt>
                <c:pt idx="78">
                  <c:v>2.6238166666666665</c:v>
                </c:pt>
                <c:pt idx="79">
                  <c:v>2.6489333333333334</c:v>
                </c:pt>
                <c:pt idx="80">
                  <c:v>2.6795166666666668</c:v>
                </c:pt>
                <c:pt idx="81">
                  <c:v>2.7086166666666665</c:v>
                </c:pt>
                <c:pt idx="82">
                  <c:v>2.7341166666666665</c:v>
                </c:pt>
                <c:pt idx="83">
                  <c:v>2.7596333333333334</c:v>
                </c:pt>
                <c:pt idx="84">
                  <c:v>2.7850333333333332</c:v>
                </c:pt>
                <c:pt idx="85">
                  <c:v>2.8102999999999998</c:v>
                </c:pt>
                <c:pt idx="86">
                  <c:v>2.8357833333333335</c:v>
                </c:pt>
                <c:pt idx="87">
                  <c:v>2.86145</c:v>
                </c:pt>
                <c:pt idx="88">
                  <c:v>2.8869833333333332</c:v>
                </c:pt>
                <c:pt idx="89">
                  <c:v>2.9124500000000002</c:v>
                </c:pt>
                <c:pt idx="90">
                  <c:v>2.9379499999999998</c:v>
                </c:pt>
                <c:pt idx="91">
                  <c:v>2.9629333333333334</c:v>
                </c:pt>
                <c:pt idx="92">
                  <c:v>2.9897666666666667</c:v>
                </c:pt>
                <c:pt idx="93">
                  <c:v>3.0154333333333332</c:v>
                </c:pt>
                <c:pt idx="94">
                  <c:v>3.0409666666666668</c:v>
                </c:pt>
                <c:pt idx="95">
                  <c:v>3.0676000000000001</c:v>
                </c:pt>
                <c:pt idx="96">
                  <c:v>3.0932166666666667</c:v>
                </c:pt>
                <c:pt idx="97">
                  <c:v>3.1186666666666665</c:v>
                </c:pt>
                <c:pt idx="98">
                  <c:v>3.1726999999999999</c:v>
                </c:pt>
                <c:pt idx="99">
                  <c:v>3.1979166666666665</c:v>
                </c:pt>
                <c:pt idx="100">
                  <c:v>3.2233999999999998</c:v>
                </c:pt>
                <c:pt idx="101">
                  <c:v>3.2487666666666666</c:v>
                </c:pt>
                <c:pt idx="102">
                  <c:v>3.2743000000000002</c:v>
                </c:pt>
                <c:pt idx="103">
                  <c:v>3.2993000000000001</c:v>
                </c:pt>
                <c:pt idx="104">
                  <c:v>3.3246000000000002</c:v>
                </c:pt>
                <c:pt idx="105">
                  <c:v>3.3502999999999998</c:v>
                </c:pt>
                <c:pt idx="106">
                  <c:v>3.3757999999999999</c:v>
                </c:pt>
                <c:pt idx="107">
                  <c:v>3.4020999999999999</c:v>
                </c:pt>
                <c:pt idx="108">
                  <c:v>3.42625</c:v>
                </c:pt>
                <c:pt idx="109">
                  <c:v>3.4514499999999999</c:v>
                </c:pt>
                <c:pt idx="110">
                  <c:v>3.4760166666666668</c:v>
                </c:pt>
                <c:pt idx="111">
                  <c:v>3.5002666666666666</c:v>
                </c:pt>
                <c:pt idx="112">
                  <c:v>3.5251000000000001</c:v>
                </c:pt>
                <c:pt idx="113">
                  <c:v>3.5501166666666668</c:v>
                </c:pt>
                <c:pt idx="114">
                  <c:v>3.5756333333333332</c:v>
                </c:pt>
                <c:pt idx="115">
                  <c:v>3.6009333333333333</c:v>
                </c:pt>
                <c:pt idx="116">
                  <c:v>3.6263166666666669</c:v>
                </c:pt>
                <c:pt idx="117">
                  <c:v>3.6519333333333335</c:v>
                </c:pt>
                <c:pt idx="118">
                  <c:v>3.6762666666666668</c:v>
                </c:pt>
                <c:pt idx="119">
                  <c:v>3.7012666666666667</c:v>
                </c:pt>
                <c:pt idx="120">
                  <c:v>3.7264166666666667</c:v>
                </c:pt>
                <c:pt idx="121">
                  <c:v>3.7514500000000002</c:v>
                </c:pt>
                <c:pt idx="122">
                  <c:v>3.7771166666666667</c:v>
                </c:pt>
                <c:pt idx="123">
                  <c:v>3.8020999999999998</c:v>
                </c:pt>
                <c:pt idx="124">
                  <c:v>3.8289833333333334</c:v>
                </c:pt>
                <c:pt idx="125">
                  <c:v>3.8544666666666667</c:v>
                </c:pt>
                <c:pt idx="126">
                  <c:v>3.8801833333333335</c:v>
                </c:pt>
                <c:pt idx="127">
                  <c:v>3.9056333333333333</c:v>
                </c:pt>
                <c:pt idx="128">
                  <c:v>3.9312833333333335</c:v>
                </c:pt>
                <c:pt idx="129">
                  <c:v>3.9566833333333333</c:v>
                </c:pt>
                <c:pt idx="130">
                  <c:v>3.9807999999999999</c:v>
                </c:pt>
                <c:pt idx="131">
                  <c:v>4.005983333333333</c:v>
                </c:pt>
                <c:pt idx="132">
                  <c:v>4.0312666666666663</c:v>
                </c:pt>
                <c:pt idx="133">
                  <c:v>4.0565833333333332</c:v>
                </c:pt>
                <c:pt idx="134">
                  <c:v>4.0817666666666668</c:v>
                </c:pt>
                <c:pt idx="135">
                  <c:v>4.1065166666666668</c:v>
                </c:pt>
                <c:pt idx="136">
                  <c:v>4.1319499999999998</c:v>
                </c:pt>
                <c:pt idx="137">
                  <c:v>4.157116666666667</c:v>
                </c:pt>
                <c:pt idx="138">
                  <c:v>4.1825166666666664</c:v>
                </c:pt>
                <c:pt idx="139">
                  <c:v>4.2076333333333329</c:v>
                </c:pt>
                <c:pt idx="140">
                  <c:v>4.2329833333333333</c:v>
                </c:pt>
                <c:pt idx="141">
                  <c:v>4.2574500000000004</c:v>
                </c:pt>
                <c:pt idx="142">
                  <c:v>4.2820999999999998</c:v>
                </c:pt>
                <c:pt idx="143">
                  <c:v>4.3064333333333336</c:v>
                </c:pt>
                <c:pt idx="144">
                  <c:v>4.3319833333333335</c:v>
                </c:pt>
                <c:pt idx="145">
                  <c:v>4.3571</c:v>
                </c:pt>
                <c:pt idx="146">
                  <c:v>4.3822833333333335</c:v>
                </c:pt>
                <c:pt idx="147">
                  <c:v>4.4077666666666664</c:v>
                </c:pt>
                <c:pt idx="148">
                  <c:v>4.4329666666666663</c:v>
                </c:pt>
                <c:pt idx="149">
                  <c:v>4.4591333333333329</c:v>
                </c:pt>
                <c:pt idx="150">
                  <c:v>4.4854666666666665</c:v>
                </c:pt>
                <c:pt idx="151">
                  <c:v>4.5126999999999997</c:v>
                </c:pt>
                <c:pt idx="152">
                  <c:v>4.5394666666666668</c:v>
                </c:pt>
                <c:pt idx="153">
                  <c:v>4.5657666666666668</c:v>
                </c:pt>
                <c:pt idx="154">
                  <c:v>4.5926166666666663</c:v>
                </c:pt>
                <c:pt idx="155">
                  <c:v>4.6191333333333331</c:v>
                </c:pt>
                <c:pt idx="156">
                  <c:v>4.6449666666666669</c:v>
                </c:pt>
                <c:pt idx="157">
                  <c:v>4.6702666666666666</c:v>
                </c:pt>
                <c:pt idx="158">
                  <c:v>4.695783333333333</c:v>
                </c:pt>
                <c:pt idx="159">
                  <c:v>4.7222833333333334</c:v>
                </c:pt>
                <c:pt idx="160">
                  <c:v>4.7498500000000003</c:v>
                </c:pt>
                <c:pt idx="161">
                  <c:v>4.7797666666666663</c:v>
                </c:pt>
                <c:pt idx="162">
                  <c:v>4.8097000000000003</c:v>
                </c:pt>
                <c:pt idx="163">
                  <c:v>4.8362666666666669</c:v>
                </c:pt>
                <c:pt idx="164">
                  <c:v>4.862516666666667</c:v>
                </c:pt>
                <c:pt idx="165">
                  <c:v>4.8889666666666667</c:v>
                </c:pt>
                <c:pt idx="166">
                  <c:v>4.91465</c:v>
                </c:pt>
                <c:pt idx="167">
                  <c:v>4.9409666666666663</c:v>
                </c:pt>
                <c:pt idx="168">
                  <c:v>4.9666333333333332</c:v>
                </c:pt>
                <c:pt idx="169">
                  <c:v>4.992283333333333</c:v>
                </c:pt>
                <c:pt idx="170">
                  <c:v>5.017783333333333</c:v>
                </c:pt>
                <c:pt idx="171">
                  <c:v>5.0434333333333337</c:v>
                </c:pt>
                <c:pt idx="172">
                  <c:v>5.069</c:v>
                </c:pt>
                <c:pt idx="173">
                  <c:v>5.0944333333333329</c:v>
                </c:pt>
                <c:pt idx="174">
                  <c:v>5.118783333333333</c:v>
                </c:pt>
                <c:pt idx="175">
                  <c:v>5.1438499999999996</c:v>
                </c:pt>
                <c:pt idx="176">
                  <c:v>5.1691500000000001</c:v>
                </c:pt>
                <c:pt idx="177">
                  <c:v>5.1945333333333332</c:v>
                </c:pt>
                <c:pt idx="178">
                  <c:v>5.2205000000000004</c:v>
                </c:pt>
                <c:pt idx="179">
                  <c:v>5.2462</c:v>
                </c:pt>
                <c:pt idx="180">
                  <c:v>5.2717666666666663</c:v>
                </c:pt>
                <c:pt idx="181">
                  <c:v>5.29765</c:v>
                </c:pt>
                <c:pt idx="182">
                  <c:v>5.3229666666666668</c:v>
                </c:pt>
                <c:pt idx="183">
                  <c:v>5.3486833333333337</c:v>
                </c:pt>
                <c:pt idx="184">
                  <c:v>5.3747999999999996</c:v>
                </c:pt>
                <c:pt idx="185">
                  <c:v>5.3999499999999996</c:v>
                </c:pt>
                <c:pt idx="186">
                  <c:v>5.4250999999999996</c:v>
                </c:pt>
                <c:pt idx="187">
                  <c:v>5.4512999999999998</c:v>
                </c:pt>
                <c:pt idx="188">
                  <c:v>5.4784499999999996</c:v>
                </c:pt>
                <c:pt idx="189">
                  <c:v>5.5043499999999996</c:v>
                </c:pt>
                <c:pt idx="190">
                  <c:v>5.5295166666666669</c:v>
                </c:pt>
                <c:pt idx="191">
                  <c:v>5.5552666666666664</c:v>
                </c:pt>
                <c:pt idx="192">
                  <c:v>5.5818166666666666</c:v>
                </c:pt>
                <c:pt idx="193">
                  <c:v>5.612916666666667</c:v>
                </c:pt>
                <c:pt idx="194">
                  <c:v>5.6398333333333337</c:v>
                </c:pt>
                <c:pt idx="195">
                  <c:v>5.6652666666666667</c:v>
                </c:pt>
                <c:pt idx="196">
                  <c:v>5.6905333333333337</c:v>
                </c:pt>
                <c:pt idx="197">
                  <c:v>5.7154499999999997</c:v>
                </c:pt>
                <c:pt idx="198">
                  <c:v>5.7409333333333334</c:v>
                </c:pt>
                <c:pt idx="199">
                  <c:v>5.7661833333333332</c:v>
                </c:pt>
                <c:pt idx="200">
                  <c:v>5.7918166666666666</c:v>
                </c:pt>
                <c:pt idx="201">
                  <c:v>5.8178666666666663</c:v>
                </c:pt>
                <c:pt idx="202">
                  <c:v>5.8441333333333336</c:v>
                </c:pt>
                <c:pt idx="203">
                  <c:v>5.8704666666666663</c:v>
                </c:pt>
                <c:pt idx="204">
                  <c:v>5.896983333333333</c:v>
                </c:pt>
                <c:pt idx="205">
                  <c:v>5.924833333333333</c:v>
                </c:pt>
                <c:pt idx="206">
                  <c:v>5.9526166666666667</c:v>
                </c:pt>
                <c:pt idx="207">
                  <c:v>5.9779833333333334</c:v>
                </c:pt>
                <c:pt idx="208">
                  <c:v>6.0334500000000002</c:v>
                </c:pt>
                <c:pt idx="209">
                  <c:v>6.0587833333333334</c:v>
                </c:pt>
                <c:pt idx="210">
                  <c:v>6.0841333333333329</c:v>
                </c:pt>
                <c:pt idx="211">
                  <c:v>6.109466666666667</c:v>
                </c:pt>
                <c:pt idx="212">
                  <c:v>6.1346166666666671</c:v>
                </c:pt>
                <c:pt idx="213">
                  <c:v>6.1603000000000003</c:v>
                </c:pt>
                <c:pt idx="214">
                  <c:v>6.1856166666666663</c:v>
                </c:pt>
                <c:pt idx="215">
                  <c:v>6.2111666666666663</c:v>
                </c:pt>
                <c:pt idx="216">
                  <c:v>6.2361166666666668</c:v>
                </c:pt>
                <c:pt idx="217">
                  <c:v>6.2616500000000004</c:v>
                </c:pt>
                <c:pt idx="218">
                  <c:v>6.2867833333333332</c:v>
                </c:pt>
                <c:pt idx="219">
                  <c:v>6.3121333333333336</c:v>
                </c:pt>
                <c:pt idx="220">
                  <c:v>6.3376999999999999</c:v>
                </c:pt>
                <c:pt idx="221">
                  <c:v>6.3636166666666663</c:v>
                </c:pt>
                <c:pt idx="222">
                  <c:v>6.3890000000000002</c:v>
                </c:pt>
                <c:pt idx="223">
                  <c:v>6.4147999999999996</c:v>
                </c:pt>
                <c:pt idx="224">
                  <c:v>6.440266666666667</c:v>
                </c:pt>
                <c:pt idx="225">
                  <c:v>6.4656000000000002</c:v>
                </c:pt>
                <c:pt idx="226">
                  <c:v>6.4906499999999996</c:v>
                </c:pt>
                <c:pt idx="227">
                  <c:v>6.5156166666666664</c:v>
                </c:pt>
                <c:pt idx="228">
                  <c:v>6.5406666666666666</c:v>
                </c:pt>
                <c:pt idx="229">
                  <c:v>6.5660499999999997</c:v>
                </c:pt>
                <c:pt idx="230">
                  <c:v>6.5916166666666669</c:v>
                </c:pt>
                <c:pt idx="231">
                  <c:v>6.6171333333333333</c:v>
                </c:pt>
                <c:pt idx="232">
                  <c:v>6.6422999999999996</c:v>
                </c:pt>
                <c:pt idx="233">
                  <c:v>6.6687833333333337</c:v>
                </c:pt>
                <c:pt idx="234">
                  <c:v>6.6940499999999998</c:v>
                </c:pt>
                <c:pt idx="235">
                  <c:v>6.7192999999999996</c:v>
                </c:pt>
                <c:pt idx="236">
                  <c:v>6.744933333333333</c:v>
                </c:pt>
                <c:pt idx="237">
                  <c:v>6.7699499999999997</c:v>
                </c:pt>
                <c:pt idx="238">
                  <c:v>6.7949833333333336</c:v>
                </c:pt>
                <c:pt idx="239">
                  <c:v>6.8199500000000004</c:v>
                </c:pt>
                <c:pt idx="240">
                  <c:v>6.8452833333333336</c:v>
                </c:pt>
                <c:pt idx="241">
                  <c:v>6.8701999999999996</c:v>
                </c:pt>
                <c:pt idx="242">
                  <c:v>6.895316666666667</c:v>
                </c:pt>
                <c:pt idx="243">
                  <c:v>6.9210333333333329</c:v>
                </c:pt>
                <c:pt idx="244">
                  <c:v>6.9464666666666668</c:v>
                </c:pt>
                <c:pt idx="245">
                  <c:v>6.9717833333333337</c:v>
                </c:pt>
                <c:pt idx="246">
                  <c:v>6.99695</c:v>
                </c:pt>
                <c:pt idx="247">
                  <c:v>7.0214499999999997</c:v>
                </c:pt>
                <c:pt idx="248">
                  <c:v>7.0461833333333335</c:v>
                </c:pt>
                <c:pt idx="249">
                  <c:v>7.0704500000000001</c:v>
                </c:pt>
                <c:pt idx="250">
                  <c:v>7.0958666666666668</c:v>
                </c:pt>
                <c:pt idx="251">
                  <c:v>7.1211333333333338</c:v>
                </c:pt>
                <c:pt idx="252">
                  <c:v>7.1486333333333336</c:v>
                </c:pt>
                <c:pt idx="253">
                  <c:v>7.1754499999999997</c:v>
                </c:pt>
                <c:pt idx="254">
                  <c:v>7.2010500000000004</c:v>
                </c:pt>
                <c:pt idx="255">
                  <c:v>7.2268333333333334</c:v>
                </c:pt>
                <c:pt idx="256">
                  <c:v>7.2521333333333331</c:v>
                </c:pt>
                <c:pt idx="257">
                  <c:v>7.2776333333333332</c:v>
                </c:pt>
                <c:pt idx="258">
                  <c:v>7.3030166666666663</c:v>
                </c:pt>
                <c:pt idx="259">
                  <c:v>7.3282833333333333</c:v>
                </c:pt>
                <c:pt idx="260">
                  <c:v>7.3528166666666666</c:v>
                </c:pt>
                <c:pt idx="261">
                  <c:v>7.3787833333333337</c:v>
                </c:pt>
                <c:pt idx="262">
                  <c:v>7.40435</c:v>
                </c:pt>
                <c:pt idx="263">
                  <c:v>7.4298666666666664</c:v>
                </c:pt>
                <c:pt idx="264">
                  <c:v>7.4553333333333329</c:v>
                </c:pt>
                <c:pt idx="265">
                  <c:v>7.4806333333333335</c:v>
                </c:pt>
                <c:pt idx="266">
                  <c:v>7.5068833333333336</c:v>
                </c:pt>
                <c:pt idx="267">
                  <c:v>7.5327000000000002</c:v>
                </c:pt>
                <c:pt idx="268">
                  <c:v>7.5581333333333331</c:v>
                </c:pt>
                <c:pt idx="269">
                  <c:v>7.5834833333333336</c:v>
                </c:pt>
                <c:pt idx="270">
                  <c:v>7.610783333333333</c:v>
                </c:pt>
                <c:pt idx="271">
                  <c:v>7.6376333333333335</c:v>
                </c:pt>
                <c:pt idx="272">
                  <c:v>7.6669666666666663</c:v>
                </c:pt>
                <c:pt idx="273">
                  <c:v>7.6939833333333336</c:v>
                </c:pt>
                <c:pt idx="274">
                  <c:v>7.7202833333333336</c:v>
                </c:pt>
                <c:pt idx="275">
                  <c:v>7.7466833333333334</c:v>
                </c:pt>
                <c:pt idx="276">
                  <c:v>7.7721333333333336</c:v>
                </c:pt>
                <c:pt idx="277">
                  <c:v>7.7972000000000001</c:v>
                </c:pt>
                <c:pt idx="278">
                  <c:v>7.8209833333333334</c:v>
                </c:pt>
                <c:pt idx="279">
                  <c:v>7.8464499999999999</c:v>
                </c:pt>
                <c:pt idx="280">
                  <c:v>7.8716333333333335</c:v>
                </c:pt>
                <c:pt idx="281">
                  <c:v>7.8970000000000002</c:v>
                </c:pt>
                <c:pt idx="282">
                  <c:v>7.9224666666666668</c:v>
                </c:pt>
                <c:pt idx="283">
                  <c:v>7.9477833333333336</c:v>
                </c:pt>
                <c:pt idx="284">
                  <c:v>7.9729833333333335</c:v>
                </c:pt>
                <c:pt idx="285">
                  <c:v>7.999133333333333</c:v>
                </c:pt>
                <c:pt idx="286">
                  <c:v>8.0248000000000008</c:v>
                </c:pt>
                <c:pt idx="287">
                  <c:v>8.0502833333333328</c:v>
                </c:pt>
                <c:pt idx="288">
                  <c:v>8.0746166666666674</c:v>
                </c:pt>
                <c:pt idx="289">
                  <c:v>8.0994666666666664</c:v>
                </c:pt>
                <c:pt idx="290">
                  <c:v>8.1251333333333342</c:v>
                </c:pt>
                <c:pt idx="291">
                  <c:v>8.1504499999999993</c:v>
                </c:pt>
                <c:pt idx="292">
                  <c:v>8.1752833333333328</c:v>
                </c:pt>
                <c:pt idx="293">
                  <c:v>8.2009500000000006</c:v>
                </c:pt>
                <c:pt idx="294">
                  <c:v>8.2262000000000004</c:v>
                </c:pt>
                <c:pt idx="295">
                  <c:v>8.2514666666666674</c:v>
                </c:pt>
                <c:pt idx="296">
                  <c:v>8.2768166666666669</c:v>
                </c:pt>
                <c:pt idx="297">
                  <c:v>8.3023500000000006</c:v>
                </c:pt>
                <c:pt idx="298">
                  <c:v>8.3267833333333332</c:v>
                </c:pt>
                <c:pt idx="299">
                  <c:v>8.3519500000000004</c:v>
                </c:pt>
                <c:pt idx="300">
                  <c:v>8.3779500000000002</c:v>
                </c:pt>
                <c:pt idx="301">
                  <c:v>8.4043166666666664</c:v>
                </c:pt>
                <c:pt idx="302">
                  <c:v>8.4293166666666668</c:v>
                </c:pt>
                <c:pt idx="303">
                  <c:v>8.4552833333333339</c:v>
                </c:pt>
                <c:pt idx="304">
                  <c:v>8.4811999999999994</c:v>
                </c:pt>
                <c:pt idx="305">
                  <c:v>8.5076666666666672</c:v>
                </c:pt>
                <c:pt idx="306">
                  <c:v>8.5333500000000004</c:v>
                </c:pt>
                <c:pt idx="307">
                  <c:v>8.558816666666667</c:v>
                </c:pt>
                <c:pt idx="308">
                  <c:v>8.5849833333333336</c:v>
                </c:pt>
                <c:pt idx="309">
                  <c:v>8.6101333333333336</c:v>
                </c:pt>
                <c:pt idx="310">
                  <c:v>8.6363833333333329</c:v>
                </c:pt>
                <c:pt idx="311">
                  <c:v>8.6620000000000008</c:v>
                </c:pt>
                <c:pt idx="312">
                  <c:v>8.6877999999999993</c:v>
                </c:pt>
                <c:pt idx="313">
                  <c:v>8.7136999999999993</c:v>
                </c:pt>
                <c:pt idx="314">
                  <c:v>8.7404833333333336</c:v>
                </c:pt>
                <c:pt idx="315">
                  <c:v>8.7684499999999996</c:v>
                </c:pt>
                <c:pt idx="316">
                  <c:v>8.7936999999999994</c:v>
                </c:pt>
                <c:pt idx="317">
                  <c:v>8.8193333333333328</c:v>
                </c:pt>
                <c:pt idx="318">
                  <c:v>8.844616666666667</c:v>
                </c:pt>
                <c:pt idx="319">
                  <c:v>8.8700500000000009</c:v>
                </c:pt>
                <c:pt idx="320">
                  <c:v>8.8956499999999998</c:v>
                </c:pt>
                <c:pt idx="321">
                  <c:v>8.9224999999999994</c:v>
                </c:pt>
                <c:pt idx="322">
                  <c:v>8.9486833333333333</c:v>
                </c:pt>
                <c:pt idx="323">
                  <c:v>8.9743166666666667</c:v>
                </c:pt>
                <c:pt idx="324">
                  <c:v>8.9996333333333336</c:v>
                </c:pt>
                <c:pt idx="325">
                  <c:v>9.0249833333333331</c:v>
                </c:pt>
                <c:pt idx="326">
                  <c:v>9.0504666666666669</c:v>
                </c:pt>
                <c:pt idx="327">
                  <c:v>9.0759666666666661</c:v>
                </c:pt>
                <c:pt idx="328">
                  <c:v>9.1006666666666671</c:v>
                </c:pt>
                <c:pt idx="329">
                  <c:v>9.1259999999999994</c:v>
                </c:pt>
                <c:pt idx="330">
                  <c:v>9.1515333333333331</c:v>
                </c:pt>
                <c:pt idx="331">
                  <c:v>9.1768000000000001</c:v>
                </c:pt>
                <c:pt idx="332">
                  <c:v>9.2023833333333336</c:v>
                </c:pt>
                <c:pt idx="333">
                  <c:v>9.227666666666666</c:v>
                </c:pt>
                <c:pt idx="334">
                  <c:v>9.2531499999999998</c:v>
                </c:pt>
                <c:pt idx="335">
                  <c:v>9.2784666666666666</c:v>
                </c:pt>
                <c:pt idx="336">
                  <c:v>9.3038000000000007</c:v>
                </c:pt>
                <c:pt idx="337">
                  <c:v>9.329483333333334</c:v>
                </c:pt>
                <c:pt idx="338">
                  <c:v>9.3539666666666665</c:v>
                </c:pt>
                <c:pt idx="339">
                  <c:v>9.3791333333333338</c:v>
                </c:pt>
                <c:pt idx="340">
                  <c:v>9.4041666666666668</c:v>
                </c:pt>
                <c:pt idx="341">
                  <c:v>9.4304833333333331</c:v>
                </c:pt>
                <c:pt idx="342">
                  <c:v>9.4568833333333338</c:v>
                </c:pt>
                <c:pt idx="343">
                  <c:v>9.4850833333333338</c:v>
                </c:pt>
                <c:pt idx="344">
                  <c:v>9.5154999999999994</c:v>
                </c:pt>
                <c:pt idx="345">
                  <c:v>9.571416666666666</c:v>
                </c:pt>
                <c:pt idx="346">
                  <c:v>9.6000166666666669</c:v>
                </c:pt>
                <c:pt idx="347">
                  <c:v>9.6276166666666665</c:v>
                </c:pt>
                <c:pt idx="348">
                  <c:v>9.6859500000000001</c:v>
                </c:pt>
                <c:pt idx="349">
                  <c:v>9.7119499999999999</c:v>
                </c:pt>
                <c:pt idx="350">
                  <c:v>9.7386833333333325</c:v>
                </c:pt>
                <c:pt idx="351">
                  <c:v>9.7663166666666665</c:v>
                </c:pt>
                <c:pt idx="352">
                  <c:v>9.7929666666666666</c:v>
                </c:pt>
                <c:pt idx="353">
                  <c:v>9.8185000000000002</c:v>
                </c:pt>
                <c:pt idx="354">
                  <c:v>9.8450000000000006</c:v>
                </c:pt>
                <c:pt idx="355">
                  <c:v>9.8714666666666666</c:v>
                </c:pt>
                <c:pt idx="356">
                  <c:v>9.8986666666666672</c:v>
                </c:pt>
                <c:pt idx="357">
                  <c:v>9.9236666666666675</c:v>
                </c:pt>
                <c:pt idx="358">
                  <c:v>9.9493666666666662</c:v>
                </c:pt>
                <c:pt idx="359">
                  <c:v>9.9748333333333328</c:v>
                </c:pt>
                <c:pt idx="360">
                  <c:v>10.000466666666666</c:v>
                </c:pt>
                <c:pt idx="361">
                  <c:v>10.025683333333333</c:v>
                </c:pt>
                <c:pt idx="362">
                  <c:v>10.050966666666667</c:v>
                </c:pt>
                <c:pt idx="363">
                  <c:v>10.0753</c:v>
                </c:pt>
                <c:pt idx="364">
                  <c:v>10.099833333333333</c:v>
                </c:pt>
                <c:pt idx="365">
                  <c:v>10.124716666666666</c:v>
                </c:pt>
                <c:pt idx="366">
                  <c:v>10.149666666666667</c:v>
                </c:pt>
                <c:pt idx="367">
                  <c:v>10.17515</c:v>
                </c:pt>
                <c:pt idx="368">
                  <c:v>10.20045</c:v>
                </c:pt>
                <c:pt idx="369">
                  <c:v>10.226050000000001</c:v>
                </c:pt>
                <c:pt idx="370">
                  <c:v>10.251383333333333</c:v>
                </c:pt>
                <c:pt idx="371">
                  <c:v>10.2773</c:v>
                </c:pt>
                <c:pt idx="372">
                  <c:v>10.30255</c:v>
                </c:pt>
                <c:pt idx="373">
                  <c:v>10.327566666666666</c:v>
                </c:pt>
                <c:pt idx="374">
                  <c:v>10.352683333333333</c:v>
                </c:pt>
                <c:pt idx="375">
                  <c:v>10.377833333333333</c:v>
                </c:pt>
                <c:pt idx="376">
                  <c:v>10.403133333333333</c:v>
                </c:pt>
                <c:pt idx="377">
                  <c:v>10.428466666666667</c:v>
                </c:pt>
                <c:pt idx="378">
                  <c:v>10.453466666666667</c:v>
                </c:pt>
                <c:pt idx="379">
                  <c:v>10.478666666666667</c:v>
                </c:pt>
                <c:pt idx="380">
                  <c:v>10.504149999999999</c:v>
                </c:pt>
                <c:pt idx="381">
                  <c:v>10.529500000000001</c:v>
                </c:pt>
                <c:pt idx="382">
                  <c:v>10.553966666666666</c:v>
                </c:pt>
                <c:pt idx="383">
                  <c:v>10.579000000000001</c:v>
                </c:pt>
                <c:pt idx="384">
                  <c:v>10.60285</c:v>
                </c:pt>
                <c:pt idx="385">
                  <c:v>10.628033333333333</c:v>
                </c:pt>
                <c:pt idx="386">
                  <c:v>10.652966666666666</c:v>
                </c:pt>
                <c:pt idx="387">
                  <c:v>10.678133333333333</c:v>
                </c:pt>
                <c:pt idx="388">
                  <c:v>10.703833333333334</c:v>
                </c:pt>
                <c:pt idx="389">
                  <c:v>10.729133333333333</c:v>
                </c:pt>
                <c:pt idx="390">
                  <c:v>10.754799999999999</c:v>
                </c:pt>
                <c:pt idx="391">
                  <c:v>10.780833333333334</c:v>
                </c:pt>
                <c:pt idx="392">
                  <c:v>10.806466666666667</c:v>
                </c:pt>
                <c:pt idx="393">
                  <c:v>10.832000000000001</c:v>
                </c:pt>
                <c:pt idx="394">
                  <c:v>10.857533333333333</c:v>
                </c:pt>
                <c:pt idx="395">
                  <c:v>10.882833333333334</c:v>
                </c:pt>
                <c:pt idx="396">
                  <c:v>10.908316666666666</c:v>
                </c:pt>
                <c:pt idx="397">
                  <c:v>10.933833333333334</c:v>
                </c:pt>
                <c:pt idx="398">
                  <c:v>10.960066666666666</c:v>
                </c:pt>
                <c:pt idx="399">
                  <c:v>10.985966666666666</c:v>
                </c:pt>
                <c:pt idx="400">
                  <c:v>11.0115</c:v>
                </c:pt>
                <c:pt idx="401">
                  <c:v>11.03665</c:v>
                </c:pt>
                <c:pt idx="402">
                  <c:v>11.060966666666667</c:v>
                </c:pt>
                <c:pt idx="403">
                  <c:v>11.08615</c:v>
                </c:pt>
                <c:pt idx="404">
                  <c:v>11.110633333333332</c:v>
                </c:pt>
                <c:pt idx="405">
                  <c:v>11.135133333333334</c:v>
                </c:pt>
                <c:pt idx="406">
                  <c:v>11.159833333333333</c:v>
                </c:pt>
                <c:pt idx="407">
                  <c:v>11.185166666666667</c:v>
                </c:pt>
                <c:pt idx="408">
                  <c:v>11.210483333333332</c:v>
                </c:pt>
                <c:pt idx="409">
                  <c:v>11.236766666666666</c:v>
                </c:pt>
                <c:pt idx="410">
                  <c:v>11.262966666666667</c:v>
                </c:pt>
                <c:pt idx="411">
                  <c:v>11.288650000000001</c:v>
                </c:pt>
                <c:pt idx="412">
                  <c:v>11.314383333333334</c:v>
                </c:pt>
                <c:pt idx="413">
                  <c:v>11.343633333333333</c:v>
                </c:pt>
                <c:pt idx="414">
                  <c:v>11.372299999999999</c:v>
                </c:pt>
                <c:pt idx="415">
                  <c:v>11.398666666666667</c:v>
                </c:pt>
                <c:pt idx="416">
                  <c:v>11.424966666666666</c:v>
                </c:pt>
                <c:pt idx="417">
                  <c:v>11.480183333333333</c:v>
                </c:pt>
                <c:pt idx="418">
                  <c:v>11.505166666666666</c:v>
                </c:pt>
                <c:pt idx="419">
                  <c:v>11.53065</c:v>
                </c:pt>
                <c:pt idx="420">
                  <c:v>11.555516666666668</c:v>
                </c:pt>
                <c:pt idx="421">
                  <c:v>11.581149999999999</c:v>
                </c:pt>
                <c:pt idx="422">
                  <c:v>11.606483333333333</c:v>
                </c:pt>
                <c:pt idx="423">
                  <c:v>11.631483333333334</c:v>
                </c:pt>
                <c:pt idx="424">
                  <c:v>11.656883333333333</c:v>
                </c:pt>
                <c:pt idx="425">
                  <c:v>11.681649999999999</c:v>
                </c:pt>
                <c:pt idx="426">
                  <c:v>11.706983333333334</c:v>
                </c:pt>
                <c:pt idx="427">
                  <c:v>11.731966666666667</c:v>
                </c:pt>
                <c:pt idx="428">
                  <c:v>11.756316666666667</c:v>
                </c:pt>
                <c:pt idx="429">
                  <c:v>11.781033333333333</c:v>
                </c:pt>
                <c:pt idx="430">
                  <c:v>11.805466666666666</c:v>
                </c:pt>
                <c:pt idx="431">
                  <c:v>11.830299999999999</c:v>
                </c:pt>
                <c:pt idx="432">
                  <c:v>11.8553</c:v>
                </c:pt>
                <c:pt idx="433">
                  <c:v>11.88015</c:v>
                </c:pt>
                <c:pt idx="434">
                  <c:v>11.9055</c:v>
                </c:pt>
                <c:pt idx="435">
                  <c:v>11.930866666666667</c:v>
                </c:pt>
                <c:pt idx="436">
                  <c:v>11.955983333333334</c:v>
                </c:pt>
                <c:pt idx="437">
                  <c:v>11.9802</c:v>
                </c:pt>
                <c:pt idx="438">
                  <c:v>12.004966666666666</c:v>
                </c:pt>
                <c:pt idx="439">
                  <c:v>12.029883333333334</c:v>
                </c:pt>
                <c:pt idx="440">
                  <c:v>12.055300000000001</c:v>
                </c:pt>
                <c:pt idx="441">
                  <c:v>12.080816666666667</c:v>
                </c:pt>
                <c:pt idx="442">
                  <c:v>12.1065</c:v>
                </c:pt>
                <c:pt idx="443">
                  <c:v>12.132316666666666</c:v>
                </c:pt>
                <c:pt idx="444">
                  <c:v>12.1585</c:v>
                </c:pt>
                <c:pt idx="445">
                  <c:v>12.184483333333333</c:v>
                </c:pt>
                <c:pt idx="446">
                  <c:v>12.210016666666666</c:v>
                </c:pt>
                <c:pt idx="447">
                  <c:v>12.235333333333333</c:v>
                </c:pt>
                <c:pt idx="448">
                  <c:v>12.260833333333334</c:v>
                </c:pt>
                <c:pt idx="449">
                  <c:v>12.286316666666666</c:v>
                </c:pt>
                <c:pt idx="450">
                  <c:v>12.312799999999999</c:v>
                </c:pt>
                <c:pt idx="451">
                  <c:v>12.338683333333334</c:v>
                </c:pt>
                <c:pt idx="452">
                  <c:v>12.364466666666667</c:v>
                </c:pt>
                <c:pt idx="453">
                  <c:v>12.390233333333333</c:v>
                </c:pt>
                <c:pt idx="454">
                  <c:v>12.416183333333333</c:v>
                </c:pt>
                <c:pt idx="455">
                  <c:v>12.442316666666667</c:v>
                </c:pt>
                <c:pt idx="456">
                  <c:v>12.468466666666666</c:v>
                </c:pt>
                <c:pt idx="457">
                  <c:v>12.494133333333334</c:v>
                </c:pt>
                <c:pt idx="458">
                  <c:v>12.520366666666666</c:v>
                </c:pt>
                <c:pt idx="459">
                  <c:v>12.546133333333334</c:v>
                </c:pt>
                <c:pt idx="460">
                  <c:v>12.5722</c:v>
                </c:pt>
                <c:pt idx="461">
                  <c:v>12.597883333333334</c:v>
                </c:pt>
                <c:pt idx="462">
                  <c:v>12.6235</c:v>
                </c:pt>
                <c:pt idx="463">
                  <c:v>12.649183333333333</c:v>
                </c:pt>
                <c:pt idx="464">
                  <c:v>12.675633333333334</c:v>
                </c:pt>
                <c:pt idx="465">
                  <c:v>12.701333333333332</c:v>
                </c:pt>
                <c:pt idx="466">
                  <c:v>12.727033333333333</c:v>
                </c:pt>
                <c:pt idx="467">
                  <c:v>12.753483333333334</c:v>
                </c:pt>
                <c:pt idx="468">
                  <c:v>12.778483333333334</c:v>
                </c:pt>
                <c:pt idx="469">
                  <c:v>12.804500000000001</c:v>
                </c:pt>
                <c:pt idx="470">
                  <c:v>12.829800000000001</c:v>
                </c:pt>
                <c:pt idx="471">
                  <c:v>12.854983333333333</c:v>
                </c:pt>
                <c:pt idx="472">
                  <c:v>12.88015</c:v>
                </c:pt>
                <c:pt idx="473">
                  <c:v>12.904983333333334</c:v>
                </c:pt>
                <c:pt idx="474">
                  <c:v>12.9285</c:v>
                </c:pt>
                <c:pt idx="475">
                  <c:v>12.9533</c:v>
                </c:pt>
                <c:pt idx="476">
                  <c:v>12.978216666666667</c:v>
                </c:pt>
                <c:pt idx="477">
                  <c:v>13.003133333333333</c:v>
                </c:pt>
                <c:pt idx="478">
                  <c:v>13.02815</c:v>
                </c:pt>
                <c:pt idx="479">
                  <c:v>13.053383333333333</c:v>
                </c:pt>
                <c:pt idx="480">
                  <c:v>13.078716666666667</c:v>
                </c:pt>
                <c:pt idx="481">
                  <c:v>13.103483333333333</c:v>
                </c:pt>
                <c:pt idx="482">
                  <c:v>13.126983333333333</c:v>
                </c:pt>
                <c:pt idx="483">
                  <c:v>13.150733333333333</c:v>
                </c:pt>
                <c:pt idx="484">
                  <c:v>13.175466666666667</c:v>
                </c:pt>
                <c:pt idx="485">
                  <c:v>13.200133333333333</c:v>
                </c:pt>
                <c:pt idx="486">
                  <c:v>13.225316666666666</c:v>
                </c:pt>
                <c:pt idx="487">
                  <c:v>13.2507</c:v>
                </c:pt>
                <c:pt idx="488">
                  <c:v>13.276066666666667</c:v>
                </c:pt>
                <c:pt idx="489">
                  <c:v>13.301833333333333</c:v>
                </c:pt>
                <c:pt idx="490">
                  <c:v>13.327316666666666</c:v>
                </c:pt>
                <c:pt idx="491">
                  <c:v>13.352733333333333</c:v>
                </c:pt>
                <c:pt idx="492">
                  <c:v>13.378216666666667</c:v>
                </c:pt>
                <c:pt idx="493">
                  <c:v>13.403633333333334</c:v>
                </c:pt>
                <c:pt idx="494">
                  <c:v>13.429500000000001</c:v>
                </c:pt>
                <c:pt idx="495">
                  <c:v>13.455483333333333</c:v>
                </c:pt>
                <c:pt idx="496">
                  <c:v>13.485900000000001</c:v>
                </c:pt>
                <c:pt idx="497">
                  <c:v>13.532066666666667</c:v>
                </c:pt>
                <c:pt idx="498">
                  <c:v>13.603350000000001</c:v>
                </c:pt>
                <c:pt idx="499">
                  <c:v>13.629383333333333</c:v>
                </c:pt>
                <c:pt idx="500">
                  <c:v>13.656216666666667</c:v>
                </c:pt>
                <c:pt idx="501">
                  <c:v>13.684850000000001</c:v>
                </c:pt>
                <c:pt idx="502">
                  <c:v>13.711550000000001</c:v>
                </c:pt>
                <c:pt idx="503">
                  <c:v>13.737349999999999</c:v>
                </c:pt>
                <c:pt idx="504">
                  <c:v>13.762833333333333</c:v>
                </c:pt>
                <c:pt idx="505">
                  <c:v>13.788966666666667</c:v>
                </c:pt>
                <c:pt idx="506">
                  <c:v>13.81385</c:v>
                </c:pt>
                <c:pt idx="507">
                  <c:v>13.840316666666666</c:v>
                </c:pt>
                <c:pt idx="508">
                  <c:v>13.866350000000001</c:v>
                </c:pt>
                <c:pt idx="509">
                  <c:v>13.892466666666667</c:v>
                </c:pt>
                <c:pt idx="510">
                  <c:v>13.919816666666666</c:v>
                </c:pt>
                <c:pt idx="511">
                  <c:v>13.947850000000001</c:v>
                </c:pt>
                <c:pt idx="512">
                  <c:v>14.005066666666666</c:v>
                </c:pt>
                <c:pt idx="513">
                  <c:v>14.031650000000001</c:v>
                </c:pt>
                <c:pt idx="514">
                  <c:v>14.057333333333334</c:v>
                </c:pt>
                <c:pt idx="515">
                  <c:v>14.08315</c:v>
                </c:pt>
                <c:pt idx="516">
                  <c:v>14.108650000000001</c:v>
                </c:pt>
                <c:pt idx="517">
                  <c:v>14.134183333333333</c:v>
                </c:pt>
                <c:pt idx="518">
                  <c:v>14.159549999999999</c:v>
                </c:pt>
                <c:pt idx="519">
                  <c:v>14.185516666666667</c:v>
                </c:pt>
                <c:pt idx="520">
                  <c:v>14.210316666666667</c:v>
                </c:pt>
                <c:pt idx="521">
                  <c:v>14.234516666666666</c:v>
                </c:pt>
                <c:pt idx="522">
                  <c:v>14.258816666666666</c:v>
                </c:pt>
                <c:pt idx="523">
                  <c:v>14.283566666666667</c:v>
                </c:pt>
                <c:pt idx="524">
                  <c:v>14.309233333333333</c:v>
                </c:pt>
                <c:pt idx="525">
                  <c:v>14.335666666666667</c:v>
                </c:pt>
                <c:pt idx="526">
                  <c:v>14.3612</c:v>
                </c:pt>
                <c:pt idx="527">
                  <c:v>14.387033333333333</c:v>
                </c:pt>
                <c:pt idx="528">
                  <c:v>14.412699999999999</c:v>
                </c:pt>
                <c:pt idx="529">
                  <c:v>14.439166666666667</c:v>
                </c:pt>
                <c:pt idx="530">
                  <c:v>14.465383333333333</c:v>
                </c:pt>
                <c:pt idx="531">
                  <c:v>14.491316666666666</c:v>
                </c:pt>
                <c:pt idx="532">
                  <c:v>14.51835</c:v>
                </c:pt>
                <c:pt idx="533">
                  <c:v>14.544316666666667</c:v>
                </c:pt>
                <c:pt idx="534">
                  <c:v>14.570016666666668</c:v>
                </c:pt>
                <c:pt idx="535">
                  <c:v>14.596483333333333</c:v>
                </c:pt>
                <c:pt idx="536">
                  <c:v>14.622916666666667</c:v>
                </c:pt>
                <c:pt idx="537">
                  <c:v>14.648983333333334</c:v>
                </c:pt>
                <c:pt idx="538">
                  <c:v>14.675649999999999</c:v>
                </c:pt>
                <c:pt idx="539">
                  <c:v>14.700749999999999</c:v>
                </c:pt>
                <c:pt idx="540">
                  <c:v>14.729100000000001</c:v>
                </c:pt>
                <c:pt idx="541">
                  <c:v>14.7555</c:v>
                </c:pt>
                <c:pt idx="542">
                  <c:v>14.78115</c:v>
                </c:pt>
                <c:pt idx="543">
                  <c:v>14.807566666666666</c:v>
                </c:pt>
                <c:pt idx="544">
                  <c:v>14.835316666666667</c:v>
                </c:pt>
                <c:pt idx="545">
                  <c:v>14.860833333333334</c:v>
                </c:pt>
                <c:pt idx="546">
                  <c:v>14.887366666666667</c:v>
                </c:pt>
                <c:pt idx="547">
                  <c:v>14.915583333333334</c:v>
                </c:pt>
                <c:pt idx="548">
                  <c:v>14.942516666666666</c:v>
                </c:pt>
                <c:pt idx="549">
                  <c:v>14.968333333333334</c:v>
                </c:pt>
                <c:pt idx="550">
                  <c:v>14.994999999999999</c:v>
                </c:pt>
                <c:pt idx="551">
                  <c:v>15.022166666666667</c:v>
                </c:pt>
                <c:pt idx="552">
                  <c:v>15.0495</c:v>
                </c:pt>
                <c:pt idx="553">
                  <c:v>15.076533333333334</c:v>
                </c:pt>
                <c:pt idx="554">
                  <c:v>15.102483333333334</c:v>
                </c:pt>
                <c:pt idx="555">
                  <c:v>15.130016666666666</c:v>
                </c:pt>
                <c:pt idx="556">
                  <c:v>15.156183333333333</c:v>
                </c:pt>
                <c:pt idx="557">
                  <c:v>15.183516666666666</c:v>
                </c:pt>
                <c:pt idx="558">
                  <c:v>15.212016666666667</c:v>
                </c:pt>
                <c:pt idx="559">
                  <c:v>15.239000000000001</c:v>
                </c:pt>
                <c:pt idx="560">
                  <c:v>15.266349999999999</c:v>
                </c:pt>
                <c:pt idx="561">
                  <c:v>15.292199999999999</c:v>
                </c:pt>
                <c:pt idx="562">
                  <c:v>15.318016666666667</c:v>
                </c:pt>
                <c:pt idx="563">
                  <c:v>15.344883333333334</c:v>
                </c:pt>
                <c:pt idx="564">
                  <c:v>15.372333333333334</c:v>
                </c:pt>
                <c:pt idx="565">
                  <c:v>15.3992</c:v>
                </c:pt>
                <c:pt idx="566">
                  <c:v>15.427583333333333</c:v>
                </c:pt>
                <c:pt idx="567">
                  <c:v>15.4557</c:v>
                </c:pt>
                <c:pt idx="568">
                  <c:v>15.481733333333333</c:v>
                </c:pt>
                <c:pt idx="569">
                  <c:v>15.508916666666666</c:v>
                </c:pt>
                <c:pt idx="570">
                  <c:v>15.535816666666667</c:v>
                </c:pt>
                <c:pt idx="571">
                  <c:v>15.561500000000001</c:v>
                </c:pt>
                <c:pt idx="572">
                  <c:v>15.58765</c:v>
                </c:pt>
                <c:pt idx="573">
                  <c:v>15.6135</c:v>
                </c:pt>
                <c:pt idx="574">
                  <c:v>15.6412</c:v>
                </c:pt>
                <c:pt idx="575">
                  <c:v>15.668566666666667</c:v>
                </c:pt>
                <c:pt idx="576">
                  <c:v>15.695683333333333</c:v>
                </c:pt>
                <c:pt idx="577">
                  <c:v>15.722683333333332</c:v>
                </c:pt>
                <c:pt idx="578">
                  <c:v>15.748716666666667</c:v>
                </c:pt>
                <c:pt idx="579">
                  <c:v>15.774833333333333</c:v>
                </c:pt>
                <c:pt idx="580">
                  <c:v>15.800333333333333</c:v>
                </c:pt>
                <c:pt idx="581">
                  <c:v>15.826549999999999</c:v>
                </c:pt>
                <c:pt idx="582">
                  <c:v>15.852550000000001</c:v>
                </c:pt>
                <c:pt idx="583">
                  <c:v>15.878349999999999</c:v>
                </c:pt>
                <c:pt idx="584">
                  <c:v>15.903516666666667</c:v>
                </c:pt>
                <c:pt idx="585">
                  <c:v>15.927816666666667</c:v>
                </c:pt>
                <c:pt idx="586">
                  <c:v>15.954050000000001</c:v>
                </c:pt>
                <c:pt idx="587">
                  <c:v>15.980333333333334</c:v>
                </c:pt>
                <c:pt idx="588">
                  <c:v>16.007200000000001</c:v>
                </c:pt>
                <c:pt idx="589">
                  <c:v>16.03285</c:v>
                </c:pt>
                <c:pt idx="590">
                  <c:v>16.058066666666665</c:v>
                </c:pt>
                <c:pt idx="591">
                  <c:v>16.084366666666668</c:v>
                </c:pt>
                <c:pt idx="592">
                  <c:v>16.110216666666666</c:v>
                </c:pt>
                <c:pt idx="593">
                  <c:v>16.136166666666668</c:v>
                </c:pt>
                <c:pt idx="594">
                  <c:v>16.188749999999999</c:v>
                </c:pt>
                <c:pt idx="595">
                  <c:v>16.21435</c:v>
                </c:pt>
                <c:pt idx="596">
                  <c:v>16.240833333333335</c:v>
                </c:pt>
                <c:pt idx="597">
                  <c:v>16.267216666666666</c:v>
                </c:pt>
                <c:pt idx="598">
                  <c:v>16.293833333333332</c:v>
                </c:pt>
                <c:pt idx="599">
                  <c:v>16.319766666666666</c:v>
                </c:pt>
                <c:pt idx="600">
                  <c:v>16.345483333333334</c:v>
                </c:pt>
                <c:pt idx="601">
                  <c:v>16.371683333333333</c:v>
                </c:pt>
                <c:pt idx="602">
                  <c:v>16.398166666666668</c:v>
                </c:pt>
                <c:pt idx="603">
                  <c:v>16.424866666666667</c:v>
                </c:pt>
                <c:pt idx="604">
                  <c:v>16.468066666666665</c:v>
                </c:pt>
                <c:pt idx="605">
                  <c:v>16.494033333333334</c:v>
                </c:pt>
                <c:pt idx="606">
                  <c:v>16.519566666666666</c:v>
                </c:pt>
                <c:pt idx="607">
                  <c:v>16.548166666666667</c:v>
                </c:pt>
              </c:numCache>
            </c:numRef>
          </c:xVal>
          <c:yVal>
            <c:numRef>
              <c:f>Temperatures!$C$2:$C$609</c:f>
              <c:numCache>
                <c:formatCode>General</c:formatCode>
                <c:ptCount val="608"/>
                <c:pt idx="0">
                  <c:v>45</c:v>
                </c:pt>
                <c:pt idx="1">
                  <c:v>44.25</c:v>
                </c:pt>
                <c:pt idx="2">
                  <c:v>44.25</c:v>
                </c:pt>
                <c:pt idx="3">
                  <c:v>43.5</c:v>
                </c:pt>
                <c:pt idx="4">
                  <c:v>42.75</c:v>
                </c:pt>
                <c:pt idx="5">
                  <c:v>42.75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42.75</c:v>
                </c:pt>
                <c:pt idx="12">
                  <c:v>42.75</c:v>
                </c:pt>
                <c:pt idx="13">
                  <c:v>42.75</c:v>
                </c:pt>
                <c:pt idx="14">
                  <c:v>42.75</c:v>
                </c:pt>
                <c:pt idx="15">
                  <c:v>43.5</c:v>
                </c:pt>
                <c:pt idx="16">
                  <c:v>43.5</c:v>
                </c:pt>
                <c:pt idx="17">
                  <c:v>43.5</c:v>
                </c:pt>
                <c:pt idx="18">
                  <c:v>44.25</c:v>
                </c:pt>
                <c:pt idx="19">
                  <c:v>44.25</c:v>
                </c:pt>
                <c:pt idx="20">
                  <c:v>44.25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45.75</c:v>
                </c:pt>
                <c:pt idx="26">
                  <c:v>45.75</c:v>
                </c:pt>
                <c:pt idx="27">
                  <c:v>45.75</c:v>
                </c:pt>
                <c:pt idx="28">
                  <c:v>45.75</c:v>
                </c:pt>
                <c:pt idx="29">
                  <c:v>46.5</c:v>
                </c:pt>
                <c:pt idx="30">
                  <c:v>46.5</c:v>
                </c:pt>
                <c:pt idx="31">
                  <c:v>46.5</c:v>
                </c:pt>
                <c:pt idx="32">
                  <c:v>46.5</c:v>
                </c:pt>
                <c:pt idx="33">
                  <c:v>46.5</c:v>
                </c:pt>
                <c:pt idx="34">
                  <c:v>47.25</c:v>
                </c:pt>
                <c:pt idx="35">
                  <c:v>47.25</c:v>
                </c:pt>
                <c:pt idx="36">
                  <c:v>47.25</c:v>
                </c:pt>
                <c:pt idx="37">
                  <c:v>47.25</c:v>
                </c:pt>
                <c:pt idx="38">
                  <c:v>47.25</c:v>
                </c:pt>
                <c:pt idx="39">
                  <c:v>47.25</c:v>
                </c:pt>
                <c:pt idx="40">
                  <c:v>48</c:v>
                </c:pt>
                <c:pt idx="41">
                  <c:v>48</c:v>
                </c:pt>
                <c:pt idx="42">
                  <c:v>48</c:v>
                </c:pt>
                <c:pt idx="43">
                  <c:v>48</c:v>
                </c:pt>
                <c:pt idx="44">
                  <c:v>48</c:v>
                </c:pt>
                <c:pt idx="45">
                  <c:v>48.75</c:v>
                </c:pt>
                <c:pt idx="46">
                  <c:v>48.75</c:v>
                </c:pt>
                <c:pt idx="47">
                  <c:v>48.75</c:v>
                </c:pt>
                <c:pt idx="48">
                  <c:v>48.75</c:v>
                </c:pt>
                <c:pt idx="49">
                  <c:v>49.5</c:v>
                </c:pt>
                <c:pt idx="50">
                  <c:v>49.5</c:v>
                </c:pt>
                <c:pt idx="51">
                  <c:v>50.25</c:v>
                </c:pt>
                <c:pt idx="52">
                  <c:v>50.25</c:v>
                </c:pt>
                <c:pt idx="53">
                  <c:v>50.25</c:v>
                </c:pt>
                <c:pt idx="54">
                  <c:v>50.25</c:v>
                </c:pt>
                <c:pt idx="55">
                  <c:v>50.25</c:v>
                </c:pt>
                <c:pt idx="56">
                  <c:v>51</c:v>
                </c:pt>
                <c:pt idx="57">
                  <c:v>51</c:v>
                </c:pt>
                <c:pt idx="58">
                  <c:v>51.75</c:v>
                </c:pt>
                <c:pt idx="59">
                  <c:v>51.75</c:v>
                </c:pt>
                <c:pt idx="60">
                  <c:v>51.75</c:v>
                </c:pt>
                <c:pt idx="61">
                  <c:v>52.5</c:v>
                </c:pt>
                <c:pt idx="62">
                  <c:v>52.5</c:v>
                </c:pt>
                <c:pt idx="63">
                  <c:v>52.5</c:v>
                </c:pt>
                <c:pt idx="64">
                  <c:v>53.25</c:v>
                </c:pt>
                <c:pt idx="65">
                  <c:v>53.25</c:v>
                </c:pt>
                <c:pt idx="66">
                  <c:v>54</c:v>
                </c:pt>
                <c:pt idx="67">
                  <c:v>54</c:v>
                </c:pt>
                <c:pt idx="68">
                  <c:v>54</c:v>
                </c:pt>
                <c:pt idx="69">
                  <c:v>54</c:v>
                </c:pt>
                <c:pt idx="70">
                  <c:v>54.75</c:v>
                </c:pt>
                <c:pt idx="71">
                  <c:v>54.75</c:v>
                </c:pt>
                <c:pt idx="72">
                  <c:v>54.75</c:v>
                </c:pt>
                <c:pt idx="73">
                  <c:v>55.5</c:v>
                </c:pt>
                <c:pt idx="74">
                  <c:v>55.5</c:v>
                </c:pt>
                <c:pt idx="75">
                  <c:v>55.5</c:v>
                </c:pt>
                <c:pt idx="76">
                  <c:v>55.5</c:v>
                </c:pt>
                <c:pt idx="77">
                  <c:v>55.5</c:v>
                </c:pt>
                <c:pt idx="78">
                  <c:v>56.25</c:v>
                </c:pt>
                <c:pt idx="79">
                  <c:v>56.25</c:v>
                </c:pt>
                <c:pt idx="80">
                  <c:v>56.25</c:v>
                </c:pt>
                <c:pt idx="81">
                  <c:v>56.25</c:v>
                </c:pt>
                <c:pt idx="82">
                  <c:v>57</c:v>
                </c:pt>
                <c:pt idx="83">
                  <c:v>57</c:v>
                </c:pt>
                <c:pt idx="84">
                  <c:v>57</c:v>
                </c:pt>
                <c:pt idx="85">
                  <c:v>57</c:v>
                </c:pt>
                <c:pt idx="86">
                  <c:v>57.75</c:v>
                </c:pt>
                <c:pt idx="87">
                  <c:v>57.75</c:v>
                </c:pt>
                <c:pt idx="88">
                  <c:v>57.75</c:v>
                </c:pt>
                <c:pt idx="89">
                  <c:v>58.5</c:v>
                </c:pt>
                <c:pt idx="90">
                  <c:v>58.5</c:v>
                </c:pt>
                <c:pt idx="91">
                  <c:v>58.5</c:v>
                </c:pt>
                <c:pt idx="92">
                  <c:v>58.5</c:v>
                </c:pt>
                <c:pt idx="93">
                  <c:v>58.5</c:v>
                </c:pt>
                <c:pt idx="94">
                  <c:v>59.25</c:v>
                </c:pt>
                <c:pt idx="95">
                  <c:v>59.25</c:v>
                </c:pt>
                <c:pt idx="96">
                  <c:v>59.25</c:v>
                </c:pt>
                <c:pt idx="97">
                  <c:v>60</c:v>
                </c:pt>
                <c:pt idx="98">
                  <c:v>60</c:v>
                </c:pt>
                <c:pt idx="99">
                  <c:v>60.75</c:v>
                </c:pt>
                <c:pt idx="100">
                  <c:v>60.75</c:v>
                </c:pt>
                <c:pt idx="101">
                  <c:v>60.75</c:v>
                </c:pt>
                <c:pt idx="102">
                  <c:v>60.75</c:v>
                </c:pt>
                <c:pt idx="103">
                  <c:v>60.75</c:v>
                </c:pt>
                <c:pt idx="104">
                  <c:v>60.75</c:v>
                </c:pt>
                <c:pt idx="105">
                  <c:v>61.5</c:v>
                </c:pt>
                <c:pt idx="106">
                  <c:v>61.5</c:v>
                </c:pt>
                <c:pt idx="107">
                  <c:v>61.5</c:v>
                </c:pt>
                <c:pt idx="108">
                  <c:v>61.5</c:v>
                </c:pt>
                <c:pt idx="109">
                  <c:v>62.25</c:v>
                </c:pt>
                <c:pt idx="110">
                  <c:v>62.25</c:v>
                </c:pt>
                <c:pt idx="111">
                  <c:v>62.25</c:v>
                </c:pt>
                <c:pt idx="112">
                  <c:v>62.25</c:v>
                </c:pt>
                <c:pt idx="113">
                  <c:v>62.25</c:v>
                </c:pt>
                <c:pt idx="114">
                  <c:v>62.25</c:v>
                </c:pt>
                <c:pt idx="115">
                  <c:v>63</c:v>
                </c:pt>
                <c:pt idx="116">
                  <c:v>63</c:v>
                </c:pt>
                <c:pt idx="117">
                  <c:v>63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63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63</c:v>
                </c:pt>
                <c:pt idx="127">
                  <c:v>63</c:v>
                </c:pt>
                <c:pt idx="128">
                  <c:v>63</c:v>
                </c:pt>
                <c:pt idx="129">
                  <c:v>63</c:v>
                </c:pt>
                <c:pt idx="130">
                  <c:v>63</c:v>
                </c:pt>
                <c:pt idx="131">
                  <c:v>63</c:v>
                </c:pt>
                <c:pt idx="132">
                  <c:v>63</c:v>
                </c:pt>
                <c:pt idx="133">
                  <c:v>63</c:v>
                </c:pt>
                <c:pt idx="134">
                  <c:v>63</c:v>
                </c:pt>
                <c:pt idx="135">
                  <c:v>63</c:v>
                </c:pt>
                <c:pt idx="136">
                  <c:v>63</c:v>
                </c:pt>
                <c:pt idx="137">
                  <c:v>63</c:v>
                </c:pt>
                <c:pt idx="138">
                  <c:v>63</c:v>
                </c:pt>
                <c:pt idx="139">
                  <c:v>63</c:v>
                </c:pt>
                <c:pt idx="140">
                  <c:v>63</c:v>
                </c:pt>
                <c:pt idx="141">
                  <c:v>63</c:v>
                </c:pt>
                <c:pt idx="142">
                  <c:v>63</c:v>
                </c:pt>
                <c:pt idx="143">
                  <c:v>63</c:v>
                </c:pt>
                <c:pt idx="144">
                  <c:v>63</c:v>
                </c:pt>
                <c:pt idx="145">
                  <c:v>63</c:v>
                </c:pt>
                <c:pt idx="146">
                  <c:v>63</c:v>
                </c:pt>
                <c:pt idx="147">
                  <c:v>63</c:v>
                </c:pt>
                <c:pt idx="148">
                  <c:v>63</c:v>
                </c:pt>
                <c:pt idx="149">
                  <c:v>63</c:v>
                </c:pt>
                <c:pt idx="150">
                  <c:v>63</c:v>
                </c:pt>
                <c:pt idx="151">
                  <c:v>63</c:v>
                </c:pt>
                <c:pt idx="152">
                  <c:v>63</c:v>
                </c:pt>
                <c:pt idx="153">
                  <c:v>63</c:v>
                </c:pt>
                <c:pt idx="154">
                  <c:v>63</c:v>
                </c:pt>
                <c:pt idx="155">
                  <c:v>63</c:v>
                </c:pt>
                <c:pt idx="156">
                  <c:v>63</c:v>
                </c:pt>
                <c:pt idx="157">
                  <c:v>63</c:v>
                </c:pt>
                <c:pt idx="158">
                  <c:v>63</c:v>
                </c:pt>
                <c:pt idx="159">
                  <c:v>63</c:v>
                </c:pt>
                <c:pt idx="160">
                  <c:v>63</c:v>
                </c:pt>
                <c:pt idx="161">
                  <c:v>63</c:v>
                </c:pt>
                <c:pt idx="162">
                  <c:v>63</c:v>
                </c:pt>
                <c:pt idx="163">
                  <c:v>63.75</c:v>
                </c:pt>
                <c:pt idx="164">
                  <c:v>63.75</c:v>
                </c:pt>
                <c:pt idx="165">
                  <c:v>63.75</c:v>
                </c:pt>
                <c:pt idx="166">
                  <c:v>64.5</c:v>
                </c:pt>
                <c:pt idx="167">
                  <c:v>64.5</c:v>
                </c:pt>
                <c:pt idx="168">
                  <c:v>64.5</c:v>
                </c:pt>
                <c:pt idx="169">
                  <c:v>65.25</c:v>
                </c:pt>
                <c:pt idx="170">
                  <c:v>65.25</c:v>
                </c:pt>
                <c:pt idx="171">
                  <c:v>65.25</c:v>
                </c:pt>
                <c:pt idx="172">
                  <c:v>66</c:v>
                </c:pt>
                <c:pt idx="173">
                  <c:v>66</c:v>
                </c:pt>
                <c:pt idx="174">
                  <c:v>66</c:v>
                </c:pt>
                <c:pt idx="175">
                  <c:v>66</c:v>
                </c:pt>
                <c:pt idx="176">
                  <c:v>66.75</c:v>
                </c:pt>
                <c:pt idx="177">
                  <c:v>66.75</c:v>
                </c:pt>
                <c:pt idx="178">
                  <c:v>66.75</c:v>
                </c:pt>
                <c:pt idx="179">
                  <c:v>66.75</c:v>
                </c:pt>
                <c:pt idx="180">
                  <c:v>66.75</c:v>
                </c:pt>
                <c:pt idx="181">
                  <c:v>66.75</c:v>
                </c:pt>
                <c:pt idx="182">
                  <c:v>67.5</c:v>
                </c:pt>
                <c:pt idx="183">
                  <c:v>67.5</c:v>
                </c:pt>
                <c:pt idx="184">
                  <c:v>67.5</c:v>
                </c:pt>
                <c:pt idx="185">
                  <c:v>67.5</c:v>
                </c:pt>
                <c:pt idx="186">
                  <c:v>67.5</c:v>
                </c:pt>
                <c:pt idx="187">
                  <c:v>68.25</c:v>
                </c:pt>
                <c:pt idx="188">
                  <c:v>68.25</c:v>
                </c:pt>
                <c:pt idx="189">
                  <c:v>69</c:v>
                </c:pt>
                <c:pt idx="190">
                  <c:v>69</c:v>
                </c:pt>
                <c:pt idx="191">
                  <c:v>69</c:v>
                </c:pt>
                <c:pt idx="192">
                  <c:v>69</c:v>
                </c:pt>
                <c:pt idx="193">
                  <c:v>69</c:v>
                </c:pt>
                <c:pt idx="194">
                  <c:v>69</c:v>
                </c:pt>
                <c:pt idx="195">
                  <c:v>69.75</c:v>
                </c:pt>
                <c:pt idx="196">
                  <c:v>69.75</c:v>
                </c:pt>
                <c:pt idx="197">
                  <c:v>69.75</c:v>
                </c:pt>
                <c:pt idx="198">
                  <c:v>69.75</c:v>
                </c:pt>
                <c:pt idx="199">
                  <c:v>70.5</c:v>
                </c:pt>
                <c:pt idx="200">
                  <c:v>70.5</c:v>
                </c:pt>
                <c:pt idx="201">
                  <c:v>70.5</c:v>
                </c:pt>
                <c:pt idx="202">
                  <c:v>70.5</c:v>
                </c:pt>
                <c:pt idx="203">
                  <c:v>71.25</c:v>
                </c:pt>
                <c:pt idx="204">
                  <c:v>71.25</c:v>
                </c:pt>
                <c:pt idx="205">
                  <c:v>71.25</c:v>
                </c:pt>
                <c:pt idx="206">
                  <c:v>71.25</c:v>
                </c:pt>
                <c:pt idx="207">
                  <c:v>72</c:v>
                </c:pt>
                <c:pt idx="208">
                  <c:v>72</c:v>
                </c:pt>
                <c:pt idx="209">
                  <c:v>72</c:v>
                </c:pt>
                <c:pt idx="210">
                  <c:v>72</c:v>
                </c:pt>
                <c:pt idx="211">
                  <c:v>72.75</c:v>
                </c:pt>
                <c:pt idx="212">
                  <c:v>72.75</c:v>
                </c:pt>
                <c:pt idx="213">
                  <c:v>72.75</c:v>
                </c:pt>
                <c:pt idx="214">
                  <c:v>72.75</c:v>
                </c:pt>
                <c:pt idx="215">
                  <c:v>72.75</c:v>
                </c:pt>
                <c:pt idx="216">
                  <c:v>72.75</c:v>
                </c:pt>
                <c:pt idx="217">
                  <c:v>72.75</c:v>
                </c:pt>
                <c:pt idx="218">
                  <c:v>73.5</c:v>
                </c:pt>
                <c:pt idx="219">
                  <c:v>73.5</c:v>
                </c:pt>
                <c:pt idx="220">
                  <c:v>73.5</c:v>
                </c:pt>
                <c:pt idx="221">
                  <c:v>73.5</c:v>
                </c:pt>
                <c:pt idx="222">
                  <c:v>73.5</c:v>
                </c:pt>
                <c:pt idx="223">
                  <c:v>73.5</c:v>
                </c:pt>
                <c:pt idx="224">
                  <c:v>73.5</c:v>
                </c:pt>
                <c:pt idx="225">
                  <c:v>73.5</c:v>
                </c:pt>
                <c:pt idx="226">
                  <c:v>73.5</c:v>
                </c:pt>
                <c:pt idx="227">
                  <c:v>73.5</c:v>
                </c:pt>
                <c:pt idx="228">
                  <c:v>73.5</c:v>
                </c:pt>
                <c:pt idx="229">
                  <c:v>73.5</c:v>
                </c:pt>
                <c:pt idx="230">
                  <c:v>73.5</c:v>
                </c:pt>
                <c:pt idx="231">
                  <c:v>74.25</c:v>
                </c:pt>
                <c:pt idx="232">
                  <c:v>74.25</c:v>
                </c:pt>
                <c:pt idx="233">
                  <c:v>74.25</c:v>
                </c:pt>
                <c:pt idx="234">
                  <c:v>74.25</c:v>
                </c:pt>
                <c:pt idx="235">
                  <c:v>74.25</c:v>
                </c:pt>
                <c:pt idx="236">
                  <c:v>74.25</c:v>
                </c:pt>
                <c:pt idx="237">
                  <c:v>74.25</c:v>
                </c:pt>
                <c:pt idx="238">
                  <c:v>74.25</c:v>
                </c:pt>
                <c:pt idx="239">
                  <c:v>75</c:v>
                </c:pt>
                <c:pt idx="240">
                  <c:v>75</c:v>
                </c:pt>
                <c:pt idx="241">
                  <c:v>75</c:v>
                </c:pt>
                <c:pt idx="242">
                  <c:v>75.75</c:v>
                </c:pt>
                <c:pt idx="243">
                  <c:v>75.75</c:v>
                </c:pt>
                <c:pt idx="244">
                  <c:v>76.5</c:v>
                </c:pt>
                <c:pt idx="245">
                  <c:v>76.5</c:v>
                </c:pt>
                <c:pt idx="246">
                  <c:v>76.5</c:v>
                </c:pt>
                <c:pt idx="247">
                  <c:v>77.25</c:v>
                </c:pt>
                <c:pt idx="248">
                  <c:v>77.25</c:v>
                </c:pt>
                <c:pt idx="249">
                  <c:v>77.25</c:v>
                </c:pt>
                <c:pt idx="250">
                  <c:v>77.25</c:v>
                </c:pt>
                <c:pt idx="251">
                  <c:v>78</c:v>
                </c:pt>
                <c:pt idx="252">
                  <c:v>78</c:v>
                </c:pt>
                <c:pt idx="253">
                  <c:v>78</c:v>
                </c:pt>
                <c:pt idx="254">
                  <c:v>78</c:v>
                </c:pt>
                <c:pt idx="255">
                  <c:v>78.75</c:v>
                </c:pt>
                <c:pt idx="256">
                  <c:v>78.75</c:v>
                </c:pt>
                <c:pt idx="257">
                  <c:v>78.75</c:v>
                </c:pt>
                <c:pt idx="258">
                  <c:v>78.75</c:v>
                </c:pt>
                <c:pt idx="259">
                  <c:v>78.75</c:v>
                </c:pt>
                <c:pt idx="260">
                  <c:v>78.75</c:v>
                </c:pt>
                <c:pt idx="261">
                  <c:v>79.5</c:v>
                </c:pt>
                <c:pt idx="262">
                  <c:v>79.5</c:v>
                </c:pt>
                <c:pt idx="263">
                  <c:v>79.5</c:v>
                </c:pt>
                <c:pt idx="264">
                  <c:v>79.5</c:v>
                </c:pt>
                <c:pt idx="265">
                  <c:v>79.5</c:v>
                </c:pt>
                <c:pt idx="266">
                  <c:v>79.5</c:v>
                </c:pt>
                <c:pt idx="267">
                  <c:v>80.25</c:v>
                </c:pt>
                <c:pt idx="268">
                  <c:v>80.25</c:v>
                </c:pt>
                <c:pt idx="269">
                  <c:v>80.25</c:v>
                </c:pt>
                <c:pt idx="270">
                  <c:v>80.25</c:v>
                </c:pt>
                <c:pt idx="271">
                  <c:v>80.25</c:v>
                </c:pt>
                <c:pt idx="272">
                  <c:v>81</c:v>
                </c:pt>
                <c:pt idx="273">
                  <c:v>81</c:v>
                </c:pt>
                <c:pt idx="274">
                  <c:v>81.75</c:v>
                </c:pt>
                <c:pt idx="275">
                  <c:v>81.75</c:v>
                </c:pt>
                <c:pt idx="276">
                  <c:v>82.5</c:v>
                </c:pt>
                <c:pt idx="277">
                  <c:v>83.25</c:v>
                </c:pt>
                <c:pt idx="278">
                  <c:v>84</c:v>
                </c:pt>
                <c:pt idx="279">
                  <c:v>84</c:v>
                </c:pt>
                <c:pt idx="280">
                  <c:v>84.75</c:v>
                </c:pt>
                <c:pt idx="281">
                  <c:v>84.75</c:v>
                </c:pt>
                <c:pt idx="282">
                  <c:v>84.75</c:v>
                </c:pt>
                <c:pt idx="283">
                  <c:v>84.75</c:v>
                </c:pt>
                <c:pt idx="284">
                  <c:v>84.75</c:v>
                </c:pt>
                <c:pt idx="285">
                  <c:v>84.75</c:v>
                </c:pt>
                <c:pt idx="286">
                  <c:v>84.75</c:v>
                </c:pt>
                <c:pt idx="287">
                  <c:v>84.75</c:v>
                </c:pt>
                <c:pt idx="288">
                  <c:v>84.75</c:v>
                </c:pt>
                <c:pt idx="289">
                  <c:v>84.75</c:v>
                </c:pt>
                <c:pt idx="290">
                  <c:v>84.75</c:v>
                </c:pt>
                <c:pt idx="291">
                  <c:v>84.75</c:v>
                </c:pt>
                <c:pt idx="292">
                  <c:v>84.75</c:v>
                </c:pt>
                <c:pt idx="293">
                  <c:v>84.75</c:v>
                </c:pt>
                <c:pt idx="294">
                  <c:v>84.75</c:v>
                </c:pt>
                <c:pt idx="295">
                  <c:v>84.75</c:v>
                </c:pt>
                <c:pt idx="296">
                  <c:v>84.75</c:v>
                </c:pt>
                <c:pt idx="297">
                  <c:v>84.75</c:v>
                </c:pt>
                <c:pt idx="298">
                  <c:v>85.5</c:v>
                </c:pt>
                <c:pt idx="299">
                  <c:v>85.5</c:v>
                </c:pt>
                <c:pt idx="300">
                  <c:v>86.25</c:v>
                </c:pt>
                <c:pt idx="301">
                  <c:v>87</c:v>
                </c:pt>
                <c:pt idx="302">
                  <c:v>87.75</c:v>
                </c:pt>
                <c:pt idx="303">
                  <c:v>87.75</c:v>
                </c:pt>
                <c:pt idx="304">
                  <c:v>88.5</c:v>
                </c:pt>
                <c:pt idx="305">
                  <c:v>88.5</c:v>
                </c:pt>
                <c:pt idx="306">
                  <c:v>88.5</c:v>
                </c:pt>
                <c:pt idx="307">
                  <c:v>88.5</c:v>
                </c:pt>
                <c:pt idx="308">
                  <c:v>88.5</c:v>
                </c:pt>
                <c:pt idx="309">
                  <c:v>88.5</c:v>
                </c:pt>
                <c:pt idx="310">
                  <c:v>89.25</c:v>
                </c:pt>
                <c:pt idx="311">
                  <c:v>89.25</c:v>
                </c:pt>
                <c:pt idx="312">
                  <c:v>89.25</c:v>
                </c:pt>
                <c:pt idx="313">
                  <c:v>89.25</c:v>
                </c:pt>
                <c:pt idx="314">
                  <c:v>89.25</c:v>
                </c:pt>
                <c:pt idx="315">
                  <c:v>89.25</c:v>
                </c:pt>
                <c:pt idx="316">
                  <c:v>89.25</c:v>
                </c:pt>
                <c:pt idx="317">
                  <c:v>89.25</c:v>
                </c:pt>
                <c:pt idx="318">
                  <c:v>89.25</c:v>
                </c:pt>
                <c:pt idx="319">
                  <c:v>89.25</c:v>
                </c:pt>
                <c:pt idx="320">
                  <c:v>89.25</c:v>
                </c:pt>
                <c:pt idx="321">
                  <c:v>89.25</c:v>
                </c:pt>
                <c:pt idx="322">
                  <c:v>90</c:v>
                </c:pt>
                <c:pt idx="323">
                  <c:v>90</c:v>
                </c:pt>
                <c:pt idx="324">
                  <c:v>90</c:v>
                </c:pt>
                <c:pt idx="325">
                  <c:v>90</c:v>
                </c:pt>
                <c:pt idx="326">
                  <c:v>90.75</c:v>
                </c:pt>
                <c:pt idx="327">
                  <c:v>90.75</c:v>
                </c:pt>
                <c:pt idx="328">
                  <c:v>90.75</c:v>
                </c:pt>
                <c:pt idx="329">
                  <c:v>90.75</c:v>
                </c:pt>
                <c:pt idx="330">
                  <c:v>90.75</c:v>
                </c:pt>
                <c:pt idx="331">
                  <c:v>90.75</c:v>
                </c:pt>
                <c:pt idx="332">
                  <c:v>91.5</c:v>
                </c:pt>
                <c:pt idx="333">
                  <c:v>91.5</c:v>
                </c:pt>
                <c:pt idx="334">
                  <c:v>91.5</c:v>
                </c:pt>
                <c:pt idx="335">
                  <c:v>91.5</c:v>
                </c:pt>
                <c:pt idx="336">
                  <c:v>91.5</c:v>
                </c:pt>
                <c:pt idx="337">
                  <c:v>91.5</c:v>
                </c:pt>
                <c:pt idx="338">
                  <c:v>92.25</c:v>
                </c:pt>
                <c:pt idx="339">
                  <c:v>92.25</c:v>
                </c:pt>
                <c:pt idx="340">
                  <c:v>93</c:v>
                </c:pt>
                <c:pt idx="341">
                  <c:v>93</c:v>
                </c:pt>
                <c:pt idx="342">
                  <c:v>93</c:v>
                </c:pt>
                <c:pt idx="343">
                  <c:v>93.75</c:v>
                </c:pt>
                <c:pt idx="344">
                  <c:v>93.75</c:v>
                </c:pt>
                <c:pt idx="345">
                  <c:v>93.75</c:v>
                </c:pt>
                <c:pt idx="346">
                  <c:v>94.5</c:v>
                </c:pt>
                <c:pt idx="347">
                  <c:v>94.5</c:v>
                </c:pt>
                <c:pt idx="348">
                  <c:v>94.5</c:v>
                </c:pt>
                <c:pt idx="349">
                  <c:v>94.5</c:v>
                </c:pt>
                <c:pt idx="350">
                  <c:v>95.25</c:v>
                </c:pt>
                <c:pt idx="351">
                  <c:v>95.25</c:v>
                </c:pt>
                <c:pt idx="352">
                  <c:v>95.25</c:v>
                </c:pt>
                <c:pt idx="353">
                  <c:v>95.25</c:v>
                </c:pt>
                <c:pt idx="354">
                  <c:v>95.25</c:v>
                </c:pt>
                <c:pt idx="355">
                  <c:v>95.25</c:v>
                </c:pt>
                <c:pt idx="356">
                  <c:v>95.25</c:v>
                </c:pt>
                <c:pt idx="357">
                  <c:v>96</c:v>
                </c:pt>
                <c:pt idx="358">
                  <c:v>96</c:v>
                </c:pt>
                <c:pt idx="359">
                  <c:v>96.75</c:v>
                </c:pt>
                <c:pt idx="360">
                  <c:v>97.5</c:v>
                </c:pt>
                <c:pt idx="361">
                  <c:v>97.5</c:v>
                </c:pt>
                <c:pt idx="362">
                  <c:v>98.25</c:v>
                </c:pt>
                <c:pt idx="363">
                  <c:v>98.25</c:v>
                </c:pt>
                <c:pt idx="364">
                  <c:v>99</c:v>
                </c:pt>
                <c:pt idx="365">
                  <c:v>99</c:v>
                </c:pt>
                <c:pt idx="366">
                  <c:v>99.75</c:v>
                </c:pt>
                <c:pt idx="367">
                  <c:v>99.75</c:v>
                </c:pt>
                <c:pt idx="368">
                  <c:v>100.5</c:v>
                </c:pt>
                <c:pt idx="369">
                  <c:v>100.5</c:v>
                </c:pt>
                <c:pt idx="370">
                  <c:v>101.25</c:v>
                </c:pt>
                <c:pt idx="371">
                  <c:v>101.25</c:v>
                </c:pt>
                <c:pt idx="372">
                  <c:v>102</c:v>
                </c:pt>
                <c:pt idx="373">
                  <c:v>102</c:v>
                </c:pt>
                <c:pt idx="374">
                  <c:v>102.75</c:v>
                </c:pt>
                <c:pt idx="375">
                  <c:v>103.5</c:v>
                </c:pt>
                <c:pt idx="376">
                  <c:v>103.5</c:v>
                </c:pt>
                <c:pt idx="377">
                  <c:v>104.25</c:v>
                </c:pt>
                <c:pt idx="378">
                  <c:v>104.25</c:v>
                </c:pt>
                <c:pt idx="379">
                  <c:v>104.25</c:v>
                </c:pt>
                <c:pt idx="380">
                  <c:v>104.25</c:v>
                </c:pt>
                <c:pt idx="381">
                  <c:v>104.25</c:v>
                </c:pt>
                <c:pt idx="382">
                  <c:v>104.25</c:v>
                </c:pt>
                <c:pt idx="383">
                  <c:v>103.5</c:v>
                </c:pt>
                <c:pt idx="384">
                  <c:v>103.5</c:v>
                </c:pt>
                <c:pt idx="385">
                  <c:v>103.5</c:v>
                </c:pt>
                <c:pt idx="386">
                  <c:v>103.5</c:v>
                </c:pt>
                <c:pt idx="387">
                  <c:v>103.5</c:v>
                </c:pt>
                <c:pt idx="388">
                  <c:v>103.5</c:v>
                </c:pt>
                <c:pt idx="389">
                  <c:v>103.5</c:v>
                </c:pt>
                <c:pt idx="390">
                  <c:v>103.5</c:v>
                </c:pt>
                <c:pt idx="391">
                  <c:v>103.5</c:v>
                </c:pt>
                <c:pt idx="392">
                  <c:v>103.5</c:v>
                </c:pt>
                <c:pt idx="393">
                  <c:v>103.5</c:v>
                </c:pt>
                <c:pt idx="394">
                  <c:v>103.5</c:v>
                </c:pt>
                <c:pt idx="395">
                  <c:v>103.5</c:v>
                </c:pt>
                <c:pt idx="396">
                  <c:v>103.5</c:v>
                </c:pt>
                <c:pt idx="397">
                  <c:v>103.5</c:v>
                </c:pt>
                <c:pt idx="398">
                  <c:v>103.5</c:v>
                </c:pt>
                <c:pt idx="399">
                  <c:v>103.5</c:v>
                </c:pt>
                <c:pt idx="400">
                  <c:v>103.5</c:v>
                </c:pt>
                <c:pt idx="401">
                  <c:v>104.25</c:v>
                </c:pt>
                <c:pt idx="402">
                  <c:v>104.25</c:v>
                </c:pt>
                <c:pt idx="403">
                  <c:v>104.25</c:v>
                </c:pt>
                <c:pt idx="404">
                  <c:v>104.25</c:v>
                </c:pt>
                <c:pt idx="405">
                  <c:v>104.25</c:v>
                </c:pt>
                <c:pt idx="406">
                  <c:v>104.25</c:v>
                </c:pt>
                <c:pt idx="407">
                  <c:v>105</c:v>
                </c:pt>
                <c:pt idx="408">
                  <c:v>105</c:v>
                </c:pt>
                <c:pt idx="409">
                  <c:v>105</c:v>
                </c:pt>
                <c:pt idx="410">
                  <c:v>105</c:v>
                </c:pt>
                <c:pt idx="411">
                  <c:v>105</c:v>
                </c:pt>
                <c:pt idx="412">
                  <c:v>105</c:v>
                </c:pt>
                <c:pt idx="413">
                  <c:v>105</c:v>
                </c:pt>
                <c:pt idx="414">
                  <c:v>105</c:v>
                </c:pt>
                <c:pt idx="415">
                  <c:v>105</c:v>
                </c:pt>
                <c:pt idx="416">
                  <c:v>105</c:v>
                </c:pt>
                <c:pt idx="417">
                  <c:v>105</c:v>
                </c:pt>
                <c:pt idx="418">
                  <c:v>105</c:v>
                </c:pt>
                <c:pt idx="419">
                  <c:v>105</c:v>
                </c:pt>
                <c:pt idx="420">
                  <c:v>105</c:v>
                </c:pt>
                <c:pt idx="421">
                  <c:v>104.25</c:v>
                </c:pt>
                <c:pt idx="422">
                  <c:v>104.25</c:v>
                </c:pt>
                <c:pt idx="423">
                  <c:v>104.25</c:v>
                </c:pt>
                <c:pt idx="424">
                  <c:v>103.5</c:v>
                </c:pt>
                <c:pt idx="425">
                  <c:v>103.5</c:v>
                </c:pt>
                <c:pt idx="426">
                  <c:v>103.5</c:v>
                </c:pt>
                <c:pt idx="427">
                  <c:v>102.75</c:v>
                </c:pt>
                <c:pt idx="428">
                  <c:v>102.75</c:v>
                </c:pt>
                <c:pt idx="429">
                  <c:v>102.75</c:v>
                </c:pt>
                <c:pt idx="430">
                  <c:v>102</c:v>
                </c:pt>
                <c:pt idx="431">
                  <c:v>102</c:v>
                </c:pt>
                <c:pt idx="432">
                  <c:v>101.25</c:v>
                </c:pt>
                <c:pt idx="433">
                  <c:v>101.25</c:v>
                </c:pt>
                <c:pt idx="434">
                  <c:v>101.25</c:v>
                </c:pt>
                <c:pt idx="435">
                  <c:v>101.25</c:v>
                </c:pt>
                <c:pt idx="436">
                  <c:v>101.25</c:v>
                </c:pt>
                <c:pt idx="437">
                  <c:v>101.25</c:v>
                </c:pt>
                <c:pt idx="438">
                  <c:v>101.25</c:v>
                </c:pt>
                <c:pt idx="439">
                  <c:v>101.25</c:v>
                </c:pt>
                <c:pt idx="440">
                  <c:v>101.25</c:v>
                </c:pt>
                <c:pt idx="441">
                  <c:v>101.25</c:v>
                </c:pt>
                <c:pt idx="442">
                  <c:v>101.25</c:v>
                </c:pt>
                <c:pt idx="443">
                  <c:v>101.25</c:v>
                </c:pt>
                <c:pt idx="444">
                  <c:v>101.25</c:v>
                </c:pt>
                <c:pt idx="445">
                  <c:v>101.25</c:v>
                </c:pt>
                <c:pt idx="446">
                  <c:v>101.25</c:v>
                </c:pt>
                <c:pt idx="447">
                  <c:v>101.25</c:v>
                </c:pt>
                <c:pt idx="448">
                  <c:v>101.25</c:v>
                </c:pt>
                <c:pt idx="449">
                  <c:v>101.25</c:v>
                </c:pt>
                <c:pt idx="450">
                  <c:v>100.5</c:v>
                </c:pt>
                <c:pt idx="451">
                  <c:v>100.5</c:v>
                </c:pt>
                <c:pt idx="452">
                  <c:v>100.5</c:v>
                </c:pt>
                <c:pt idx="453">
                  <c:v>100.5</c:v>
                </c:pt>
                <c:pt idx="454">
                  <c:v>100.5</c:v>
                </c:pt>
                <c:pt idx="455">
                  <c:v>100.5</c:v>
                </c:pt>
                <c:pt idx="456">
                  <c:v>100.5</c:v>
                </c:pt>
                <c:pt idx="457">
                  <c:v>100.5</c:v>
                </c:pt>
                <c:pt idx="458">
                  <c:v>100.5</c:v>
                </c:pt>
                <c:pt idx="459">
                  <c:v>100.5</c:v>
                </c:pt>
                <c:pt idx="460">
                  <c:v>100.5</c:v>
                </c:pt>
                <c:pt idx="461">
                  <c:v>100.5</c:v>
                </c:pt>
                <c:pt idx="462">
                  <c:v>101.25</c:v>
                </c:pt>
                <c:pt idx="463">
                  <c:v>101.25</c:v>
                </c:pt>
                <c:pt idx="464">
                  <c:v>101.25</c:v>
                </c:pt>
                <c:pt idx="465">
                  <c:v>101.25</c:v>
                </c:pt>
                <c:pt idx="466">
                  <c:v>102</c:v>
                </c:pt>
                <c:pt idx="467">
                  <c:v>102</c:v>
                </c:pt>
                <c:pt idx="468">
                  <c:v>102</c:v>
                </c:pt>
                <c:pt idx="469">
                  <c:v>101.25</c:v>
                </c:pt>
                <c:pt idx="470">
                  <c:v>99.75</c:v>
                </c:pt>
                <c:pt idx="471">
                  <c:v>98.25</c:v>
                </c:pt>
                <c:pt idx="472">
                  <c:v>97.5</c:v>
                </c:pt>
                <c:pt idx="473">
                  <c:v>96.75</c:v>
                </c:pt>
                <c:pt idx="474">
                  <c:v>96.75</c:v>
                </c:pt>
                <c:pt idx="475">
                  <c:v>96.75</c:v>
                </c:pt>
                <c:pt idx="476">
                  <c:v>96.75</c:v>
                </c:pt>
                <c:pt idx="477">
                  <c:v>97.5</c:v>
                </c:pt>
                <c:pt idx="478">
                  <c:v>97.5</c:v>
                </c:pt>
                <c:pt idx="479">
                  <c:v>98.25</c:v>
                </c:pt>
                <c:pt idx="480">
                  <c:v>99</c:v>
                </c:pt>
                <c:pt idx="481">
                  <c:v>99.75</c:v>
                </c:pt>
                <c:pt idx="482">
                  <c:v>99.75</c:v>
                </c:pt>
                <c:pt idx="483">
                  <c:v>100.5</c:v>
                </c:pt>
                <c:pt idx="484">
                  <c:v>101.25</c:v>
                </c:pt>
                <c:pt idx="485">
                  <c:v>102</c:v>
                </c:pt>
                <c:pt idx="486">
                  <c:v>102.75</c:v>
                </c:pt>
                <c:pt idx="487">
                  <c:v>102.75</c:v>
                </c:pt>
                <c:pt idx="488">
                  <c:v>103.5</c:v>
                </c:pt>
                <c:pt idx="489">
                  <c:v>103.5</c:v>
                </c:pt>
                <c:pt idx="490">
                  <c:v>103.5</c:v>
                </c:pt>
                <c:pt idx="491">
                  <c:v>103.5</c:v>
                </c:pt>
                <c:pt idx="492">
                  <c:v>103.5</c:v>
                </c:pt>
                <c:pt idx="493">
                  <c:v>103.5</c:v>
                </c:pt>
                <c:pt idx="494">
                  <c:v>103.5</c:v>
                </c:pt>
                <c:pt idx="495">
                  <c:v>103.5</c:v>
                </c:pt>
                <c:pt idx="496">
                  <c:v>103.5</c:v>
                </c:pt>
                <c:pt idx="497">
                  <c:v>103.5</c:v>
                </c:pt>
                <c:pt idx="498">
                  <c:v>103.5</c:v>
                </c:pt>
                <c:pt idx="499">
                  <c:v>103.5</c:v>
                </c:pt>
                <c:pt idx="500">
                  <c:v>103.5</c:v>
                </c:pt>
                <c:pt idx="501">
                  <c:v>103.5</c:v>
                </c:pt>
                <c:pt idx="502">
                  <c:v>104.25</c:v>
                </c:pt>
                <c:pt idx="503">
                  <c:v>104.25</c:v>
                </c:pt>
                <c:pt idx="504">
                  <c:v>104.25</c:v>
                </c:pt>
                <c:pt idx="505">
                  <c:v>104.25</c:v>
                </c:pt>
                <c:pt idx="506">
                  <c:v>104.25</c:v>
                </c:pt>
                <c:pt idx="507">
                  <c:v>104.25</c:v>
                </c:pt>
                <c:pt idx="508">
                  <c:v>105</c:v>
                </c:pt>
                <c:pt idx="509">
                  <c:v>105</c:v>
                </c:pt>
                <c:pt idx="510">
                  <c:v>105</c:v>
                </c:pt>
                <c:pt idx="511">
                  <c:v>105</c:v>
                </c:pt>
                <c:pt idx="512">
                  <c:v>105</c:v>
                </c:pt>
                <c:pt idx="513">
                  <c:v>105</c:v>
                </c:pt>
                <c:pt idx="514">
                  <c:v>105</c:v>
                </c:pt>
                <c:pt idx="515">
                  <c:v>105</c:v>
                </c:pt>
                <c:pt idx="516">
                  <c:v>105</c:v>
                </c:pt>
                <c:pt idx="517">
                  <c:v>105</c:v>
                </c:pt>
                <c:pt idx="518">
                  <c:v>105</c:v>
                </c:pt>
                <c:pt idx="519">
                  <c:v>105</c:v>
                </c:pt>
                <c:pt idx="520">
                  <c:v>105</c:v>
                </c:pt>
                <c:pt idx="521">
                  <c:v>105</c:v>
                </c:pt>
                <c:pt idx="522">
                  <c:v>105</c:v>
                </c:pt>
                <c:pt idx="523">
                  <c:v>105</c:v>
                </c:pt>
                <c:pt idx="524">
                  <c:v>105</c:v>
                </c:pt>
                <c:pt idx="525">
                  <c:v>105</c:v>
                </c:pt>
                <c:pt idx="526">
                  <c:v>105</c:v>
                </c:pt>
                <c:pt idx="527">
                  <c:v>105</c:v>
                </c:pt>
                <c:pt idx="528">
                  <c:v>105</c:v>
                </c:pt>
                <c:pt idx="529">
                  <c:v>105</c:v>
                </c:pt>
                <c:pt idx="530">
                  <c:v>105</c:v>
                </c:pt>
                <c:pt idx="531">
                  <c:v>105</c:v>
                </c:pt>
                <c:pt idx="532">
                  <c:v>105</c:v>
                </c:pt>
                <c:pt idx="533">
                  <c:v>105</c:v>
                </c:pt>
                <c:pt idx="534">
                  <c:v>105</c:v>
                </c:pt>
                <c:pt idx="535">
                  <c:v>105</c:v>
                </c:pt>
                <c:pt idx="536">
                  <c:v>105</c:v>
                </c:pt>
                <c:pt idx="537">
                  <c:v>105</c:v>
                </c:pt>
                <c:pt idx="538">
                  <c:v>105</c:v>
                </c:pt>
                <c:pt idx="539">
                  <c:v>105</c:v>
                </c:pt>
                <c:pt idx="540">
                  <c:v>105</c:v>
                </c:pt>
                <c:pt idx="541">
                  <c:v>105</c:v>
                </c:pt>
                <c:pt idx="542">
                  <c:v>105</c:v>
                </c:pt>
                <c:pt idx="543">
                  <c:v>105</c:v>
                </c:pt>
                <c:pt idx="544">
                  <c:v>105</c:v>
                </c:pt>
                <c:pt idx="545">
                  <c:v>105</c:v>
                </c:pt>
                <c:pt idx="546">
                  <c:v>105</c:v>
                </c:pt>
                <c:pt idx="547">
                  <c:v>105</c:v>
                </c:pt>
                <c:pt idx="548">
                  <c:v>105</c:v>
                </c:pt>
                <c:pt idx="549">
                  <c:v>105</c:v>
                </c:pt>
                <c:pt idx="550">
                  <c:v>105</c:v>
                </c:pt>
                <c:pt idx="551">
                  <c:v>105.75</c:v>
                </c:pt>
                <c:pt idx="552">
                  <c:v>105.75</c:v>
                </c:pt>
                <c:pt idx="553">
                  <c:v>105.75</c:v>
                </c:pt>
                <c:pt idx="554">
                  <c:v>105.75</c:v>
                </c:pt>
                <c:pt idx="555">
                  <c:v>105.75</c:v>
                </c:pt>
                <c:pt idx="556">
                  <c:v>105.75</c:v>
                </c:pt>
                <c:pt idx="557">
                  <c:v>105.75</c:v>
                </c:pt>
                <c:pt idx="558">
                  <c:v>105.75</c:v>
                </c:pt>
                <c:pt idx="559">
                  <c:v>105.75</c:v>
                </c:pt>
                <c:pt idx="560">
                  <c:v>105.75</c:v>
                </c:pt>
                <c:pt idx="561">
                  <c:v>105</c:v>
                </c:pt>
                <c:pt idx="562">
                  <c:v>105</c:v>
                </c:pt>
                <c:pt idx="563">
                  <c:v>105</c:v>
                </c:pt>
                <c:pt idx="564">
                  <c:v>105</c:v>
                </c:pt>
                <c:pt idx="565">
                  <c:v>105</c:v>
                </c:pt>
                <c:pt idx="566">
                  <c:v>105</c:v>
                </c:pt>
                <c:pt idx="567">
                  <c:v>105</c:v>
                </c:pt>
                <c:pt idx="568">
                  <c:v>105</c:v>
                </c:pt>
                <c:pt idx="569">
                  <c:v>105</c:v>
                </c:pt>
                <c:pt idx="570">
                  <c:v>105</c:v>
                </c:pt>
                <c:pt idx="571">
                  <c:v>105</c:v>
                </c:pt>
                <c:pt idx="572">
                  <c:v>105</c:v>
                </c:pt>
                <c:pt idx="573">
                  <c:v>105</c:v>
                </c:pt>
                <c:pt idx="574">
                  <c:v>105</c:v>
                </c:pt>
                <c:pt idx="575">
                  <c:v>105</c:v>
                </c:pt>
                <c:pt idx="576">
                  <c:v>105</c:v>
                </c:pt>
                <c:pt idx="577">
                  <c:v>105</c:v>
                </c:pt>
                <c:pt idx="578">
                  <c:v>105</c:v>
                </c:pt>
                <c:pt idx="579">
                  <c:v>105</c:v>
                </c:pt>
                <c:pt idx="580">
                  <c:v>105</c:v>
                </c:pt>
                <c:pt idx="581">
                  <c:v>105</c:v>
                </c:pt>
                <c:pt idx="582">
                  <c:v>105</c:v>
                </c:pt>
                <c:pt idx="583">
                  <c:v>105</c:v>
                </c:pt>
                <c:pt idx="584">
                  <c:v>105</c:v>
                </c:pt>
                <c:pt idx="585">
                  <c:v>105</c:v>
                </c:pt>
                <c:pt idx="586">
                  <c:v>105</c:v>
                </c:pt>
                <c:pt idx="587">
                  <c:v>105</c:v>
                </c:pt>
                <c:pt idx="588">
                  <c:v>105</c:v>
                </c:pt>
                <c:pt idx="589">
                  <c:v>105</c:v>
                </c:pt>
                <c:pt idx="590">
                  <c:v>105</c:v>
                </c:pt>
                <c:pt idx="591">
                  <c:v>105</c:v>
                </c:pt>
                <c:pt idx="592">
                  <c:v>105</c:v>
                </c:pt>
                <c:pt idx="593">
                  <c:v>105</c:v>
                </c:pt>
                <c:pt idx="594">
                  <c:v>105</c:v>
                </c:pt>
                <c:pt idx="595">
                  <c:v>105</c:v>
                </c:pt>
                <c:pt idx="596">
                  <c:v>105</c:v>
                </c:pt>
                <c:pt idx="597">
                  <c:v>105</c:v>
                </c:pt>
                <c:pt idx="598">
                  <c:v>105</c:v>
                </c:pt>
                <c:pt idx="599">
                  <c:v>105</c:v>
                </c:pt>
                <c:pt idx="600">
                  <c:v>105</c:v>
                </c:pt>
                <c:pt idx="601">
                  <c:v>105</c:v>
                </c:pt>
                <c:pt idx="602">
                  <c:v>105</c:v>
                </c:pt>
                <c:pt idx="603">
                  <c:v>105</c:v>
                </c:pt>
                <c:pt idx="604">
                  <c:v>105</c:v>
                </c:pt>
                <c:pt idx="605">
                  <c:v>105</c:v>
                </c:pt>
                <c:pt idx="606">
                  <c:v>105</c:v>
                </c:pt>
                <c:pt idx="607">
                  <c:v>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57-934C-9003-406EB5070C65}"/>
            </c:ext>
          </c:extLst>
        </c:ser>
        <c:ser>
          <c:idx val="1"/>
          <c:order val="1"/>
          <c:tx>
            <c:strRef>
              <c:f>Temperatures!$G$1</c:f>
              <c:strCache>
                <c:ptCount val="1"/>
                <c:pt idx="0">
                  <c:v>Oil temp (degC)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Temperatures!$F$2:$F$609</c:f>
              <c:numCache>
                <c:formatCode>General</c:formatCode>
                <c:ptCount val="608"/>
                <c:pt idx="0">
                  <c:v>0.44228333333333331</c:v>
                </c:pt>
                <c:pt idx="1">
                  <c:v>0.47241666666666665</c:v>
                </c:pt>
                <c:pt idx="2">
                  <c:v>0.5027666666666667</c:v>
                </c:pt>
                <c:pt idx="3">
                  <c:v>0.53008333333333335</c:v>
                </c:pt>
                <c:pt idx="4">
                  <c:v>0.55841666666666667</c:v>
                </c:pt>
                <c:pt idx="5">
                  <c:v>0.58843333333333336</c:v>
                </c:pt>
                <c:pt idx="6">
                  <c:v>0.61591666666666667</c:v>
                </c:pt>
                <c:pt idx="7">
                  <c:v>0.64415</c:v>
                </c:pt>
                <c:pt idx="8">
                  <c:v>0.67215000000000003</c:v>
                </c:pt>
                <c:pt idx="9">
                  <c:v>0.70208333333333328</c:v>
                </c:pt>
                <c:pt idx="10">
                  <c:v>0.73028333333333328</c:v>
                </c:pt>
                <c:pt idx="11">
                  <c:v>0.75800000000000001</c:v>
                </c:pt>
                <c:pt idx="12">
                  <c:v>0.78380000000000005</c:v>
                </c:pt>
                <c:pt idx="13">
                  <c:v>0.81094999999999995</c:v>
                </c:pt>
                <c:pt idx="14">
                  <c:v>0.83809999999999996</c:v>
                </c:pt>
                <c:pt idx="15">
                  <c:v>0.86643333333333339</c:v>
                </c:pt>
                <c:pt idx="16">
                  <c:v>0.8928166666666667</c:v>
                </c:pt>
                <c:pt idx="17">
                  <c:v>0.91879999999999995</c:v>
                </c:pt>
                <c:pt idx="18">
                  <c:v>0.94525000000000003</c:v>
                </c:pt>
                <c:pt idx="19">
                  <c:v>0.97041666666666671</c:v>
                </c:pt>
                <c:pt idx="20">
                  <c:v>0.99709999999999999</c:v>
                </c:pt>
                <c:pt idx="21">
                  <c:v>1.0233166666666667</c:v>
                </c:pt>
                <c:pt idx="22">
                  <c:v>1.0487500000000001</c:v>
                </c:pt>
                <c:pt idx="23">
                  <c:v>1.0740833333333333</c:v>
                </c:pt>
                <c:pt idx="24">
                  <c:v>1.10015</c:v>
                </c:pt>
                <c:pt idx="25">
                  <c:v>1.1257833333333334</c:v>
                </c:pt>
                <c:pt idx="26">
                  <c:v>1.1520999999999999</c:v>
                </c:pt>
                <c:pt idx="27">
                  <c:v>1.1785833333333333</c:v>
                </c:pt>
                <c:pt idx="28">
                  <c:v>1.2052666666666667</c:v>
                </c:pt>
                <c:pt idx="29">
                  <c:v>1.2325666666666666</c:v>
                </c:pt>
                <c:pt idx="30">
                  <c:v>1.2590833333333333</c:v>
                </c:pt>
                <c:pt idx="31">
                  <c:v>1.2846666666666666</c:v>
                </c:pt>
                <c:pt idx="32">
                  <c:v>1.3104666666666667</c:v>
                </c:pt>
                <c:pt idx="33">
                  <c:v>1.3366666666666667</c:v>
                </c:pt>
                <c:pt idx="34">
                  <c:v>1.3626499999999999</c:v>
                </c:pt>
                <c:pt idx="35">
                  <c:v>1.3895833333333334</c:v>
                </c:pt>
                <c:pt idx="36">
                  <c:v>1.4154500000000001</c:v>
                </c:pt>
                <c:pt idx="37">
                  <c:v>1.4412666666666667</c:v>
                </c:pt>
                <c:pt idx="38">
                  <c:v>1.4678333333333333</c:v>
                </c:pt>
                <c:pt idx="39">
                  <c:v>1.49685</c:v>
                </c:pt>
                <c:pt idx="40">
                  <c:v>1.5246</c:v>
                </c:pt>
                <c:pt idx="41">
                  <c:v>1.5526500000000001</c:v>
                </c:pt>
                <c:pt idx="42">
                  <c:v>1.5793333333333333</c:v>
                </c:pt>
                <c:pt idx="43">
                  <c:v>1.6057833333333333</c:v>
                </c:pt>
                <c:pt idx="44">
                  <c:v>1.6329166666666666</c:v>
                </c:pt>
                <c:pt idx="45">
                  <c:v>1.6591666666666667</c:v>
                </c:pt>
                <c:pt idx="46">
                  <c:v>1.6853166666666666</c:v>
                </c:pt>
                <c:pt idx="47">
                  <c:v>1.7129166666666666</c:v>
                </c:pt>
                <c:pt idx="48">
                  <c:v>1.7399666666666667</c:v>
                </c:pt>
                <c:pt idx="49">
                  <c:v>1.7669166666666667</c:v>
                </c:pt>
                <c:pt idx="50">
                  <c:v>1.79375</c:v>
                </c:pt>
                <c:pt idx="51">
                  <c:v>1.81965</c:v>
                </c:pt>
                <c:pt idx="52">
                  <c:v>1.8452833333333334</c:v>
                </c:pt>
                <c:pt idx="53">
                  <c:v>1.8717833333333334</c:v>
                </c:pt>
                <c:pt idx="54">
                  <c:v>1.8990833333333332</c:v>
                </c:pt>
                <c:pt idx="55">
                  <c:v>1.9241333333333333</c:v>
                </c:pt>
                <c:pt idx="56">
                  <c:v>1.9495166666666666</c:v>
                </c:pt>
                <c:pt idx="57">
                  <c:v>1.9737666666666667</c:v>
                </c:pt>
                <c:pt idx="58">
                  <c:v>2.06175</c:v>
                </c:pt>
                <c:pt idx="59">
                  <c:v>2.1197499999999998</c:v>
                </c:pt>
                <c:pt idx="60">
                  <c:v>2.1457833333333332</c:v>
                </c:pt>
                <c:pt idx="61">
                  <c:v>2.1768333333333332</c:v>
                </c:pt>
                <c:pt idx="62">
                  <c:v>2.2046166666666664</c:v>
                </c:pt>
                <c:pt idx="63">
                  <c:v>2.2305833333333331</c:v>
                </c:pt>
                <c:pt idx="64">
                  <c:v>2.2559499999999999</c:v>
                </c:pt>
                <c:pt idx="65">
                  <c:v>2.2843</c:v>
                </c:pt>
                <c:pt idx="66">
                  <c:v>2.3109333333333333</c:v>
                </c:pt>
                <c:pt idx="67">
                  <c:v>2.3387833333333332</c:v>
                </c:pt>
                <c:pt idx="68">
                  <c:v>2.36415</c:v>
                </c:pt>
                <c:pt idx="69">
                  <c:v>2.3901333333333334</c:v>
                </c:pt>
                <c:pt idx="70">
                  <c:v>2.4165999999999999</c:v>
                </c:pt>
                <c:pt idx="71">
                  <c:v>2.4426166666666669</c:v>
                </c:pt>
                <c:pt idx="72">
                  <c:v>2.4679333333333333</c:v>
                </c:pt>
                <c:pt idx="73">
                  <c:v>2.4935166666666668</c:v>
                </c:pt>
                <c:pt idx="74">
                  <c:v>2.5190833333333331</c:v>
                </c:pt>
                <c:pt idx="75">
                  <c:v>2.5452666666666666</c:v>
                </c:pt>
                <c:pt idx="76">
                  <c:v>2.5710999999999999</c:v>
                </c:pt>
                <c:pt idx="77">
                  <c:v>2.5964333333333331</c:v>
                </c:pt>
                <c:pt idx="78">
                  <c:v>2.6225166666666668</c:v>
                </c:pt>
                <c:pt idx="79">
                  <c:v>2.6476666666666668</c:v>
                </c:pt>
                <c:pt idx="80">
                  <c:v>2.6775666666666669</c:v>
                </c:pt>
                <c:pt idx="81">
                  <c:v>2.7072666666666665</c:v>
                </c:pt>
                <c:pt idx="82">
                  <c:v>2.7327666666666666</c:v>
                </c:pt>
                <c:pt idx="83">
                  <c:v>2.7582833333333334</c:v>
                </c:pt>
                <c:pt idx="84">
                  <c:v>2.7836833333333333</c:v>
                </c:pt>
                <c:pt idx="85">
                  <c:v>2.8089833333333334</c:v>
                </c:pt>
                <c:pt idx="86">
                  <c:v>2.8344499999999999</c:v>
                </c:pt>
                <c:pt idx="87">
                  <c:v>2.8601166666666669</c:v>
                </c:pt>
                <c:pt idx="88">
                  <c:v>2.8856166666666665</c:v>
                </c:pt>
                <c:pt idx="89">
                  <c:v>2.9110999999999998</c:v>
                </c:pt>
                <c:pt idx="90">
                  <c:v>2.9366166666666667</c:v>
                </c:pt>
                <c:pt idx="91">
                  <c:v>2.9616166666666666</c:v>
                </c:pt>
                <c:pt idx="92">
                  <c:v>2.9884666666666666</c:v>
                </c:pt>
                <c:pt idx="93">
                  <c:v>3.0141333333333336</c:v>
                </c:pt>
                <c:pt idx="94">
                  <c:v>3.0396666666666667</c:v>
                </c:pt>
                <c:pt idx="95">
                  <c:v>3.0662666666666665</c:v>
                </c:pt>
                <c:pt idx="96">
                  <c:v>3.0918166666666669</c:v>
                </c:pt>
                <c:pt idx="97">
                  <c:v>3.1173166666666665</c:v>
                </c:pt>
                <c:pt idx="98">
                  <c:v>3.1427999999999998</c:v>
                </c:pt>
                <c:pt idx="99">
                  <c:v>3.1966000000000001</c:v>
                </c:pt>
                <c:pt idx="100">
                  <c:v>3.2219500000000001</c:v>
                </c:pt>
                <c:pt idx="101">
                  <c:v>3.2474333333333334</c:v>
                </c:pt>
                <c:pt idx="102">
                  <c:v>3.2729666666666666</c:v>
                </c:pt>
                <c:pt idx="103">
                  <c:v>3.2979333333333334</c:v>
                </c:pt>
                <c:pt idx="104">
                  <c:v>3.3232499999999998</c:v>
                </c:pt>
                <c:pt idx="105">
                  <c:v>3.3489833333333334</c:v>
                </c:pt>
                <c:pt idx="106">
                  <c:v>3.3744499999999999</c:v>
                </c:pt>
                <c:pt idx="107">
                  <c:v>3.4007666666666667</c:v>
                </c:pt>
                <c:pt idx="108">
                  <c:v>3.4251</c:v>
                </c:pt>
                <c:pt idx="109">
                  <c:v>3.4502666666666668</c:v>
                </c:pt>
                <c:pt idx="110">
                  <c:v>3.4746666666666668</c:v>
                </c:pt>
                <c:pt idx="111">
                  <c:v>3.4989333333333335</c:v>
                </c:pt>
                <c:pt idx="112">
                  <c:v>3.5237666666666665</c:v>
                </c:pt>
                <c:pt idx="113">
                  <c:v>3.5487833333333332</c:v>
                </c:pt>
                <c:pt idx="114">
                  <c:v>3.5742833333333333</c:v>
                </c:pt>
                <c:pt idx="115">
                  <c:v>3.5996000000000001</c:v>
                </c:pt>
                <c:pt idx="116">
                  <c:v>3.6249666666666664</c:v>
                </c:pt>
                <c:pt idx="117">
                  <c:v>3.6502833333333333</c:v>
                </c:pt>
                <c:pt idx="118">
                  <c:v>3.6751</c:v>
                </c:pt>
                <c:pt idx="119">
                  <c:v>3.7000999999999999</c:v>
                </c:pt>
                <c:pt idx="120">
                  <c:v>3.7251666666666665</c:v>
                </c:pt>
                <c:pt idx="121">
                  <c:v>3.7501833333333332</c:v>
                </c:pt>
                <c:pt idx="122">
                  <c:v>3.7758500000000002</c:v>
                </c:pt>
                <c:pt idx="123">
                  <c:v>3.8009333333333335</c:v>
                </c:pt>
                <c:pt idx="124">
                  <c:v>3.8272666666666666</c:v>
                </c:pt>
                <c:pt idx="125">
                  <c:v>3.8531166666666667</c:v>
                </c:pt>
                <c:pt idx="126">
                  <c:v>3.8788333333333331</c:v>
                </c:pt>
                <c:pt idx="127">
                  <c:v>3.9042833333333333</c:v>
                </c:pt>
                <c:pt idx="128">
                  <c:v>3.9299333333333335</c:v>
                </c:pt>
                <c:pt idx="129">
                  <c:v>3.9552666666666667</c:v>
                </c:pt>
                <c:pt idx="130">
                  <c:v>3.9794499999999999</c:v>
                </c:pt>
                <c:pt idx="131">
                  <c:v>4.0046333333333335</c:v>
                </c:pt>
                <c:pt idx="132">
                  <c:v>4.0299333333333331</c:v>
                </c:pt>
                <c:pt idx="133">
                  <c:v>4.0552666666666664</c:v>
                </c:pt>
                <c:pt idx="134">
                  <c:v>4.0804999999999998</c:v>
                </c:pt>
                <c:pt idx="135">
                  <c:v>4.1052666666666671</c:v>
                </c:pt>
                <c:pt idx="136">
                  <c:v>4.1306000000000003</c:v>
                </c:pt>
                <c:pt idx="137">
                  <c:v>4.1557666666666666</c:v>
                </c:pt>
                <c:pt idx="138">
                  <c:v>4.1810999999999998</c:v>
                </c:pt>
                <c:pt idx="139">
                  <c:v>4.206266666666667</c:v>
                </c:pt>
                <c:pt idx="140">
                  <c:v>4.2316333333333329</c:v>
                </c:pt>
                <c:pt idx="141">
                  <c:v>4.2561833333333334</c:v>
                </c:pt>
                <c:pt idx="142">
                  <c:v>4.2809499999999998</c:v>
                </c:pt>
                <c:pt idx="143">
                  <c:v>4.3052666666666664</c:v>
                </c:pt>
                <c:pt idx="144">
                  <c:v>4.3306166666666668</c:v>
                </c:pt>
                <c:pt idx="145">
                  <c:v>4.3557666666666668</c:v>
                </c:pt>
                <c:pt idx="146">
                  <c:v>4.3809333333333331</c:v>
                </c:pt>
                <c:pt idx="147">
                  <c:v>4.4064500000000004</c:v>
                </c:pt>
                <c:pt idx="148">
                  <c:v>4.4316500000000003</c:v>
                </c:pt>
                <c:pt idx="149">
                  <c:v>4.4577999999999998</c:v>
                </c:pt>
                <c:pt idx="150">
                  <c:v>4.4841499999999996</c:v>
                </c:pt>
                <c:pt idx="151">
                  <c:v>4.5113500000000002</c:v>
                </c:pt>
                <c:pt idx="152">
                  <c:v>4.5381</c:v>
                </c:pt>
                <c:pt idx="153">
                  <c:v>4.5644833333333334</c:v>
                </c:pt>
                <c:pt idx="154">
                  <c:v>4.5914333333333337</c:v>
                </c:pt>
                <c:pt idx="155">
                  <c:v>4.6174666666666671</c:v>
                </c:pt>
                <c:pt idx="156">
                  <c:v>4.6436333333333337</c:v>
                </c:pt>
                <c:pt idx="157">
                  <c:v>4.6689499999999997</c:v>
                </c:pt>
                <c:pt idx="158">
                  <c:v>4.694466666666667</c:v>
                </c:pt>
                <c:pt idx="159">
                  <c:v>4.720933333333333</c:v>
                </c:pt>
                <c:pt idx="160">
                  <c:v>4.7484333333333337</c:v>
                </c:pt>
                <c:pt idx="161">
                  <c:v>4.7784500000000003</c:v>
                </c:pt>
                <c:pt idx="162">
                  <c:v>4.8080999999999996</c:v>
                </c:pt>
                <c:pt idx="163">
                  <c:v>4.8349500000000001</c:v>
                </c:pt>
                <c:pt idx="164">
                  <c:v>4.8611000000000004</c:v>
                </c:pt>
                <c:pt idx="165">
                  <c:v>4.8876333333333335</c:v>
                </c:pt>
                <c:pt idx="166">
                  <c:v>4.9133500000000003</c:v>
                </c:pt>
                <c:pt idx="167">
                  <c:v>4.939516666666667</c:v>
                </c:pt>
                <c:pt idx="168">
                  <c:v>4.9651333333333332</c:v>
                </c:pt>
                <c:pt idx="169">
                  <c:v>4.9909499999999998</c:v>
                </c:pt>
                <c:pt idx="170">
                  <c:v>5.0162666666666667</c:v>
                </c:pt>
                <c:pt idx="171">
                  <c:v>5.042183333333333</c:v>
                </c:pt>
                <c:pt idx="172">
                  <c:v>5.0676500000000004</c:v>
                </c:pt>
                <c:pt idx="173">
                  <c:v>5.093116666666667</c:v>
                </c:pt>
                <c:pt idx="174">
                  <c:v>5.1176000000000004</c:v>
                </c:pt>
                <c:pt idx="175">
                  <c:v>5.1425000000000001</c:v>
                </c:pt>
                <c:pt idx="176">
                  <c:v>5.1678166666666669</c:v>
                </c:pt>
                <c:pt idx="177">
                  <c:v>5.1931833333333337</c:v>
                </c:pt>
                <c:pt idx="178">
                  <c:v>5.2191333333333336</c:v>
                </c:pt>
                <c:pt idx="179">
                  <c:v>5.2446666666666664</c:v>
                </c:pt>
                <c:pt idx="180">
                  <c:v>5.2706</c:v>
                </c:pt>
                <c:pt idx="181">
                  <c:v>5.2962999999999996</c:v>
                </c:pt>
                <c:pt idx="182">
                  <c:v>5.3216333333333337</c:v>
                </c:pt>
                <c:pt idx="183">
                  <c:v>5.3473333333333333</c:v>
                </c:pt>
                <c:pt idx="184">
                  <c:v>5.3734333333333337</c:v>
                </c:pt>
                <c:pt idx="185">
                  <c:v>5.3987833333333333</c:v>
                </c:pt>
                <c:pt idx="186">
                  <c:v>5.4239499999999996</c:v>
                </c:pt>
                <c:pt idx="187">
                  <c:v>5.4497833333333334</c:v>
                </c:pt>
                <c:pt idx="188">
                  <c:v>5.477033333333333</c:v>
                </c:pt>
                <c:pt idx="189">
                  <c:v>5.5029833333333329</c:v>
                </c:pt>
                <c:pt idx="190">
                  <c:v>5.5281333333333329</c:v>
                </c:pt>
                <c:pt idx="191">
                  <c:v>5.5540000000000003</c:v>
                </c:pt>
                <c:pt idx="192">
                  <c:v>5.5804666666666662</c:v>
                </c:pt>
                <c:pt idx="193">
                  <c:v>5.6113</c:v>
                </c:pt>
                <c:pt idx="194">
                  <c:v>5.638466666666667</c:v>
                </c:pt>
                <c:pt idx="195">
                  <c:v>5.6641000000000004</c:v>
                </c:pt>
                <c:pt idx="196">
                  <c:v>5.6890999999999998</c:v>
                </c:pt>
                <c:pt idx="197">
                  <c:v>5.7141166666666665</c:v>
                </c:pt>
                <c:pt idx="198">
                  <c:v>5.7396833333333337</c:v>
                </c:pt>
                <c:pt idx="199">
                  <c:v>5.7648166666666665</c:v>
                </c:pt>
                <c:pt idx="200">
                  <c:v>5.7904666666666671</c:v>
                </c:pt>
                <c:pt idx="201">
                  <c:v>5.8164666666666669</c:v>
                </c:pt>
                <c:pt idx="202">
                  <c:v>5.8426999999999998</c:v>
                </c:pt>
                <c:pt idx="203">
                  <c:v>5.8692166666666665</c:v>
                </c:pt>
                <c:pt idx="204">
                  <c:v>5.8952</c:v>
                </c:pt>
                <c:pt idx="205">
                  <c:v>5.9234666666666671</c:v>
                </c:pt>
                <c:pt idx="206">
                  <c:v>5.9513666666666669</c:v>
                </c:pt>
                <c:pt idx="207">
                  <c:v>5.9767000000000001</c:v>
                </c:pt>
                <c:pt idx="208">
                  <c:v>6.032116666666667</c:v>
                </c:pt>
                <c:pt idx="209">
                  <c:v>6.0574500000000002</c:v>
                </c:pt>
                <c:pt idx="210">
                  <c:v>6.0827999999999998</c:v>
                </c:pt>
                <c:pt idx="211">
                  <c:v>6.1081166666666666</c:v>
                </c:pt>
                <c:pt idx="212">
                  <c:v>6.1332666666666666</c:v>
                </c:pt>
                <c:pt idx="213">
                  <c:v>6.1585333333333336</c:v>
                </c:pt>
                <c:pt idx="214">
                  <c:v>6.1843000000000004</c:v>
                </c:pt>
                <c:pt idx="215">
                  <c:v>6.2094333333333331</c:v>
                </c:pt>
                <c:pt idx="216">
                  <c:v>6.2347999999999999</c:v>
                </c:pt>
                <c:pt idx="217">
                  <c:v>6.2603333333333335</c:v>
                </c:pt>
                <c:pt idx="218">
                  <c:v>6.28545</c:v>
                </c:pt>
                <c:pt idx="219">
                  <c:v>6.3108000000000004</c:v>
                </c:pt>
                <c:pt idx="220">
                  <c:v>6.3363166666666668</c:v>
                </c:pt>
                <c:pt idx="221">
                  <c:v>6.3623000000000003</c:v>
                </c:pt>
                <c:pt idx="222">
                  <c:v>6.3876499999999998</c:v>
                </c:pt>
                <c:pt idx="223">
                  <c:v>6.4134500000000001</c:v>
                </c:pt>
                <c:pt idx="224">
                  <c:v>6.4390166666666664</c:v>
                </c:pt>
                <c:pt idx="225">
                  <c:v>6.4642833333333334</c:v>
                </c:pt>
                <c:pt idx="226">
                  <c:v>6.4891500000000004</c:v>
                </c:pt>
                <c:pt idx="227">
                  <c:v>6.5142833333333332</c:v>
                </c:pt>
                <c:pt idx="228">
                  <c:v>6.5393333333333334</c:v>
                </c:pt>
                <c:pt idx="229">
                  <c:v>6.564683333333333</c:v>
                </c:pt>
                <c:pt idx="230">
                  <c:v>6.5902833333333337</c:v>
                </c:pt>
                <c:pt idx="231">
                  <c:v>6.6158000000000001</c:v>
                </c:pt>
                <c:pt idx="232">
                  <c:v>6.6409666666666665</c:v>
                </c:pt>
                <c:pt idx="233">
                  <c:v>6.6674333333333333</c:v>
                </c:pt>
                <c:pt idx="234">
                  <c:v>6.6927666666666665</c:v>
                </c:pt>
                <c:pt idx="235">
                  <c:v>6.7179500000000001</c:v>
                </c:pt>
                <c:pt idx="236">
                  <c:v>6.7436833333333333</c:v>
                </c:pt>
                <c:pt idx="237">
                  <c:v>6.7687833333333334</c:v>
                </c:pt>
                <c:pt idx="238">
                  <c:v>6.7936333333333332</c:v>
                </c:pt>
                <c:pt idx="239">
                  <c:v>6.8187833333333332</c:v>
                </c:pt>
                <c:pt idx="240">
                  <c:v>6.844033333333333</c:v>
                </c:pt>
                <c:pt idx="241">
                  <c:v>6.8688500000000001</c:v>
                </c:pt>
                <c:pt idx="242">
                  <c:v>6.8939666666666666</c:v>
                </c:pt>
                <c:pt idx="243">
                  <c:v>6.9196666666666671</c:v>
                </c:pt>
                <c:pt idx="244">
                  <c:v>6.9451333333333336</c:v>
                </c:pt>
                <c:pt idx="245">
                  <c:v>6.9704666666666668</c:v>
                </c:pt>
                <c:pt idx="246">
                  <c:v>6.995683333333333</c:v>
                </c:pt>
                <c:pt idx="247">
                  <c:v>7.0202833333333334</c:v>
                </c:pt>
                <c:pt idx="248">
                  <c:v>7.0448166666666667</c:v>
                </c:pt>
                <c:pt idx="249">
                  <c:v>7.0691166666666669</c:v>
                </c:pt>
                <c:pt idx="250">
                  <c:v>7.0945</c:v>
                </c:pt>
                <c:pt idx="251">
                  <c:v>7.1197833333333334</c:v>
                </c:pt>
                <c:pt idx="252">
                  <c:v>7.1471166666666663</c:v>
                </c:pt>
                <c:pt idx="253">
                  <c:v>7.1741999999999999</c:v>
                </c:pt>
                <c:pt idx="254">
                  <c:v>7.1997</c:v>
                </c:pt>
                <c:pt idx="255">
                  <c:v>7.2255000000000003</c:v>
                </c:pt>
                <c:pt idx="256">
                  <c:v>7.2507999999999999</c:v>
                </c:pt>
                <c:pt idx="257">
                  <c:v>7.2764666666666669</c:v>
                </c:pt>
                <c:pt idx="258">
                  <c:v>7.3016666666666667</c:v>
                </c:pt>
                <c:pt idx="259">
                  <c:v>7.3268000000000004</c:v>
                </c:pt>
                <c:pt idx="260">
                  <c:v>7.3514499999999998</c:v>
                </c:pt>
                <c:pt idx="261">
                  <c:v>7.3775166666666667</c:v>
                </c:pt>
                <c:pt idx="262">
                  <c:v>7.4029999999999996</c:v>
                </c:pt>
                <c:pt idx="263">
                  <c:v>7.4285166666666669</c:v>
                </c:pt>
                <c:pt idx="264">
                  <c:v>7.4539833333333334</c:v>
                </c:pt>
                <c:pt idx="265">
                  <c:v>7.4792833333333331</c:v>
                </c:pt>
                <c:pt idx="266">
                  <c:v>7.5054833333333333</c:v>
                </c:pt>
                <c:pt idx="267">
                  <c:v>7.5312833333333336</c:v>
                </c:pt>
                <c:pt idx="268">
                  <c:v>7.5568</c:v>
                </c:pt>
                <c:pt idx="269">
                  <c:v>7.5821666666666667</c:v>
                </c:pt>
                <c:pt idx="270">
                  <c:v>7.6096166666666667</c:v>
                </c:pt>
                <c:pt idx="271">
                  <c:v>7.63605</c:v>
                </c:pt>
                <c:pt idx="272">
                  <c:v>7.6655333333333333</c:v>
                </c:pt>
                <c:pt idx="273">
                  <c:v>7.6926666666666668</c:v>
                </c:pt>
                <c:pt idx="274">
                  <c:v>7.719033333333333</c:v>
                </c:pt>
                <c:pt idx="275">
                  <c:v>7.745333333333333</c:v>
                </c:pt>
                <c:pt idx="276">
                  <c:v>7.7708000000000004</c:v>
                </c:pt>
                <c:pt idx="277">
                  <c:v>7.7957833333333335</c:v>
                </c:pt>
                <c:pt idx="278">
                  <c:v>7.8196500000000002</c:v>
                </c:pt>
                <c:pt idx="279">
                  <c:v>7.8452833333333336</c:v>
                </c:pt>
                <c:pt idx="280">
                  <c:v>7.8703833333333337</c:v>
                </c:pt>
                <c:pt idx="281">
                  <c:v>7.8956666666666671</c:v>
                </c:pt>
                <c:pt idx="282">
                  <c:v>7.9211999999999998</c:v>
                </c:pt>
                <c:pt idx="283">
                  <c:v>7.946533333333333</c:v>
                </c:pt>
                <c:pt idx="284">
                  <c:v>7.9716333333333331</c:v>
                </c:pt>
                <c:pt idx="285">
                  <c:v>7.9976333333333329</c:v>
                </c:pt>
                <c:pt idx="286">
                  <c:v>8.023533333333333</c:v>
                </c:pt>
                <c:pt idx="287">
                  <c:v>8.0489499999999996</c:v>
                </c:pt>
                <c:pt idx="288">
                  <c:v>8.0733666666666668</c:v>
                </c:pt>
                <c:pt idx="289">
                  <c:v>8.098116666666666</c:v>
                </c:pt>
                <c:pt idx="290">
                  <c:v>8.1238333333333337</c:v>
                </c:pt>
                <c:pt idx="291">
                  <c:v>8.1492000000000004</c:v>
                </c:pt>
                <c:pt idx="292">
                  <c:v>8.1739499999999996</c:v>
                </c:pt>
                <c:pt idx="293">
                  <c:v>8.1996833333333328</c:v>
                </c:pt>
                <c:pt idx="294">
                  <c:v>8.2247833333333329</c:v>
                </c:pt>
                <c:pt idx="295">
                  <c:v>8.2501499999999997</c:v>
                </c:pt>
                <c:pt idx="296">
                  <c:v>8.2754666666666665</c:v>
                </c:pt>
                <c:pt idx="297">
                  <c:v>8.3010000000000002</c:v>
                </c:pt>
                <c:pt idx="298">
                  <c:v>8.3254666666666672</c:v>
                </c:pt>
                <c:pt idx="299">
                  <c:v>8.3506499999999999</c:v>
                </c:pt>
                <c:pt idx="300">
                  <c:v>8.3767833333333339</c:v>
                </c:pt>
                <c:pt idx="301">
                  <c:v>8.4029833333333332</c:v>
                </c:pt>
                <c:pt idx="302">
                  <c:v>8.4280000000000008</c:v>
                </c:pt>
                <c:pt idx="303">
                  <c:v>8.4537833333333339</c:v>
                </c:pt>
                <c:pt idx="304">
                  <c:v>8.4798500000000008</c:v>
                </c:pt>
                <c:pt idx="305">
                  <c:v>8.5063166666666667</c:v>
                </c:pt>
                <c:pt idx="306">
                  <c:v>8.5319833333333328</c:v>
                </c:pt>
                <c:pt idx="307">
                  <c:v>8.5574833333333338</c:v>
                </c:pt>
                <c:pt idx="308">
                  <c:v>8.5836500000000004</c:v>
                </c:pt>
                <c:pt idx="309">
                  <c:v>8.6088500000000003</c:v>
                </c:pt>
                <c:pt idx="310">
                  <c:v>8.6349666666666671</c:v>
                </c:pt>
                <c:pt idx="311">
                  <c:v>8.6606500000000004</c:v>
                </c:pt>
                <c:pt idx="312">
                  <c:v>8.6865333333333332</c:v>
                </c:pt>
                <c:pt idx="313">
                  <c:v>8.7123333333333335</c:v>
                </c:pt>
                <c:pt idx="314">
                  <c:v>8.7391666666666659</c:v>
                </c:pt>
                <c:pt idx="315">
                  <c:v>8.7671833333333336</c:v>
                </c:pt>
                <c:pt idx="316">
                  <c:v>8.7923333333333336</c:v>
                </c:pt>
                <c:pt idx="317">
                  <c:v>8.8179999999999996</c:v>
                </c:pt>
                <c:pt idx="318">
                  <c:v>8.8433833333333336</c:v>
                </c:pt>
                <c:pt idx="319">
                  <c:v>8.8681999999999999</c:v>
                </c:pt>
                <c:pt idx="320">
                  <c:v>8.8943166666666666</c:v>
                </c:pt>
                <c:pt idx="321">
                  <c:v>8.9211333333333336</c:v>
                </c:pt>
                <c:pt idx="322">
                  <c:v>8.9473333333333329</c:v>
                </c:pt>
                <c:pt idx="323">
                  <c:v>8.9729833333333335</c:v>
                </c:pt>
                <c:pt idx="324">
                  <c:v>8.9982833333333332</c:v>
                </c:pt>
                <c:pt idx="325">
                  <c:v>9.0236333333333327</c:v>
                </c:pt>
                <c:pt idx="326">
                  <c:v>9.0491166666666665</c:v>
                </c:pt>
                <c:pt idx="327">
                  <c:v>9.0747166666666672</c:v>
                </c:pt>
                <c:pt idx="328">
                  <c:v>9.0993333333333339</c:v>
                </c:pt>
                <c:pt idx="329">
                  <c:v>9.1246500000000008</c:v>
                </c:pt>
                <c:pt idx="330">
                  <c:v>9.1501833333333327</c:v>
                </c:pt>
                <c:pt idx="331">
                  <c:v>9.1754666666666669</c:v>
                </c:pt>
                <c:pt idx="332">
                  <c:v>9.2009666666666661</c:v>
                </c:pt>
                <c:pt idx="333">
                  <c:v>9.2263166666666674</c:v>
                </c:pt>
                <c:pt idx="334">
                  <c:v>9.2517833333333339</c:v>
                </c:pt>
                <c:pt idx="335">
                  <c:v>9.2771333333333335</c:v>
                </c:pt>
                <c:pt idx="336">
                  <c:v>9.3023333333333333</c:v>
                </c:pt>
                <c:pt idx="337">
                  <c:v>9.3281333333333336</c:v>
                </c:pt>
                <c:pt idx="338">
                  <c:v>9.3528000000000002</c:v>
                </c:pt>
                <c:pt idx="339">
                  <c:v>9.3779666666666675</c:v>
                </c:pt>
                <c:pt idx="340">
                  <c:v>9.4028333333333336</c:v>
                </c:pt>
                <c:pt idx="341">
                  <c:v>9.4291333333333327</c:v>
                </c:pt>
                <c:pt idx="342">
                  <c:v>9.4554500000000008</c:v>
                </c:pt>
                <c:pt idx="343">
                  <c:v>9.4826999999999995</c:v>
                </c:pt>
                <c:pt idx="344">
                  <c:v>9.5142166666666661</c:v>
                </c:pt>
                <c:pt idx="345">
                  <c:v>9.5696999999999992</c:v>
                </c:pt>
                <c:pt idx="346">
                  <c:v>9.5986999999999991</c:v>
                </c:pt>
                <c:pt idx="347">
                  <c:v>9.6260833333333338</c:v>
                </c:pt>
                <c:pt idx="348">
                  <c:v>9.6847333333333339</c:v>
                </c:pt>
                <c:pt idx="349">
                  <c:v>9.7106999999999992</c:v>
                </c:pt>
                <c:pt idx="350">
                  <c:v>9.7373333333333338</c:v>
                </c:pt>
                <c:pt idx="351">
                  <c:v>9.7648166666666665</c:v>
                </c:pt>
                <c:pt idx="352">
                  <c:v>9.7917000000000005</c:v>
                </c:pt>
                <c:pt idx="353">
                  <c:v>9.8171499999999998</c:v>
                </c:pt>
                <c:pt idx="354">
                  <c:v>9.8436666666666675</c:v>
                </c:pt>
                <c:pt idx="355">
                  <c:v>9.8701500000000006</c:v>
                </c:pt>
                <c:pt idx="356">
                  <c:v>9.8973666666666666</c:v>
                </c:pt>
                <c:pt idx="357">
                  <c:v>9.9223333333333326</c:v>
                </c:pt>
                <c:pt idx="358">
                  <c:v>9.9478166666666663</c:v>
                </c:pt>
                <c:pt idx="359">
                  <c:v>9.9734833333333341</c:v>
                </c:pt>
                <c:pt idx="360">
                  <c:v>9.999133333333333</c:v>
                </c:pt>
                <c:pt idx="361">
                  <c:v>10.024333333333333</c:v>
                </c:pt>
                <c:pt idx="362">
                  <c:v>10.0497</c:v>
                </c:pt>
                <c:pt idx="363">
                  <c:v>10.074133333333334</c:v>
                </c:pt>
                <c:pt idx="364">
                  <c:v>10.098483333333334</c:v>
                </c:pt>
                <c:pt idx="365">
                  <c:v>10.12345</c:v>
                </c:pt>
                <c:pt idx="366">
                  <c:v>10.148316666666666</c:v>
                </c:pt>
                <c:pt idx="367">
                  <c:v>10.173816666666667</c:v>
                </c:pt>
                <c:pt idx="368">
                  <c:v>10.199283333333334</c:v>
                </c:pt>
                <c:pt idx="369">
                  <c:v>10.2247</c:v>
                </c:pt>
                <c:pt idx="370">
                  <c:v>10.250016666666667</c:v>
                </c:pt>
                <c:pt idx="371">
                  <c:v>10.276016666666667</c:v>
                </c:pt>
                <c:pt idx="372">
                  <c:v>10.301283333333334</c:v>
                </c:pt>
                <c:pt idx="373">
                  <c:v>10.326116666666667</c:v>
                </c:pt>
                <c:pt idx="374">
                  <c:v>10.351333333333333</c:v>
                </c:pt>
                <c:pt idx="375">
                  <c:v>10.376483333333333</c:v>
                </c:pt>
                <c:pt idx="376">
                  <c:v>10.401883333333334</c:v>
                </c:pt>
                <c:pt idx="377">
                  <c:v>10.427233333333334</c:v>
                </c:pt>
                <c:pt idx="378">
                  <c:v>10.45215</c:v>
                </c:pt>
                <c:pt idx="379">
                  <c:v>10.477333333333334</c:v>
                </c:pt>
                <c:pt idx="380">
                  <c:v>10.502833333333333</c:v>
                </c:pt>
                <c:pt idx="381">
                  <c:v>10.5282</c:v>
                </c:pt>
                <c:pt idx="382">
                  <c:v>10.552816666666667</c:v>
                </c:pt>
                <c:pt idx="383">
                  <c:v>10.57765</c:v>
                </c:pt>
                <c:pt idx="384">
                  <c:v>10.6015</c:v>
                </c:pt>
                <c:pt idx="385">
                  <c:v>10.626666666666667</c:v>
                </c:pt>
                <c:pt idx="386">
                  <c:v>10.651633333333333</c:v>
                </c:pt>
                <c:pt idx="387">
                  <c:v>10.6768</c:v>
                </c:pt>
                <c:pt idx="388">
                  <c:v>10.702516666666666</c:v>
                </c:pt>
                <c:pt idx="389">
                  <c:v>10.7278</c:v>
                </c:pt>
                <c:pt idx="390">
                  <c:v>10.753550000000001</c:v>
                </c:pt>
                <c:pt idx="391">
                  <c:v>10.779500000000001</c:v>
                </c:pt>
                <c:pt idx="392">
                  <c:v>10.805033333333334</c:v>
                </c:pt>
                <c:pt idx="393">
                  <c:v>10.830716666666667</c:v>
                </c:pt>
                <c:pt idx="394">
                  <c:v>10.856166666666667</c:v>
                </c:pt>
                <c:pt idx="395">
                  <c:v>10.881500000000001</c:v>
                </c:pt>
                <c:pt idx="396">
                  <c:v>10.907</c:v>
                </c:pt>
                <c:pt idx="397">
                  <c:v>10.932516666666666</c:v>
                </c:pt>
                <c:pt idx="398">
                  <c:v>10.958583333333333</c:v>
                </c:pt>
                <c:pt idx="399">
                  <c:v>10.984716666666667</c:v>
                </c:pt>
                <c:pt idx="400">
                  <c:v>11.009983333333333</c:v>
                </c:pt>
                <c:pt idx="401">
                  <c:v>11.035316666666667</c:v>
                </c:pt>
                <c:pt idx="402">
                  <c:v>11.059816666666666</c:v>
                </c:pt>
                <c:pt idx="403">
                  <c:v>11.084716666666667</c:v>
                </c:pt>
                <c:pt idx="404">
                  <c:v>11.109466666666666</c:v>
                </c:pt>
                <c:pt idx="405">
                  <c:v>11.133966666666666</c:v>
                </c:pt>
                <c:pt idx="406">
                  <c:v>11.158483333333333</c:v>
                </c:pt>
                <c:pt idx="407">
                  <c:v>11.1838</c:v>
                </c:pt>
                <c:pt idx="408">
                  <c:v>11.209216666666666</c:v>
                </c:pt>
                <c:pt idx="409">
                  <c:v>11.235366666666666</c:v>
                </c:pt>
                <c:pt idx="410">
                  <c:v>11.261649999999999</c:v>
                </c:pt>
                <c:pt idx="411">
                  <c:v>11.2873</c:v>
                </c:pt>
                <c:pt idx="412">
                  <c:v>11.313016666666666</c:v>
                </c:pt>
                <c:pt idx="413">
                  <c:v>11.3423</c:v>
                </c:pt>
                <c:pt idx="414">
                  <c:v>11.37105</c:v>
                </c:pt>
                <c:pt idx="415">
                  <c:v>11.397166666666667</c:v>
                </c:pt>
                <c:pt idx="416">
                  <c:v>11.4238</c:v>
                </c:pt>
                <c:pt idx="417">
                  <c:v>11.478833333333334</c:v>
                </c:pt>
                <c:pt idx="418">
                  <c:v>11.503583333333333</c:v>
                </c:pt>
                <c:pt idx="419">
                  <c:v>11.529400000000001</c:v>
                </c:pt>
                <c:pt idx="420">
                  <c:v>11.554166666666667</c:v>
                </c:pt>
                <c:pt idx="421">
                  <c:v>11.5799</c:v>
                </c:pt>
                <c:pt idx="422">
                  <c:v>11.60515</c:v>
                </c:pt>
                <c:pt idx="423">
                  <c:v>11.630216666666668</c:v>
                </c:pt>
                <c:pt idx="424">
                  <c:v>11.655516666666667</c:v>
                </c:pt>
                <c:pt idx="425">
                  <c:v>11.680400000000001</c:v>
                </c:pt>
                <c:pt idx="426">
                  <c:v>11.705633333333333</c:v>
                </c:pt>
                <c:pt idx="427">
                  <c:v>11.730716666666666</c:v>
                </c:pt>
                <c:pt idx="428">
                  <c:v>11.755000000000001</c:v>
                </c:pt>
                <c:pt idx="429">
                  <c:v>11.779966666666667</c:v>
                </c:pt>
                <c:pt idx="430">
                  <c:v>11.804216666666667</c:v>
                </c:pt>
                <c:pt idx="431">
                  <c:v>11.829050000000001</c:v>
                </c:pt>
                <c:pt idx="432">
                  <c:v>11.854033333333334</c:v>
                </c:pt>
                <c:pt idx="433">
                  <c:v>11.8788</c:v>
                </c:pt>
                <c:pt idx="434">
                  <c:v>11.90415</c:v>
                </c:pt>
                <c:pt idx="435">
                  <c:v>11.929516666666666</c:v>
                </c:pt>
                <c:pt idx="436">
                  <c:v>11.954816666666666</c:v>
                </c:pt>
                <c:pt idx="437">
                  <c:v>11.97885</c:v>
                </c:pt>
                <c:pt idx="438">
                  <c:v>12.0038</c:v>
                </c:pt>
                <c:pt idx="439">
                  <c:v>12.028533333333334</c:v>
                </c:pt>
                <c:pt idx="440">
                  <c:v>12.05405</c:v>
                </c:pt>
                <c:pt idx="441">
                  <c:v>12.079483333333334</c:v>
                </c:pt>
                <c:pt idx="442">
                  <c:v>12.105166666666667</c:v>
                </c:pt>
                <c:pt idx="443">
                  <c:v>12.130816666666666</c:v>
                </c:pt>
                <c:pt idx="444">
                  <c:v>12.15715</c:v>
                </c:pt>
                <c:pt idx="445">
                  <c:v>12.183233333333334</c:v>
                </c:pt>
                <c:pt idx="446">
                  <c:v>12.208683333333333</c:v>
                </c:pt>
                <c:pt idx="447">
                  <c:v>12.234</c:v>
                </c:pt>
                <c:pt idx="448">
                  <c:v>12.2593</c:v>
                </c:pt>
                <c:pt idx="449">
                  <c:v>12.284966666666667</c:v>
                </c:pt>
                <c:pt idx="450">
                  <c:v>12.31165</c:v>
                </c:pt>
                <c:pt idx="451">
                  <c:v>12.337350000000001</c:v>
                </c:pt>
                <c:pt idx="452">
                  <c:v>12.363233333333334</c:v>
                </c:pt>
                <c:pt idx="453">
                  <c:v>12.3888</c:v>
                </c:pt>
                <c:pt idx="454">
                  <c:v>12.414833333333334</c:v>
                </c:pt>
                <c:pt idx="455">
                  <c:v>12.440733333333334</c:v>
                </c:pt>
                <c:pt idx="456">
                  <c:v>12.4673</c:v>
                </c:pt>
                <c:pt idx="457">
                  <c:v>12.492816666666666</c:v>
                </c:pt>
                <c:pt idx="458">
                  <c:v>12.519</c:v>
                </c:pt>
                <c:pt idx="459">
                  <c:v>12.544966666666667</c:v>
                </c:pt>
                <c:pt idx="460">
                  <c:v>12.570833333333333</c:v>
                </c:pt>
                <c:pt idx="461">
                  <c:v>12.596466666666666</c:v>
                </c:pt>
                <c:pt idx="462">
                  <c:v>12.62215</c:v>
                </c:pt>
                <c:pt idx="463">
                  <c:v>12.647833333333333</c:v>
                </c:pt>
                <c:pt idx="464">
                  <c:v>12.674466666666667</c:v>
                </c:pt>
                <c:pt idx="465">
                  <c:v>12.7</c:v>
                </c:pt>
                <c:pt idx="466">
                  <c:v>12.725683333333333</c:v>
                </c:pt>
                <c:pt idx="467">
                  <c:v>12.752066666666666</c:v>
                </c:pt>
                <c:pt idx="468">
                  <c:v>12.777150000000001</c:v>
                </c:pt>
                <c:pt idx="469">
                  <c:v>12.803183333333333</c:v>
                </c:pt>
                <c:pt idx="470">
                  <c:v>12.828483333333333</c:v>
                </c:pt>
                <c:pt idx="471">
                  <c:v>12.853733333333333</c:v>
                </c:pt>
                <c:pt idx="472">
                  <c:v>12.878883333333333</c:v>
                </c:pt>
                <c:pt idx="473">
                  <c:v>12.9038</c:v>
                </c:pt>
                <c:pt idx="474">
                  <c:v>12.927233333333334</c:v>
                </c:pt>
                <c:pt idx="475">
                  <c:v>12.952133333333334</c:v>
                </c:pt>
                <c:pt idx="476">
                  <c:v>12.976866666666666</c:v>
                </c:pt>
                <c:pt idx="477">
                  <c:v>13.001883333333334</c:v>
                </c:pt>
                <c:pt idx="478">
                  <c:v>13.026866666666667</c:v>
                </c:pt>
                <c:pt idx="479">
                  <c:v>13.052033333333334</c:v>
                </c:pt>
                <c:pt idx="480">
                  <c:v>13.077349999999999</c:v>
                </c:pt>
                <c:pt idx="481">
                  <c:v>13.1023</c:v>
                </c:pt>
                <c:pt idx="482">
                  <c:v>13.125633333333333</c:v>
                </c:pt>
                <c:pt idx="483">
                  <c:v>13.149316666666667</c:v>
                </c:pt>
                <c:pt idx="484">
                  <c:v>13.174216666666666</c:v>
                </c:pt>
                <c:pt idx="485">
                  <c:v>13.198966666666667</c:v>
                </c:pt>
                <c:pt idx="486">
                  <c:v>13.22405</c:v>
                </c:pt>
                <c:pt idx="487">
                  <c:v>13.24935</c:v>
                </c:pt>
                <c:pt idx="488">
                  <c:v>13.274683333333334</c:v>
                </c:pt>
                <c:pt idx="489">
                  <c:v>13.300516666666667</c:v>
                </c:pt>
                <c:pt idx="490">
                  <c:v>13.326166666666667</c:v>
                </c:pt>
                <c:pt idx="491">
                  <c:v>13.351316666666667</c:v>
                </c:pt>
                <c:pt idx="492">
                  <c:v>13.376683333333334</c:v>
                </c:pt>
                <c:pt idx="493">
                  <c:v>13.402316666666668</c:v>
                </c:pt>
                <c:pt idx="494">
                  <c:v>13.428016666666666</c:v>
                </c:pt>
                <c:pt idx="495">
                  <c:v>13.45415</c:v>
                </c:pt>
                <c:pt idx="496">
                  <c:v>13.484566666666666</c:v>
                </c:pt>
                <c:pt idx="497">
                  <c:v>13.530716666666667</c:v>
                </c:pt>
                <c:pt idx="498">
                  <c:v>13.601850000000001</c:v>
                </c:pt>
                <c:pt idx="499">
                  <c:v>13.628033333333333</c:v>
                </c:pt>
                <c:pt idx="500">
                  <c:v>13.654833333333332</c:v>
                </c:pt>
                <c:pt idx="501">
                  <c:v>13.683199999999999</c:v>
                </c:pt>
                <c:pt idx="502">
                  <c:v>13.71025</c:v>
                </c:pt>
                <c:pt idx="503">
                  <c:v>13.735816666666667</c:v>
                </c:pt>
                <c:pt idx="504">
                  <c:v>13.7615</c:v>
                </c:pt>
                <c:pt idx="505">
                  <c:v>13.787716666666666</c:v>
                </c:pt>
                <c:pt idx="506">
                  <c:v>13.812533333333333</c:v>
                </c:pt>
                <c:pt idx="507">
                  <c:v>13.83905</c:v>
                </c:pt>
                <c:pt idx="508">
                  <c:v>13.865016666666667</c:v>
                </c:pt>
                <c:pt idx="509">
                  <c:v>13.890866666666666</c:v>
                </c:pt>
                <c:pt idx="510">
                  <c:v>13.918516666666667</c:v>
                </c:pt>
                <c:pt idx="511">
                  <c:v>13.946350000000001</c:v>
                </c:pt>
                <c:pt idx="512">
                  <c:v>14.003716666666667</c:v>
                </c:pt>
                <c:pt idx="513">
                  <c:v>14.030150000000001</c:v>
                </c:pt>
                <c:pt idx="514">
                  <c:v>14.055999999999999</c:v>
                </c:pt>
                <c:pt idx="515">
                  <c:v>14.081899999999999</c:v>
                </c:pt>
                <c:pt idx="516">
                  <c:v>14.107483333333333</c:v>
                </c:pt>
                <c:pt idx="517">
                  <c:v>14.132899999999999</c:v>
                </c:pt>
                <c:pt idx="518">
                  <c:v>14.158200000000001</c:v>
                </c:pt>
                <c:pt idx="519">
                  <c:v>14.184150000000001</c:v>
                </c:pt>
                <c:pt idx="520">
                  <c:v>14.209149999999999</c:v>
                </c:pt>
                <c:pt idx="521">
                  <c:v>14.233183333333333</c:v>
                </c:pt>
                <c:pt idx="522">
                  <c:v>14.257566666666667</c:v>
                </c:pt>
                <c:pt idx="523">
                  <c:v>14.282183333333334</c:v>
                </c:pt>
                <c:pt idx="524">
                  <c:v>14.307816666666668</c:v>
                </c:pt>
                <c:pt idx="525">
                  <c:v>14.334350000000001</c:v>
                </c:pt>
                <c:pt idx="526">
                  <c:v>14.359866666666667</c:v>
                </c:pt>
                <c:pt idx="527">
                  <c:v>14.3857</c:v>
                </c:pt>
                <c:pt idx="528">
                  <c:v>14.411250000000001</c:v>
                </c:pt>
                <c:pt idx="529">
                  <c:v>14.437566666666667</c:v>
                </c:pt>
                <c:pt idx="530">
                  <c:v>14.464033333333333</c:v>
                </c:pt>
                <c:pt idx="531">
                  <c:v>14.489866666666666</c:v>
                </c:pt>
                <c:pt idx="532">
                  <c:v>14.516999999999999</c:v>
                </c:pt>
                <c:pt idx="533">
                  <c:v>14.542883333333334</c:v>
                </c:pt>
                <c:pt idx="534">
                  <c:v>14.568683333333333</c:v>
                </c:pt>
                <c:pt idx="535">
                  <c:v>14.595233333333333</c:v>
                </c:pt>
                <c:pt idx="536">
                  <c:v>14.621650000000001</c:v>
                </c:pt>
                <c:pt idx="537">
                  <c:v>14.647566666666666</c:v>
                </c:pt>
                <c:pt idx="538">
                  <c:v>14.674483333333333</c:v>
                </c:pt>
                <c:pt idx="539">
                  <c:v>14.699316666666666</c:v>
                </c:pt>
                <c:pt idx="540">
                  <c:v>14.727650000000001</c:v>
                </c:pt>
                <c:pt idx="541">
                  <c:v>14.754200000000001</c:v>
                </c:pt>
                <c:pt idx="542">
                  <c:v>14.779816666666667</c:v>
                </c:pt>
                <c:pt idx="543">
                  <c:v>14.805816666666667</c:v>
                </c:pt>
                <c:pt idx="544">
                  <c:v>14.834016666666667</c:v>
                </c:pt>
                <c:pt idx="545">
                  <c:v>14.8596</c:v>
                </c:pt>
                <c:pt idx="546">
                  <c:v>14.885866666666667</c:v>
                </c:pt>
                <c:pt idx="547">
                  <c:v>14.913916666666667</c:v>
                </c:pt>
                <c:pt idx="548">
                  <c:v>14.941166666666666</c:v>
                </c:pt>
                <c:pt idx="549">
                  <c:v>14.967016666666666</c:v>
                </c:pt>
                <c:pt idx="550">
                  <c:v>14.993650000000001</c:v>
                </c:pt>
                <c:pt idx="551">
                  <c:v>15.020666666666667</c:v>
                </c:pt>
                <c:pt idx="552">
                  <c:v>15.048183333333334</c:v>
                </c:pt>
                <c:pt idx="553">
                  <c:v>15.074999999999999</c:v>
                </c:pt>
                <c:pt idx="554">
                  <c:v>15.101266666666668</c:v>
                </c:pt>
                <c:pt idx="555">
                  <c:v>15.128083333333333</c:v>
                </c:pt>
                <c:pt idx="556">
                  <c:v>15.154833333333332</c:v>
                </c:pt>
                <c:pt idx="557">
                  <c:v>15.182166666666667</c:v>
                </c:pt>
                <c:pt idx="558">
                  <c:v>15.210666666666667</c:v>
                </c:pt>
                <c:pt idx="559">
                  <c:v>15.23775</c:v>
                </c:pt>
                <c:pt idx="560">
                  <c:v>15.264716666666667</c:v>
                </c:pt>
                <c:pt idx="561">
                  <c:v>15.291</c:v>
                </c:pt>
                <c:pt idx="562">
                  <c:v>15.31615</c:v>
                </c:pt>
                <c:pt idx="563">
                  <c:v>15.343533333333333</c:v>
                </c:pt>
                <c:pt idx="564">
                  <c:v>15.370850000000001</c:v>
                </c:pt>
                <c:pt idx="565">
                  <c:v>15.397666666666666</c:v>
                </c:pt>
                <c:pt idx="566">
                  <c:v>15.426233333333334</c:v>
                </c:pt>
                <c:pt idx="567">
                  <c:v>15.454183333333333</c:v>
                </c:pt>
                <c:pt idx="568">
                  <c:v>15.480366666666667</c:v>
                </c:pt>
                <c:pt idx="569">
                  <c:v>15.5075</c:v>
                </c:pt>
                <c:pt idx="570">
                  <c:v>15.5342</c:v>
                </c:pt>
                <c:pt idx="571">
                  <c:v>15.559983333333333</c:v>
                </c:pt>
                <c:pt idx="572">
                  <c:v>15.586399999999999</c:v>
                </c:pt>
                <c:pt idx="573">
                  <c:v>15.612166666666667</c:v>
                </c:pt>
                <c:pt idx="574">
                  <c:v>15.639849999999999</c:v>
                </c:pt>
                <c:pt idx="575">
                  <c:v>15.667199999999999</c:v>
                </c:pt>
                <c:pt idx="576">
                  <c:v>15.693849999999999</c:v>
                </c:pt>
                <c:pt idx="577">
                  <c:v>15.721349999999999</c:v>
                </c:pt>
                <c:pt idx="578">
                  <c:v>15.747366666666666</c:v>
                </c:pt>
                <c:pt idx="579">
                  <c:v>15.773566666666667</c:v>
                </c:pt>
                <c:pt idx="580">
                  <c:v>15.798833333333333</c:v>
                </c:pt>
                <c:pt idx="581">
                  <c:v>15.825016666666667</c:v>
                </c:pt>
                <c:pt idx="582">
                  <c:v>15.8512</c:v>
                </c:pt>
                <c:pt idx="583">
                  <c:v>15.877016666666666</c:v>
                </c:pt>
                <c:pt idx="584">
                  <c:v>15.902316666666668</c:v>
                </c:pt>
                <c:pt idx="585">
                  <c:v>15.926666666666666</c:v>
                </c:pt>
                <c:pt idx="586">
                  <c:v>15.952683333333333</c:v>
                </c:pt>
                <c:pt idx="587">
                  <c:v>15.979166666666666</c:v>
                </c:pt>
                <c:pt idx="588">
                  <c:v>16.0059</c:v>
                </c:pt>
                <c:pt idx="589">
                  <c:v>16.031600000000001</c:v>
                </c:pt>
                <c:pt idx="590">
                  <c:v>16.056750000000001</c:v>
                </c:pt>
                <c:pt idx="591">
                  <c:v>16.083033333333333</c:v>
                </c:pt>
                <c:pt idx="592">
                  <c:v>16.108866666666668</c:v>
                </c:pt>
                <c:pt idx="593">
                  <c:v>16.134899999999998</c:v>
                </c:pt>
                <c:pt idx="594">
                  <c:v>16.187366666666666</c:v>
                </c:pt>
                <c:pt idx="595">
                  <c:v>16.213000000000001</c:v>
                </c:pt>
                <c:pt idx="596">
                  <c:v>16.239566666666665</c:v>
                </c:pt>
                <c:pt idx="597">
                  <c:v>16.26585</c:v>
                </c:pt>
                <c:pt idx="598">
                  <c:v>16.292666666666666</c:v>
                </c:pt>
                <c:pt idx="599">
                  <c:v>16.3184</c:v>
                </c:pt>
                <c:pt idx="600">
                  <c:v>16.344333333333335</c:v>
                </c:pt>
                <c:pt idx="601">
                  <c:v>16.3704</c:v>
                </c:pt>
                <c:pt idx="602">
                  <c:v>16.396916666666666</c:v>
                </c:pt>
                <c:pt idx="603">
                  <c:v>16.423233333333332</c:v>
                </c:pt>
                <c:pt idx="604">
                  <c:v>16.466550000000002</c:v>
                </c:pt>
                <c:pt idx="605">
                  <c:v>16.492533333333334</c:v>
                </c:pt>
                <c:pt idx="606">
                  <c:v>16.5182</c:v>
                </c:pt>
                <c:pt idx="607">
                  <c:v>16.546833333333332</c:v>
                </c:pt>
              </c:numCache>
            </c:numRef>
          </c:xVal>
          <c:yVal>
            <c:numRef>
              <c:f>Temperatures!$G$2:$G$609</c:f>
              <c:numCache>
                <c:formatCode>General</c:formatCode>
                <c:ptCount val="608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44</c:v>
                </c:pt>
                <c:pt idx="10">
                  <c:v>44</c:v>
                </c:pt>
                <c:pt idx="11">
                  <c:v>44</c:v>
                </c:pt>
                <c:pt idx="12">
                  <c:v>44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>
                  <c:v>44</c:v>
                </c:pt>
                <c:pt idx="19">
                  <c:v>44</c:v>
                </c:pt>
                <c:pt idx="20">
                  <c:v>44</c:v>
                </c:pt>
                <c:pt idx="21">
                  <c:v>44</c:v>
                </c:pt>
                <c:pt idx="22">
                  <c:v>44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46</c:v>
                </c:pt>
                <c:pt idx="56">
                  <c:v>46</c:v>
                </c:pt>
                <c:pt idx="57">
                  <c:v>46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47</c:v>
                </c:pt>
                <c:pt idx="67">
                  <c:v>47</c:v>
                </c:pt>
                <c:pt idx="68">
                  <c:v>47</c:v>
                </c:pt>
                <c:pt idx="69">
                  <c:v>47</c:v>
                </c:pt>
                <c:pt idx="70">
                  <c:v>47</c:v>
                </c:pt>
                <c:pt idx="71">
                  <c:v>47</c:v>
                </c:pt>
                <c:pt idx="72">
                  <c:v>47</c:v>
                </c:pt>
                <c:pt idx="73">
                  <c:v>47</c:v>
                </c:pt>
                <c:pt idx="74">
                  <c:v>47</c:v>
                </c:pt>
                <c:pt idx="75">
                  <c:v>47</c:v>
                </c:pt>
                <c:pt idx="76">
                  <c:v>47</c:v>
                </c:pt>
                <c:pt idx="77">
                  <c:v>47</c:v>
                </c:pt>
                <c:pt idx="78">
                  <c:v>47</c:v>
                </c:pt>
                <c:pt idx="79">
                  <c:v>47</c:v>
                </c:pt>
                <c:pt idx="80">
                  <c:v>48</c:v>
                </c:pt>
                <c:pt idx="81">
                  <c:v>48</c:v>
                </c:pt>
                <c:pt idx="82">
                  <c:v>48</c:v>
                </c:pt>
                <c:pt idx="83">
                  <c:v>48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51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52</c:v>
                </c:pt>
                <c:pt idx="120">
                  <c:v>52</c:v>
                </c:pt>
                <c:pt idx="121">
                  <c:v>52</c:v>
                </c:pt>
                <c:pt idx="122">
                  <c:v>52</c:v>
                </c:pt>
                <c:pt idx="123">
                  <c:v>52</c:v>
                </c:pt>
                <c:pt idx="124">
                  <c:v>52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53</c:v>
                </c:pt>
                <c:pt idx="129">
                  <c:v>53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53</c:v>
                </c:pt>
                <c:pt idx="134">
                  <c:v>53</c:v>
                </c:pt>
                <c:pt idx="135">
                  <c:v>53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53</c:v>
                </c:pt>
                <c:pt idx="141">
                  <c:v>54</c:v>
                </c:pt>
                <c:pt idx="142">
                  <c:v>54</c:v>
                </c:pt>
                <c:pt idx="143">
                  <c:v>54</c:v>
                </c:pt>
                <c:pt idx="144">
                  <c:v>54</c:v>
                </c:pt>
                <c:pt idx="145">
                  <c:v>54</c:v>
                </c:pt>
                <c:pt idx="146">
                  <c:v>54</c:v>
                </c:pt>
                <c:pt idx="147">
                  <c:v>54</c:v>
                </c:pt>
                <c:pt idx="148">
                  <c:v>54</c:v>
                </c:pt>
                <c:pt idx="149">
                  <c:v>54</c:v>
                </c:pt>
                <c:pt idx="150">
                  <c:v>54</c:v>
                </c:pt>
                <c:pt idx="151">
                  <c:v>54</c:v>
                </c:pt>
                <c:pt idx="152">
                  <c:v>54</c:v>
                </c:pt>
                <c:pt idx="153">
                  <c:v>54</c:v>
                </c:pt>
                <c:pt idx="154">
                  <c:v>55</c:v>
                </c:pt>
                <c:pt idx="155">
                  <c:v>55</c:v>
                </c:pt>
                <c:pt idx="156">
                  <c:v>55</c:v>
                </c:pt>
                <c:pt idx="157">
                  <c:v>55</c:v>
                </c:pt>
                <c:pt idx="158">
                  <c:v>55</c:v>
                </c:pt>
                <c:pt idx="159">
                  <c:v>55</c:v>
                </c:pt>
                <c:pt idx="160">
                  <c:v>55</c:v>
                </c:pt>
                <c:pt idx="161">
                  <c:v>55</c:v>
                </c:pt>
                <c:pt idx="162">
                  <c:v>55</c:v>
                </c:pt>
                <c:pt idx="163">
                  <c:v>55</c:v>
                </c:pt>
                <c:pt idx="164">
                  <c:v>56</c:v>
                </c:pt>
                <c:pt idx="165">
                  <c:v>56</c:v>
                </c:pt>
                <c:pt idx="166">
                  <c:v>56</c:v>
                </c:pt>
                <c:pt idx="167">
                  <c:v>56</c:v>
                </c:pt>
                <c:pt idx="168">
                  <c:v>56</c:v>
                </c:pt>
                <c:pt idx="169">
                  <c:v>56</c:v>
                </c:pt>
                <c:pt idx="170">
                  <c:v>56</c:v>
                </c:pt>
                <c:pt idx="171">
                  <c:v>56</c:v>
                </c:pt>
                <c:pt idx="172">
                  <c:v>56</c:v>
                </c:pt>
                <c:pt idx="173">
                  <c:v>56</c:v>
                </c:pt>
                <c:pt idx="174">
                  <c:v>56</c:v>
                </c:pt>
                <c:pt idx="175">
                  <c:v>57</c:v>
                </c:pt>
                <c:pt idx="176">
                  <c:v>57</c:v>
                </c:pt>
                <c:pt idx="177">
                  <c:v>57</c:v>
                </c:pt>
                <c:pt idx="178">
                  <c:v>57</c:v>
                </c:pt>
                <c:pt idx="179">
                  <c:v>57</c:v>
                </c:pt>
                <c:pt idx="180">
                  <c:v>57</c:v>
                </c:pt>
                <c:pt idx="181">
                  <c:v>57</c:v>
                </c:pt>
                <c:pt idx="182">
                  <c:v>57</c:v>
                </c:pt>
                <c:pt idx="183">
                  <c:v>57</c:v>
                </c:pt>
                <c:pt idx="184">
                  <c:v>57</c:v>
                </c:pt>
                <c:pt idx="185">
                  <c:v>58</c:v>
                </c:pt>
                <c:pt idx="186">
                  <c:v>58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58</c:v>
                </c:pt>
                <c:pt idx="192">
                  <c:v>58</c:v>
                </c:pt>
                <c:pt idx="193">
                  <c:v>58</c:v>
                </c:pt>
                <c:pt idx="194">
                  <c:v>59</c:v>
                </c:pt>
                <c:pt idx="195">
                  <c:v>59</c:v>
                </c:pt>
                <c:pt idx="196">
                  <c:v>59</c:v>
                </c:pt>
                <c:pt idx="197">
                  <c:v>59</c:v>
                </c:pt>
                <c:pt idx="198">
                  <c:v>59</c:v>
                </c:pt>
                <c:pt idx="199">
                  <c:v>59</c:v>
                </c:pt>
                <c:pt idx="200">
                  <c:v>59</c:v>
                </c:pt>
                <c:pt idx="201">
                  <c:v>59</c:v>
                </c:pt>
                <c:pt idx="202">
                  <c:v>59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60</c:v>
                </c:pt>
                <c:pt idx="210">
                  <c:v>60</c:v>
                </c:pt>
                <c:pt idx="211">
                  <c:v>60</c:v>
                </c:pt>
                <c:pt idx="212">
                  <c:v>61</c:v>
                </c:pt>
                <c:pt idx="213">
                  <c:v>61</c:v>
                </c:pt>
                <c:pt idx="214">
                  <c:v>61</c:v>
                </c:pt>
                <c:pt idx="215">
                  <c:v>61</c:v>
                </c:pt>
                <c:pt idx="216">
                  <c:v>61</c:v>
                </c:pt>
                <c:pt idx="217">
                  <c:v>61</c:v>
                </c:pt>
                <c:pt idx="218">
                  <c:v>61</c:v>
                </c:pt>
                <c:pt idx="219">
                  <c:v>61</c:v>
                </c:pt>
                <c:pt idx="220">
                  <c:v>61</c:v>
                </c:pt>
                <c:pt idx="221">
                  <c:v>61</c:v>
                </c:pt>
                <c:pt idx="222">
                  <c:v>61</c:v>
                </c:pt>
                <c:pt idx="223">
                  <c:v>62</c:v>
                </c:pt>
                <c:pt idx="224">
                  <c:v>62</c:v>
                </c:pt>
                <c:pt idx="225">
                  <c:v>62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62</c:v>
                </c:pt>
                <c:pt idx="233">
                  <c:v>62</c:v>
                </c:pt>
                <c:pt idx="234">
                  <c:v>62</c:v>
                </c:pt>
                <c:pt idx="235">
                  <c:v>63</c:v>
                </c:pt>
                <c:pt idx="236">
                  <c:v>63</c:v>
                </c:pt>
                <c:pt idx="237">
                  <c:v>63</c:v>
                </c:pt>
                <c:pt idx="238">
                  <c:v>63</c:v>
                </c:pt>
                <c:pt idx="239">
                  <c:v>63</c:v>
                </c:pt>
                <c:pt idx="240">
                  <c:v>63</c:v>
                </c:pt>
                <c:pt idx="241">
                  <c:v>63</c:v>
                </c:pt>
                <c:pt idx="242">
                  <c:v>64</c:v>
                </c:pt>
                <c:pt idx="243">
                  <c:v>64</c:v>
                </c:pt>
                <c:pt idx="244">
                  <c:v>64</c:v>
                </c:pt>
                <c:pt idx="245">
                  <c:v>64</c:v>
                </c:pt>
                <c:pt idx="246">
                  <c:v>64</c:v>
                </c:pt>
                <c:pt idx="247">
                  <c:v>64</c:v>
                </c:pt>
                <c:pt idx="248">
                  <c:v>64</c:v>
                </c:pt>
                <c:pt idx="249">
                  <c:v>64</c:v>
                </c:pt>
                <c:pt idx="250">
                  <c:v>64</c:v>
                </c:pt>
                <c:pt idx="251">
                  <c:v>65</c:v>
                </c:pt>
                <c:pt idx="252">
                  <c:v>65</c:v>
                </c:pt>
                <c:pt idx="253">
                  <c:v>65</c:v>
                </c:pt>
                <c:pt idx="254">
                  <c:v>65</c:v>
                </c:pt>
                <c:pt idx="255">
                  <c:v>65</c:v>
                </c:pt>
                <c:pt idx="256">
                  <c:v>65</c:v>
                </c:pt>
                <c:pt idx="257">
                  <c:v>65</c:v>
                </c:pt>
                <c:pt idx="258">
                  <c:v>65</c:v>
                </c:pt>
                <c:pt idx="259">
                  <c:v>65</c:v>
                </c:pt>
                <c:pt idx="260">
                  <c:v>66</c:v>
                </c:pt>
                <c:pt idx="261">
                  <c:v>66</c:v>
                </c:pt>
                <c:pt idx="262">
                  <c:v>66</c:v>
                </c:pt>
                <c:pt idx="263">
                  <c:v>66</c:v>
                </c:pt>
                <c:pt idx="264">
                  <c:v>66</c:v>
                </c:pt>
                <c:pt idx="265">
                  <c:v>66</c:v>
                </c:pt>
                <c:pt idx="266">
                  <c:v>66</c:v>
                </c:pt>
                <c:pt idx="267">
                  <c:v>66</c:v>
                </c:pt>
                <c:pt idx="268">
                  <c:v>67</c:v>
                </c:pt>
                <c:pt idx="269">
                  <c:v>67</c:v>
                </c:pt>
                <c:pt idx="270">
                  <c:v>67</c:v>
                </c:pt>
                <c:pt idx="271">
                  <c:v>67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69</c:v>
                </c:pt>
                <c:pt idx="276">
                  <c:v>69</c:v>
                </c:pt>
                <c:pt idx="277">
                  <c:v>69</c:v>
                </c:pt>
                <c:pt idx="278">
                  <c:v>69</c:v>
                </c:pt>
                <c:pt idx="279">
                  <c:v>69</c:v>
                </c:pt>
                <c:pt idx="280">
                  <c:v>69</c:v>
                </c:pt>
                <c:pt idx="281">
                  <c:v>69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71</c:v>
                </c:pt>
                <c:pt idx="291">
                  <c:v>71</c:v>
                </c:pt>
                <c:pt idx="292">
                  <c:v>71</c:v>
                </c:pt>
                <c:pt idx="293">
                  <c:v>71</c:v>
                </c:pt>
                <c:pt idx="294">
                  <c:v>71</c:v>
                </c:pt>
                <c:pt idx="295">
                  <c:v>72</c:v>
                </c:pt>
                <c:pt idx="296">
                  <c:v>72</c:v>
                </c:pt>
                <c:pt idx="297">
                  <c:v>72</c:v>
                </c:pt>
                <c:pt idx="298">
                  <c:v>72</c:v>
                </c:pt>
                <c:pt idx="299">
                  <c:v>73</c:v>
                </c:pt>
                <c:pt idx="300">
                  <c:v>73</c:v>
                </c:pt>
                <c:pt idx="301">
                  <c:v>73</c:v>
                </c:pt>
                <c:pt idx="302">
                  <c:v>73</c:v>
                </c:pt>
                <c:pt idx="303">
                  <c:v>73</c:v>
                </c:pt>
                <c:pt idx="304">
                  <c:v>73</c:v>
                </c:pt>
                <c:pt idx="305">
                  <c:v>73</c:v>
                </c:pt>
                <c:pt idx="306">
                  <c:v>73</c:v>
                </c:pt>
                <c:pt idx="307">
                  <c:v>74</c:v>
                </c:pt>
                <c:pt idx="308">
                  <c:v>74</c:v>
                </c:pt>
                <c:pt idx="309">
                  <c:v>74</c:v>
                </c:pt>
                <c:pt idx="310">
                  <c:v>74</c:v>
                </c:pt>
                <c:pt idx="311">
                  <c:v>74</c:v>
                </c:pt>
                <c:pt idx="312">
                  <c:v>74</c:v>
                </c:pt>
                <c:pt idx="313">
                  <c:v>74</c:v>
                </c:pt>
                <c:pt idx="314">
                  <c:v>74</c:v>
                </c:pt>
                <c:pt idx="315">
                  <c:v>75</c:v>
                </c:pt>
                <c:pt idx="316">
                  <c:v>75</c:v>
                </c:pt>
                <c:pt idx="317">
                  <c:v>75</c:v>
                </c:pt>
                <c:pt idx="318">
                  <c:v>75</c:v>
                </c:pt>
                <c:pt idx="319">
                  <c:v>75</c:v>
                </c:pt>
                <c:pt idx="320">
                  <c:v>75</c:v>
                </c:pt>
                <c:pt idx="321">
                  <c:v>75</c:v>
                </c:pt>
                <c:pt idx="322">
                  <c:v>75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76</c:v>
                </c:pt>
                <c:pt idx="328">
                  <c:v>76</c:v>
                </c:pt>
                <c:pt idx="329">
                  <c:v>76</c:v>
                </c:pt>
                <c:pt idx="330">
                  <c:v>76</c:v>
                </c:pt>
                <c:pt idx="331">
                  <c:v>77</c:v>
                </c:pt>
                <c:pt idx="332">
                  <c:v>77</c:v>
                </c:pt>
                <c:pt idx="333">
                  <c:v>77</c:v>
                </c:pt>
                <c:pt idx="334">
                  <c:v>77</c:v>
                </c:pt>
                <c:pt idx="335">
                  <c:v>77</c:v>
                </c:pt>
                <c:pt idx="336">
                  <c:v>77</c:v>
                </c:pt>
                <c:pt idx="337">
                  <c:v>78</c:v>
                </c:pt>
                <c:pt idx="338">
                  <c:v>78</c:v>
                </c:pt>
                <c:pt idx="339">
                  <c:v>78</c:v>
                </c:pt>
                <c:pt idx="340">
                  <c:v>78</c:v>
                </c:pt>
                <c:pt idx="341">
                  <c:v>78</c:v>
                </c:pt>
                <c:pt idx="342">
                  <c:v>78</c:v>
                </c:pt>
                <c:pt idx="343">
                  <c:v>78</c:v>
                </c:pt>
                <c:pt idx="344">
                  <c:v>79</c:v>
                </c:pt>
                <c:pt idx="345">
                  <c:v>79</c:v>
                </c:pt>
                <c:pt idx="346">
                  <c:v>79</c:v>
                </c:pt>
                <c:pt idx="347">
                  <c:v>79</c:v>
                </c:pt>
                <c:pt idx="348">
                  <c:v>79</c:v>
                </c:pt>
                <c:pt idx="349">
                  <c:v>79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81</c:v>
                </c:pt>
                <c:pt idx="355">
                  <c:v>81</c:v>
                </c:pt>
                <c:pt idx="356">
                  <c:v>81</c:v>
                </c:pt>
                <c:pt idx="357">
                  <c:v>81</c:v>
                </c:pt>
                <c:pt idx="358">
                  <c:v>82</c:v>
                </c:pt>
                <c:pt idx="359">
                  <c:v>82</c:v>
                </c:pt>
                <c:pt idx="360">
                  <c:v>82</c:v>
                </c:pt>
                <c:pt idx="361">
                  <c:v>82</c:v>
                </c:pt>
                <c:pt idx="362">
                  <c:v>82</c:v>
                </c:pt>
                <c:pt idx="363">
                  <c:v>82</c:v>
                </c:pt>
                <c:pt idx="364">
                  <c:v>83</c:v>
                </c:pt>
                <c:pt idx="365">
                  <c:v>83</c:v>
                </c:pt>
                <c:pt idx="366">
                  <c:v>83</c:v>
                </c:pt>
                <c:pt idx="367">
                  <c:v>83</c:v>
                </c:pt>
                <c:pt idx="368">
                  <c:v>83</c:v>
                </c:pt>
                <c:pt idx="369">
                  <c:v>84</c:v>
                </c:pt>
                <c:pt idx="370">
                  <c:v>84</c:v>
                </c:pt>
                <c:pt idx="371">
                  <c:v>84</c:v>
                </c:pt>
                <c:pt idx="372">
                  <c:v>84</c:v>
                </c:pt>
                <c:pt idx="373">
                  <c:v>85</c:v>
                </c:pt>
                <c:pt idx="374">
                  <c:v>85</c:v>
                </c:pt>
                <c:pt idx="375">
                  <c:v>85</c:v>
                </c:pt>
                <c:pt idx="376">
                  <c:v>85</c:v>
                </c:pt>
                <c:pt idx="377">
                  <c:v>85</c:v>
                </c:pt>
                <c:pt idx="378">
                  <c:v>86</c:v>
                </c:pt>
                <c:pt idx="379">
                  <c:v>86</c:v>
                </c:pt>
                <c:pt idx="380">
                  <c:v>86</c:v>
                </c:pt>
                <c:pt idx="381">
                  <c:v>86</c:v>
                </c:pt>
                <c:pt idx="382">
                  <c:v>86</c:v>
                </c:pt>
                <c:pt idx="383">
                  <c:v>86</c:v>
                </c:pt>
                <c:pt idx="384">
                  <c:v>86</c:v>
                </c:pt>
                <c:pt idx="385">
                  <c:v>87</c:v>
                </c:pt>
                <c:pt idx="386">
                  <c:v>87</c:v>
                </c:pt>
                <c:pt idx="387">
                  <c:v>87</c:v>
                </c:pt>
                <c:pt idx="388">
                  <c:v>87</c:v>
                </c:pt>
                <c:pt idx="389">
                  <c:v>87</c:v>
                </c:pt>
                <c:pt idx="390">
                  <c:v>87</c:v>
                </c:pt>
                <c:pt idx="391">
                  <c:v>87</c:v>
                </c:pt>
                <c:pt idx="392">
                  <c:v>87</c:v>
                </c:pt>
                <c:pt idx="393">
                  <c:v>88</c:v>
                </c:pt>
                <c:pt idx="394">
                  <c:v>88</c:v>
                </c:pt>
                <c:pt idx="395">
                  <c:v>88</c:v>
                </c:pt>
                <c:pt idx="396">
                  <c:v>88</c:v>
                </c:pt>
                <c:pt idx="397">
                  <c:v>88</c:v>
                </c:pt>
                <c:pt idx="398">
                  <c:v>88</c:v>
                </c:pt>
                <c:pt idx="399">
                  <c:v>88</c:v>
                </c:pt>
                <c:pt idx="400">
                  <c:v>88</c:v>
                </c:pt>
                <c:pt idx="401">
                  <c:v>89</c:v>
                </c:pt>
                <c:pt idx="402">
                  <c:v>89</c:v>
                </c:pt>
                <c:pt idx="403">
                  <c:v>89</c:v>
                </c:pt>
                <c:pt idx="404">
                  <c:v>89</c:v>
                </c:pt>
                <c:pt idx="405">
                  <c:v>89</c:v>
                </c:pt>
                <c:pt idx="406">
                  <c:v>89</c:v>
                </c:pt>
                <c:pt idx="407">
                  <c:v>89</c:v>
                </c:pt>
                <c:pt idx="408">
                  <c:v>89</c:v>
                </c:pt>
                <c:pt idx="409">
                  <c:v>89</c:v>
                </c:pt>
                <c:pt idx="410">
                  <c:v>90</c:v>
                </c:pt>
                <c:pt idx="411">
                  <c:v>90</c:v>
                </c:pt>
                <c:pt idx="412">
                  <c:v>90</c:v>
                </c:pt>
                <c:pt idx="413">
                  <c:v>90</c:v>
                </c:pt>
                <c:pt idx="414">
                  <c:v>90</c:v>
                </c:pt>
                <c:pt idx="415">
                  <c:v>90</c:v>
                </c:pt>
                <c:pt idx="416">
                  <c:v>90</c:v>
                </c:pt>
                <c:pt idx="417">
                  <c:v>90</c:v>
                </c:pt>
                <c:pt idx="418">
                  <c:v>91</c:v>
                </c:pt>
                <c:pt idx="419">
                  <c:v>91</c:v>
                </c:pt>
                <c:pt idx="420">
                  <c:v>91</c:v>
                </c:pt>
                <c:pt idx="421">
                  <c:v>91</c:v>
                </c:pt>
                <c:pt idx="422">
                  <c:v>91</c:v>
                </c:pt>
                <c:pt idx="423">
                  <c:v>91</c:v>
                </c:pt>
                <c:pt idx="424">
                  <c:v>91</c:v>
                </c:pt>
                <c:pt idx="425">
                  <c:v>91</c:v>
                </c:pt>
                <c:pt idx="426">
                  <c:v>92</c:v>
                </c:pt>
                <c:pt idx="427">
                  <c:v>92</c:v>
                </c:pt>
                <c:pt idx="428">
                  <c:v>92</c:v>
                </c:pt>
                <c:pt idx="429">
                  <c:v>92</c:v>
                </c:pt>
                <c:pt idx="430">
                  <c:v>92</c:v>
                </c:pt>
                <c:pt idx="431">
                  <c:v>92</c:v>
                </c:pt>
                <c:pt idx="432">
                  <c:v>92</c:v>
                </c:pt>
                <c:pt idx="433">
                  <c:v>93</c:v>
                </c:pt>
                <c:pt idx="434">
                  <c:v>93</c:v>
                </c:pt>
                <c:pt idx="435">
                  <c:v>93</c:v>
                </c:pt>
                <c:pt idx="436">
                  <c:v>93</c:v>
                </c:pt>
                <c:pt idx="437">
                  <c:v>93</c:v>
                </c:pt>
                <c:pt idx="438">
                  <c:v>93</c:v>
                </c:pt>
                <c:pt idx="439">
                  <c:v>93</c:v>
                </c:pt>
                <c:pt idx="440">
                  <c:v>93</c:v>
                </c:pt>
                <c:pt idx="441">
                  <c:v>93</c:v>
                </c:pt>
                <c:pt idx="442">
                  <c:v>93</c:v>
                </c:pt>
                <c:pt idx="443">
                  <c:v>93</c:v>
                </c:pt>
                <c:pt idx="444">
                  <c:v>93</c:v>
                </c:pt>
                <c:pt idx="445">
                  <c:v>93</c:v>
                </c:pt>
                <c:pt idx="446">
                  <c:v>93</c:v>
                </c:pt>
                <c:pt idx="447">
                  <c:v>93</c:v>
                </c:pt>
                <c:pt idx="448">
                  <c:v>94</c:v>
                </c:pt>
                <c:pt idx="449">
                  <c:v>94</c:v>
                </c:pt>
                <c:pt idx="450">
                  <c:v>94</c:v>
                </c:pt>
                <c:pt idx="451">
                  <c:v>94</c:v>
                </c:pt>
                <c:pt idx="452">
                  <c:v>94</c:v>
                </c:pt>
                <c:pt idx="453">
                  <c:v>94</c:v>
                </c:pt>
                <c:pt idx="454">
                  <c:v>94</c:v>
                </c:pt>
                <c:pt idx="455">
                  <c:v>94</c:v>
                </c:pt>
                <c:pt idx="456">
                  <c:v>94</c:v>
                </c:pt>
                <c:pt idx="457">
                  <c:v>94</c:v>
                </c:pt>
                <c:pt idx="458">
                  <c:v>94</c:v>
                </c:pt>
                <c:pt idx="459">
                  <c:v>94</c:v>
                </c:pt>
                <c:pt idx="460">
                  <c:v>94</c:v>
                </c:pt>
                <c:pt idx="461">
                  <c:v>94</c:v>
                </c:pt>
                <c:pt idx="462">
                  <c:v>94</c:v>
                </c:pt>
                <c:pt idx="463">
                  <c:v>94</c:v>
                </c:pt>
                <c:pt idx="464">
                  <c:v>94</c:v>
                </c:pt>
                <c:pt idx="465">
                  <c:v>94</c:v>
                </c:pt>
                <c:pt idx="466">
                  <c:v>95</c:v>
                </c:pt>
                <c:pt idx="467">
                  <c:v>95</c:v>
                </c:pt>
                <c:pt idx="468">
                  <c:v>96</c:v>
                </c:pt>
                <c:pt idx="469">
                  <c:v>96</c:v>
                </c:pt>
                <c:pt idx="470">
                  <c:v>96</c:v>
                </c:pt>
                <c:pt idx="471">
                  <c:v>97</c:v>
                </c:pt>
                <c:pt idx="472">
                  <c:v>97</c:v>
                </c:pt>
                <c:pt idx="473">
                  <c:v>97</c:v>
                </c:pt>
                <c:pt idx="474">
                  <c:v>97</c:v>
                </c:pt>
                <c:pt idx="475">
                  <c:v>97</c:v>
                </c:pt>
                <c:pt idx="476">
                  <c:v>97</c:v>
                </c:pt>
                <c:pt idx="477">
                  <c:v>97</c:v>
                </c:pt>
                <c:pt idx="478">
                  <c:v>97</c:v>
                </c:pt>
                <c:pt idx="479">
                  <c:v>97</c:v>
                </c:pt>
                <c:pt idx="480">
                  <c:v>97</c:v>
                </c:pt>
                <c:pt idx="481">
                  <c:v>97</c:v>
                </c:pt>
                <c:pt idx="482">
                  <c:v>97</c:v>
                </c:pt>
                <c:pt idx="483">
                  <c:v>97</c:v>
                </c:pt>
                <c:pt idx="484">
                  <c:v>97</c:v>
                </c:pt>
                <c:pt idx="485">
                  <c:v>97</c:v>
                </c:pt>
                <c:pt idx="486">
                  <c:v>97</c:v>
                </c:pt>
                <c:pt idx="487">
                  <c:v>98</c:v>
                </c:pt>
                <c:pt idx="488">
                  <c:v>98</c:v>
                </c:pt>
                <c:pt idx="489">
                  <c:v>98</c:v>
                </c:pt>
                <c:pt idx="490">
                  <c:v>98</c:v>
                </c:pt>
                <c:pt idx="491">
                  <c:v>98</c:v>
                </c:pt>
                <c:pt idx="492">
                  <c:v>98</c:v>
                </c:pt>
                <c:pt idx="493">
                  <c:v>98</c:v>
                </c:pt>
                <c:pt idx="494">
                  <c:v>98</c:v>
                </c:pt>
                <c:pt idx="495">
                  <c:v>98</c:v>
                </c:pt>
                <c:pt idx="496">
                  <c:v>98</c:v>
                </c:pt>
                <c:pt idx="497">
                  <c:v>98</c:v>
                </c:pt>
                <c:pt idx="498">
                  <c:v>98</c:v>
                </c:pt>
                <c:pt idx="499">
                  <c:v>98</c:v>
                </c:pt>
                <c:pt idx="500">
                  <c:v>99</c:v>
                </c:pt>
                <c:pt idx="501">
                  <c:v>99</c:v>
                </c:pt>
                <c:pt idx="502">
                  <c:v>99</c:v>
                </c:pt>
                <c:pt idx="503">
                  <c:v>99</c:v>
                </c:pt>
                <c:pt idx="504">
                  <c:v>99</c:v>
                </c:pt>
                <c:pt idx="505">
                  <c:v>99</c:v>
                </c:pt>
                <c:pt idx="506">
                  <c:v>99</c:v>
                </c:pt>
                <c:pt idx="507">
                  <c:v>99</c:v>
                </c:pt>
                <c:pt idx="508">
                  <c:v>99</c:v>
                </c:pt>
                <c:pt idx="509">
                  <c:v>99</c:v>
                </c:pt>
                <c:pt idx="510">
                  <c:v>99</c:v>
                </c:pt>
                <c:pt idx="511">
                  <c:v>99</c:v>
                </c:pt>
                <c:pt idx="512">
                  <c:v>99</c:v>
                </c:pt>
                <c:pt idx="513">
                  <c:v>99</c:v>
                </c:pt>
                <c:pt idx="514">
                  <c:v>99</c:v>
                </c:pt>
                <c:pt idx="515">
                  <c:v>99</c:v>
                </c:pt>
                <c:pt idx="516">
                  <c:v>99</c:v>
                </c:pt>
                <c:pt idx="517">
                  <c:v>99</c:v>
                </c:pt>
                <c:pt idx="518">
                  <c:v>99</c:v>
                </c:pt>
                <c:pt idx="519">
                  <c:v>99</c:v>
                </c:pt>
                <c:pt idx="520">
                  <c:v>99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101</c:v>
                </c:pt>
                <c:pt idx="552">
                  <c:v>101</c:v>
                </c:pt>
                <c:pt idx="553">
                  <c:v>101</c:v>
                </c:pt>
                <c:pt idx="554">
                  <c:v>101</c:v>
                </c:pt>
                <c:pt idx="555">
                  <c:v>101</c:v>
                </c:pt>
                <c:pt idx="556">
                  <c:v>101</c:v>
                </c:pt>
                <c:pt idx="557">
                  <c:v>101</c:v>
                </c:pt>
                <c:pt idx="558">
                  <c:v>101</c:v>
                </c:pt>
                <c:pt idx="559">
                  <c:v>101</c:v>
                </c:pt>
                <c:pt idx="560">
                  <c:v>101</c:v>
                </c:pt>
                <c:pt idx="561">
                  <c:v>101</c:v>
                </c:pt>
                <c:pt idx="562">
                  <c:v>101</c:v>
                </c:pt>
                <c:pt idx="563">
                  <c:v>101</c:v>
                </c:pt>
                <c:pt idx="564">
                  <c:v>101</c:v>
                </c:pt>
                <c:pt idx="565">
                  <c:v>101</c:v>
                </c:pt>
                <c:pt idx="566">
                  <c:v>101</c:v>
                </c:pt>
                <c:pt idx="567">
                  <c:v>101</c:v>
                </c:pt>
                <c:pt idx="568">
                  <c:v>101</c:v>
                </c:pt>
                <c:pt idx="569">
                  <c:v>101</c:v>
                </c:pt>
                <c:pt idx="570">
                  <c:v>101</c:v>
                </c:pt>
                <c:pt idx="571">
                  <c:v>101</c:v>
                </c:pt>
                <c:pt idx="572">
                  <c:v>101</c:v>
                </c:pt>
                <c:pt idx="573">
                  <c:v>101</c:v>
                </c:pt>
                <c:pt idx="574">
                  <c:v>101</c:v>
                </c:pt>
                <c:pt idx="575">
                  <c:v>101</c:v>
                </c:pt>
                <c:pt idx="576">
                  <c:v>101</c:v>
                </c:pt>
                <c:pt idx="577">
                  <c:v>101</c:v>
                </c:pt>
                <c:pt idx="578">
                  <c:v>101</c:v>
                </c:pt>
                <c:pt idx="579">
                  <c:v>101</c:v>
                </c:pt>
                <c:pt idx="580">
                  <c:v>101</c:v>
                </c:pt>
                <c:pt idx="581">
                  <c:v>101</c:v>
                </c:pt>
                <c:pt idx="582">
                  <c:v>101</c:v>
                </c:pt>
                <c:pt idx="583">
                  <c:v>101</c:v>
                </c:pt>
                <c:pt idx="584">
                  <c:v>101</c:v>
                </c:pt>
                <c:pt idx="585">
                  <c:v>101</c:v>
                </c:pt>
                <c:pt idx="586">
                  <c:v>101</c:v>
                </c:pt>
                <c:pt idx="587">
                  <c:v>101</c:v>
                </c:pt>
                <c:pt idx="588">
                  <c:v>101</c:v>
                </c:pt>
                <c:pt idx="589">
                  <c:v>101</c:v>
                </c:pt>
                <c:pt idx="590">
                  <c:v>101</c:v>
                </c:pt>
                <c:pt idx="591">
                  <c:v>101</c:v>
                </c:pt>
                <c:pt idx="592">
                  <c:v>101</c:v>
                </c:pt>
                <c:pt idx="593">
                  <c:v>101</c:v>
                </c:pt>
                <c:pt idx="594">
                  <c:v>102</c:v>
                </c:pt>
                <c:pt idx="595">
                  <c:v>102</c:v>
                </c:pt>
                <c:pt idx="596">
                  <c:v>102</c:v>
                </c:pt>
                <c:pt idx="597">
                  <c:v>102</c:v>
                </c:pt>
                <c:pt idx="598">
                  <c:v>102</c:v>
                </c:pt>
                <c:pt idx="599">
                  <c:v>102</c:v>
                </c:pt>
                <c:pt idx="600">
                  <c:v>102</c:v>
                </c:pt>
                <c:pt idx="601">
                  <c:v>102</c:v>
                </c:pt>
                <c:pt idx="602">
                  <c:v>102</c:v>
                </c:pt>
                <c:pt idx="603">
                  <c:v>102</c:v>
                </c:pt>
                <c:pt idx="604">
                  <c:v>102</c:v>
                </c:pt>
                <c:pt idx="605">
                  <c:v>102</c:v>
                </c:pt>
                <c:pt idx="606">
                  <c:v>102</c:v>
                </c:pt>
                <c:pt idx="607">
                  <c:v>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57-934C-9003-406EB5070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005856"/>
        <c:axId val="305334944"/>
      </c:scatterChart>
      <c:valAx>
        <c:axId val="32900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into</a:t>
                </a:r>
                <a:r>
                  <a:rPr lang="en-US" baseline="0"/>
                  <a:t> drive (mins)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34944"/>
        <c:crosses val="autoZero"/>
        <c:crossBetween val="midCat"/>
      </c:valAx>
      <c:valAx>
        <c:axId val="3053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(degC)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0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 fuel economy from fuel consumption PID (mpg)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'Fuel economy'!$L$1</c:f>
              <c:strCache>
                <c:ptCount val="1"/>
                <c:pt idx="0">
                  <c:v>Trip fuel economy (mpg)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'Fuel economy'!$H$2:$H$608</c:f>
              <c:numCache>
                <c:formatCode>General</c:formatCode>
                <c:ptCount val="607"/>
                <c:pt idx="0">
                  <c:v>0.46665000000000001</c:v>
                </c:pt>
                <c:pt idx="1">
                  <c:v>0.49726666666666669</c:v>
                </c:pt>
                <c:pt idx="2">
                  <c:v>0.52459999999999996</c:v>
                </c:pt>
                <c:pt idx="3">
                  <c:v>0.55210000000000004</c:v>
                </c:pt>
                <c:pt idx="4">
                  <c:v>0.58176666666666665</c:v>
                </c:pt>
                <c:pt idx="5">
                  <c:v>0.61001666666666665</c:v>
                </c:pt>
                <c:pt idx="6">
                  <c:v>0.63859999999999995</c:v>
                </c:pt>
                <c:pt idx="7">
                  <c:v>0.66668333333333329</c:v>
                </c:pt>
                <c:pt idx="8">
                  <c:v>0.69391666666666663</c:v>
                </c:pt>
                <c:pt idx="9">
                  <c:v>0.7244666666666667</c:v>
                </c:pt>
                <c:pt idx="10">
                  <c:v>0.75161666666666671</c:v>
                </c:pt>
                <c:pt idx="11">
                  <c:v>0.77843333333333331</c:v>
                </c:pt>
                <c:pt idx="12">
                  <c:v>0.80568333333333331</c:v>
                </c:pt>
                <c:pt idx="13">
                  <c:v>0.83145000000000002</c:v>
                </c:pt>
                <c:pt idx="14">
                  <c:v>0.86101666666666665</c:v>
                </c:pt>
                <c:pt idx="15">
                  <c:v>0.88701666666666668</c:v>
                </c:pt>
                <c:pt idx="16">
                  <c:v>0.91316666666666668</c:v>
                </c:pt>
                <c:pt idx="17">
                  <c:v>0.93963333333333332</c:v>
                </c:pt>
                <c:pt idx="18">
                  <c:v>0.96496666666666664</c:v>
                </c:pt>
                <c:pt idx="19">
                  <c:v>0.99178333333333335</c:v>
                </c:pt>
                <c:pt idx="20">
                  <c:v>1.0173166666666666</c:v>
                </c:pt>
                <c:pt idx="21">
                  <c:v>1.0432833333333333</c:v>
                </c:pt>
                <c:pt idx="22">
                  <c:v>1.0686333333333333</c:v>
                </c:pt>
                <c:pt idx="23">
                  <c:v>1.0947666666666667</c:v>
                </c:pt>
                <c:pt idx="24">
                  <c:v>1.1201000000000001</c:v>
                </c:pt>
                <c:pt idx="25">
                  <c:v>1.1466499999999999</c:v>
                </c:pt>
                <c:pt idx="26">
                  <c:v>1.1731166666666666</c:v>
                </c:pt>
                <c:pt idx="27">
                  <c:v>1.1991833333333333</c:v>
                </c:pt>
                <c:pt idx="28">
                  <c:v>1.2261166666666667</c:v>
                </c:pt>
                <c:pt idx="29">
                  <c:v>1.25335</c:v>
                </c:pt>
                <c:pt idx="30">
                  <c:v>1.2796833333333333</c:v>
                </c:pt>
                <c:pt idx="31">
                  <c:v>1.3051999999999999</c:v>
                </c:pt>
                <c:pt idx="32">
                  <c:v>1.3309666666666666</c:v>
                </c:pt>
                <c:pt idx="33">
                  <c:v>1.3571333333333333</c:v>
                </c:pt>
                <c:pt idx="34">
                  <c:v>1.38435</c:v>
                </c:pt>
                <c:pt idx="35">
                  <c:v>1.40995</c:v>
                </c:pt>
                <c:pt idx="36">
                  <c:v>1.4357833333333334</c:v>
                </c:pt>
                <c:pt idx="37">
                  <c:v>1.4616666666666667</c:v>
                </c:pt>
                <c:pt idx="38">
                  <c:v>1.4905166666666667</c:v>
                </c:pt>
                <c:pt idx="39">
                  <c:v>1.5176666666666667</c:v>
                </c:pt>
                <c:pt idx="40">
                  <c:v>1.5467166666666667</c:v>
                </c:pt>
                <c:pt idx="41">
                  <c:v>1.5738333333333334</c:v>
                </c:pt>
                <c:pt idx="42">
                  <c:v>1.6005</c:v>
                </c:pt>
                <c:pt idx="43">
                  <c:v>1.6274500000000001</c:v>
                </c:pt>
                <c:pt idx="44">
                  <c:v>1.6535333333333333</c:v>
                </c:pt>
                <c:pt idx="45">
                  <c:v>1.6800333333333333</c:v>
                </c:pt>
                <c:pt idx="46">
                  <c:v>1.7076333333333333</c:v>
                </c:pt>
                <c:pt idx="47">
                  <c:v>1.7340333333333333</c:v>
                </c:pt>
                <c:pt idx="48">
                  <c:v>1.76145</c:v>
                </c:pt>
                <c:pt idx="49">
                  <c:v>1.7881166666666666</c:v>
                </c:pt>
                <c:pt idx="50">
                  <c:v>1.8141833333333333</c:v>
                </c:pt>
                <c:pt idx="51">
                  <c:v>1.8399666666666668</c:v>
                </c:pt>
                <c:pt idx="52">
                  <c:v>1.86635</c:v>
                </c:pt>
                <c:pt idx="53">
                  <c:v>1.8935</c:v>
                </c:pt>
                <c:pt idx="54">
                  <c:v>1.9186333333333334</c:v>
                </c:pt>
                <c:pt idx="55">
                  <c:v>1.94415</c:v>
                </c:pt>
                <c:pt idx="56">
                  <c:v>1.96865</c:v>
                </c:pt>
                <c:pt idx="57">
                  <c:v>2.0554666666666668</c:v>
                </c:pt>
                <c:pt idx="58">
                  <c:v>2.1144666666666665</c:v>
                </c:pt>
                <c:pt idx="59">
                  <c:v>2.1399833333333333</c:v>
                </c:pt>
                <c:pt idx="60">
                  <c:v>2.1705000000000001</c:v>
                </c:pt>
                <c:pt idx="61">
                  <c:v>2.1991499999999999</c:v>
                </c:pt>
                <c:pt idx="62">
                  <c:v>2.2252833333333335</c:v>
                </c:pt>
                <c:pt idx="63">
                  <c:v>2.2504666666666666</c:v>
                </c:pt>
                <c:pt idx="64">
                  <c:v>2.2781333333333333</c:v>
                </c:pt>
                <c:pt idx="65">
                  <c:v>2.3044666666666669</c:v>
                </c:pt>
                <c:pt idx="66">
                  <c:v>2.3328500000000001</c:v>
                </c:pt>
                <c:pt idx="67">
                  <c:v>2.3588499999999999</c:v>
                </c:pt>
                <c:pt idx="68">
                  <c:v>2.3845333333333332</c:v>
                </c:pt>
                <c:pt idx="69">
                  <c:v>2.4113500000000001</c:v>
                </c:pt>
                <c:pt idx="70">
                  <c:v>2.4372500000000001</c:v>
                </c:pt>
                <c:pt idx="71">
                  <c:v>2.46285</c:v>
                </c:pt>
                <c:pt idx="72">
                  <c:v>2.4881833333333332</c:v>
                </c:pt>
                <c:pt idx="73">
                  <c:v>2.5138500000000001</c:v>
                </c:pt>
                <c:pt idx="74">
                  <c:v>2.54</c:v>
                </c:pt>
                <c:pt idx="75">
                  <c:v>2.5660166666666666</c:v>
                </c:pt>
                <c:pt idx="76">
                  <c:v>2.5910333333333333</c:v>
                </c:pt>
                <c:pt idx="77">
                  <c:v>2.6166833333333335</c:v>
                </c:pt>
                <c:pt idx="78">
                  <c:v>2.6423666666666668</c:v>
                </c:pt>
                <c:pt idx="79">
                  <c:v>2.6706666666666665</c:v>
                </c:pt>
                <c:pt idx="80">
                  <c:v>2.7018499999999999</c:v>
                </c:pt>
                <c:pt idx="81">
                  <c:v>2.7273000000000001</c:v>
                </c:pt>
                <c:pt idx="82">
                  <c:v>2.7528000000000001</c:v>
                </c:pt>
                <c:pt idx="83">
                  <c:v>2.7783500000000001</c:v>
                </c:pt>
                <c:pt idx="84">
                  <c:v>2.8035333333333332</c:v>
                </c:pt>
                <c:pt idx="85">
                  <c:v>2.8292000000000002</c:v>
                </c:pt>
                <c:pt idx="86">
                  <c:v>2.8548666666666667</c:v>
                </c:pt>
                <c:pt idx="87">
                  <c:v>2.8801166666666669</c:v>
                </c:pt>
                <c:pt idx="88">
                  <c:v>2.9057833333333334</c:v>
                </c:pt>
                <c:pt idx="89">
                  <c:v>2.9311166666666666</c:v>
                </c:pt>
                <c:pt idx="90">
                  <c:v>2.9565000000000001</c:v>
                </c:pt>
                <c:pt idx="91">
                  <c:v>2.9823666666666666</c:v>
                </c:pt>
                <c:pt idx="92">
                  <c:v>3.0088666666666666</c:v>
                </c:pt>
                <c:pt idx="93">
                  <c:v>3.0343666666666667</c:v>
                </c:pt>
                <c:pt idx="94">
                  <c:v>3.0604833333333334</c:v>
                </c:pt>
                <c:pt idx="95">
                  <c:v>3.0864666666666665</c:v>
                </c:pt>
                <c:pt idx="96">
                  <c:v>3.1120333333333332</c:v>
                </c:pt>
                <c:pt idx="97">
                  <c:v>3.1377000000000002</c:v>
                </c:pt>
                <c:pt idx="98">
                  <c:v>3.1912833333333332</c:v>
                </c:pt>
                <c:pt idx="99">
                  <c:v>3.2165666666666666</c:v>
                </c:pt>
                <c:pt idx="100">
                  <c:v>3.2421333333333333</c:v>
                </c:pt>
                <c:pt idx="101">
                  <c:v>3.2678666666666665</c:v>
                </c:pt>
                <c:pt idx="102">
                  <c:v>3.2926333333333333</c:v>
                </c:pt>
                <c:pt idx="103">
                  <c:v>3.3180000000000001</c:v>
                </c:pt>
                <c:pt idx="104">
                  <c:v>3.3436833333333333</c:v>
                </c:pt>
                <c:pt idx="105">
                  <c:v>3.3690333333333333</c:v>
                </c:pt>
                <c:pt idx="106">
                  <c:v>3.3953666666666669</c:v>
                </c:pt>
                <c:pt idx="107">
                  <c:v>3.4200333333333335</c:v>
                </c:pt>
                <c:pt idx="108">
                  <c:v>3.4451999999999998</c:v>
                </c:pt>
                <c:pt idx="109">
                  <c:v>3.4693000000000001</c:v>
                </c:pt>
                <c:pt idx="110">
                  <c:v>3.4937166666666668</c:v>
                </c:pt>
                <c:pt idx="111">
                  <c:v>3.5186666666666668</c:v>
                </c:pt>
                <c:pt idx="112">
                  <c:v>3.54345</c:v>
                </c:pt>
                <c:pt idx="113">
                  <c:v>3.5688166666666667</c:v>
                </c:pt>
                <c:pt idx="114">
                  <c:v>3.5943000000000001</c:v>
                </c:pt>
                <c:pt idx="115">
                  <c:v>3.61965</c:v>
                </c:pt>
                <c:pt idx="116">
                  <c:v>3.6450166666666668</c:v>
                </c:pt>
                <c:pt idx="117">
                  <c:v>3.6701999999999999</c:v>
                </c:pt>
                <c:pt idx="118">
                  <c:v>3.6946333333333334</c:v>
                </c:pt>
                <c:pt idx="119">
                  <c:v>3.7197833333333334</c:v>
                </c:pt>
                <c:pt idx="120">
                  <c:v>3.7448166666666665</c:v>
                </c:pt>
                <c:pt idx="121">
                  <c:v>3.7705666666666668</c:v>
                </c:pt>
                <c:pt idx="122">
                  <c:v>3.7958333333333334</c:v>
                </c:pt>
                <c:pt idx="123">
                  <c:v>3.8218833333333335</c:v>
                </c:pt>
                <c:pt idx="124">
                  <c:v>3.8478166666666667</c:v>
                </c:pt>
                <c:pt idx="125">
                  <c:v>3.8732833333333332</c:v>
                </c:pt>
                <c:pt idx="126">
                  <c:v>3.8989666666666665</c:v>
                </c:pt>
                <c:pt idx="127">
                  <c:v>3.9246333333333334</c:v>
                </c:pt>
                <c:pt idx="128">
                  <c:v>3.9501666666666666</c:v>
                </c:pt>
                <c:pt idx="129">
                  <c:v>3.9746833333333331</c:v>
                </c:pt>
                <c:pt idx="130">
                  <c:v>3.9992999999999999</c:v>
                </c:pt>
                <c:pt idx="131">
                  <c:v>4.0244833333333334</c:v>
                </c:pt>
                <c:pt idx="132">
                  <c:v>4.0500499999999997</c:v>
                </c:pt>
                <c:pt idx="133">
                  <c:v>4.0751999999999997</c:v>
                </c:pt>
                <c:pt idx="134">
                  <c:v>4.1000333333333332</c:v>
                </c:pt>
                <c:pt idx="135">
                  <c:v>4.1253166666666665</c:v>
                </c:pt>
                <c:pt idx="136">
                  <c:v>4.1504666666666665</c:v>
                </c:pt>
                <c:pt idx="137">
                  <c:v>4.175816666666667</c:v>
                </c:pt>
                <c:pt idx="138">
                  <c:v>4.200966666666667</c:v>
                </c:pt>
                <c:pt idx="139">
                  <c:v>4.2263500000000001</c:v>
                </c:pt>
                <c:pt idx="140">
                  <c:v>4.250866666666667</c:v>
                </c:pt>
                <c:pt idx="141">
                  <c:v>4.2757166666666668</c:v>
                </c:pt>
                <c:pt idx="142">
                  <c:v>4.2999666666666663</c:v>
                </c:pt>
                <c:pt idx="143">
                  <c:v>4.3253000000000004</c:v>
                </c:pt>
                <c:pt idx="144">
                  <c:v>4.350483333333333</c:v>
                </c:pt>
                <c:pt idx="145">
                  <c:v>4.375633333333333</c:v>
                </c:pt>
                <c:pt idx="146">
                  <c:v>4.4011666666666667</c:v>
                </c:pt>
                <c:pt idx="147">
                  <c:v>4.4263000000000003</c:v>
                </c:pt>
                <c:pt idx="148">
                  <c:v>4.4521499999999996</c:v>
                </c:pt>
                <c:pt idx="149">
                  <c:v>4.4783166666666663</c:v>
                </c:pt>
                <c:pt idx="150">
                  <c:v>4.505816666666667</c:v>
                </c:pt>
                <c:pt idx="151">
                  <c:v>4.5323833333333337</c:v>
                </c:pt>
                <c:pt idx="152">
                  <c:v>4.5588666666666668</c:v>
                </c:pt>
                <c:pt idx="153">
                  <c:v>4.5859833333333331</c:v>
                </c:pt>
                <c:pt idx="154">
                  <c:v>4.6116833333333336</c:v>
                </c:pt>
                <c:pt idx="155">
                  <c:v>4.6382166666666667</c:v>
                </c:pt>
                <c:pt idx="156">
                  <c:v>4.6636333333333333</c:v>
                </c:pt>
                <c:pt idx="157">
                  <c:v>4.6889666666666665</c:v>
                </c:pt>
                <c:pt idx="158">
                  <c:v>4.7151500000000004</c:v>
                </c:pt>
                <c:pt idx="159">
                  <c:v>4.7433666666666667</c:v>
                </c:pt>
                <c:pt idx="160">
                  <c:v>4.772216666666667</c:v>
                </c:pt>
                <c:pt idx="161">
                  <c:v>4.8016666666666667</c:v>
                </c:pt>
                <c:pt idx="162">
                  <c:v>4.8293166666666663</c:v>
                </c:pt>
                <c:pt idx="163">
                  <c:v>4.8556333333333335</c:v>
                </c:pt>
                <c:pt idx="164">
                  <c:v>4.8816666666666668</c:v>
                </c:pt>
                <c:pt idx="165">
                  <c:v>4.9082166666666662</c:v>
                </c:pt>
                <c:pt idx="166">
                  <c:v>4.934166666666667</c:v>
                </c:pt>
                <c:pt idx="167">
                  <c:v>4.9598000000000004</c:v>
                </c:pt>
                <c:pt idx="168">
                  <c:v>4.9855666666666663</c:v>
                </c:pt>
                <c:pt idx="169">
                  <c:v>5.0113166666666666</c:v>
                </c:pt>
                <c:pt idx="170">
                  <c:v>5.0368000000000004</c:v>
                </c:pt>
                <c:pt idx="171">
                  <c:v>5.062216666666667</c:v>
                </c:pt>
                <c:pt idx="172">
                  <c:v>5.0878666666666668</c:v>
                </c:pt>
                <c:pt idx="173">
                  <c:v>5.1128499999999999</c:v>
                </c:pt>
                <c:pt idx="174">
                  <c:v>5.1371333333333338</c:v>
                </c:pt>
                <c:pt idx="175">
                  <c:v>5.1625500000000004</c:v>
                </c:pt>
                <c:pt idx="176">
                  <c:v>5.1878666666666664</c:v>
                </c:pt>
                <c:pt idx="177">
                  <c:v>5.2136500000000003</c:v>
                </c:pt>
                <c:pt idx="178">
                  <c:v>5.2393166666666664</c:v>
                </c:pt>
                <c:pt idx="179">
                  <c:v>5.265133333333333</c:v>
                </c:pt>
                <c:pt idx="180">
                  <c:v>5.2908166666666663</c:v>
                </c:pt>
                <c:pt idx="181">
                  <c:v>5.3163666666666662</c:v>
                </c:pt>
                <c:pt idx="182">
                  <c:v>5.3420333333333332</c:v>
                </c:pt>
                <c:pt idx="183">
                  <c:v>5.3679833333333331</c:v>
                </c:pt>
                <c:pt idx="184">
                  <c:v>5.3937999999999997</c:v>
                </c:pt>
                <c:pt idx="185">
                  <c:v>5.4186333333333332</c:v>
                </c:pt>
                <c:pt idx="186">
                  <c:v>5.4445333333333332</c:v>
                </c:pt>
                <c:pt idx="187">
                  <c:v>5.4717333333333329</c:v>
                </c:pt>
                <c:pt idx="188">
                  <c:v>5.4975500000000004</c:v>
                </c:pt>
                <c:pt idx="189">
                  <c:v>5.52285</c:v>
                </c:pt>
                <c:pt idx="190">
                  <c:v>5.5486333333333331</c:v>
                </c:pt>
                <c:pt idx="191">
                  <c:v>5.5747166666666663</c:v>
                </c:pt>
                <c:pt idx="192">
                  <c:v>5.6006666666666662</c:v>
                </c:pt>
                <c:pt idx="193">
                  <c:v>5.6331499999999997</c:v>
                </c:pt>
                <c:pt idx="194">
                  <c:v>5.6583833333333331</c:v>
                </c:pt>
                <c:pt idx="195">
                  <c:v>5.6837166666666663</c:v>
                </c:pt>
                <c:pt idx="196">
                  <c:v>5.7088000000000001</c:v>
                </c:pt>
                <c:pt idx="197">
                  <c:v>5.7343500000000001</c:v>
                </c:pt>
                <c:pt idx="198">
                  <c:v>5.7595499999999999</c:v>
                </c:pt>
                <c:pt idx="199">
                  <c:v>5.7850166666666665</c:v>
                </c:pt>
                <c:pt idx="200">
                  <c:v>5.8108500000000003</c:v>
                </c:pt>
                <c:pt idx="201">
                  <c:v>5.8373166666666663</c:v>
                </c:pt>
                <c:pt idx="202">
                  <c:v>5.8637333333333332</c:v>
                </c:pt>
                <c:pt idx="203">
                  <c:v>5.8897500000000003</c:v>
                </c:pt>
                <c:pt idx="204">
                  <c:v>5.9169833333333335</c:v>
                </c:pt>
                <c:pt idx="205">
                  <c:v>5.9456499999999997</c:v>
                </c:pt>
                <c:pt idx="206">
                  <c:v>5.9715333333333334</c:v>
                </c:pt>
                <c:pt idx="207">
                  <c:v>6.0267999999999997</c:v>
                </c:pt>
                <c:pt idx="208">
                  <c:v>6.0521333333333329</c:v>
                </c:pt>
                <c:pt idx="209">
                  <c:v>6.0775166666666669</c:v>
                </c:pt>
                <c:pt idx="210">
                  <c:v>6.1028833333333337</c:v>
                </c:pt>
                <c:pt idx="211">
                  <c:v>6.1280000000000001</c:v>
                </c:pt>
                <c:pt idx="212">
                  <c:v>6.1531833333333337</c:v>
                </c:pt>
                <c:pt idx="213">
                  <c:v>6.1789833333333331</c:v>
                </c:pt>
                <c:pt idx="214">
                  <c:v>6.2044833333333331</c:v>
                </c:pt>
                <c:pt idx="215">
                  <c:v>6.2294666666666663</c:v>
                </c:pt>
                <c:pt idx="216">
                  <c:v>6.2549999999999999</c:v>
                </c:pt>
                <c:pt idx="217">
                  <c:v>6.2803000000000004</c:v>
                </c:pt>
                <c:pt idx="218">
                  <c:v>6.3054666666666668</c:v>
                </c:pt>
                <c:pt idx="219">
                  <c:v>6.3309666666666669</c:v>
                </c:pt>
                <c:pt idx="220">
                  <c:v>6.3570333333333338</c:v>
                </c:pt>
                <c:pt idx="221">
                  <c:v>6.3823499999999997</c:v>
                </c:pt>
                <c:pt idx="222">
                  <c:v>6.4081333333333337</c:v>
                </c:pt>
                <c:pt idx="223">
                  <c:v>6.4335500000000003</c:v>
                </c:pt>
                <c:pt idx="224">
                  <c:v>6.458966666666667</c:v>
                </c:pt>
                <c:pt idx="225">
                  <c:v>6.4838166666666668</c:v>
                </c:pt>
                <c:pt idx="226">
                  <c:v>6.5091833333333335</c:v>
                </c:pt>
                <c:pt idx="227">
                  <c:v>6.5340499999999997</c:v>
                </c:pt>
                <c:pt idx="228">
                  <c:v>6.5594000000000001</c:v>
                </c:pt>
                <c:pt idx="229">
                  <c:v>6.5849000000000002</c:v>
                </c:pt>
                <c:pt idx="230">
                  <c:v>6.6104833333333337</c:v>
                </c:pt>
                <c:pt idx="231">
                  <c:v>6.6356333333333337</c:v>
                </c:pt>
                <c:pt idx="232">
                  <c:v>6.6620333333333335</c:v>
                </c:pt>
                <c:pt idx="233">
                  <c:v>6.6876666666666669</c:v>
                </c:pt>
                <c:pt idx="234">
                  <c:v>6.7126666666666663</c:v>
                </c:pt>
                <c:pt idx="235">
                  <c:v>6.7382999999999997</c:v>
                </c:pt>
                <c:pt idx="236">
                  <c:v>6.7635333333333332</c:v>
                </c:pt>
                <c:pt idx="237">
                  <c:v>6.7883333333333331</c:v>
                </c:pt>
                <c:pt idx="238">
                  <c:v>6.8134833333333331</c:v>
                </c:pt>
                <c:pt idx="239">
                  <c:v>6.8386500000000003</c:v>
                </c:pt>
                <c:pt idx="240">
                  <c:v>6.8634833333333329</c:v>
                </c:pt>
                <c:pt idx="241">
                  <c:v>6.8886666666666665</c:v>
                </c:pt>
                <c:pt idx="242">
                  <c:v>6.9142999999999999</c:v>
                </c:pt>
                <c:pt idx="243">
                  <c:v>6.9398833333333334</c:v>
                </c:pt>
                <c:pt idx="244">
                  <c:v>6.9653</c:v>
                </c:pt>
                <c:pt idx="245">
                  <c:v>6.9906499999999996</c:v>
                </c:pt>
                <c:pt idx="246">
                  <c:v>7.014966666666667</c:v>
                </c:pt>
                <c:pt idx="247">
                  <c:v>7.0394833333333331</c:v>
                </c:pt>
                <c:pt idx="248">
                  <c:v>7.0636999999999999</c:v>
                </c:pt>
                <c:pt idx="249">
                  <c:v>7.0890500000000003</c:v>
                </c:pt>
                <c:pt idx="250">
                  <c:v>7.1146500000000001</c:v>
                </c:pt>
                <c:pt idx="251">
                  <c:v>7.1415333333333333</c:v>
                </c:pt>
                <c:pt idx="252">
                  <c:v>7.1687000000000003</c:v>
                </c:pt>
                <c:pt idx="253">
                  <c:v>7.1941499999999996</c:v>
                </c:pt>
                <c:pt idx="254">
                  <c:v>7.2200499999999996</c:v>
                </c:pt>
                <c:pt idx="255">
                  <c:v>7.245516666666667</c:v>
                </c:pt>
                <c:pt idx="256">
                  <c:v>7.2711499999999996</c:v>
                </c:pt>
                <c:pt idx="257">
                  <c:v>7.2962499999999997</c:v>
                </c:pt>
                <c:pt idx="258">
                  <c:v>7.3218666666666667</c:v>
                </c:pt>
                <c:pt idx="259">
                  <c:v>7.3463333333333329</c:v>
                </c:pt>
                <c:pt idx="260">
                  <c:v>7.3717166666666669</c:v>
                </c:pt>
                <c:pt idx="261">
                  <c:v>7.3974666666666664</c:v>
                </c:pt>
                <c:pt idx="262">
                  <c:v>7.4229833333333337</c:v>
                </c:pt>
                <c:pt idx="263">
                  <c:v>7.4486499999999998</c:v>
                </c:pt>
                <c:pt idx="264">
                  <c:v>7.4740333333333338</c:v>
                </c:pt>
                <c:pt idx="265">
                  <c:v>7.499883333333333</c:v>
                </c:pt>
                <c:pt idx="266">
                  <c:v>7.5258333333333329</c:v>
                </c:pt>
                <c:pt idx="267">
                  <c:v>7.5516833333333331</c:v>
                </c:pt>
                <c:pt idx="268">
                  <c:v>7.5766499999999999</c:v>
                </c:pt>
                <c:pt idx="269">
                  <c:v>7.6035500000000003</c:v>
                </c:pt>
                <c:pt idx="270">
                  <c:v>7.6299833333333336</c:v>
                </c:pt>
                <c:pt idx="271">
                  <c:v>7.6592333333333329</c:v>
                </c:pt>
                <c:pt idx="272">
                  <c:v>7.6872333333333334</c:v>
                </c:pt>
                <c:pt idx="273">
                  <c:v>7.7133166666666666</c:v>
                </c:pt>
                <c:pt idx="274">
                  <c:v>7.7396666666666665</c:v>
                </c:pt>
                <c:pt idx="275">
                  <c:v>7.7655500000000002</c:v>
                </c:pt>
                <c:pt idx="276">
                  <c:v>7.7908333333333335</c:v>
                </c:pt>
                <c:pt idx="277">
                  <c:v>7.8144</c:v>
                </c:pt>
                <c:pt idx="278">
                  <c:v>7.8398166666666667</c:v>
                </c:pt>
                <c:pt idx="279">
                  <c:v>7.8650000000000002</c:v>
                </c:pt>
                <c:pt idx="280">
                  <c:v>7.8903333333333334</c:v>
                </c:pt>
                <c:pt idx="281">
                  <c:v>7.9158666666666671</c:v>
                </c:pt>
                <c:pt idx="282">
                  <c:v>7.9411500000000004</c:v>
                </c:pt>
                <c:pt idx="283">
                  <c:v>7.966333333333333</c:v>
                </c:pt>
                <c:pt idx="284">
                  <c:v>7.9922166666666667</c:v>
                </c:pt>
                <c:pt idx="285">
                  <c:v>8.0183166666666672</c:v>
                </c:pt>
                <c:pt idx="286">
                  <c:v>8.0434833333333327</c:v>
                </c:pt>
                <c:pt idx="287">
                  <c:v>8.0679833333333342</c:v>
                </c:pt>
                <c:pt idx="288">
                  <c:v>8.0928666666666675</c:v>
                </c:pt>
                <c:pt idx="289">
                  <c:v>8.1183666666666667</c:v>
                </c:pt>
                <c:pt idx="290">
                  <c:v>8.143816666666666</c:v>
                </c:pt>
                <c:pt idx="291">
                  <c:v>8.1687333333333338</c:v>
                </c:pt>
                <c:pt idx="292">
                  <c:v>8.1943166666666674</c:v>
                </c:pt>
                <c:pt idx="293">
                  <c:v>8.2195</c:v>
                </c:pt>
                <c:pt idx="294">
                  <c:v>8.2448333333333341</c:v>
                </c:pt>
                <c:pt idx="295">
                  <c:v>8.2702000000000009</c:v>
                </c:pt>
                <c:pt idx="296">
                  <c:v>8.2956666666666674</c:v>
                </c:pt>
                <c:pt idx="297">
                  <c:v>8.3202333333333325</c:v>
                </c:pt>
                <c:pt idx="298">
                  <c:v>8.345366666666667</c:v>
                </c:pt>
                <c:pt idx="299">
                  <c:v>8.3716500000000007</c:v>
                </c:pt>
                <c:pt idx="300">
                  <c:v>8.3975000000000009</c:v>
                </c:pt>
                <c:pt idx="301">
                  <c:v>8.4226833333333335</c:v>
                </c:pt>
                <c:pt idx="302">
                  <c:v>8.4484999999999992</c:v>
                </c:pt>
                <c:pt idx="303">
                  <c:v>8.4744833333333336</c:v>
                </c:pt>
                <c:pt idx="304">
                  <c:v>8.5001499999999997</c:v>
                </c:pt>
                <c:pt idx="305">
                  <c:v>8.5266666666666673</c:v>
                </c:pt>
                <c:pt idx="306">
                  <c:v>8.5521833333333337</c:v>
                </c:pt>
                <c:pt idx="307">
                  <c:v>8.578383333333333</c:v>
                </c:pt>
                <c:pt idx="308">
                  <c:v>8.6035666666666675</c:v>
                </c:pt>
                <c:pt idx="309">
                  <c:v>8.6293166666666661</c:v>
                </c:pt>
                <c:pt idx="310">
                  <c:v>8.6551666666666662</c:v>
                </c:pt>
                <c:pt idx="311">
                  <c:v>8.6810833333333335</c:v>
                </c:pt>
                <c:pt idx="312">
                  <c:v>8.7070500000000006</c:v>
                </c:pt>
                <c:pt idx="313">
                  <c:v>8.7337166666666661</c:v>
                </c:pt>
                <c:pt idx="314">
                  <c:v>8.7613166666666675</c:v>
                </c:pt>
                <c:pt idx="315">
                  <c:v>8.7870166666666663</c:v>
                </c:pt>
                <c:pt idx="316">
                  <c:v>8.8125</c:v>
                </c:pt>
                <c:pt idx="317">
                  <c:v>8.8378999999999994</c:v>
                </c:pt>
                <c:pt idx="318">
                  <c:v>8.8628166666666672</c:v>
                </c:pt>
                <c:pt idx="319">
                  <c:v>8.888816666666667</c:v>
                </c:pt>
                <c:pt idx="320">
                  <c:v>8.9159000000000006</c:v>
                </c:pt>
                <c:pt idx="321">
                  <c:v>8.9420666666666673</c:v>
                </c:pt>
                <c:pt idx="322">
                  <c:v>8.9677333333333333</c:v>
                </c:pt>
                <c:pt idx="323">
                  <c:v>8.9930166666666675</c:v>
                </c:pt>
                <c:pt idx="324">
                  <c:v>9.0183166666666672</c:v>
                </c:pt>
                <c:pt idx="325">
                  <c:v>9.0436666666666667</c:v>
                </c:pt>
                <c:pt idx="326">
                  <c:v>9.0692166666666658</c:v>
                </c:pt>
                <c:pt idx="327">
                  <c:v>9.093983333333334</c:v>
                </c:pt>
                <c:pt idx="328">
                  <c:v>9.1193166666666663</c:v>
                </c:pt>
                <c:pt idx="329">
                  <c:v>9.1448499999999999</c:v>
                </c:pt>
                <c:pt idx="330">
                  <c:v>9.1702499999999993</c:v>
                </c:pt>
                <c:pt idx="331">
                  <c:v>9.1956833333333332</c:v>
                </c:pt>
                <c:pt idx="332">
                  <c:v>9.22105</c:v>
                </c:pt>
                <c:pt idx="333">
                  <c:v>9.2463333333333342</c:v>
                </c:pt>
                <c:pt idx="334">
                  <c:v>9.2718500000000006</c:v>
                </c:pt>
                <c:pt idx="335">
                  <c:v>9.2971833333333329</c:v>
                </c:pt>
                <c:pt idx="336">
                  <c:v>9.3226666666666667</c:v>
                </c:pt>
                <c:pt idx="337">
                  <c:v>9.34755</c:v>
                </c:pt>
                <c:pt idx="338">
                  <c:v>9.3725000000000005</c:v>
                </c:pt>
                <c:pt idx="339">
                  <c:v>9.3974333333333337</c:v>
                </c:pt>
                <c:pt idx="340">
                  <c:v>9.4235333333333333</c:v>
                </c:pt>
                <c:pt idx="341">
                  <c:v>9.4502333333333333</c:v>
                </c:pt>
                <c:pt idx="342">
                  <c:v>9.4765333333333341</c:v>
                </c:pt>
                <c:pt idx="343">
                  <c:v>9.5082000000000004</c:v>
                </c:pt>
                <c:pt idx="344">
                  <c:v>9.5374499999999998</c:v>
                </c:pt>
                <c:pt idx="345">
                  <c:v>9.5931499999999996</c:v>
                </c:pt>
                <c:pt idx="346">
                  <c:v>9.6201666666666661</c:v>
                </c:pt>
                <c:pt idx="347">
                  <c:v>9.6475000000000009</c:v>
                </c:pt>
                <c:pt idx="348">
                  <c:v>9.7050000000000001</c:v>
                </c:pt>
                <c:pt idx="349">
                  <c:v>9.7314000000000007</c:v>
                </c:pt>
                <c:pt idx="350">
                  <c:v>9.759383333333334</c:v>
                </c:pt>
                <c:pt idx="351">
                  <c:v>9.7861999999999991</c:v>
                </c:pt>
                <c:pt idx="352">
                  <c:v>9.8119166666666668</c:v>
                </c:pt>
                <c:pt idx="353">
                  <c:v>9.8377499999999998</c:v>
                </c:pt>
                <c:pt idx="354">
                  <c:v>9.8648500000000006</c:v>
                </c:pt>
                <c:pt idx="355">
                  <c:v>9.8918499999999998</c:v>
                </c:pt>
                <c:pt idx="356">
                  <c:v>9.9170666666666669</c:v>
                </c:pt>
                <c:pt idx="357">
                  <c:v>9.9422333333333341</c:v>
                </c:pt>
                <c:pt idx="358">
                  <c:v>9.9681666666666668</c:v>
                </c:pt>
                <c:pt idx="359">
                  <c:v>9.9937166666666659</c:v>
                </c:pt>
                <c:pt idx="360">
                  <c:v>10.019033333333333</c:v>
                </c:pt>
                <c:pt idx="361">
                  <c:v>10.0444</c:v>
                </c:pt>
                <c:pt idx="362">
                  <c:v>10.069216666666666</c:v>
                </c:pt>
                <c:pt idx="363">
                  <c:v>10.092983333333333</c:v>
                </c:pt>
                <c:pt idx="364">
                  <c:v>10.118399999999999</c:v>
                </c:pt>
                <c:pt idx="365">
                  <c:v>10.1432</c:v>
                </c:pt>
                <c:pt idx="366">
                  <c:v>10.168883333333333</c:v>
                </c:pt>
                <c:pt idx="367">
                  <c:v>10.19415</c:v>
                </c:pt>
                <c:pt idx="368">
                  <c:v>10.2194</c:v>
                </c:pt>
                <c:pt idx="369">
                  <c:v>10.244666666666667</c:v>
                </c:pt>
                <c:pt idx="370">
                  <c:v>10.270533333333333</c:v>
                </c:pt>
                <c:pt idx="371">
                  <c:v>10.295999999999999</c:v>
                </c:pt>
                <c:pt idx="372">
                  <c:v>10.320816666666667</c:v>
                </c:pt>
                <c:pt idx="373">
                  <c:v>10.3462</c:v>
                </c:pt>
                <c:pt idx="374">
                  <c:v>10.3712</c:v>
                </c:pt>
                <c:pt idx="375">
                  <c:v>10.396416666666667</c:v>
                </c:pt>
                <c:pt idx="376">
                  <c:v>10.421833333333334</c:v>
                </c:pt>
                <c:pt idx="377">
                  <c:v>10.447033333333334</c:v>
                </c:pt>
                <c:pt idx="378">
                  <c:v>10.472</c:v>
                </c:pt>
                <c:pt idx="379">
                  <c:v>10.497333333333334</c:v>
                </c:pt>
                <c:pt idx="380">
                  <c:v>10.522883333333333</c:v>
                </c:pt>
                <c:pt idx="381">
                  <c:v>10.547833333333333</c:v>
                </c:pt>
                <c:pt idx="382">
                  <c:v>10.572366666666667</c:v>
                </c:pt>
                <c:pt idx="383">
                  <c:v>10.59625</c:v>
                </c:pt>
                <c:pt idx="384">
                  <c:v>10.6214</c:v>
                </c:pt>
                <c:pt idx="385">
                  <c:v>10.646316666666667</c:v>
                </c:pt>
                <c:pt idx="386">
                  <c:v>10.671683333333334</c:v>
                </c:pt>
                <c:pt idx="387">
                  <c:v>10.696916666666667</c:v>
                </c:pt>
                <c:pt idx="388">
                  <c:v>10.722566666666667</c:v>
                </c:pt>
                <c:pt idx="389">
                  <c:v>10.748166666666666</c:v>
                </c:pt>
                <c:pt idx="390">
                  <c:v>10.774066666666666</c:v>
                </c:pt>
                <c:pt idx="391">
                  <c:v>10.79965</c:v>
                </c:pt>
                <c:pt idx="392">
                  <c:v>10.8254</c:v>
                </c:pt>
                <c:pt idx="393">
                  <c:v>10.850816666666667</c:v>
                </c:pt>
                <c:pt idx="394">
                  <c:v>10.876150000000001</c:v>
                </c:pt>
                <c:pt idx="395">
                  <c:v>10.901733333333333</c:v>
                </c:pt>
                <c:pt idx="396">
                  <c:v>10.927166666666666</c:v>
                </c:pt>
                <c:pt idx="397">
                  <c:v>10.952999999999999</c:v>
                </c:pt>
                <c:pt idx="398">
                  <c:v>10.97935</c:v>
                </c:pt>
                <c:pt idx="399">
                  <c:v>11.004733333333334</c:v>
                </c:pt>
                <c:pt idx="400">
                  <c:v>11.030083333333334</c:v>
                </c:pt>
                <c:pt idx="401">
                  <c:v>11.054683333333333</c:v>
                </c:pt>
                <c:pt idx="402">
                  <c:v>11.079483333333334</c:v>
                </c:pt>
                <c:pt idx="403">
                  <c:v>11.1044</c:v>
                </c:pt>
                <c:pt idx="404">
                  <c:v>11.1289</c:v>
                </c:pt>
                <c:pt idx="405">
                  <c:v>11.153549999999999</c:v>
                </c:pt>
                <c:pt idx="406">
                  <c:v>11.178566666666667</c:v>
                </c:pt>
                <c:pt idx="407">
                  <c:v>11.203849999999999</c:v>
                </c:pt>
                <c:pt idx="408">
                  <c:v>11.230033333333333</c:v>
                </c:pt>
                <c:pt idx="409">
                  <c:v>11.256716666666666</c:v>
                </c:pt>
                <c:pt idx="410">
                  <c:v>11.281366666666667</c:v>
                </c:pt>
                <c:pt idx="411">
                  <c:v>11.307733333333333</c:v>
                </c:pt>
                <c:pt idx="412">
                  <c:v>11.33615</c:v>
                </c:pt>
                <c:pt idx="413">
                  <c:v>11.365333333333334</c:v>
                </c:pt>
                <c:pt idx="414">
                  <c:v>11.391916666666667</c:v>
                </c:pt>
                <c:pt idx="415">
                  <c:v>11.417816666666667</c:v>
                </c:pt>
                <c:pt idx="416">
                  <c:v>11.473516666666667</c:v>
                </c:pt>
                <c:pt idx="417">
                  <c:v>11.49855</c:v>
                </c:pt>
                <c:pt idx="418">
                  <c:v>11.523999999999999</c:v>
                </c:pt>
                <c:pt idx="419">
                  <c:v>11.548716666666667</c:v>
                </c:pt>
                <c:pt idx="420">
                  <c:v>11.574583333333333</c:v>
                </c:pt>
                <c:pt idx="421">
                  <c:v>11.599916666666667</c:v>
                </c:pt>
                <c:pt idx="422">
                  <c:v>11.624833333333333</c:v>
                </c:pt>
                <c:pt idx="423">
                  <c:v>11.65025</c:v>
                </c:pt>
                <c:pt idx="424">
                  <c:v>11.675383333333333</c:v>
                </c:pt>
                <c:pt idx="425">
                  <c:v>11.700166666666666</c:v>
                </c:pt>
                <c:pt idx="426">
                  <c:v>11.725416666666666</c:v>
                </c:pt>
                <c:pt idx="427">
                  <c:v>11.749666666666666</c:v>
                </c:pt>
                <c:pt idx="428">
                  <c:v>11.774666666666667</c:v>
                </c:pt>
                <c:pt idx="429">
                  <c:v>11.798916666666667</c:v>
                </c:pt>
                <c:pt idx="430">
                  <c:v>11.823666666666666</c:v>
                </c:pt>
                <c:pt idx="431">
                  <c:v>11.848716666666666</c:v>
                </c:pt>
                <c:pt idx="432">
                  <c:v>11.873699999999999</c:v>
                </c:pt>
                <c:pt idx="433">
                  <c:v>11.898666666666667</c:v>
                </c:pt>
                <c:pt idx="434">
                  <c:v>11.924166666666666</c:v>
                </c:pt>
                <c:pt idx="435">
                  <c:v>11.949333333333334</c:v>
                </c:pt>
                <c:pt idx="436">
                  <c:v>11.973566666666667</c:v>
                </c:pt>
                <c:pt idx="437">
                  <c:v>11.998666666666667</c:v>
                </c:pt>
                <c:pt idx="438">
                  <c:v>12.023233333333334</c:v>
                </c:pt>
                <c:pt idx="439">
                  <c:v>12.0487</c:v>
                </c:pt>
                <c:pt idx="440">
                  <c:v>12.074216666666667</c:v>
                </c:pt>
                <c:pt idx="441">
                  <c:v>12.0999</c:v>
                </c:pt>
                <c:pt idx="442">
                  <c:v>12.125516666666666</c:v>
                </c:pt>
                <c:pt idx="443">
                  <c:v>12.151866666666667</c:v>
                </c:pt>
                <c:pt idx="444">
                  <c:v>12.177766666666667</c:v>
                </c:pt>
                <c:pt idx="445">
                  <c:v>12.203183333333333</c:v>
                </c:pt>
                <c:pt idx="446">
                  <c:v>12.228516666666666</c:v>
                </c:pt>
                <c:pt idx="447">
                  <c:v>12.254</c:v>
                </c:pt>
                <c:pt idx="448">
                  <c:v>12.279916666666667</c:v>
                </c:pt>
                <c:pt idx="449">
                  <c:v>12.305166666666667</c:v>
                </c:pt>
                <c:pt idx="450">
                  <c:v>12.331666666666667</c:v>
                </c:pt>
                <c:pt idx="451">
                  <c:v>12.357666666666667</c:v>
                </c:pt>
                <c:pt idx="452">
                  <c:v>12.382833333333334</c:v>
                </c:pt>
                <c:pt idx="453">
                  <c:v>12.409366666666667</c:v>
                </c:pt>
                <c:pt idx="454">
                  <c:v>12.435416666666667</c:v>
                </c:pt>
                <c:pt idx="455">
                  <c:v>12.462016666666667</c:v>
                </c:pt>
                <c:pt idx="456">
                  <c:v>12.487083333333333</c:v>
                </c:pt>
                <c:pt idx="457">
                  <c:v>12.513516666666666</c:v>
                </c:pt>
                <c:pt idx="458">
                  <c:v>12.539733333333333</c:v>
                </c:pt>
                <c:pt idx="459">
                  <c:v>12.5655</c:v>
                </c:pt>
                <c:pt idx="460">
                  <c:v>12.591200000000001</c:v>
                </c:pt>
                <c:pt idx="461">
                  <c:v>12.616916666666667</c:v>
                </c:pt>
                <c:pt idx="462">
                  <c:v>12.642383333333333</c:v>
                </c:pt>
                <c:pt idx="463">
                  <c:v>12.669216666666667</c:v>
                </c:pt>
                <c:pt idx="464">
                  <c:v>12.69435</c:v>
                </c:pt>
                <c:pt idx="465">
                  <c:v>12.720416666666667</c:v>
                </c:pt>
                <c:pt idx="466">
                  <c:v>12.746883333333333</c:v>
                </c:pt>
                <c:pt idx="467">
                  <c:v>12.77205</c:v>
                </c:pt>
                <c:pt idx="468">
                  <c:v>12.797700000000001</c:v>
                </c:pt>
                <c:pt idx="469">
                  <c:v>12.8232</c:v>
                </c:pt>
                <c:pt idx="470">
                  <c:v>12.848333333333333</c:v>
                </c:pt>
                <c:pt idx="471">
                  <c:v>12.873583333333332</c:v>
                </c:pt>
                <c:pt idx="472">
                  <c:v>12.8985</c:v>
                </c:pt>
                <c:pt idx="473">
                  <c:v>12.921916666666666</c:v>
                </c:pt>
                <c:pt idx="474">
                  <c:v>12.947016666666666</c:v>
                </c:pt>
                <c:pt idx="475">
                  <c:v>12.971583333333333</c:v>
                </c:pt>
                <c:pt idx="476">
                  <c:v>12.996583333333334</c:v>
                </c:pt>
                <c:pt idx="477">
                  <c:v>13.0215</c:v>
                </c:pt>
                <c:pt idx="478">
                  <c:v>13.046716666666667</c:v>
                </c:pt>
                <c:pt idx="479">
                  <c:v>13.072033333333334</c:v>
                </c:pt>
                <c:pt idx="480">
                  <c:v>13.097</c:v>
                </c:pt>
                <c:pt idx="481">
                  <c:v>13.120416666666667</c:v>
                </c:pt>
                <c:pt idx="482">
                  <c:v>13.144366666666667</c:v>
                </c:pt>
                <c:pt idx="483">
                  <c:v>13.168916666666666</c:v>
                </c:pt>
                <c:pt idx="484">
                  <c:v>13.193716666666667</c:v>
                </c:pt>
                <c:pt idx="485">
                  <c:v>13.218683333333333</c:v>
                </c:pt>
                <c:pt idx="486">
                  <c:v>13.244083333333334</c:v>
                </c:pt>
                <c:pt idx="487">
                  <c:v>13.269349999999999</c:v>
                </c:pt>
                <c:pt idx="488">
                  <c:v>13.295199999999999</c:v>
                </c:pt>
                <c:pt idx="489">
                  <c:v>13.32085</c:v>
                </c:pt>
                <c:pt idx="490">
                  <c:v>13.346083333333333</c:v>
                </c:pt>
                <c:pt idx="491">
                  <c:v>13.371233333333333</c:v>
                </c:pt>
                <c:pt idx="492">
                  <c:v>13.396683333333334</c:v>
                </c:pt>
                <c:pt idx="493">
                  <c:v>13.422733333333333</c:v>
                </c:pt>
                <c:pt idx="494">
                  <c:v>13.448499999999999</c:v>
                </c:pt>
                <c:pt idx="495">
                  <c:v>13.478300000000001</c:v>
                </c:pt>
                <c:pt idx="496">
                  <c:v>13.525183333333333</c:v>
                </c:pt>
                <c:pt idx="497">
                  <c:v>13.5686</c:v>
                </c:pt>
                <c:pt idx="498">
                  <c:v>13.622583333333333</c:v>
                </c:pt>
                <c:pt idx="499">
                  <c:v>13.648849999999999</c:v>
                </c:pt>
                <c:pt idx="500">
                  <c:v>13.677216666666666</c:v>
                </c:pt>
                <c:pt idx="501">
                  <c:v>13.704583333333334</c:v>
                </c:pt>
                <c:pt idx="502">
                  <c:v>13.730499999999999</c:v>
                </c:pt>
                <c:pt idx="503">
                  <c:v>13.7562</c:v>
                </c:pt>
                <c:pt idx="504">
                  <c:v>13.7822</c:v>
                </c:pt>
                <c:pt idx="505">
                  <c:v>13.807083333333333</c:v>
                </c:pt>
                <c:pt idx="506">
                  <c:v>13.83325</c:v>
                </c:pt>
                <c:pt idx="507">
                  <c:v>13.859216666666667</c:v>
                </c:pt>
                <c:pt idx="508">
                  <c:v>13.885249999999999</c:v>
                </c:pt>
                <c:pt idx="509">
                  <c:v>13.913166666666667</c:v>
                </c:pt>
                <c:pt idx="510">
                  <c:v>13.940849999999999</c:v>
                </c:pt>
                <c:pt idx="511">
                  <c:v>13.99785</c:v>
                </c:pt>
                <c:pt idx="512">
                  <c:v>14.025033333333333</c:v>
                </c:pt>
                <c:pt idx="513">
                  <c:v>14.050416666666667</c:v>
                </c:pt>
                <c:pt idx="514">
                  <c:v>14.076416666666667</c:v>
                </c:pt>
                <c:pt idx="515">
                  <c:v>14.10225</c:v>
                </c:pt>
                <c:pt idx="516">
                  <c:v>14.127533333333334</c:v>
                </c:pt>
                <c:pt idx="517">
                  <c:v>14.152833333333334</c:v>
                </c:pt>
                <c:pt idx="518">
                  <c:v>14.178733333333334</c:v>
                </c:pt>
                <c:pt idx="519">
                  <c:v>14.203900000000001</c:v>
                </c:pt>
                <c:pt idx="520">
                  <c:v>14.227883333333333</c:v>
                </c:pt>
                <c:pt idx="521">
                  <c:v>14.252599999999999</c:v>
                </c:pt>
                <c:pt idx="522">
                  <c:v>14.276933333333334</c:v>
                </c:pt>
                <c:pt idx="523">
                  <c:v>14.302250000000001</c:v>
                </c:pt>
                <c:pt idx="524">
                  <c:v>14.328183333333333</c:v>
                </c:pt>
                <c:pt idx="525">
                  <c:v>14.35455</c:v>
                </c:pt>
                <c:pt idx="526">
                  <c:v>14.380033333333333</c:v>
                </c:pt>
                <c:pt idx="527">
                  <c:v>14.405933333333333</c:v>
                </c:pt>
                <c:pt idx="528">
                  <c:v>14.431916666666666</c:v>
                </c:pt>
                <c:pt idx="529">
                  <c:v>14.458266666666667</c:v>
                </c:pt>
                <c:pt idx="530">
                  <c:v>14.484516666666666</c:v>
                </c:pt>
                <c:pt idx="531">
                  <c:v>14.511583333333334</c:v>
                </c:pt>
                <c:pt idx="532">
                  <c:v>14.5375</c:v>
                </c:pt>
                <c:pt idx="533">
                  <c:v>14.563233333333333</c:v>
                </c:pt>
                <c:pt idx="534">
                  <c:v>14.589516666666666</c:v>
                </c:pt>
                <c:pt idx="535">
                  <c:v>14.616083333333334</c:v>
                </c:pt>
                <c:pt idx="536">
                  <c:v>14.642033333333334</c:v>
                </c:pt>
                <c:pt idx="537">
                  <c:v>14.66915</c:v>
                </c:pt>
                <c:pt idx="538">
                  <c:v>14.694016666666666</c:v>
                </c:pt>
                <c:pt idx="539">
                  <c:v>14.721916666666667</c:v>
                </c:pt>
                <c:pt idx="540">
                  <c:v>14.748200000000001</c:v>
                </c:pt>
                <c:pt idx="541">
                  <c:v>14.774516666666667</c:v>
                </c:pt>
                <c:pt idx="542">
                  <c:v>14.80035</c:v>
                </c:pt>
                <c:pt idx="543">
                  <c:v>14.828900000000001</c:v>
                </c:pt>
                <c:pt idx="544">
                  <c:v>14.853933333333334</c:v>
                </c:pt>
                <c:pt idx="545">
                  <c:v>14.880516666666667</c:v>
                </c:pt>
                <c:pt idx="546">
                  <c:v>14.907033333333333</c:v>
                </c:pt>
                <c:pt idx="547">
                  <c:v>14.935750000000001</c:v>
                </c:pt>
                <c:pt idx="548">
                  <c:v>14.961516666666666</c:v>
                </c:pt>
                <c:pt idx="549">
                  <c:v>14.988066666666667</c:v>
                </c:pt>
                <c:pt idx="550">
                  <c:v>15.015183333333333</c:v>
                </c:pt>
                <c:pt idx="551">
                  <c:v>15.042683333333333</c:v>
                </c:pt>
                <c:pt idx="552">
                  <c:v>15.069083333333333</c:v>
                </c:pt>
                <c:pt idx="553">
                  <c:v>15.095633333333334</c:v>
                </c:pt>
                <c:pt idx="554">
                  <c:v>15.122400000000001</c:v>
                </c:pt>
                <c:pt idx="555">
                  <c:v>15.1494</c:v>
                </c:pt>
                <c:pt idx="556">
                  <c:v>15.1767</c:v>
                </c:pt>
                <c:pt idx="557">
                  <c:v>15.205016666666667</c:v>
                </c:pt>
                <c:pt idx="558">
                  <c:v>15.232333333333333</c:v>
                </c:pt>
                <c:pt idx="559">
                  <c:v>15.25935</c:v>
                </c:pt>
                <c:pt idx="560">
                  <c:v>15.285600000000001</c:v>
                </c:pt>
                <c:pt idx="561">
                  <c:v>15.3111</c:v>
                </c:pt>
                <c:pt idx="562">
                  <c:v>15.338033333333334</c:v>
                </c:pt>
                <c:pt idx="563">
                  <c:v>15.36525</c:v>
                </c:pt>
                <c:pt idx="564">
                  <c:v>15.392033333333334</c:v>
                </c:pt>
                <c:pt idx="565">
                  <c:v>15.419033333333333</c:v>
                </c:pt>
                <c:pt idx="566">
                  <c:v>15.448866666666667</c:v>
                </c:pt>
                <c:pt idx="567">
                  <c:v>15.47495</c:v>
                </c:pt>
                <c:pt idx="568">
                  <c:v>15.502083333333333</c:v>
                </c:pt>
                <c:pt idx="569">
                  <c:v>15.528716666666666</c:v>
                </c:pt>
                <c:pt idx="570">
                  <c:v>15.554683333333333</c:v>
                </c:pt>
                <c:pt idx="571">
                  <c:v>15.580883333333333</c:v>
                </c:pt>
                <c:pt idx="572">
                  <c:v>15.606683333333333</c:v>
                </c:pt>
                <c:pt idx="573">
                  <c:v>15.634366666666667</c:v>
                </c:pt>
                <c:pt idx="574">
                  <c:v>15.660616666666666</c:v>
                </c:pt>
                <c:pt idx="575">
                  <c:v>15.688433333333334</c:v>
                </c:pt>
                <c:pt idx="576">
                  <c:v>15.715883333333334</c:v>
                </c:pt>
                <c:pt idx="577">
                  <c:v>15.741716666666667</c:v>
                </c:pt>
                <c:pt idx="578">
                  <c:v>15.768050000000001</c:v>
                </c:pt>
                <c:pt idx="579">
                  <c:v>15.793516666666667</c:v>
                </c:pt>
                <c:pt idx="580">
                  <c:v>15.819683333333334</c:v>
                </c:pt>
                <c:pt idx="581">
                  <c:v>15.845766666666666</c:v>
                </c:pt>
                <c:pt idx="582">
                  <c:v>15.871683333333333</c:v>
                </c:pt>
                <c:pt idx="583">
                  <c:v>15.897016666666667</c:v>
                </c:pt>
                <c:pt idx="584">
                  <c:v>15.921849999999999</c:v>
                </c:pt>
                <c:pt idx="585">
                  <c:v>15.947283333333333</c:v>
                </c:pt>
                <c:pt idx="586">
                  <c:v>15.973866666666666</c:v>
                </c:pt>
                <c:pt idx="587">
                  <c:v>15.999716666666666</c:v>
                </c:pt>
                <c:pt idx="588">
                  <c:v>16.026250000000001</c:v>
                </c:pt>
                <c:pt idx="589">
                  <c:v>16.0517</c:v>
                </c:pt>
                <c:pt idx="590">
                  <c:v>16.077233333333332</c:v>
                </c:pt>
                <c:pt idx="591">
                  <c:v>16.103183333333334</c:v>
                </c:pt>
                <c:pt idx="592">
                  <c:v>16.129516666666667</c:v>
                </c:pt>
                <c:pt idx="593">
                  <c:v>16.154916666666665</c:v>
                </c:pt>
                <c:pt idx="594">
                  <c:v>16.207683333333332</c:v>
                </c:pt>
                <c:pt idx="595">
                  <c:v>16.234000000000002</c:v>
                </c:pt>
                <c:pt idx="596">
                  <c:v>16.260533333333335</c:v>
                </c:pt>
                <c:pt idx="597">
                  <c:v>16.287366666666667</c:v>
                </c:pt>
                <c:pt idx="598">
                  <c:v>16.313099999999999</c:v>
                </c:pt>
                <c:pt idx="599">
                  <c:v>16.339066666666668</c:v>
                </c:pt>
                <c:pt idx="600">
                  <c:v>16.364366666666665</c:v>
                </c:pt>
                <c:pt idx="601">
                  <c:v>16.391433333333332</c:v>
                </c:pt>
                <c:pt idx="602">
                  <c:v>16.417516666666668</c:v>
                </c:pt>
                <c:pt idx="603">
                  <c:v>16.460866666666668</c:v>
                </c:pt>
                <c:pt idx="604">
                  <c:v>16.487266666666667</c:v>
                </c:pt>
                <c:pt idx="605">
                  <c:v>16.512716666666666</c:v>
                </c:pt>
                <c:pt idx="606">
                  <c:v>16.541266666666665</c:v>
                </c:pt>
              </c:numCache>
            </c:numRef>
          </c:xVal>
          <c:yVal>
            <c:numRef>
              <c:f>'Fuel economy'!$L$2:$L$608</c:f>
              <c:numCache>
                <c:formatCode>General</c:formatCode>
                <c:ptCount val="60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2.6608649739589065E-2</c:v>
                </c:pt>
                <c:pt idx="35">
                  <c:v>0.12788159534146273</c:v>
                </c:pt>
                <c:pt idx="36">
                  <c:v>0.33042748654521009</c:v>
                </c:pt>
                <c:pt idx="37">
                  <c:v>0.60820937572351064</c:v>
                </c:pt>
                <c:pt idx="38">
                  <c:v>0.94633033926525012</c:v>
                </c:pt>
                <c:pt idx="39">
                  <c:v>1.2084965936055845</c:v>
                </c:pt>
                <c:pt idx="40">
                  <c:v>1.3815753245083995</c:v>
                </c:pt>
                <c:pt idx="41">
                  <c:v>1.4610582524598057</c:v>
                </c:pt>
                <c:pt idx="42">
                  <c:v>1.563507270978346</c:v>
                </c:pt>
                <c:pt idx="43">
                  <c:v>1.2967837340859278</c:v>
                </c:pt>
                <c:pt idx="44">
                  <c:v>1.6974325743637919</c:v>
                </c:pt>
                <c:pt idx="45">
                  <c:v>2.1535528538777786</c:v>
                </c:pt>
                <c:pt idx="46">
                  <c:v>2.7674193581217388</c:v>
                </c:pt>
                <c:pt idx="47">
                  <c:v>3.5765901934807092</c:v>
                </c:pt>
                <c:pt idx="48">
                  <c:v>4.5766877552093197</c:v>
                </c:pt>
                <c:pt idx="49">
                  <c:v>5.6031380619225022</c:v>
                </c:pt>
                <c:pt idx="50">
                  <c:v>6.5764037378486382</c:v>
                </c:pt>
                <c:pt idx="51">
                  <c:v>7.3645903832963393</c:v>
                </c:pt>
                <c:pt idx="52">
                  <c:v>8.1105146306923324</c:v>
                </c:pt>
                <c:pt idx="53">
                  <c:v>6.7081892418973377</c:v>
                </c:pt>
                <c:pt idx="54">
                  <c:v>7.3490509754042046</c:v>
                </c:pt>
                <c:pt idx="55">
                  <c:v>7.9867520129475302</c:v>
                </c:pt>
                <c:pt idx="56">
                  <c:v>8.4666551003317316</c:v>
                </c:pt>
                <c:pt idx="57">
                  <c:v>9.762948804035279</c:v>
                </c:pt>
                <c:pt idx="58">
                  <c:v>10.978134312353998</c:v>
                </c:pt>
                <c:pt idx="59">
                  <c:v>11.665851117547779</c:v>
                </c:pt>
                <c:pt idx="60">
                  <c:v>10.034796425291514</c:v>
                </c:pt>
                <c:pt idx="61">
                  <c:v>10.721623008624995</c:v>
                </c:pt>
                <c:pt idx="62">
                  <c:v>11.270613846125114</c:v>
                </c:pt>
                <c:pt idx="63">
                  <c:v>11.681278907409924</c:v>
                </c:pt>
                <c:pt idx="64">
                  <c:v>11.994107769504899</c:v>
                </c:pt>
                <c:pt idx="65">
                  <c:v>12.309099299018854</c:v>
                </c:pt>
                <c:pt idx="66">
                  <c:v>12.722155708567557</c:v>
                </c:pt>
                <c:pt idx="67">
                  <c:v>13.229591969678776</c:v>
                </c:pt>
                <c:pt idx="68">
                  <c:v>11.478624120563172</c:v>
                </c:pt>
                <c:pt idx="69">
                  <c:v>11.965866774112548</c:v>
                </c:pt>
                <c:pt idx="70">
                  <c:v>12.418927086130292</c:v>
                </c:pt>
                <c:pt idx="71">
                  <c:v>12.770638225597883</c:v>
                </c:pt>
                <c:pt idx="72">
                  <c:v>13.020444824749115</c:v>
                </c:pt>
                <c:pt idx="73">
                  <c:v>13.260407258005285</c:v>
                </c:pt>
                <c:pt idx="74">
                  <c:v>13.527158018807752</c:v>
                </c:pt>
                <c:pt idx="75">
                  <c:v>13.866063030960527</c:v>
                </c:pt>
                <c:pt idx="76">
                  <c:v>14.220529230131049</c:v>
                </c:pt>
                <c:pt idx="77">
                  <c:v>14.553314307291542</c:v>
                </c:pt>
                <c:pt idx="78">
                  <c:v>14.772314329764532</c:v>
                </c:pt>
                <c:pt idx="79">
                  <c:v>14.905439250192769</c:v>
                </c:pt>
                <c:pt idx="80">
                  <c:v>12.983364303530395</c:v>
                </c:pt>
                <c:pt idx="81">
                  <c:v>13.240420241030399</c:v>
                </c:pt>
                <c:pt idx="82">
                  <c:v>13.540318834780408</c:v>
                </c:pt>
                <c:pt idx="83">
                  <c:v>13.898274361400787</c:v>
                </c:pt>
                <c:pt idx="84">
                  <c:v>14.313502772280426</c:v>
                </c:pt>
                <c:pt idx="85">
                  <c:v>14.758814381655437</c:v>
                </c:pt>
                <c:pt idx="86">
                  <c:v>15.175937576678594</c:v>
                </c:pt>
                <c:pt idx="87">
                  <c:v>15.508906220775827</c:v>
                </c:pt>
                <c:pt idx="88">
                  <c:v>15.75358539091472</c:v>
                </c:pt>
                <c:pt idx="89">
                  <c:v>13.951205809824158</c:v>
                </c:pt>
                <c:pt idx="90">
                  <c:v>14.1443839535597</c:v>
                </c:pt>
                <c:pt idx="91">
                  <c:v>14.401886752098482</c:v>
                </c:pt>
                <c:pt idx="92">
                  <c:v>14.727348597439935</c:v>
                </c:pt>
                <c:pt idx="93">
                  <c:v>15.085573057400888</c:v>
                </c:pt>
                <c:pt idx="94">
                  <c:v>15.488966067817575</c:v>
                </c:pt>
                <c:pt idx="95">
                  <c:v>15.910490202366203</c:v>
                </c:pt>
                <c:pt idx="96">
                  <c:v>14.508481972126731</c:v>
                </c:pt>
                <c:pt idx="97">
                  <c:v>14.860193111594345</c:v>
                </c:pt>
                <c:pt idx="98">
                  <c:v>15.374790350020305</c:v>
                </c:pt>
                <c:pt idx="99">
                  <c:v>15.528158970004885</c:v>
                </c:pt>
                <c:pt idx="100">
                  <c:v>15.684576667921563</c:v>
                </c:pt>
                <c:pt idx="101">
                  <c:v>15.835898049866016</c:v>
                </c:pt>
                <c:pt idx="102">
                  <c:v>15.982515140143803</c:v>
                </c:pt>
                <c:pt idx="103">
                  <c:v>16.15276621425004</c:v>
                </c:pt>
                <c:pt idx="104">
                  <c:v>16.370633722062554</c:v>
                </c:pt>
                <c:pt idx="105">
                  <c:v>16.635293686568744</c:v>
                </c:pt>
                <c:pt idx="106">
                  <c:v>16.950728058353747</c:v>
                </c:pt>
                <c:pt idx="107">
                  <c:v>17.279317023502944</c:v>
                </c:pt>
                <c:pt idx="108">
                  <c:v>17.62439641846824</c:v>
                </c:pt>
                <c:pt idx="109">
                  <c:v>17.947007012957716</c:v>
                </c:pt>
                <c:pt idx="110">
                  <c:v>18.264764491738603</c:v>
                </c:pt>
                <c:pt idx="111">
                  <c:v>18.589709082788008</c:v>
                </c:pt>
                <c:pt idx="112">
                  <c:v>18.921397943834837</c:v>
                </c:pt>
                <c:pt idx="113">
                  <c:v>19.27265172161264</c:v>
                </c:pt>
                <c:pt idx="114">
                  <c:v>19.644748124969148</c:v>
                </c:pt>
                <c:pt idx="115">
                  <c:v>20.025447283919789</c:v>
                </c:pt>
                <c:pt idx="116">
                  <c:v>20.417438920783241</c:v>
                </c:pt>
                <c:pt idx="117">
                  <c:v>20.81941265801963</c:v>
                </c:pt>
                <c:pt idx="118">
                  <c:v>21.224940022988797</c:v>
                </c:pt>
                <c:pt idx="119">
                  <c:v>21.652747435990367</c:v>
                </c:pt>
                <c:pt idx="120">
                  <c:v>22.075458533019717</c:v>
                </c:pt>
                <c:pt idx="121">
                  <c:v>22.510627291314496</c:v>
                </c:pt>
                <c:pt idx="122">
                  <c:v>22.941265990967306</c:v>
                </c:pt>
                <c:pt idx="123">
                  <c:v>23.365686749551436</c:v>
                </c:pt>
                <c:pt idx="124">
                  <c:v>23.750988564237673</c:v>
                </c:pt>
                <c:pt idx="125">
                  <c:v>24.082684684993872</c:v>
                </c:pt>
                <c:pt idx="126">
                  <c:v>24.391530870532726</c:v>
                </c:pt>
                <c:pt idx="127">
                  <c:v>24.693389585810522</c:v>
                </c:pt>
                <c:pt idx="128">
                  <c:v>24.99884185722258</c:v>
                </c:pt>
                <c:pt idx="129">
                  <c:v>25.297651494568274</c:v>
                </c:pt>
                <c:pt idx="130">
                  <c:v>25.598290578673232</c:v>
                </c:pt>
                <c:pt idx="131">
                  <c:v>25.910712171072952</c:v>
                </c:pt>
                <c:pt idx="132">
                  <c:v>26.227064896092262</c:v>
                </c:pt>
                <c:pt idx="133">
                  <c:v>26.534818495372118</c:v>
                </c:pt>
                <c:pt idx="134">
                  <c:v>26.837490298098476</c:v>
                </c:pt>
                <c:pt idx="135">
                  <c:v>27.140946149435941</c:v>
                </c:pt>
                <c:pt idx="136">
                  <c:v>27.403515317645841</c:v>
                </c:pt>
                <c:pt idx="137">
                  <c:v>27.597004721420287</c:v>
                </c:pt>
                <c:pt idx="138">
                  <c:v>24.97031809615028</c:v>
                </c:pt>
                <c:pt idx="139">
                  <c:v>25.129323154483608</c:v>
                </c:pt>
                <c:pt idx="140">
                  <c:v>25.340767997423413</c:v>
                </c:pt>
                <c:pt idx="141">
                  <c:v>25.598752659171083</c:v>
                </c:pt>
                <c:pt idx="142">
                  <c:v>25.872111207434958</c:v>
                </c:pt>
                <c:pt idx="143">
                  <c:v>26.170049679657161</c:v>
                </c:pt>
                <c:pt idx="144">
                  <c:v>26.473868516462705</c:v>
                </c:pt>
                <c:pt idx="145">
                  <c:v>26.79166955349972</c:v>
                </c:pt>
                <c:pt idx="146">
                  <c:v>27.129777449564521</c:v>
                </c:pt>
                <c:pt idx="147">
                  <c:v>27.484716255814501</c:v>
                </c:pt>
                <c:pt idx="148">
                  <c:v>27.874617096381602</c:v>
                </c:pt>
                <c:pt idx="149">
                  <c:v>28.306000642214912</c:v>
                </c:pt>
                <c:pt idx="150">
                  <c:v>28.793548203557481</c:v>
                </c:pt>
                <c:pt idx="151">
                  <c:v>29.28549950459912</c:v>
                </c:pt>
                <c:pt idx="152">
                  <c:v>29.759669236514604</c:v>
                </c:pt>
                <c:pt idx="153">
                  <c:v>30.192032843111807</c:v>
                </c:pt>
                <c:pt idx="154">
                  <c:v>30.560248205843266</c:v>
                </c:pt>
                <c:pt idx="155">
                  <c:v>30.935415466259908</c:v>
                </c:pt>
                <c:pt idx="156">
                  <c:v>31.32477400653767</c:v>
                </c:pt>
                <c:pt idx="157">
                  <c:v>31.722286652370979</c:v>
                </c:pt>
                <c:pt idx="158">
                  <c:v>32.121583008794573</c:v>
                </c:pt>
                <c:pt idx="159">
                  <c:v>29.572359429348285</c:v>
                </c:pt>
                <c:pt idx="160">
                  <c:v>29.981926822577499</c:v>
                </c:pt>
                <c:pt idx="161">
                  <c:v>30.389436088202533</c:v>
                </c:pt>
                <c:pt idx="162">
                  <c:v>30.763664866190787</c:v>
                </c:pt>
                <c:pt idx="163">
                  <c:v>31.113368366032987</c:v>
                </c:pt>
                <c:pt idx="164">
                  <c:v>31.462626383709789</c:v>
                </c:pt>
                <c:pt idx="165">
                  <c:v>31.822798714438992</c:v>
                </c:pt>
                <c:pt idx="166">
                  <c:v>32.190214585177664</c:v>
                </c:pt>
                <c:pt idx="167">
                  <c:v>29.849492894482765</c:v>
                </c:pt>
                <c:pt idx="168">
                  <c:v>30.195285555892866</c:v>
                </c:pt>
                <c:pt idx="169">
                  <c:v>30.538845856674115</c:v>
                </c:pt>
                <c:pt idx="170">
                  <c:v>30.878387908323411</c:v>
                </c:pt>
                <c:pt idx="171">
                  <c:v>31.220385556664464</c:v>
                </c:pt>
                <c:pt idx="172">
                  <c:v>31.559535584008213</c:v>
                </c:pt>
                <c:pt idx="173">
                  <c:v>31.882353987678151</c:v>
                </c:pt>
                <c:pt idx="174">
                  <c:v>32.188195561004733</c:v>
                </c:pt>
                <c:pt idx="175">
                  <c:v>32.495014472704192</c:v>
                </c:pt>
                <c:pt idx="176">
                  <c:v>32.75571063589863</c:v>
                </c:pt>
                <c:pt idx="177">
                  <c:v>32.907424042148634</c:v>
                </c:pt>
                <c:pt idx="178">
                  <c:v>32.949348863714995</c:v>
                </c:pt>
                <c:pt idx="179">
                  <c:v>32.974683434461518</c:v>
                </c:pt>
                <c:pt idx="180">
                  <c:v>33.050050107204576</c:v>
                </c:pt>
                <c:pt idx="181">
                  <c:v>30.639659765272306</c:v>
                </c:pt>
                <c:pt idx="182">
                  <c:v>30.808722760019482</c:v>
                </c:pt>
                <c:pt idx="183">
                  <c:v>31.012444724139872</c:v>
                </c:pt>
                <c:pt idx="184">
                  <c:v>31.269356344999938</c:v>
                </c:pt>
                <c:pt idx="185">
                  <c:v>29.310320243490267</c:v>
                </c:pt>
                <c:pt idx="186">
                  <c:v>29.609042764323611</c:v>
                </c:pt>
                <c:pt idx="187">
                  <c:v>29.913211622830563</c:v>
                </c:pt>
                <c:pt idx="188">
                  <c:v>30.171170616320154</c:v>
                </c:pt>
                <c:pt idx="189">
                  <c:v>30.394771479601406</c:v>
                </c:pt>
                <c:pt idx="190">
                  <c:v>30.553093295573632</c:v>
                </c:pt>
                <c:pt idx="191">
                  <c:v>30.659201207610675</c:v>
                </c:pt>
                <c:pt idx="192">
                  <c:v>30.775539087240301</c:v>
                </c:pt>
                <c:pt idx="193">
                  <c:v>30.975854173467159</c:v>
                </c:pt>
                <c:pt idx="194">
                  <c:v>31.17656361747758</c:v>
                </c:pt>
                <c:pt idx="195">
                  <c:v>31.415768448206755</c:v>
                </c:pt>
                <c:pt idx="196">
                  <c:v>29.563132206749959</c:v>
                </c:pt>
                <c:pt idx="197">
                  <c:v>29.813374388462918</c:v>
                </c:pt>
                <c:pt idx="198">
                  <c:v>30.018485860955188</c:v>
                </c:pt>
                <c:pt idx="199">
                  <c:v>30.154124092764594</c:v>
                </c:pt>
                <c:pt idx="200">
                  <c:v>30.258907833813971</c:v>
                </c:pt>
                <c:pt idx="201">
                  <c:v>30.382709109508404</c:v>
                </c:pt>
                <c:pt idx="202">
                  <c:v>30.544952724188185</c:v>
                </c:pt>
                <c:pt idx="203">
                  <c:v>30.73265613960098</c:v>
                </c:pt>
                <c:pt idx="204">
                  <c:v>30.944087915063932</c:v>
                </c:pt>
                <c:pt idx="205">
                  <c:v>31.179176179454352</c:v>
                </c:pt>
                <c:pt idx="206">
                  <c:v>29.420119426053912</c:v>
                </c:pt>
                <c:pt idx="207">
                  <c:v>29.718654101907518</c:v>
                </c:pt>
                <c:pt idx="208">
                  <c:v>29.811637366881481</c:v>
                </c:pt>
                <c:pt idx="209">
                  <c:v>29.904988154641892</c:v>
                </c:pt>
                <c:pt idx="210">
                  <c:v>29.994931189454547</c:v>
                </c:pt>
                <c:pt idx="211">
                  <c:v>30.078064843751427</c:v>
                </c:pt>
                <c:pt idx="212">
                  <c:v>30.152157437501426</c:v>
                </c:pt>
                <c:pt idx="213">
                  <c:v>30.202663235533834</c:v>
                </c:pt>
                <c:pt idx="214">
                  <c:v>30.218303371890894</c:v>
                </c:pt>
                <c:pt idx="215">
                  <c:v>30.218303371890894</c:v>
                </c:pt>
                <c:pt idx="216">
                  <c:v>30.218303371890894</c:v>
                </c:pt>
                <c:pt idx="217">
                  <c:v>30.218303371890894</c:v>
                </c:pt>
                <c:pt idx="218">
                  <c:v>30.218303371890894</c:v>
                </c:pt>
                <c:pt idx="219">
                  <c:v>30.218303371890894</c:v>
                </c:pt>
                <c:pt idx="220">
                  <c:v>30.218303371890894</c:v>
                </c:pt>
                <c:pt idx="221">
                  <c:v>30.218303371890894</c:v>
                </c:pt>
                <c:pt idx="222">
                  <c:v>30.218303371890894</c:v>
                </c:pt>
                <c:pt idx="223">
                  <c:v>30.218303371890894</c:v>
                </c:pt>
                <c:pt idx="224">
                  <c:v>30.218303371890894</c:v>
                </c:pt>
                <c:pt idx="225">
                  <c:v>30.218303371890894</c:v>
                </c:pt>
                <c:pt idx="226">
                  <c:v>30.218303371890894</c:v>
                </c:pt>
                <c:pt idx="227">
                  <c:v>30.218303371890894</c:v>
                </c:pt>
                <c:pt idx="228">
                  <c:v>30.218303371890894</c:v>
                </c:pt>
                <c:pt idx="229">
                  <c:v>30.218303371890894</c:v>
                </c:pt>
                <c:pt idx="230">
                  <c:v>30.218303371890894</c:v>
                </c:pt>
                <c:pt idx="231">
                  <c:v>30.218303371890894</c:v>
                </c:pt>
                <c:pt idx="232">
                  <c:v>30.218303371890894</c:v>
                </c:pt>
                <c:pt idx="233">
                  <c:v>28.470753660844959</c:v>
                </c:pt>
                <c:pt idx="234">
                  <c:v>28.560112142258362</c:v>
                </c:pt>
                <c:pt idx="235">
                  <c:v>-4.7330707307549007E-2</c:v>
                </c:pt>
                <c:pt idx="236">
                  <c:v>28.870316747531362</c:v>
                </c:pt>
                <c:pt idx="237">
                  <c:v>27.459678244196652</c:v>
                </c:pt>
                <c:pt idx="238">
                  <c:v>27.676413237348658</c:v>
                </c:pt>
                <c:pt idx="239">
                  <c:v>27.89449490658734</c:v>
                </c:pt>
                <c:pt idx="240">
                  <c:v>28.1184950538835</c:v>
                </c:pt>
                <c:pt idx="241">
                  <c:v>28.346261175411282</c:v>
                </c:pt>
                <c:pt idx="242">
                  <c:v>28.568263087705514</c:v>
                </c:pt>
                <c:pt idx="243">
                  <c:v>28.786838417180817</c:v>
                </c:pt>
                <c:pt idx="244">
                  <c:v>29.005635167791667</c:v>
                </c:pt>
                <c:pt idx="245">
                  <c:v>29.226620720775209</c:v>
                </c:pt>
                <c:pt idx="246">
                  <c:v>27.892828516721579</c:v>
                </c:pt>
                <c:pt idx="247">
                  <c:v>28.099239630025671</c:v>
                </c:pt>
                <c:pt idx="248">
                  <c:v>28.300905185946732</c:v>
                </c:pt>
                <c:pt idx="249">
                  <c:v>28.508609291697212</c:v>
                </c:pt>
                <c:pt idx="250">
                  <c:v>28.721402835800525</c:v>
                </c:pt>
                <c:pt idx="251">
                  <c:v>28.937920610806621</c:v>
                </c:pt>
                <c:pt idx="252">
                  <c:v>29.155047055129227</c:v>
                </c:pt>
                <c:pt idx="253">
                  <c:v>29.354412047362416</c:v>
                </c:pt>
                <c:pt idx="254">
                  <c:v>29.545554845608034</c:v>
                </c:pt>
                <c:pt idx="255">
                  <c:v>29.720543835297963</c:v>
                </c:pt>
                <c:pt idx="256">
                  <c:v>29.883428214851456</c:v>
                </c:pt>
                <c:pt idx="257">
                  <c:v>30.017541793067824</c:v>
                </c:pt>
                <c:pt idx="258">
                  <c:v>30.11261800359415</c:v>
                </c:pt>
                <c:pt idx="259">
                  <c:v>30.165732138782378</c:v>
                </c:pt>
                <c:pt idx="260">
                  <c:v>28.709481858102247</c:v>
                </c:pt>
                <c:pt idx="261">
                  <c:v>28.788069663889281</c:v>
                </c:pt>
                <c:pt idx="262">
                  <c:v>28.893239984462195</c:v>
                </c:pt>
                <c:pt idx="263">
                  <c:v>-5.6299144350334895E-2</c:v>
                </c:pt>
                <c:pt idx="264">
                  <c:v>29.130563331872505</c:v>
                </c:pt>
                <c:pt idx="265">
                  <c:v>29.21395180196799</c:v>
                </c:pt>
                <c:pt idx="266">
                  <c:v>29.264980299074473</c:v>
                </c:pt>
                <c:pt idx="267">
                  <c:v>29.326057685880031</c:v>
                </c:pt>
                <c:pt idx="268">
                  <c:v>28.026474089312124</c:v>
                </c:pt>
                <c:pt idx="269">
                  <c:v>28.169768306904711</c:v>
                </c:pt>
                <c:pt idx="270">
                  <c:v>27.076082296218242</c:v>
                </c:pt>
                <c:pt idx="271">
                  <c:v>27.335540018992873</c:v>
                </c:pt>
                <c:pt idx="272">
                  <c:v>26.441272405645645</c:v>
                </c:pt>
                <c:pt idx="273">
                  <c:v>25.652758363089561</c:v>
                </c:pt>
                <c:pt idx="274">
                  <c:v>25.985904157059004</c:v>
                </c:pt>
                <c:pt idx="275">
                  <c:v>26.298162405998063</c:v>
                </c:pt>
                <c:pt idx="276">
                  <c:v>26.588015376918218</c:v>
                </c:pt>
                <c:pt idx="277">
                  <c:v>26.846720111088274</c:v>
                </c:pt>
                <c:pt idx="278">
                  <c:v>27.106044189213282</c:v>
                </c:pt>
                <c:pt idx="279">
                  <c:v>27.348742625435321</c:v>
                </c:pt>
                <c:pt idx="280">
                  <c:v>27.57840353110663</c:v>
                </c:pt>
                <c:pt idx="281">
                  <c:v>27.793298187935342</c:v>
                </c:pt>
                <c:pt idx="282">
                  <c:v>27.992969234231648</c:v>
                </c:pt>
                <c:pt idx="283">
                  <c:v>28.176021444602508</c:v>
                </c:pt>
                <c:pt idx="284">
                  <c:v>28.34581697194627</c:v>
                </c:pt>
                <c:pt idx="285">
                  <c:v>28.496460478529027</c:v>
                </c:pt>
                <c:pt idx="286">
                  <c:v>28.617649075570409</c:v>
                </c:pt>
                <c:pt idx="287">
                  <c:v>28.711694073038586</c:v>
                </c:pt>
                <c:pt idx="288">
                  <c:v>28.780744798636583</c:v>
                </c:pt>
                <c:pt idx="289">
                  <c:v>28.822397381101862</c:v>
                </c:pt>
                <c:pt idx="290">
                  <c:v>28.847339927542837</c:v>
                </c:pt>
                <c:pt idx="291">
                  <c:v>28.889931734906842</c:v>
                </c:pt>
                <c:pt idx="292">
                  <c:v>27.829101114386582</c:v>
                </c:pt>
                <c:pt idx="293">
                  <c:v>27.965160990115745</c:v>
                </c:pt>
                <c:pt idx="294">
                  <c:v>27.055735869235452</c:v>
                </c:pt>
                <c:pt idx="295">
                  <c:v>27.26022554762087</c:v>
                </c:pt>
                <c:pt idx="296">
                  <c:v>26.475403823999486</c:v>
                </c:pt>
                <c:pt idx="297">
                  <c:v>25.772418726490766</c:v>
                </c:pt>
                <c:pt idx="298">
                  <c:v>26.027981238064843</c:v>
                </c:pt>
                <c:pt idx="299">
                  <c:v>26.296965915148188</c:v>
                </c:pt>
                <c:pt idx="300">
                  <c:v>26.548502010417284</c:v>
                </c:pt>
                <c:pt idx="301">
                  <c:v>26.782818204717067</c:v>
                </c:pt>
                <c:pt idx="302">
                  <c:v>27.009212241175398</c:v>
                </c:pt>
                <c:pt idx="303">
                  <c:v>27.219866968461286</c:v>
                </c:pt>
                <c:pt idx="304">
                  <c:v>27.398378036169625</c:v>
                </c:pt>
                <c:pt idx="305">
                  <c:v>27.547627289641849</c:v>
                </c:pt>
                <c:pt idx="306">
                  <c:v>27.64580837688143</c:v>
                </c:pt>
                <c:pt idx="307">
                  <c:v>27.704798700955507</c:v>
                </c:pt>
                <c:pt idx="308">
                  <c:v>27.731102831814884</c:v>
                </c:pt>
                <c:pt idx="309">
                  <c:v>26.794015278246292</c:v>
                </c:pt>
                <c:pt idx="310">
                  <c:v>26.837413945980561</c:v>
                </c:pt>
                <c:pt idx="311">
                  <c:v>26.898960635446151</c:v>
                </c:pt>
                <c:pt idx="312">
                  <c:v>26.962225247515121</c:v>
                </c:pt>
                <c:pt idx="313">
                  <c:v>27.038304998951904</c:v>
                </c:pt>
                <c:pt idx="314">
                  <c:v>27.125771479355794</c:v>
                </c:pt>
                <c:pt idx="315">
                  <c:v>27.202103568276613</c:v>
                </c:pt>
                <c:pt idx="316">
                  <c:v>27.26755585621164</c:v>
                </c:pt>
                <c:pt idx="317">
                  <c:v>27.325735417374634</c:v>
                </c:pt>
                <c:pt idx="318">
                  <c:v>26.46551404293113</c:v>
                </c:pt>
                <c:pt idx="319">
                  <c:v>26.526826644320021</c:v>
                </c:pt>
                <c:pt idx="320">
                  <c:v>26.608210890153355</c:v>
                </c:pt>
                <c:pt idx="321">
                  <c:v>26.711350307032212</c:v>
                </c:pt>
                <c:pt idx="322">
                  <c:v>26.817412482900274</c:v>
                </c:pt>
                <c:pt idx="323">
                  <c:v>26.917716257302281</c:v>
                </c:pt>
                <c:pt idx="324">
                  <c:v>27.005558014613243</c:v>
                </c:pt>
                <c:pt idx="325">
                  <c:v>27.073555719368262</c:v>
                </c:pt>
                <c:pt idx="326">
                  <c:v>27.110162077855918</c:v>
                </c:pt>
                <c:pt idx="327">
                  <c:v>27.126463755228599</c:v>
                </c:pt>
                <c:pt idx="328">
                  <c:v>26.275443833463971</c:v>
                </c:pt>
                <c:pt idx="329">
                  <c:v>26.315515672761681</c:v>
                </c:pt>
                <c:pt idx="330">
                  <c:v>26.36687507210458</c:v>
                </c:pt>
                <c:pt idx="331">
                  <c:v>26.431242933887724</c:v>
                </c:pt>
                <c:pt idx="332">
                  <c:v>26.517798106770794</c:v>
                </c:pt>
                <c:pt idx="333">
                  <c:v>25.799364563802218</c:v>
                </c:pt>
                <c:pt idx="334">
                  <c:v>25.927362541359361</c:v>
                </c:pt>
                <c:pt idx="335">
                  <c:v>26.063917674461219</c:v>
                </c:pt>
                <c:pt idx="336">
                  <c:v>26.210551099085063</c:v>
                </c:pt>
                <c:pt idx="337">
                  <c:v>25.558941303995109</c:v>
                </c:pt>
                <c:pt idx="338">
                  <c:v>25.698505916614355</c:v>
                </c:pt>
                <c:pt idx="339">
                  <c:v>25.836145056318696</c:v>
                </c:pt>
                <c:pt idx="340">
                  <c:v>25.979134931809718</c:v>
                </c:pt>
                <c:pt idx="341">
                  <c:v>26.125039250622848</c:v>
                </c:pt>
                <c:pt idx="342">
                  <c:v>26.265544325591286</c:v>
                </c:pt>
                <c:pt idx="343">
                  <c:v>26.425771391002339</c:v>
                </c:pt>
                <c:pt idx="344">
                  <c:v>26.574037755252483</c:v>
                </c:pt>
                <c:pt idx="345">
                  <c:v>26.071734019370016</c:v>
                </c:pt>
                <c:pt idx="346">
                  <c:v>26.205185626719555</c:v>
                </c:pt>
                <c:pt idx="347">
                  <c:v>26.329824373945183</c:v>
                </c:pt>
                <c:pt idx="348">
                  <c:v>26.535348881196004</c:v>
                </c:pt>
                <c:pt idx="349">
                  <c:v>26.591270956214725</c:v>
                </c:pt>
                <c:pt idx="350">
                  <c:v>26.624765974086458</c:v>
                </c:pt>
                <c:pt idx="351">
                  <c:v>26.668591985422243</c:v>
                </c:pt>
                <c:pt idx="352">
                  <c:v>25.988033261284333</c:v>
                </c:pt>
                <c:pt idx="353">
                  <c:v>26.101681107464884</c:v>
                </c:pt>
                <c:pt idx="354">
                  <c:v>24.841281441808931</c:v>
                </c:pt>
                <c:pt idx="355">
                  <c:v>25.017432795647146</c:v>
                </c:pt>
                <c:pt idx="356">
                  <c:v>25.175667579196318</c:v>
                </c:pt>
                <c:pt idx="357">
                  <c:v>25.323488996394765</c:v>
                </c:pt>
                <c:pt idx="358">
                  <c:v>25.454785353001373</c:v>
                </c:pt>
                <c:pt idx="359">
                  <c:v>24.899507158497247</c:v>
                </c:pt>
                <c:pt idx="360">
                  <c:v>25.019727945534285</c:v>
                </c:pt>
                <c:pt idx="361">
                  <c:v>23.909020912260811</c:v>
                </c:pt>
                <c:pt idx="362">
                  <c:v>24.051208127885808</c:v>
                </c:pt>
                <c:pt idx="363">
                  <c:v>24.167558491622788</c:v>
                </c:pt>
                <c:pt idx="364">
                  <c:v>24.273217209143041</c:v>
                </c:pt>
                <c:pt idx="365">
                  <c:v>24.371191433557104</c:v>
                </c:pt>
                <c:pt idx="366">
                  <c:v>24.466904167758486</c:v>
                </c:pt>
                <c:pt idx="367">
                  <c:v>23.96449440325107</c:v>
                </c:pt>
                <c:pt idx="368">
                  <c:v>23.507187559654508</c:v>
                </c:pt>
                <c:pt idx="369">
                  <c:v>23.630593544174182</c:v>
                </c:pt>
                <c:pt idx="370">
                  <c:v>23.216642721549235</c:v>
                </c:pt>
                <c:pt idx="371">
                  <c:v>23.360591615390746</c:v>
                </c:pt>
                <c:pt idx="372">
                  <c:v>23.489281191059625</c:v>
                </c:pt>
                <c:pt idx="373">
                  <c:v>23.072108640263348</c:v>
                </c:pt>
                <c:pt idx="374">
                  <c:v>22.686972891428901</c:v>
                </c:pt>
                <c:pt idx="375">
                  <c:v>22.824725876575506</c:v>
                </c:pt>
                <c:pt idx="376">
                  <c:v>22.946427644322419</c:v>
                </c:pt>
                <c:pt idx="377">
                  <c:v>23.049335476472628</c:v>
                </c:pt>
                <c:pt idx="378">
                  <c:v>23.138451312776642</c:v>
                </c:pt>
                <c:pt idx="379">
                  <c:v>22.714399599939195</c:v>
                </c:pt>
                <c:pt idx="380">
                  <c:v>22.788287659268907</c:v>
                </c:pt>
                <c:pt idx="381">
                  <c:v>22.857531082804535</c:v>
                </c:pt>
                <c:pt idx="382">
                  <c:v>22.924345660099217</c:v>
                </c:pt>
                <c:pt idx="383">
                  <c:v>22.990160291339155</c:v>
                </c:pt>
                <c:pt idx="384">
                  <c:v>23.057974814688592</c:v>
                </c:pt>
                <c:pt idx="385">
                  <c:v>23.123934324476227</c:v>
                </c:pt>
                <c:pt idx="386">
                  <c:v>23.186585774091263</c:v>
                </c:pt>
                <c:pt idx="387">
                  <c:v>22.750636372063738</c:v>
                </c:pt>
                <c:pt idx="388">
                  <c:v>22.805582331911552</c:v>
                </c:pt>
                <c:pt idx="389">
                  <c:v>22.846258329005725</c:v>
                </c:pt>
                <c:pt idx="390">
                  <c:v>22.873018853409778</c:v>
                </c:pt>
                <c:pt idx="391">
                  <c:v>22.899901016561135</c:v>
                </c:pt>
                <c:pt idx="392">
                  <c:v>22.934221215339697</c:v>
                </c:pt>
                <c:pt idx="393">
                  <c:v>22.976815629248286</c:v>
                </c:pt>
                <c:pt idx="394">
                  <c:v>23.026014679595509</c:v>
                </c:pt>
                <c:pt idx="395">
                  <c:v>23.080287108322604</c:v>
                </c:pt>
                <c:pt idx="396">
                  <c:v>23.137019420059211</c:v>
                </c:pt>
                <c:pt idx="397">
                  <c:v>22.712233050154129</c:v>
                </c:pt>
                <c:pt idx="398">
                  <c:v>22.77438115334424</c:v>
                </c:pt>
                <c:pt idx="399">
                  <c:v>22.833386936710124</c:v>
                </c:pt>
                <c:pt idx="400">
                  <c:v>22.888251963348576</c:v>
                </c:pt>
                <c:pt idx="401">
                  <c:v>22.932512596402205</c:v>
                </c:pt>
                <c:pt idx="402">
                  <c:v>22.965932668450819</c:v>
                </c:pt>
                <c:pt idx="403">
                  <c:v>22.995518933358461</c:v>
                </c:pt>
                <c:pt idx="404">
                  <c:v>23.030559508656253</c:v>
                </c:pt>
                <c:pt idx="405">
                  <c:v>23.075642303795146</c:v>
                </c:pt>
                <c:pt idx="406">
                  <c:v>23.128622755256369</c:v>
                </c:pt>
                <c:pt idx="407">
                  <c:v>23.185595593134938</c:v>
                </c:pt>
                <c:pt idx="408">
                  <c:v>23.243370175166191</c:v>
                </c:pt>
                <c:pt idx="409">
                  <c:v>23.293462169764958</c:v>
                </c:pt>
                <c:pt idx="410">
                  <c:v>23.323680709984867</c:v>
                </c:pt>
                <c:pt idx="411">
                  <c:v>23.341938425298814</c:v>
                </c:pt>
                <c:pt idx="412">
                  <c:v>22.885841591683754</c:v>
                </c:pt>
                <c:pt idx="413">
                  <c:v>22.916523493965503</c:v>
                </c:pt>
                <c:pt idx="414">
                  <c:v>22.954469846644074</c:v>
                </c:pt>
                <c:pt idx="415">
                  <c:v>23.00657307705082</c:v>
                </c:pt>
                <c:pt idx="416">
                  <c:v>23.137993891824298</c:v>
                </c:pt>
                <c:pt idx="417">
                  <c:v>23.20259523044864</c:v>
                </c:pt>
                <c:pt idx="418">
                  <c:v>23.272979594287925</c:v>
                </c:pt>
                <c:pt idx="419">
                  <c:v>23.343591972264122</c:v>
                </c:pt>
                <c:pt idx="420">
                  <c:v>23.422332854208573</c:v>
                </c:pt>
                <c:pt idx="421">
                  <c:v>23.503457883970473</c:v>
                </c:pt>
                <c:pt idx="422">
                  <c:v>23.587799113137145</c:v>
                </c:pt>
                <c:pt idx="423">
                  <c:v>23.67550055063715</c:v>
                </c:pt>
                <c:pt idx="424">
                  <c:v>23.766046164476435</c:v>
                </c:pt>
                <c:pt idx="425">
                  <c:v>23.85892792315699</c:v>
                </c:pt>
                <c:pt idx="426">
                  <c:v>23.956149950934773</c:v>
                </c:pt>
                <c:pt idx="427">
                  <c:v>24.051921888806802</c:v>
                </c:pt>
                <c:pt idx="428">
                  <c:v>24.152524126157989</c:v>
                </c:pt>
                <c:pt idx="429">
                  <c:v>24.254242432705606</c:v>
                </c:pt>
                <c:pt idx="430">
                  <c:v>24.35876491311236</c:v>
                </c:pt>
                <c:pt idx="431">
                  <c:v>24.465200845486702</c:v>
                </c:pt>
                <c:pt idx="432">
                  <c:v>24.57320754191527</c:v>
                </c:pt>
                <c:pt idx="433">
                  <c:v>24.682068958003239</c:v>
                </c:pt>
                <c:pt idx="434">
                  <c:v>24.794349252728772</c:v>
                </c:pt>
                <c:pt idx="435">
                  <c:v>24.906096181052192</c:v>
                </c:pt>
                <c:pt idx="436">
                  <c:v>25.014369560681821</c:v>
                </c:pt>
                <c:pt idx="437">
                  <c:v>25.129136676257222</c:v>
                </c:pt>
                <c:pt idx="438">
                  <c:v>25.244862517940426</c:v>
                </c:pt>
                <c:pt idx="439">
                  <c:v>25.365229980738047</c:v>
                </c:pt>
                <c:pt idx="440">
                  <c:v>25.475896842097171</c:v>
                </c:pt>
                <c:pt idx="441">
                  <c:v>25.582799470073365</c:v>
                </c:pt>
                <c:pt idx="442">
                  <c:v>25.679515466477138</c:v>
                </c:pt>
                <c:pt idx="443">
                  <c:v>25.767058227472507</c:v>
                </c:pt>
                <c:pt idx="444">
                  <c:v>25.837238578662987</c:v>
                </c:pt>
                <c:pt idx="445">
                  <c:v>25.891372601645795</c:v>
                </c:pt>
                <c:pt idx="446">
                  <c:v>25.932921844370664</c:v>
                </c:pt>
                <c:pt idx="447">
                  <c:v>25.96530785230717</c:v>
                </c:pt>
                <c:pt idx="448">
                  <c:v>25.989106661169604</c:v>
                </c:pt>
                <c:pt idx="449">
                  <c:v>26.006470404390505</c:v>
                </c:pt>
                <c:pt idx="450">
                  <c:v>26.024480187665965</c:v>
                </c:pt>
                <c:pt idx="451">
                  <c:v>26.043057339451678</c:v>
                </c:pt>
                <c:pt idx="452">
                  <c:v>26.057319557044277</c:v>
                </c:pt>
                <c:pt idx="453">
                  <c:v>26.062593217345199</c:v>
                </c:pt>
                <c:pt idx="454">
                  <c:v>26.064670679481445</c:v>
                </c:pt>
                <c:pt idx="455">
                  <c:v>26.071007072338588</c:v>
                </c:pt>
                <c:pt idx="456">
                  <c:v>26.080169640418944</c:v>
                </c:pt>
                <c:pt idx="457">
                  <c:v>25.563727900966459</c:v>
                </c:pt>
                <c:pt idx="458">
                  <c:v>25.563727900966459</c:v>
                </c:pt>
                <c:pt idx="459">
                  <c:v>25.570922200347251</c:v>
                </c:pt>
                <c:pt idx="460">
                  <c:v>25.583977263096092</c:v>
                </c:pt>
                <c:pt idx="461">
                  <c:v>25.595052603101873</c:v>
                </c:pt>
                <c:pt idx="462">
                  <c:v>25.60504268915512</c:v>
                </c:pt>
                <c:pt idx="463">
                  <c:v>25.618641358940994</c:v>
                </c:pt>
                <c:pt idx="464">
                  <c:v>25.642445074774329</c:v>
                </c:pt>
                <c:pt idx="465">
                  <c:v>25.187432878863827</c:v>
                </c:pt>
                <c:pt idx="466">
                  <c:v>24.319703032151132</c:v>
                </c:pt>
                <c:pt idx="467">
                  <c:v>23.968251701244021</c:v>
                </c:pt>
                <c:pt idx="468">
                  <c:v>23.642212511016897</c:v>
                </c:pt>
                <c:pt idx="469">
                  <c:v>23.758216066888114</c:v>
                </c:pt>
                <c:pt idx="470">
                  <c:v>23.444364886863422</c:v>
                </c:pt>
                <c:pt idx="471">
                  <c:v>23.550952328631364</c:v>
                </c:pt>
                <c:pt idx="472">
                  <c:v>23.651986092737268</c:v>
                </c:pt>
                <c:pt idx="473">
                  <c:v>23.328511306266329</c:v>
                </c:pt>
                <c:pt idx="474">
                  <c:v>23.425787208729371</c:v>
                </c:pt>
                <c:pt idx="475">
                  <c:v>23.520212337952895</c:v>
                </c:pt>
                <c:pt idx="476">
                  <c:v>23.209191823345872</c:v>
                </c:pt>
                <c:pt idx="477">
                  <c:v>23.303098542125806</c:v>
                </c:pt>
                <c:pt idx="478">
                  <c:v>23.395743010232248</c:v>
                </c:pt>
                <c:pt idx="479">
                  <c:v>23.48735052899023</c:v>
                </c:pt>
                <c:pt idx="480">
                  <c:v>23.176098762805289</c:v>
                </c:pt>
                <c:pt idx="481">
                  <c:v>23.253617693282383</c:v>
                </c:pt>
                <c:pt idx="482">
                  <c:v>23.327358129605358</c:v>
                </c:pt>
                <c:pt idx="483">
                  <c:v>23.012604795461804</c:v>
                </c:pt>
                <c:pt idx="484">
                  <c:v>23.090928529320795</c:v>
                </c:pt>
                <c:pt idx="485">
                  <c:v>23.168671849416278</c:v>
                </c:pt>
                <c:pt idx="486">
                  <c:v>22.862788949302157</c:v>
                </c:pt>
                <c:pt idx="487">
                  <c:v>-0.13572407174539242</c:v>
                </c:pt>
                <c:pt idx="488">
                  <c:v>23.008428121025368</c:v>
                </c:pt>
                <c:pt idx="489">
                  <c:v>23.079995049987119</c:v>
                </c:pt>
                <c:pt idx="490">
                  <c:v>22.775456102607873</c:v>
                </c:pt>
                <c:pt idx="491">
                  <c:v>22.839065207670593</c:v>
                </c:pt>
                <c:pt idx="492">
                  <c:v>22.8971100967835</c:v>
                </c:pt>
                <c:pt idx="493">
                  <c:v>22.94725127005859</c:v>
                </c:pt>
                <c:pt idx="494">
                  <c:v>22.989939766213009</c:v>
                </c:pt>
                <c:pt idx="495">
                  <c:v>23.030744016511694</c:v>
                </c:pt>
                <c:pt idx="496">
                  <c:v>23.082713582717268</c:v>
                </c:pt>
                <c:pt idx="497">
                  <c:v>22.743719446759794</c:v>
                </c:pt>
                <c:pt idx="498">
                  <c:v>22.839644060764428</c:v>
                </c:pt>
                <c:pt idx="499">
                  <c:v>22.877322989455273</c:v>
                </c:pt>
                <c:pt idx="500">
                  <c:v>22.909282304270089</c:v>
                </c:pt>
                <c:pt idx="501">
                  <c:v>22.933224825746425</c:v>
                </c:pt>
                <c:pt idx="502">
                  <c:v>22.958430536651775</c:v>
                </c:pt>
                <c:pt idx="503">
                  <c:v>22.98879582671093</c:v>
                </c:pt>
                <c:pt idx="504">
                  <c:v>23.025221418435471</c:v>
                </c:pt>
                <c:pt idx="505">
                  <c:v>23.063029984793495</c:v>
                </c:pt>
                <c:pt idx="506">
                  <c:v>23.104629675090564</c:v>
                </c:pt>
                <c:pt idx="507">
                  <c:v>23.145076627251058</c:v>
                </c:pt>
                <c:pt idx="508">
                  <c:v>23.180898107446534</c:v>
                </c:pt>
                <c:pt idx="509">
                  <c:v>23.210376675862175</c:v>
                </c:pt>
                <c:pt idx="510">
                  <c:v>22.871397300302139</c:v>
                </c:pt>
                <c:pt idx="511">
                  <c:v>22.921492697889665</c:v>
                </c:pt>
                <c:pt idx="512">
                  <c:v>22.955382382387636</c:v>
                </c:pt>
                <c:pt idx="513">
                  <c:v>23.000918455629826</c:v>
                </c:pt>
                <c:pt idx="514">
                  <c:v>23.048972059959251</c:v>
                </c:pt>
                <c:pt idx="515">
                  <c:v>23.09483175743285</c:v>
                </c:pt>
                <c:pt idx="516">
                  <c:v>23.135682936044322</c:v>
                </c:pt>
                <c:pt idx="517">
                  <c:v>23.167703358814503</c:v>
                </c:pt>
                <c:pt idx="518">
                  <c:v>23.191485145788246</c:v>
                </c:pt>
                <c:pt idx="519">
                  <c:v>23.214608454436252</c:v>
                </c:pt>
                <c:pt idx="520">
                  <c:v>23.241033342782604</c:v>
                </c:pt>
                <c:pt idx="521">
                  <c:v>22.914889177252213</c:v>
                </c:pt>
                <c:pt idx="522">
                  <c:v>22.948666594533197</c:v>
                </c:pt>
                <c:pt idx="523">
                  <c:v>22.983784935977287</c:v>
                </c:pt>
                <c:pt idx="524">
                  <c:v>23.017347745080738</c:v>
                </c:pt>
                <c:pt idx="525">
                  <c:v>23.05151567888149</c:v>
                </c:pt>
                <c:pt idx="526">
                  <c:v>23.086051512415143</c:v>
                </c:pt>
                <c:pt idx="527">
                  <c:v>23.121955912851394</c:v>
                </c:pt>
                <c:pt idx="528">
                  <c:v>23.157999029580381</c:v>
                </c:pt>
                <c:pt idx="529">
                  <c:v>23.191414578271619</c:v>
                </c:pt>
                <c:pt idx="530">
                  <c:v>23.218191848722114</c:v>
                </c:pt>
                <c:pt idx="531">
                  <c:v>23.240012524683653</c:v>
                </c:pt>
                <c:pt idx="532">
                  <c:v>23.259119186222115</c:v>
                </c:pt>
                <c:pt idx="533">
                  <c:v>22.926955453879334</c:v>
                </c:pt>
                <c:pt idx="534">
                  <c:v>22.950877846161532</c:v>
                </c:pt>
                <c:pt idx="535">
                  <c:v>22.97355783818244</c:v>
                </c:pt>
                <c:pt idx="536">
                  <c:v>22.994406403523342</c:v>
                </c:pt>
                <c:pt idx="537">
                  <c:v>23.012265288554207</c:v>
                </c:pt>
                <c:pt idx="538">
                  <c:v>23.022535137407321</c:v>
                </c:pt>
                <c:pt idx="539">
                  <c:v>23.026668221941907</c:v>
                </c:pt>
                <c:pt idx="540">
                  <c:v>23.026668221941907</c:v>
                </c:pt>
                <c:pt idx="541">
                  <c:v>23.026668221941907</c:v>
                </c:pt>
                <c:pt idx="542">
                  <c:v>23.026668221941907</c:v>
                </c:pt>
                <c:pt idx="543">
                  <c:v>23.026668221941907</c:v>
                </c:pt>
                <c:pt idx="544">
                  <c:v>23.026668221941907</c:v>
                </c:pt>
                <c:pt idx="545">
                  <c:v>23.026668221941907</c:v>
                </c:pt>
                <c:pt idx="546">
                  <c:v>23.026668221941907</c:v>
                </c:pt>
                <c:pt idx="547">
                  <c:v>23.026668221941907</c:v>
                </c:pt>
                <c:pt idx="548">
                  <c:v>23.026668221941907</c:v>
                </c:pt>
                <c:pt idx="549">
                  <c:v>23.026668221941907</c:v>
                </c:pt>
                <c:pt idx="550">
                  <c:v>23.026668221941907</c:v>
                </c:pt>
                <c:pt idx="551">
                  <c:v>23.026668221941907</c:v>
                </c:pt>
                <c:pt idx="552">
                  <c:v>23.026668221941907</c:v>
                </c:pt>
                <c:pt idx="553">
                  <c:v>23.026668221941907</c:v>
                </c:pt>
                <c:pt idx="554">
                  <c:v>23.026668221941907</c:v>
                </c:pt>
                <c:pt idx="555">
                  <c:v>23.026668221941907</c:v>
                </c:pt>
                <c:pt idx="556">
                  <c:v>23.026668221941907</c:v>
                </c:pt>
                <c:pt idx="557">
                  <c:v>23.026668221941907</c:v>
                </c:pt>
                <c:pt idx="558">
                  <c:v>23.026668221941907</c:v>
                </c:pt>
                <c:pt idx="559">
                  <c:v>23.026668221941907</c:v>
                </c:pt>
                <c:pt idx="560">
                  <c:v>22.682986606688655</c:v>
                </c:pt>
                <c:pt idx="561">
                  <c:v>22.682986606688655</c:v>
                </c:pt>
                <c:pt idx="562">
                  <c:v>22.682986606688655</c:v>
                </c:pt>
                <c:pt idx="563">
                  <c:v>22.682986606688655</c:v>
                </c:pt>
                <c:pt idx="564">
                  <c:v>22.682986606688655</c:v>
                </c:pt>
                <c:pt idx="565">
                  <c:v>22.682986606688655</c:v>
                </c:pt>
                <c:pt idx="566">
                  <c:v>22.682986606688655</c:v>
                </c:pt>
                <c:pt idx="567">
                  <c:v>22.682986606688655</c:v>
                </c:pt>
                <c:pt idx="568">
                  <c:v>22.682986606688655</c:v>
                </c:pt>
                <c:pt idx="569">
                  <c:v>22.682986606688655</c:v>
                </c:pt>
                <c:pt idx="570">
                  <c:v>22.682986606688655</c:v>
                </c:pt>
                <c:pt idx="571">
                  <c:v>22.682986606688655</c:v>
                </c:pt>
                <c:pt idx="572">
                  <c:v>22.682986606688655</c:v>
                </c:pt>
                <c:pt idx="573">
                  <c:v>22.682986606688655</c:v>
                </c:pt>
                <c:pt idx="574">
                  <c:v>22.682986606688655</c:v>
                </c:pt>
                <c:pt idx="575">
                  <c:v>22.682986606688655</c:v>
                </c:pt>
                <c:pt idx="576">
                  <c:v>22.682986606688655</c:v>
                </c:pt>
                <c:pt idx="577">
                  <c:v>22.682986606688655</c:v>
                </c:pt>
                <c:pt idx="578">
                  <c:v>22.682986606688655</c:v>
                </c:pt>
                <c:pt idx="579">
                  <c:v>22.682986606688655</c:v>
                </c:pt>
                <c:pt idx="580">
                  <c:v>22.682986606688655</c:v>
                </c:pt>
                <c:pt idx="581">
                  <c:v>22.682986606688655</c:v>
                </c:pt>
                <c:pt idx="582">
                  <c:v>22.682986606688655</c:v>
                </c:pt>
                <c:pt idx="583">
                  <c:v>22.683732623091014</c:v>
                </c:pt>
                <c:pt idx="584">
                  <c:v>22.684456697834484</c:v>
                </c:pt>
                <c:pt idx="585">
                  <c:v>22.684456697834484</c:v>
                </c:pt>
                <c:pt idx="586">
                  <c:v>22.684456697834484</c:v>
                </c:pt>
                <c:pt idx="587">
                  <c:v>22.350861746395815</c:v>
                </c:pt>
                <c:pt idx="588">
                  <c:v>22.350861746395815</c:v>
                </c:pt>
                <c:pt idx="589">
                  <c:v>22.350861746395815</c:v>
                </c:pt>
                <c:pt idx="590">
                  <c:v>22.350861746395815</c:v>
                </c:pt>
                <c:pt idx="591">
                  <c:v>22.353111562355274</c:v>
                </c:pt>
                <c:pt idx="592">
                  <c:v>22.358374584741746</c:v>
                </c:pt>
                <c:pt idx="593">
                  <c:v>22.362784858179246</c:v>
                </c:pt>
                <c:pt idx="594">
                  <c:v>22.367355112123789</c:v>
                </c:pt>
                <c:pt idx="595">
                  <c:v>22.369573220235004</c:v>
                </c:pt>
                <c:pt idx="596">
                  <c:v>22.371140356613338</c:v>
                </c:pt>
                <c:pt idx="597">
                  <c:v>22.371913835941704</c:v>
                </c:pt>
                <c:pt idx="598">
                  <c:v>22.374137709116233</c:v>
                </c:pt>
                <c:pt idx="599">
                  <c:v>22.376384642544036</c:v>
                </c:pt>
                <c:pt idx="600">
                  <c:v>22.377114403475577</c:v>
                </c:pt>
                <c:pt idx="601">
                  <c:v>22.378670970571168</c:v>
                </c:pt>
                <c:pt idx="602">
                  <c:v>22.380930875391421</c:v>
                </c:pt>
                <c:pt idx="603">
                  <c:v>22.381696667968697</c:v>
                </c:pt>
                <c:pt idx="604">
                  <c:v>22.057324252490961</c:v>
                </c:pt>
                <c:pt idx="605">
                  <c:v>22.057324252490961</c:v>
                </c:pt>
                <c:pt idx="606">
                  <c:v>22.057324252490961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E-0F4C-9D44-07CB2AA33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179136"/>
        <c:axId val="256462800"/>
      </c:scatterChart>
      <c:valAx>
        <c:axId val="25617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into drive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462800"/>
        <c:crosses val="autoZero"/>
        <c:crossBetween val="midCat"/>
      </c:valAx>
      <c:valAx>
        <c:axId val="2564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economy (mpg 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7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'Fuel economy'!$C$1</c:f>
              <c:strCache>
                <c:ptCount val="1"/>
                <c:pt idx="0">
                  <c:v>speed (km/h)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'Fuel economy'!$A$2:$A$608</c:f>
              <c:numCache>
                <c:formatCode>General</c:formatCode>
                <c:ptCount val="607"/>
                <c:pt idx="0">
                  <c:v>0.46389999999999998</c:v>
                </c:pt>
                <c:pt idx="1">
                  <c:v>0.49426666666666669</c:v>
                </c:pt>
                <c:pt idx="2">
                  <c:v>0.52131666666666665</c:v>
                </c:pt>
                <c:pt idx="3">
                  <c:v>0.54928333333333335</c:v>
                </c:pt>
                <c:pt idx="4">
                  <c:v>0.57873333333333332</c:v>
                </c:pt>
                <c:pt idx="5">
                  <c:v>0.60726666666666662</c:v>
                </c:pt>
                <c:pt idx="6">
                  <c:v>0.63591666666666669</c:v>
                </c:pt>
                <c:pt idx="7">
                  <c:v>0.66400000000000003</c:v>
                </c:pt>
                <c:pt idx="8">
                  <c:v>0.69123333333333337</c:v>
                </c:pt>
                <c:pt idx="9">
                  <c:v>0.72093333333333331</c:v>
                </c:pt>
                <c:pt idx="10">
                  <c:v>0.74895</c:v>
                </c:pt>
                <c:pt idx="11">
                  <c:v>0.77576666666666672</c:v>
                </c:pt>
                <c:pt idx="12">
                  <c:v>0.80278333333333329</c:v>
                </c:pt>
                <c:pt idx="13">
                  <c:v>0.82881666666666665</c:v>
                </c:pt>
                <c:pt idx="14">
                  <c:v>0.85829999999999995</c:v>
                </c:pt>
                <c:pt idx="15">
                  <c:v>0.88408333333333333</c:v>
                </c:pt>
                <c:pt idx="16">
                  <c:v>0.91026666666666667</c:v>
                </c:pt>
                <c:pt idx="17">
                  <c:v>0.93708333333333338</c:v>
                </c:pt>
                <c:pt idx="18">
                  <c:v>0.96226666666666671</c:v>
                </c:pt>
                <c:pt idx="19">
                  <c:v>0.98881666666666668</c:v>
                </c:pt>
                <c:pt idx="20">
                  <c:v>1.0144500000000001</c:v>
                </c:pt>
                <c:pt idx="21">
                  <c:v>1.0407333333333333</c:v>
                </c:pt>
                <c:pt idx="22">
                  <c:v>1.0659333333333334</c:v>
                </c:pt>
                <c:pt idx="23">
                  <c:v>1.0922333333333334</c:v>
                </c:pt>
                <c:pt idx="24">
                  <c:v>1.1175666666666666</c:v>
                </c:pt>
                <c:pt idx="25">
                  <c:v>1.1437666666666666</c:v>
                </c:pt>
                <c:pt idx="26">
                  <c:v>1.1697833333333334</c:v>
                </c:pt>
                <c:pt idx="27">
                  <c:v>1.1964833333333333</c:v>
                </c:pt>
                <c:pt idx="28">
                  <c:v>1.2234</c:v>
                </c:pt>
                <c:pt idx="29">
                  <c:v>1.2505666666666666</c:v>
                </c:pt>
                <c:pt idx="30">
                  <c:v>1.2768999999999999</c:v>
                </c:pt>
                <c:pt idx="31">
                  <c:v>1.3027333333333333</c:v>
                </c:pt>
                <c:pt idx="32">
                  <c:v>1.3281166666666666</c:v>
                </c:pt>
                <c:pt idx="33">
                  <c:v>1.3544166666666666</c:v>
                </c:pt>
                <c:pt idx="34">
                  <c:v>1.3815666666666666</c:v>
                </c:pt>
                <c:pt idx="35">
                  <c:v>1.4074</c:v>
                </c:pt>
                <c:pt idx="36">
                  <c:v>1.4332333333333334</c:v>
                </c:pt>
                <c:pt idx="37">
                  <c:v>1.4590000000000001</c:v>
                </c:pt>
                <c:pt idx="38">
                  <c:v>1.4877499999999999</c:v>
                </c:pt>
                <c:pt idx="39">
                  <c:v>1.5145</c:v>
                </c:pt>
                <c:pt idx="40">
                  <c:v>1.5439333333333334</c:v>
                </c:pt>
                <c:pt idx="41">
                  <c:v>1.5709666666666666</c:v>
                </c:pt>
                <c:pt idx="42">
                  <c:v>1.5971</c:v>
                </c:pt>
                <c:pt idx="43">
                  <c:v>1.6249166666666666</c:v>
                </c:pt>
                <c:pt idx="44">
                  <c:v>1.6504666666666667</c:v>
                </c:pt>
                <c:pt idx="45">
                  <c:v>1.6773166666666666</c:v>
                </c:pt>
                <c:pt idx="46">
                  <c:v>1.70495</c:v>
                </c:pt>
                <c:pt idx="47">
                  <c:v>1.7313000000000001</c:v>
                </c:pt>
                <c:pt idx="48">
                  <c:v>1.7586333333333333</c:v>
                </c:pt>
                <c:pt idx="49">
                  <c:v>1.7848166666666667</c:v>
                </c:pt>
                <c:pt idx="50">
                  <c:v>1.8114166666666667</c:v>
                </c:pt>
                <c:pt idx="51">
                  <c:v>1.8370833333333334</c:v>
                </c:pt>
                <c:pt idx="52">
                  <c:v>1.8636333333333333</c:v>
                </c:pt>
                <c:pt idx="53">
                  <c:v>1.8907833333333333</c:v>
                </c:pt>
                <c:pt idx="54">
                  <c:v>1.9159333333333333</c:v>
                </c:pt>
                <c:pt idx="55">
                  <c:v>1.9414499999999999</c:v>
                </c:pt>
                <c:pt idx="56">
                  <c:v>1.9659333333333333</c:v>
                </c:pt>
                <c:pt idx="57">
                  <c:v>2.0512666666666668</c:v>
                </c:pt>
                <c:pt idx="58">
                  <c:v>2.1117499999999998</c:v>
                </c:pt>
                <c:pt idx="59">
                  <c:v>2.1372666666666666</c:v>
                </c:pt>
                <c:pt idx="60">
                  <c:v>2.1671166666666668</c:v>
                </c:pt>
                <c:pt idx="61">
                  <c:v>2.1963166666666667</c:v>
                </c:pt>
                <c:pt idx="62">
                  <c:v>2.2222499999999998</c:v>
                </c:pt>
                <c:pt idx="63">
                  <c:v>2.2477999999999998</c:v>
                </c:pt>
                <c:pt idx="64">
                  <c:v>2.2753166666666669</c:v>
                </c:pt>
                <c:pt idx="65">
                  <c:v>2.3020999999999998</c:v>
                </c:pt>
                <c:pt idx="66">
                  <c:v>2.3291166666666667</c:v>
                </c:pt>
                <c:pt idx="67">
                  <c:v>2.3560833333333333</c:v>
                </c:pt>
                <c:pt idx="68">
                  <c:v>2.3818166666666665</c:v>
                </c:pt>
                <c:pt idx="69">
                  <c:v>2.4084500000000002</c:v>
                </c:pt>
                <c:pt idx="70">
                  <c:v>2.4346166666666669</c:v>
                </c:pt>
                <c:pt idx="71">
                  <c:v>2.4602499999999998</c:v>
                </c:pt>
                <c:pt idx="72">
                  <c:v>2.4849166666666669</c:v>
                </c:pt>
                <c:pt idx="73">
                  <c:v>2.5111500000000002</c:v>
                </c:pt>
                <c:pt idx="74">
                  <c:v>2.5366666666666666</c:v>
                </c:pt>
                <c:pt idx="75">
                  <c:v>2.5632666666666668</c:v>
                </c:pt>
                <c:pt idx="76">
                  <c:v>2.5884999999999998</c:v>
                </c:pt>
                <c:pt idx="77">
                  <c:v>2.6139666666666668</c:v>
                </c:pt>
                <c:pt idx="78">
                  <c:v>2.6397499999999998</c:v>
                </c:pt>
                <c:pt idx="79">
                  <c:v>2.6669166666666668</c:v>
                </c:pt>
                <c:pt idx="80">
                  <c:v>2.6991000000000001</c:v>
                </c:pt>
                <c:pt idx="81">
                  <c:v>2.7246000000000001</c:v>
                </c:pt>
                <c:pt idx="82">
                  <c:v>2.7501000000000002</c:v>
                </c:pt>
                <c:pt idx="83">
                  <c:v>2.7756666666666665</c:v>
                </c:pt>
                <c:pt idx="84">
                  <c:v>2.8008000000000002</c:v>
                </c:pt>
                <c:pt idx="85">
                  <c:v>2.8264499999999999</c:v>
                </c:pt>
                <c:pt idx="86">
                  <c:v>2.8521333333333332</c:v>
                </c:pt>
                <c:pt idx="87">
                  <c:v>2.8774333333333333</c:v>
                </c:pt>
                <c:pt idx="88">
                  <c:v>2.9031333333333333</c:v>
                </c:pt>
                <c:pt idx="89">
                  <c:v>2.92835</c:v>
                </c:pt>
                <c:pt idx="90">
                  <c:v>2.9537833333333334</c:v>
                </c:pt>
                <c:pt idx="91">
                  <c:v>2.9794166666666668</c:v>
                </c:pt>
                <c:pt idx="92">
                  <c:v>3.0059833333333335</c:v>
                </c:pt>
                <c:pt idx="93">
                  <c:v>3.0316333333333332</c:v>
                </c:pt>
                <c:pt idx="94">
                  <c:v>3.0577666666666667</c:v>
                </c:pt>
                <c:pt idx="95">
                  <c:v>3.0838333333333332</c:v>
                </c:pt>
                <c:pt idx="96">
                  <c:v>3.1092833333333334</c:v>
                </c:pt>
                <c:pt idx="97">
                  <c:v>3.1349166666666668</c:v>
                </c:pt>
                <c:pt idx="98">
                  <c:v>3.1886166666666669</c:v>
                </c:pt>
                <c:pt idx="99">
                  <c:v>3.2137666666666669</c:v>
                </c:pt>
                <c:pt idx="100">
                  <c:v>3.2394166666666666</c:v>
                </c:pt>
                <c:pt idx="101">
                  <c:v>3.2651500000000002</c:v>
                </c:pt>
                <c:pt idx="102">
                  <c:v>3.2900833333333335</c:v>
                </c:pt>
                <c:pt idx="103">
                  <c:v>3.3153000000000001</c:v>
                </c:pt>
                <c:pt idx="104">
                  <c:v>3.3409499999999999</c:v>
                </c:pt>
                <c:pt idx="105">
                  <c:v>3.3662666666666667</c:v>
                </c:pt>
                <c:pt idx="106">
                  <c:v>3.3925999999999998</c:v>
                </c:pt>
                <c:pt idx="107">
                  <c:v>3.4173333333333331</c:v>
                </c:pt>
                <c:pt idx="108">
                  <c:v>3.4424833333333331</c:v>
                </c:pt>
                <c:pt idx="109">
                  <c:v>3.4667666666666666</c:v>
                </c:pt>
                <c:pt idx="110">
                  <c:v>3.4910833333333335</c:v>
                </c:pt>
                <c:pt idx="111">
                  <c:v>3.5159500000000001</c:v>
                </c:pt>
                <c:pt idx="112">
                  <c:v>3.5409166666666665</c:v>
                </c:pt>
                <c:pt idx="113">
                  <c:v>3.5661166666666668</c:v>
                </c:pt>
                <c:pt idx="114">
                  <c:v>3.5916166666666665</c:v>
                </c:pt>
                <c:pt idx="115">
                  <c:v>3.6169500000000001</c:v>
                </c:pt>
                <c:pt idx="116">
                  <c:v>3.6423000000000001</c:v>
                </c:pt>
                <c:pt idx="117">
                  <c:v>3.6675833333333334</c:v>
                </c:pt>
                <c:pt idx="118">
                  <c:v>3.6920833333333332</c:v>
                </c:pt>
                <c:pt idx="119">
                  <c:v>3.7172666666666667</c:v>
                </c:pt>
                <c:pt idx="120">
                  <c:v>3.7421500000000001</c:v>
                </c:pt>
                <c:pt idx="121">
                  <c:v>3.7677666666666667</c:v>
                </c:pt>
                <c:pt idx="122">
                  <c:v>3.7931166666666667</c:v>
                </c:pt>
                <c:pt idx="123">
                  <c:v>3.8191000000000002</c:v>
                </c:pt>
                <c:pt idx="124">
                  <c:v>3.8451166666666667</c:v>
                </c:pt>
                <c:pt idx="125">
                  <c:v>3.8704999999999998</c:v>
                </c:pt>
                <c:pt idx="126">
                  <c:v>3.8962833333333333</c:v>
                </c:pt>
                <c:pt idx="127">
                  <c:v>3.9219499999999998</c:v>
                </c:pt>
                <c:pt idx="128">
                  <c:v>3.9474499999999999</c:v>
                </c:pt>
                <c:pt idx="129">
                  <c:v>3.9719500000000001</c:v>
                </c:pt>
                <c:pt idx="130">
                  <c:v>3.9965999999999999</c:v>
                </c:pt>
                <c:pt idx="131">
                  <c:v>4.0217666666666663</c:v>
                </c:pt>
                <c:pt idx="132">
                  <c:v>4.04725</c:v>
                </c:pt>
                <c:pt idx="133">
                  <c:v>4.0724833333333335</c:v>
                </c:pt>
                <c:pt idx="134">
                  <c:v>4.0972999999999997</c:v>
                </c:pt>
                <c:pt idx="135">
                  <c:v>4.1226333333333329</c:v>
                </c:pt>
                <c:pt idx="136">
                  <c:v>4.1477500000000003</c:v>
                </c:pt>
                <c:pt idx="137">
                  <c:v>4.1731333333333334</c:v>
                </c:pt>
                <c:pt idx="138">
                  <c:v>4.198266666666667</c:v>
                </c:pt>
                <c:pt idx="139">
                  <c:v>4.2236166666666666</c:v>
                </c:pt>
                <c:pt idx="140">
                  <c:v>4.2481333333333335</c:v>
                </c:pt>
                <c:pt idx="141">
                  <c:v>4.272966666666667</c:v>
                </c:pt>
                <c:pt idx="142">
                  <c:v>4.2974333333333332</c:v>
                </c:pt>
                <c:pt idx="143">
                  <c:v>4.3227666666666664</c:v>
                </c:pt>
                <c:pt idx="144">
                  <c:v>4.3477666666666668</c:v>
                </c:pt>
                <c:pt idx="145">
                  <c:v>4.3731</c:v>
                </c:pt>
                <c:pt idx="146">
                  <c:v>4.3984666666666667</c:v>
                </c:pt>
                <c:pt idx="147">
                  <c:v>4.4236166666666668</c:v>
                </c:pt>
                <c:pt idx="148">
                  <c:v>4.4494499999999997</c:v>
                </c:pt>
                <c:pt idx="149">
                  <c:v>4.4756499999999999</c:v>
                </c:pt>
                <c:pt idx="150">
                  <c:v>4.5029833333333329</c:v>
                </c:pt>
                <c:pt idx="151">
                  <c:v>4.5296833333333337</c:v>
                </c:pt>
                <c:pt idx="152">
                  <c:v>4.5562666666666667</c:v>
                </c:pt>
                <c:pt idx="153">
                  <c:v>4.5831666666666671</c:v>
                </c:pt>
                <c:pt idx="154">
                  <c:v>4.6089000000000002</c:v>
                </c:pt>
                <c:pt idx="155">
                  <c:v>4.6354833333333332</c:v>
                </c:pt>
                <c:pt idx="156">
                  <c:v>4.6609499999999997</c:v>
                </c:pt>
                <c:pt idx="157">
                  <c:v>4.6863000000000001</c:v>
                </c:pt>
                <c:pt idx="158">
                  <c:v>4.7124166666666669</c:v>
                </c:pt>
                <c:pt idx="159">
                  <c:v>4.7394499999999997</c:v>
                </c:pt>
                <c:pt idx="160">
                  <c:v>4.7693000000000003</c:v>
                </c:pt>
                <c:pt idx="161">
                  <c:v>4.7990000000000004</c:v>
                </c:pt>
                <c:pt idx="162">
                  <c:v>4.8266333333333336</c:v>
                </c:pt>
                <c:pt idx="163">
                  <c:v>4.8528000000000002</c:v>
                </c:pt>
                <c:pt idx="164">
                  <c:v>4.8789333333333333</c:v>
                </c:pt>
                <c:pt idx="165">
                  <c:v>4.9051833333333335</c:v>
                </c:pt>
                <c:pt idx="166">
                  <c:v>4.931283333333333</c:v>
                </c:pt>
                <c:pt idx="167">
                  <c:v>4.9571166666666668</c:v>
                </c:pt>
                <c:pt idx="168">
                  <c:v>4.9829333333333334</c:v>
                </c:pt>
                <c:pt idx="169">
                  <c:v>5.0085833333333332</c:v>
                </c:pt>
                <c:pt idx="170">
                  <c:v>5.0339333333333336</c:v>
                </c:pt>
                <c:pt idx="171">
                  <c:v>5.0594666666666663</c:v>
                </c:pt>
                <c:pt idx="172">
                  <c:v>5.0850999999999997</c:v>
                </c:pt>
                <c:pt idx="173">
                  <c:v>5.1101166666666664</c:v>
                </c:pt>
                <c:pt idx="174">
                  <c:v>5.134433333333333</c:v>
                </c:pt>
                <c:pt idx="175">
                  <c:v>5.1598166666666669</c:v>
                </c:pt>
                <c:pt idx="176">
                  <c:v>5.1851500000000001</c:v>
                </c:pt>
                <c:pt idx="177">
                  <c:v>5.2109500000000004</c:v>
                </c:pt>
                <c:pt idx="178">
                  <c:v>5.2366166666666665</c:v>
                </c:pt>
                <c:pt idx="179">
                  <c:v>5.2624666666666666</c:v>
                </c:pt>
                <c:pt idx="180">
                  <c:v>5.2881</c:v>
                </c:pt>
                <c:pt idx="181">
                  <c:v>5.3138333333333332</c:v>
                </c:pt>
                <c:pt idx="182">
                  <c:v>5.3393166666666669</c:v>
                </c:pt>
                <c:pt idx="183">
                  <c:v>5.3653000000000004</c:v>
                </c:pt>
                <c:pt idx="184">
                  <c:v>5.391116666666667</c:v>
                </c:pt>
                <c:pt idx="185">
                  <c:v>5.4159333333333333</c:v>
                </c:pt>
                <c:pt idx="186">
                  <c:v>5.4413333333333336</c:v>
                </c:pt>
                <c:pt idx="187">
                  <c:v>5.4688333333333334</c:v>
                </c:pt>
                <c:pt idx="188">
                  <c:v>5.4947833333333334</c:v>
                </c:pt>
                <c:pt idx="189">
                  <c:v>5.5201333333333329</c:v>
                </c:pt>
                <c:pt idx="190">
                  <c:v>5.5458333333333334</c:v>
                </c:pt>
                <c:pt idx="191">
                  <c:v>5.5719666666666665</c:v>
                </c:pt>
                <c:pt idx="192">
                  <c:v>5.5979333333333336</c:v>
                </c:pt>
                <c:pt idx="193">
                  <c:v>5.6304499999999997</c:v>
                </c:pt>
                <c:pt idx="194">
                  <c:v>5.6555999999999997</c:v>
                </c:pt>
                <c:pt idx="195">
                  <c:v>5.6810999999999998</c:v>
                </c:pt>
                <c:pt idx="196">
                  <c:v>5.7061000000000002</c:v>
                </c:pt>
                <c:pt idx="197">
                  <c:v>5.7316333333333329</c:v>
                </c:pt>
                <c:pt idx="198">
                  <c:v>5.7569499999999998</c:v>
                </c:pt>
                <c:pt idx="199">
                  <c:v>5.7822666666666667</c:v>
                </c:pt>
                <c:pt idx="200">
                  <c:v>5.8081333333333331</c:v>
                </c:pt>
                <c:pt idx="201">
                  <c:v>5.8344500000000004</c:v>
                </c:pt>
                <c:pt idx="202">
                  <c:v>5.8608666666666664</c:v>
                </c:pt>
                <c:pt idx="203">
                  <c:v>5.8869833333333332</c:v>
                </c:pt>
                <c:pt idx="204">
                  <c:v>5.9139499999999998</c:v>
                </c:pt>
                <c:pt idx="205">
                  <c:v>5.942966666666667</c:v>
                </c:pt>
                <c:pt idx="206">
                  <c:v>5.9687666666666663</c:v>
                </c:pt>
                <c:pt idx="207">
                  <c:v>6.0241499999999997</c:v>
                </c:pt>
                <c:pt idx="208">
                  <c:v>6.0494500000000002</c:v>
                </c:pt>
                <c:pt idx="209">
                  <c:v>6.0748499999999996</c:v>
                </c:pt>
                <c:pt idx="210">
                  <c:v>6.1001666666666665</c:v>
                </c:pt>
                <c:pt idx="211">
                  <c:v>6.1253000000000002</c:v>
                </c:pt>
                <c:pt idx="212">
                  <c:v>6.1505000000000001</c:v>
                </c:pt>
                <c:pt idx="213">
                  <c:v>6.1762666666666668</c:v>
                </c:pt>
                <c:pt idx="214">
                  <c:v>6.2018000000000004</c:v>
                </c:pt>
                <c:pt idx="215">
                  <c:v>6.2269500000000004</c:v>
                </c:pt>
                <c:pt idx="216">
                  <c:v>6.2523</c:v>
                </c:pt>
                <c:pt idx="217">
                  <c:v>6.2776666666666667</c:v>
                </c:pt>
                <c:pt idx="218">
                  <c:v>6.3028000000000004</c:v>
                </c:pt>
                <c:pt idx="219">
                  <c:v>6.3282666666666669</c:v>
                </c:pt>
                <c:pt idx="220">
                  <c:v>6.3539833333333338</c:v>
                </c:pt>
                <c:pt idx="221">
                  <c:v>6.3796499999999998</c:v>
                </c:pt>
                <c:pt idx="222">
                  <c:v>6.4054333333333338</c:v>
                </c:pt>
                <c:pt idx="223">
                  <c:v>6.4308333333333332</c:v>
                </c:pt>
                <c:pt idx="224">
                  <c:v>6.4563333333333333</c:v>
                </c:pt>
                <c:pt idx="225">
                  <c:v>6.4811166666666669</c:v>
                </c:pt>
                <c:pt idx="226">
                  <c:v>6.5064666666666664</c:v>
                </c:pt>
                <c:pt idx="227">
                  <c:v>6.5312833333333336</c:v>
                </c:pt>
                <c:pt idx="228">
                  <c:v>6.5566666666666666</c:v>
                </c:pt>
                <c:pt idx="229">
                  <c:v>6.5821500000000004</c:v>
                </c:pt>
                <c:pt idx="230">
                  <c:v>6.6078000000000001</c:v>
                </c:pt>
                <c:pt idx="231">
                  <c:v>6.6330999999999998</c:v>
                </c:pt>
                <c:pt idx="232">
                  <c:v>6.6589499999999999</c:v>
                </c:pt>
                <c:pt idx="233">
                  <c:v>6.6849666666666669</c:v>
                </c:pt>
                <c:pt idx="234">
                  <c:v>6.7099666666666664</c:v>
                </c:pt>
                <c:pt idx="235">
                  <c:v>6.735616666666667</c:v>
                </c:pt>
                <c:pt idx="236">
                  <c:v>6.7607833333333334</c:v>
                </c:pt>
                <c:pt idx="237">
                  <c:v>6.7854333333333336</c:v>
                </c:pt>
                <c:pt idx="238">
                  <c:v>6.8109500000000001</c:v>
                </c:pt>
                <c:pt idx="239">
                  <c:v>6.8359833333333331</c:v>
                </c:pt>
                <c:pt idx="240">
                  <c:v>6.8607666666666667</c:v>
                </c:pt>
                <c:pt idx="241">
                  <c:v>6.8859666666666666</c:v>
                </c:pt>
                <c:pt idx="242">
                  <c:v>6.9114500000000003</c:v>
                </c:pt>
                <c:pt idx="243">
                  <c:v>6.9371833333333335</c:v>
                </c:pt>
                <c:pt idx="244">
                  <c:v>6.9626166666666665</c:v>
                </c:pt>
                <c:pt idx="245">
                  <c:v>6.9879833333333332</c:v>
                </c:pt>
                <c:pt idx="246">
                  <c:v>7.0124500000000003</c:v>
                </c:pt>
                <c:pt idx="247">
                  <c:v>7.0368500000000003</c:v>
                </c:pt>
                <c:pt idx="248">
                  <c:v>7.0609833333333336</c:v>
                </c:pt>
                <c:pt idx="249">
                  <c:v>7.0861499999999999</c:v>
                </c:pt>
                <c:pt idx="250">
                  <c:v>7.111933333333333</c:v>
                </c:pt>
                <c:pt idx="251">
                  <c:v>7.1384999999999996</c:v>
                </c:pt>
                <c:pt idx="252">
                  <c:v>7.1658333333333335</c:v>
                </c:pt>
                <c:pt idx="253">
                  <c:v>7.1916000000000002</c:v>
                </c:pt>
                <c:pt idx="254">
                  <c:v>7.2173333333333334</c:v>
                </c:pt>
                <c:pt idx="255">
                  <c:v>7.2426500000000003</c:v>
                </c:pt>
                <c:pt idx="256">
                  <c:v>7.2685333333333331</c:v>
                </c:pt>
                <c:pt idx="257">
                  <c:v>7.2935333333333334</c:v>
                </c:pt>
                <c:pt idx="258">
                  <c:v>7.3191333333333333</c:v>
                </c:pt>
                <c:pt idx="259">
                  <c:v>7.3436500000000002</c:v>
                </c:pt>
                <c:pt idx="260">
                  <c:v>7.3689333333333336</c:v>
                </c:pt>
                <c:pt idx="261">
                  <c:v>7.3948</c:v>
                </c:pt>
                <c:pt idx="262">
                  <c:v>7.42035</c:v>
                </c:pt>
                <c:pt idx="263">
                  <c:v>7.4460333333333333</c:v>
                </c:pt>
                <c:pt idx="264">
                  <c:v>7.4713166666666666</c:v>
                </c:pt>
                <c:pt idx="265">
                  <c:v>7.4970999999999997</c:v>
                </c:pt>
                <c:pt idx="266">
                  <c:v>7.523133333333333</c:v>
                </c:pt>
                <c:pt idx="267">
                  <c:v>7.5491000000000001</c:v>
                </c:pt>
                <c:pt idx="268">
                  <c:v>7.5738166666666666</c:v>
                </c:pt>
                <c:pt idx="269">
                  <c:v>7.6007499999999997</c:v>
                </c:pt>
                <c:pt idx="270">
                  <c:v>7.6272833333333336</c:v>
                </c:pt>
                <c:pt idx="271">
                  <c:v>7.6558333333333337</c:v>
                </c:pt>
                <c:pt idx="272">
                  <c:v>7.6843666666666666</c:v>
                </c:pt>
                <c:pt idx="273">
                  <c:v>7.710633333333333</c:v>
                </c:pt>
                <c:pt idx="274">
                  <c:v>7.7369500000000002</c:v>
                </c:pt>
                <c:pt idx="275">
                  <c:v>7.7627833333333331</c:v>
                </c:pt>
                <c:pt idx="276">
                  <c:v>7.7881333333333336</c:v>
                </c:pt>
                <c:pt idx="277">
                  <c:v>7.8119500000000004</c:v>
                </c:pt>
                <c:pt idx="278">
                  <c:v>7.8371500000000003</c:v>
                </c:pt>
                <c:pt idx="279">
                  <c:v>7.862333333333333</c:v>
                </c:pt>
                <c:pt idx="280">
                  <c:v>7.887666666666667</c:v>
                </c:pt>
                <c:pt idx="281">
                  <c:v>7.9129666666666667</c:v>
                </c:pt>
                <c:pt idx="282">
                  <c:v>7.9384333333333332</c:v>
                </c:pt>
                <c:pt idx="283">
                  <c:v>7.9636166666666668</c:v>
                </c:pt>
                <c:pt idx="284">
                  <c:v>7.9892833333333337</c:v>
                </c:pt>
                <c:pt idx="285">
                  <c:v>8.0156333333333336</c:v>
                </c:pt>
                <c:pt idx="286">
                  <c:v>8.0407833333333336</c:v>
                </c:pt>
                <c:pt idx="287">
                  <c:v>8.0652833333333334</c:v>
                </c:pt>
                <c:pt idx="288">
                  <c:v>8.0901499999999995</c:v>
                </c:pt>
                <c:pt idx="289">
                  <c:v>8.1156500000000005</c:v>
                </c:pt>
                <c:pt idx="290">
                  <c:v>8.1410999999999998</c:v>
                </c:pt>
                <c:pt idx="291">
                  <c:v>8.1659333333333333</c:v>
                </c:pt>
                <c:pt idx="292">
                  <c:v>8.1916499999999992</c:v>
                </c:pt>
                <c:pt idx="293">
                  <c:v>8.2167999999999992</c:v>
                </c:pt>
                <c:pt idx="294">
                  <c:v>8.2421333333333333</c:v>
                </c:pt>
                <c:pt idx="295">
                  <c:v>8.2674833333333329</c:v>
                </c:pt>
                <c:pt idx="296">
                  <c:v>8.2928666666666668</c:v>
                </c:pt>
                <c:pt idx="297">
                  <c:v>8.317616666666666</c:v>
                </c:pt>
                <c:pt idx="298">
                  <c:v>8.3422833333333326</c:v>
                </c:pt>
                <c:pt idx="299">
                  <c:v>8.3689666666666671</c:v>
                </c:pt>
                <c:pt idx="300">
                  <c:v>8.3948166666666673</c:v>
                </c:pt>
                <c:pt idx="301">
                  <c:v>8.4199833333333327</c:v>
                </c:pt>
                <c:pt idx="302">
                  <c:v>8.4456500000000005</c:v>
                </c:pt>
                <c:pt idx="303">
                  <c:v>8.4718166666666672</c:v>
                </c:pt>
                <c:pt idx="304">
                  <c:v>8.4973166666666664</c:v>
                </c:pt>
                <c:pt idx="305">
                  <c:v>8.5239666666666665</c:v>
                </c:pt>
                <c:pt idx="306">
                  <c:v>8.5494666666666674</c:v>
                </c:pt>
                <c:pt idx="307">
                  <c:v>8.5757999999999992</c:v>
                </c:pt>
                <c:pt idx="308">
                  <c:v>8.6008499999999994</c:v>
                </c:pt>
                <c:pt idx="309">
                  <c:v>8.626616666666667</c:v>
                </c:pt>
                <c:pt idx="310">
                  <c:v>8.6523000000000003</c:v>
                </c:pt>
                <c:pt idx="311">
                  <c:v>8.6783166666666673</c:v>
                </c:pt>
                <c:pt idx="312">
                  <c:v>8.7043166666666671</c:v>
                </c:pt>
                <c:pt idx="313">
                  <c:v>8.7311166666666669</c:v>
                </c:pt>
                <c:pt idx="314">
                  <c:v>8.7586499999999994</c:v>
                </c:pt>
                <c:pt idx="315">
                  <c:v>8.7843166666666672</c:v>
                </c:pt>
                <c:pt idx="316">
                  <c:v>8.8097999999999992</c:v>
                </c:pt>
                <c:pt idx="317">
                  <c:v>8.8351166666666661</c:v>
                </c:pt>
                <c:pt idx="318">
                  <c:v>8.8601166666666664</c:v>
                </c:pt>
                <c:pt idx="319">
                  <c:v>8.8861833333333333</c:v>
                </c:pt>
                <c:pt idx="320">
                  <c:v>8.9121333333333332</c:v>
                </c:pt>
                <c:pt idx="321">
                  <c:v>8.9393499999999992</c:v>
                </c:pt>
                <c:pt idx="322">
                  <c:v>8.9651166666666668</c:v>
                </c:pt>
                <c:pt idx="323">
                  <c:v>8.9902833333333341</c:v>
                </c:pt>
                <c:pt idx="324">
                  <c:v>9.0156500000000008</c:v>
                </c:pt>
                <c:pt idx="325">
                  <c:v>9.041033333333333</c:v>
                </c:pt>
                <c:pt idx="326">
                  <c:v>9.0664999999999996</c:v>
                </c:pt>
                <c:pt idx="327">
                  <c:v>9.09145</c:v>
                </c:pt>
                <c:pt idx="328">
                  <c:v>9.1167833333333341</c:v>
                </c:pt>
                <c:pt idx="329">
                  <c:v>9.1421333333333337</c:v>
                </c:pt>
                <c:pt idx="330">
                  <c:v>9.1675166666666659</c:v>
                </c:pt>
                <c:pt idx="331">
                  <c:v>9.192966666666667</c:v>
                </c:pt>
                <c:pt idx="332">
                  <c:v>9.2183166666666665</c:v>
                </c:pt>
                <c:pt idx="333">
                  <c:v>9.243666666666666</c:v>
                </c:pt>
                <c:pt idx="334">
                  <c:v>9.2691499999999998</c:v>
                </c:pt>
                <c:pt idx="335">
                  <c:v>9.2944833333333339</c:v>
                </c:pt>
                <c:pt idx="336">
                  <c:v>9.3199500000000004</c:v>
                </c:pt>
                <c:pt idx="337">
                  <c:v>9.3449666666666662</c:v>
                </c:pt>
                <c:pt idx="338">
                  <c:v>9.3696999999999999</c:v>
                </c:pt>
                <c:pt idx="339">
                  <c:v>9.3946166666666659</c:v>
                </c:pt>
                <c:pt idx="340">
                  <c:v>9.4207833333333326</c:v>
                </c:pt>
                <c:pt idx="341">
                  <c:v>9.4474833333333326</c:v>
                </c:pt>
                <c:pt idx="342">
                  <c:v>9.4737666666666662</c:v>
                </c:pt>
                <c:pt idx="343">
                  <c:v>9.5051333333333332</c:v>
                </c:pt>
                <c:pt idx="344">
                  <c:v>9.5344999999999995</c:v>
                </c:pt>
                <c:pt idx="345">
                  <c:v>9.5901833333333339</c:v>
                </c:pt>
                <c:pt idx="346">
                  <c:v>9.6174166666666672</c:v>
                </c:pt>
                <c:pt idx="347">
                  <c:v>9.6447833333333328</c:v>
                </c:pt>
                <c:pt idx="348">
                  <c:v>9.7022833333333338</c:v>
                </c:pt>
                <c:pt idx="349">
                  <c:v>9.7285000000000004</c:v>
                </c:pt>
                <c:pt idx="350">
                  <c:v>9.7561666666666671</c:v>
                </c:pt>
                <c:pt idx="351">
                  <c:v>9.783316666666666</c:v>
                </c:pt>
                <c:pt idx="352">
                  <c:v>9.808816666666667</c:v>
                </c:pt>
                <c:pt idx="353">
                  <c:v>9.834833333333334</c:v>
                </c:pt>
                <c:pt idx="354">
                  <c:v>9.8621499999999997</c:v>
                </c:pt>
                <c:pt idx="355">
                  <c:v>9.8891833333333334</c:v>
                </c:pt>
                <c:pt idx="356">
                  <c:v>9.9142833333333336</c:v>
                </c:pt>
                <c:pt idx="357">
                  <c:v>9.9396500000000003</c:v>
                </c:pt>
                <c:pt idx="358">
                  <c:v>9.965466666666666</c:v>
                </c:pt>
                <c:pt idx="359">
                  <c:v>9.9909999999999997</c:v>
                </c:pt>
                <c:pt idx="360">
                  <c:v>10.016333333333334</c:v>
                </c:pt>
                <c:pt idx="361">
                  <c:v>10.041666666666666</c:v>
                </c:pt>
                <c:pt idx="362">
                  <c:v>10.066466666666667</c:v>
                </c:pt>
                <c:pt idx="363">
                  <c:v>10.090450000000001</c:v>
                </c:pt>
                <c:pt idx="364">
                  <c:v>10.115816666666667</c:v>
                </c:pt>
                <c:pt idx="365">
                  <c:v>10.140499999999999</c:v>
                </c:pt>
                <c:pt idx="366">
                  <c:v>10.1662</c:v>
                </c:pt>
                <c:pt idx="367">
                  <c:v>10.1915</c:v>
                </c:pt>
                <c:pt idx="368">
                  <c:v>10.216783333333334</c:v>
                </c:pt>
                <c:pt idx="369">
                  <c:v>10.241966666666666</c:v>
                </c:pt>
                <c:pt idx="370">
                  <c:v>10.267833333333334</c:v>
                </c:pt>
                <c:pt idx="371">
                  <c:v>10.2933</c:v>
                </c:pt>
                <c:pt idx="372">
                  <c:v>10.318283333333333</c:v>
                </c:pt>
                <c:pt idx="373">
                  <c:v>10.343466666666666</c:v>
                </c:pt>
                <c:pt idx="374">
                  <c:v>10.368499999999999</c:v>
                </c:pt>
                <c:pt idx="375">
                  <c:v>10.393800000000001</c:v>
                </c:pt>
                <c:pt idx="376">
                  <c:v>10.4192</c:v>
                </c:pt>
                <c:pt idx="377">
                  <c:v>10.444333333333333</c:v>
                </c:pt>
                <c:pt idx="378">
                  <c:v>10.469283333333333</c:v>
                </c:pt>
                <c:pt idx="379">
                  <c:v>10.494666666666667</c:v>
                </c:pt>
                <c:pt idx="380">
                  <c:v>10.520166666666666</c:v>
                </c:pt>
                <c:pt idx="381">
                  <c:v>10.545166666666667</c:v>
                </c:pt>
                <c:pt idx="382">
                  <c:v>10.569666666666667</c:v>
                </c:pt>
                <c:pt idx="383">
                  <c:v>10.5938</c:v>
                </c:pt>
                <c:pt idx="384">
                  <c:v>10.618666666666666</c:v>
                </c:pt>
                <c:pt idx="385">
                  <c:v>10.643633333333334</c:v>
                </c:pt>
                <c:pt idx="386">
                  <c:v>10.668983333333333</c:v>
                </c:pt>
                <c:pt idx="387">
                  <c:v>10.694000000000001</c:v>
                </c:pt>
                <c:pt idx="388">
                  <c:v>10.719833333333334</c:v>
                </c:pt>
                <c:pt idx="389">
                  <c:v>10.7455</c:v>
                </c:pt>
                <c:pt idx="390">
                  <c:v>10.771166666666666</c:v>
                </c:pt>
                <c:pt idx="391">
                  <c:v>10.796950000000001</c:v>
                </c:pt>
                <c:pt idx="392">
                  <c:v>10.822666666666667</c:v>
                </c:pt>
                <c:pt idx="393">
                  <c:v>10.8482</c:v>
                </c:pt>
                <c:pt idx="394">
                  <c:v>10.8733</c:v>
                </c:pt>
                <c:pt idx="395">
                  <c:v>10.898816666666667</c:v>
                </c:pt>
                <c:pt idx="396">
                  <c:v>10.924483333333333</c:v>
                </c:pt>
                <c:pt idx="397">
                  <c:v>10.949966666666667</c:v>
                </c:pt>
                <c:pt idx="398">
                  <c:v>10.976666666666667</c:v>
                </c:pt>
                <c:pt idx="399">
                  <c:v>11.002016666666666</c:v>
                </c:pt>
                <c:pt idx="400">
                  <c:v>11.027366666666667</c:v>
                </c:pt>
                <c:pt idx="401">
                  <c:v>11.052</c:v>
                </c:pt>
                <c:pt idx="402">
                  <c:v>11.0768</c:v>
                </c:pt>
                <c:pt idx="403">
                  <c:v>11.101783333333334</c:v>
                </c:pt>
                <c:pt idx="404">
                  <c:v>11.126300000000001</c:v>
                </c:pt>
                <c:pt idx="405">
                  <c:v>11.150833333333333</c:v>
                </c:pt>
                <c:pt idx="406">
                  <c:v>11.175783333333333</c:v>
                </c:pt>
                <c:pt idx="407">
                  <c:v>11.20115</c:v>
                </c:pt>
                <c:pt idx="408">
                  <c:v>11.227349999999999</c:v>
                </c:pt>
                <c:pt idx="409">
                  <c:v>11.254016666666667</c:v>
                </c:pt>
                <c:pt idx="410">
                  <c:v>11.278683333333333</c:v>
                </c:pt>
                <c:pt idx="411">
                  <c:v>11.304983333333332</c:v>
                </c:pt>
                <c:pt idx="412">
                  <c:v>11.333133333333333</c:v>
                </c:pt>
                <c:pt idx="413">
                  <c:v>11.362633333333333</c:v>
                </c:pt>
                <c:pt idx="414">
                  <c:v>11.388983333333334</c:v>
                </c:pt>
                <c:pt idx="415">
                  <c:v>11.415033333333334</c:v>
                </c:pt>
                <c:pt idx="416">
                  <c:v>11.470716666666666</c:v>
                </c:pt>
                <c:pt idx="417">
                  <c:v>11.495950000000001</c:v>
                </c:pt>
                <c:pt idx="418">
                  <c:v>11.52145</c:v>
                </c:pt>
                <c:pt idx="419">
                  <c:v>11.545966666666667</c:v>
                </c:pt>
                <c:pt idx="420">
                  <c:v>11.571866666666667</c:v>
                </c:pt>
                <c:pt idx="421">
                  <c:v>11.597216666666666</c:v>
                </c:pt>
                <c:pt idx="422">
                  <c:v>11.622316666666666</c:v>
                </c:pt>
                <c:pt idx="423">
                  <c:v>11.647516666666666</c:v>
                </c:pt>
                <c:pt idx="424">
                  <c:v>11.672666666666666</c:v>
                </c:pt>
                <c:pt idx="425">
                  <c:v>11.697633333333334</c:v>
                </c:pt>
                <c:pt idx="426">
                  <c:v>11.722950000000001</c:v>
                </c:pt>
                <c:pt idx="427">
                  <c:v>11.747133333333334</c:v>
                </c:pt>
                <c:pt idx="428">
                  <c:v>11.772033333333333</c:v>
                </c:pt>
                <c:pt idx="429">
                  <c:v>11.796483333333333</c:v>
                </c:pt>
                <c:pt idx="430">
                  <c:v>11.821133333333334</c:v>
                </c:pt>
                <c:pt idx="431">
                  <c:v>11.846</c:v>
                </c:pt>
                <c:pt idx="432">
                  <c:v>11.871</c:v>
                </c:pt>
                <c:pt idx="433">
                  <c:v>11.895966666666666</c:v>
                </c:pt>
                <c:pt idx="434">
                  <c:v>11.921483333333333</c:v>
                </c:pt>
                <c:pt idx="435">
                  <c:v>11.94665</c:v>
                </c:pt>
                <c:pt idx="436">
                  <c:v>11.970816666666666</c:v>
                </c:pt>
                <c:pt idx="437">
                  <c:v>11.995983333333333</c:v>
                </c:pt>
                <c:pt idx="438">
                  <c:v>12.0205</c:v>
                </c:pt>
                <c:pt idx="439">
                  <c:v>12.045999999999999</c:v>
                </c:pt>
                <c:pt idx="440">
                  <c:v>12.071149999999999</c:v>
                </c:pt>
                <c:pt idx="441">
                  <c:v>12.09735</c:v>
                </c:pt>
                <c:pt idx="442">
                  <c:v>12.1228</c:v>
                </c:pt>
                <c:pt idx="443">
                  <c:v>12.149166666666666</c:v>
                </c:pt>
                <c:pt idx="444">
                  <c:v>12.174966666666666</c:v>
                </c:pt>
                <c:pt idx="445">
                  <c:v>12.2005</c:v>
                </c:pt>
                <c:pt idx="446">
                  <c:v>12.225833333333334</c:v>
                </c:pt>
                <c:pt idx="447">
                  <c:v>12.251133333333334</c:v>
                </c:pt>
                <c:pt idx="448">
                  <c:v>12.276999999999999</c:v>
                </c:pt>
                <c:pt idx="449">
                  <c:v>12.302533333333333</c:v>
                </c:pt>
                <c:pt idx="450">
                  <c:v>12.329016666666666</c:v>
                </c:pt>
                <c:pt idx="451">
                  <c:v>12.354816666666666</c:v>
                </c:pt>
                <c:pt idx="452">
                  <c:v>12.380283333333333</c:v>
                </c:pt>
                <c:pt idx="453">
                  <c:v>12.406650000000001</c:v>
                </c:pt>
                <c:pt idx="454">
                  <c:v>12.432616666666666</c:v>
                </c:pt>
                <c:pt idx="455">
                  <c:v>12.459016666666667</c:v>
                </c:pt>
                <c:pt idx="456">
                  <c:v>12.484466666666666</c:v>
                </c:pt>
                <c:pt idx="457">
                  <c:v>12.5108</c:v>
                </c:pt>
                <c:pt idx="458">
                  <c:v>12.536666666666667</c:v>
                </c:pt>
                <c:pt idx="459">
                  <c:v>12.562883333333334</c:v>
                </c:pt>
                <c:pt idx="460">
                  <c:v>12.5885</c:v>
                </c:pt>
                <c:pt idx="461">
                  <c:v>12.614183333333333</c:v>
                </c:pt>
                <c:pt idx="462">
                  <c:v>12.639666666666667</c:v>
                </c:pt>
                <c:pt idx="463">
                  <c:v>12.66635</c:v>
                </c:pt>
                <c:pt idx="464">
                  <c:v>12.691649999999999</c:v>
                </c:pt>
                <c:pt idx="465">
                  <c:v>12.717549999999999</c:v>
                </c:pt>
                <c:pt idx="466">
                  <c:v>12.744183333333334</c:v>
                </c:pt>
                <c:pt idx="467">
                  <c:v>12.769183333333334</c:v>
                </c:pt>
                <c:pt idx="468">
                  <c:v>12.794633333333334</c:v>
                </c:pt>
                <c:pt idx="469">
                  <c:v>12.820466666666666</c:v>
                </c:pt>
                <c:pt idx="470">
                  <c:v>12.845700000000001</c:v>
                </c:pt>
                <c:pt idx="471">
                  <c:v>12.870866666666666</c:v>
                </c:pt>
                <c:pt idx="472">
                  <c:v>12.895966666666666</c:v>
                </c:pt>
                <c:pt idx="473">
                  <c:v>12.9193</c:v>
                </c:pt>
                <c:pt idx="474">
                  <c:v>12.944333333333333</c:v>
                </c:pt>
                <c:pt idx="475">
                  <c:v>12.96885</c:v>
                </c:pt>
                <c:pt idx="476">
                  <c:v>12.993816666666667</c:v>
                </c:pt>
                <c:pt idx="477">
                  <c:v>13.01885</c:v>
                </c:pt>
                <c:pt idx="478">
                  <c:v>13.044</c:v>
                </c:pt>
                <c:pt idx="479">
                  <c:v>13.069333333333333</c:v>
                </c:pt>
                <c:pt idx="480">
                  <c:v>13.094466666666667</c:v>
                </c:pt>
                <c:pt idx="481">
                  <c:v>13.117800000000001</c:v>
                </c:pt>
                <c:pt idx="482">
                  <c:v>13.141666666666667</c:v>
                </c:pt>
                <c:pt idx="483">
                  <c:v>13.1663</c:v>
                </c:pt>
                <c:pt idx="484">
                  <c:v>13.191016666666666</c:v>
                </c:pt>
                <c:pt idx="485">
                  <c:v>13.216066666666666</c:v>
                </c:pt>
                <c:pt idx="486">
                  <c:v>13.241350000000001</c:v>
                </c:pt>
                <c:pt idx="487">
                  <c:v>13.26665</c:v>
                </c:pt>
                <c:pt idx="488">
                  <c:v>13.292566666666668</c:v>
                </c:pt>
                <c:pt idx="489">
                  <c:v>13.318166666666666</c:v>
                </c:pt>
                <c:pt idx="490">
                  <c:v>13.343366666666666</c:v>
                </c:pt>
                <c:pt idx="491">
                  <c:v>13.368516666666666</c:v>
                </c:pt>
                <c:pt idx="492">
                  <c:v>13.394016666666667</c:v>
                </c:pt>
                <c:pt idx="493">
                  <c:v>13.420016666666667</c:v>
                </c:pt>
                <c:pt idx="494">
                  <c:v>13.445983333333333</c:v>
                </c:pt>
                <c:pt idx="495">
                  <c:v>13.475316666666666</c:v>
                </c:pt>
                <c:pt idx="496">
                  <c:v>13.522283333333334</c:v>
                </c:pt>
                <c:pt idx="497">
                  <c:v>13.548183333333334</c:v>
                </c:pt>
                <c:pt idx="498">
                  <c:v>13.619883333333334</c:v>
                </c:pt>
                <c:pt idx="499">
                  <c:v>13.64565</c:v>
                </c:pt>
                <c:pt idx="500">
                  <c:v>13.674183333333334</c:v>
                </c:pt>
                <c:pt idx="501">
                  <c:v>13.701666666666666</c:v>
                </c:pt>
                <c:pt idx="502">
                  <c:v>13.7278</c:v>
                </c:pt>
                <c:pt idx="503">
                  <c:v>13.753483333333334</c:v>
                </c:pt>
                <c:pt idx="504">
                  <c:v>13.779500000000001</c:v>
                </c:pt>
                <c:pt idx="505">
                  <c:v>13.8043</c:v>
                </c:pt>
                <c:pt idx="506">
                  <c:v>13.830516666666666</c:v>
                </c:pt>
                <c:pt idx="507">
                  <c:v>13.856516666666666</c:v>
                </c:pt>
                <c:pt idx="508">
                  <c:v>13.882683333333333</c:v>
                </c:pt>
                <c:pt idx="509">
                  <c:v>13.910550000000001</c:v>
                </c:pt>
                <c:pt idx="510">
                  <c:v>13.938166666666667</c:v>
                </c:pt>
                <c:pt idx="511">
                  <c:v>13.996583333333334</c:v>
                </c:pt>
                <c:pt idx="512">
                  <c:v>14.022316666666667</c:v>
                </c:pt>
                <c:pt idx="513">
                  <c:v>14.047516666666667</c:v>
                </c:pt>
                <c:pt idx="514">
                  <c:v>14.073666666666666</c:v>
                </c:pt>
                <c:pt idx="515">
                  <c:v>14.099483333333334</c:v>
                </c:pt>
                <c:pt idx="516">
                  <c:v>14.124650000000001</c:v>
                </c:pt>
                <c:pt idx="517">
                  <c:v>14.15015</c:v>
                </c:pt>
                <c:pt idx="518">
                  <c:v>14.176033333333333</c:v>
                </c:pt>
                <c:pt idx="519">
                  <c:v>14.2012</c:v>
                </c:pt>
                <c:pt idx="520">
                  <c:v>14.225166666666667</c:v>
                </c:pt>
                <c:pt idx="521">
                  <c:v>14.249966666666667</c:v>
                </c:pt>
                <c:pt idx="522">
                  <c:v>14.274316666666667</c:v>
                </c:pt>
                <c:pt idx="523">
                  <c:v>14.299633333333333</c:v>
                </c:pt>
                <c:pt idx="524">
                  <c:v>14.325516666666667</c:v>
                </c:pt>
                <c:pt idx="525">
                  <c:v>14.351866666666666</c:v>
                </c:pt>
                <c:pt idx="526">
                  <c:v>14.377316666666667</c:v>
                </c:pt>
                <c:pt idx="527">
                  <c:v>14.4032</c:v>
                </c:pt>
                <c:pt idx="528">
                  <c:v>14.429183333333333</c:v>
                </c:pt>
                <c:pt idx="529">
                  <c:v>14.455566666666666</c:v>
                </c:pt>
                <c:pt idx="530">
                  <c:v>14.481683333333333</c:v>
                </c:pt>
                <c:pt idx="531">
                  <c:v>14.508483333333333</c:v>
                </c:pt>
                <c:pt idx="532">
                  <c:v>14.534883333333333</c:v>
                </c:pt>
                <c:pt idx="533">
                  <c:v>14.560133333333333</c:v>
                </c:pt>
                <c:pt idx="534">
                  <c:v>14.586983333333333</c:v>
                </c:pt>
                <c:pt idx="535">
                  <c:v>14.613316666666666</c:v>
                </c:pt>
                <c:pt idx="536">
                  <c:v>14.639316666666666</c:v>
                </c:pt>
                <c:pt idx="537">
                  <c:v>14.666650000000001</c:v>
                </c:pt>
                <c:pt idx="538">
                  <c:v>14.69135</c:v>
                </c:pt>
                <c:pt idx="539">
                  <c:v>14.719183333333334</c:v>
                </c:pt>
                <c:pt idx="540">
                  <c:v>14.7455</c:v>
                </c:pt>
                <c:pt idx="541">
                  <c:v>14.771566666666667</c:v>
                </c:pt>
                <c:pt idx="542">
                  <c:v>14.797716666666666</c:v>
                </c:pt>
                <c:pt idx="543">
                  <c:v>14.824233333333334</c:v>
                </c:pt>
                <c:pt idx="544">
                  <c:v>14.851333333333333</c:v>
                </c:pt>
                <c:pt idx="545">
                  <c:v>14.877833333333333</c:v>
                </c:pt>
                <c:pt idx="546">
                  <c:v>14.904350000000001</c:v>
                </c:pt>
                <c:pt idx="547">
                  <c:v>14.93305</c:v>
                </c:pt>
                <c:pt idx="548">
                  <c:v>14.958983333333334</c:v>
                </c:pt>
                <c:pt idx="549">
                  <c:v>14.984816666666667</c:v>
                </c:pt>
                <c:pt idx="550">
                  <c:v>15.0122</c:v>
                </c:pt>
                <c:pt idx="551">
                  <c:v>15.039366666666666</c:v>
                </c:pt>
                <c:pt idx="552">
                  <c:v>15.066466666666667</c:v>
                </c:pt>
                <c:pt idx="553">
                  <c:v>15.092716666666666</c:v>
                </c:pt>
                <c:pt idx="554">
                  <c:v>15.1195</c:v>
                </c:pt>
                <c:pt idx="555">
                  <c:v>15.146683333333334</c:v>
                </c:pt>
                <c:pt idx="556">
                  <c:v>15.174016666666667</c:v>
                </c:pt>
                <c:pt idx="557">
                  <c:v>15.202333333333334</c:v>
                </c:pt>
                <c:pt idx="558">
                  <c:v>15.229150000000001</c:v>
                </c:pt>
                <c:pt idx="559">
                  <c:v>15.256516666666666</c:v>
                </c:pt>
                <c:pt idx="560">
                  <c:v>15.282866666666667</c:v>
                </c:pt>
                <c:pt idx="561">
                  <c:v>15.308183333333334</c:v>
                </c:pt>
                <c:pt idx="562">
                  <c:v>15.335033333333334</c:v>
                </c:pt>
                <c:pt idx="563">
                  <c:v>15.361833333333333</c:v>
                </c:pt>
                <c:pt idx="564">
                  <c:v>15.389150000000001</c:v>
                </c:pt>
                <c:pt idx="565">
                  <c:v>15.416333333333334</c:v>
                </c:pt>
                <c:pt idx="566">
                  <c:v>15.445516666666666</c:v>
                </c:pt>
                <c:pt idx="567">
                  <c:v>15.472316666666666</c:v>
                </c:pt>
                <c:pt idx="568">
                  <c:v>15.499499999999999</c:v>
                </c:pt>
                <c:pt idx="569">
                  <c:v>15.525733333333333</c:v>
                </c:pt>
                <c:pt idx="570">
                  <c:v>15.55185</c:v>
                </c:pt>
                <c:pt idx="571">
                  <c:v>15.578200000000001</c:v>
                </c:pt>
                <c:pt idx="572">
                  <c:v>15.603983333333334</c:v>
                </c:pt>
                <c:pt idx="573">
                  <c:v>15.631483333333334</c:v>
                </c:pt>
                <c:pt idx="574">
                  <c:v>15.657483333333333</c:v>
                </c:pt>
                <c:pt idx="575">
                  <c:v>15.686016666666667</c:v>
                </c:pt>
                <c:pt idx="576">
                  <c:v>15.71285</c:v>
                </c:pt>
                <c:pt idx="577">
                  <c:v>15.739016666666666</c:v>
                </c:pt>
                <c:pt idx="578">
                  <c:v>15.7652</c:v>
                </c:pt>
                <c:pt idx="579">
                  <c:v>15.790900000000001</c:v>
                </c:pt>
                <c:pt idx="580">
                  <c:v>15.816983333333333</c:v>
                </c:pt>
                <c:pt idx="581">
                  <c:v>15.84305</c:v>
                </c:pt>
                <c:pt idx="582">
                  <c:v>15.8689</c:v>
                </c:pt>
                <c:pt idx="583">
                  <c:v>15.894399999999999</c:v>
                </c:pt>
                <c:pt idx="584">
                  <c:v>15.91915</c:v>
                </c:pt>
                <c:pt idx="585">
                  <c:v>15.944666666666667</c:v>
                </c:pt>
                <c:pt idx="586">
                  <c:v>15.971</c:v>
                </c:pt>
                <c:pt idx="587">
                  <c:v>15.996883333333333</c:v>
                </c:pt>
                <c:pt idx="588">
                  <c:v>16.023483333333335</c:v>
                </c:pt>
                <c:pt idx="589">
                  <c:v>16.049150000000001</c:v>
                </c:pt>
                <c:pt idx="590">
                  <c:v>16.074549999999999</c:v>
                </c:pt>
                <c:pt idx="591">
                  <c:v>16.100566666666666</c:v>
                </c:pt>
                <c:pt idx="592">
                  <c:v>16.126650000000001</c:v>
                </c:pt>
                <c:pt idx="593">
                  <c:v>16.152149999999999</c:v>
                </c:pt>
                <c:pt idx="594">
                  <c:v>16.204999999999998</c:v>
                </c:pt>
                <c:pt idx="595">
                  <c:v>16.230650000000001</c:v>
                </c:pt>
                <c:pt idx="596">
                  <c:v>16.257833333333334</c:v>
                </c:pt>
                <c:pt idx="597">
                  <c:v>16.284666666666666</c:v>
                </c:pt>
                <c:pt idx="598">
                  <c:v>16.310383333333334</c:v>
                </c:pt>
                <c:pt idx="599">
                  <c:v>16.336366666666667</c:v>
                </c:pt>
                <c:pt idx="600">
                  <c:v>16.361683333333332</c:v>
                </c:pt>
                <c:pt idx="601">
                  <c:v>16.388683333333333</c:v>
                </c:pt>
                <c:pt idx="602">
                  <c:v>16.414816666666667</c:v>
                </c:pt>
                <c:pt idx="603">
                  <c:v>16.441383333333334</c:v>
                </c:pt>
                <c:pt idx="604">
                  <c:v>16.484566666666666</c:v>
                </c:pt>
                <c:pt idx="605">
                  <c:v>16.510033333333332</c:v>
                </c:pt>
                <c:pt idx="606">
                  <c:v>16.538566666666668</c:v>
                </c:pt>
              </c:numCache>
            </c:numRef>
          </c:xVal>
          <c:yVal>
            <c:numRef>
              <c:f>'Fuel economy'!$C$2:$C$608</c:f>
              <c:numCache>
                <c:formatCode>General</c:formatCode>
                <c:ptCount val="6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3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3</c:v>
                </c:pt>
                <c:pt idx="43">
                  <c:v>11</c:v>
                </c:pt>
                <c:pt idx="44">
                  <c:v>13</c:v>
                </c:pt>
                <c:pt idx="45">
                  <c:v>13</c:v>
                </c:pt>
                <c:pt idx="46">
                  <c:v>21</c:v>
                </c:pt>
                <c:pt idx="47">
                  <c:v>26</c:v>
                </c:pt>
                <c:pt idx="48">
                  <c:v>30</c:v>
                </c:pt>
                <c:pt idx="49">
                  <c:v>30</c:v>
                </c:pt>
                <c:pt idx="50">
                  <c:v>26</c:v>
                </c:pt>
                <c:pt idx="51">
                  <c:v>21</c:v>
                </c:pt>
                <c:pt idx="52">
                  <c:v>22</c:v>
                </c:pt>
                <c:pt idx="53">
                  <c:v>25</c:v>
                </c:pt>
                <c:pt idx="54">
                  <c:v>27</c:v>
                </c:pt>
                <c:pt idx="55">
                  <c:v>24</c:v>
                </c:pt>
                <c:pt idx="56">
                  <c:v>16</c:v>
                </c:pt>
                <c:pt idx="57">
                  <c:v>15</c:v>
                </c:pt>
                <c:pt idx="58">
                  <c:v>26</c:v>
                </c:pt>
                <c:pt idx="59">
                  <c:v>29</c:v>
                </c:pt>
                <c:pt idx="60">
                  <c:v>31</c:v>
                </c:pt>
                <c:pt idx="61">
                  <c:v>29</c:v>
                </c:pt>
                <c:pt idx="62">
                  <c:v>25</c:v>
                </c:pt>
                <c:pt idx="63">
                  <c:v>16</c:v>
                </c:pt>
                <c:pt idx="64">
                  <c:v>13</c:v>
                </c:pt>
                <c:pt idx="65">
                  <c:v>17</c:v>
                </c:pt>
                <c:pt idx="66">
                  <c:v>22</c:v>
                </c:pt>
                <c:pt idx="67">
                  <c:v>26</c:v>
                </c:pt>
                <c:pt idx="68">
                  <c:v>28</c:v>
                </c:pt>
                <c:pt idx="69">
                  <c:v>28</c:v>
                </c:pt>
                <c:pt idx="70">
                  <c:v>25</c:v>
                </c:pt>
                <c:pt idx="71">
                  <c:v>17</c:v>
                </c:pt>
                <c:pt idx="72">
                  <c:v>14</c:v>
                </c:pt>
                <c:pt idx="73">
                  <c:v>14</c:v>
                </c:pt>
                <c:pt idx="74">
                  <c:v>18</c:v>
                </c:pt>
                <c:pt idx="75">
                  <c:v>21</c:v>
                </c:pt>
                <c:pt idx="76">
                  <c:v>22</c:v>
                </c:pt>
                <c:pt idx="77">
                  <c:v>18</c:v>
                </c:pt>
                <c:pt idx="78">
                  <c:v>8</c:v>
                </c:pt>
                <c:pt idx="79">
                  <c:v>7</c:v>
                </c:pt>
                <c:pt idx="80">
                  <c:v>16</c:v>
                </c:pt>
                <c:pt idx="81">
                  <c:v>20</c:v>
                </c:pt>
                <c:pt idx="82">
                  <c:v>22</c:v>
                </c:pt>
                <c:pt idx="83">
                  <c:v>28</c:v>
                </c:pt>
                <c:pt idx="84">
                  <c:v>31</c:v>
                </c:pt>
                <c:pt idx="85">
                  <c:v>31</c:v>
                </c:pt>
                <c:pt idx="86">
                  <c:v>27</c:v>
                </c:pt>
                <c:pt idx="87">
                  <c:v>20</c:v>
                </c:pt>
                <c:pt idx="88">
                  <c:v>14</c:v>
                </c:pt>
                <c:pt idx="89">
                  <c:v>13</c:v>
                </c:pt>
                <c:pt idx="90">
                  <c:v>18</c:v>
                </c:pt>
                <c:pt idx="91">
                  <c:v>23</c:v>
                </c:pt>
                <c:pt idx="92">
                  <c:v>27</c:v>
                </c:pt>
                <c:pt idx="93">
                  <c:v>30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30</c:v>
                </c:pt>
                <c:pt idx="98">
                  <c:v>14</c:v>
                </c:pt>
                <c:pt idx="99">
                  <c:v>14</c:v>
                </c:pt>
                <c:pt idx="100">
                  <c:v>14</c:v>
                </c:pt>
                <c:pt idx="101">
                  <c:v>13</c:v>
                </c:pt>
                <c:pt idx="102">
                  <c:v>14</c:v>
                </c:pt>
                <c:pt idx="103">
                  <c:v>17</c:v>
                </c:pt>
                <c:pt idx="104">
                  <c:v>22</c:v>
                </c:pt>
                <c:pt idx="105">
                  <c:v>26</c:v>
                </c:pt>
                <c:pt idx="106">
                  <c:v>29</c:v>
                </c:pt>
                <c:pt idx="107">
                  <c:v>32</c:v>
                </c:pt>
                <c:pt idx="108">
                  <c:v>31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31</c:v>
                </c:pt>
                <c:pt idx="113">
                  <c:v>33</c:v>
                </c:pt>
                <c:pt idx="114">
                  <c:v>34</c:v>
                </c:pt>
                <c:pt idx="115">
                  <c:v>35</c:v>
                </c:pt>
                <c:pt idx="116">
                  <c:v>36</c:v>
                </c:pt>
                <c:pt idx="117">
                  <c:v>37</c:v>
                </c:pt>
                <c:pt idx="118">
                  <c:v>39</c:v>
                </c:pt>
                <c:pt idx="119">
                  <c:v>39</c:v>
                </c:pt>
                <c:pt idx="120">
                  <c:v>39</c:v>
                </c:pt>
                <c:pt idx="121">
                  <c:v>39</c:v>
                </c:pt>
                <c:pt idx="122">
                  <c:v>39</c:v>
                </c:pt>
                <c:pt idx="123">
                  <c:v>36</c:v>
                </c:pt>
                <c:pt idx="124">
                  <c:v>32</c:v>
                </c:pt>
                <c:pt idx="125">
                  <c:v>28</c:v>
                </c:pt>
                <c:pt idx="126">
                  <c:v>27</c:v>
                </c:pt>
                <c:pt idx="127">
                  <c:v>27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29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27</c:v>
                </c:pt>
                <c:pt idx="136">
                  <c:v>21</c:v>
                </c:pt>
                <c:pt idx="137">
                  <c:v>14</c:v>
                </c:pt>
                <c:pt idx="138">
                  <c:v>13</c:v>
                </c:pt>
                <c:pt idx="139">
                  <c:v>19</c:v>
                </c:pt>
                <c:pt idx="140">
                  <c:v>25</c:v>
                </c:pt>
                <c:pt idx="141">
                  <c:v>28</c:v>
                </c:pt>
                <c:pt idx="142">
                  <c:v>29</c:v>
                </c:pt>
                <c:pt idx="143">
                  <c:v>31</c:v>
                </c:pt>
                <c:pt idx="144">
                  <c:v>31</c:v>
                </c:pt>
                <c:pt idx="145">
                  <c:v>33</c:v>
                </c:pt>
                <c:pt idx="146">
                  <c:v>35</c:v>
                </c:pt>
                <c:pt idx="147">
                  <c:v>37</c:v>
                </c:pt>
                <c:pt idx="148">
                  <c:v>40</c:v>
                </c:pt>
                <c:pt idx="149">
                  <c:v>44</c:v>
                </c:pt>
                <c:pt idx="150">
                  <c:v>47</c:v>
                </c:pt>
                <c:pt idx="151">
                  <c:v>47</c:v>
                </c:pt>
                <c:pt idx="152">
                  <c:v>44</c:v>
                </c:pt>
                <c:pt idx="153">
                  <c:v>38</c:v>
                </c:pt>
                <c:pt idx="154">
                  <c:v>35</c:v>
                </c:pt>
                <c:pt idx="155">
                  <c:v>37</c:v>
                </c:pt>
                <c:pt idx="156">
                  <c:v>41</c:v>
                </c:pt>
                <c:pt idx="157">
                  <c:v>39</c:v>
                </c:pt>
                <c:pt idx="158">
                  <c:v>39</c:v>
                </c:pt>
                <c:pt idx="159">
                  <c:v>38</c:v>
                </c:pt>
                <c:pt idx="160">
                  <c:v>39</c:v>
                </c:pt>
                <c:pt idx="161">
                  <c:v>38</c:v>
                </c:pt>
                <c:pt idx="162">
                  <c:v>38</c:v>
                </c:pt>
                <c:pt idx="163">
                  <c:v>37</c:v>
                </c:pt>
                <c:pt idx="164">
                  <c:v>38</c:v>
                </c:pt>
                <c:pt idx="165">
                  <c:v>39</c:v>
                </c:pt>
                <c:pt idx="166">
                  <c:v>40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40</c:v>
                </c:pt>
                <c:pt idx="173">
                  <c:v>39</c:v>
                </c:pt>
                <c:pt idx="174">
                  <c:v>38</c:v>
                </c:pt>
                <c:pt idx="175">
                  <c:v>36</c:v>
                </c:pt>
                <c:pt idx="176">
                  <c:v>27</c:v>
                </c:pt>
                <c:pt idx="177">
                  <c:v>9</c:v>
                </c:pt>
                <c:pt idx="178">
                  <c:v>1</c:v>
                </c:pt>
                <c:pt idx="179">
                  <c:v>5</c:v>
                </c:pt>
                <c:pt idx="180">
                  <c:v>13</c:v>
                </c:pt>
                <c:pt idx="181">
                  <c:v>21</c:v>
                </c:pt>
                <c:pt idx="182">
                  <c:v>23</c:v>
                </c:pt>
                <c:pt idx="183">
                  <c:v>29</c:v>
                </c:pt>
                <c:pt idx="184">
                  <c:v>37</c:v>
                </c:pt>
                <c:pt idx="185">
                  <c:v>42</c:v>
                </c:pt>
                <c:pt idx="186">
                  <c:v>42</c:v>
                </c:pt>
                <c:pt idx="187">
                  <c:v>37</c:v>
                </c:pt>
                <c:pt idx="188">
                  <c:v>34</c:v>
                </c:pt>
                <c:pt idx="189">
                  <c:v>29</c:v>
                </c:pt>
                <c:pt idx="190">
                  <c:v>15</c:v>
                </c:pt>
                <c:pt idx="191">
                  <c:v>14</c:v>
                </c:pt>
                <c:pt idx="192">
                  <c:v>18</c:v>
                </c:pt>
                <c:pt idx="193">
                  <c:v>26</c:v>
                </c:pt>
                <c:pt idx="194">
                  <c:v>31</c:v>
                </c:pt>
                <c:pt idx="195">
                  <c:v>36</c:v>
                </c:pt>
                <c:pt idx="196">
                  <c:v>38</c:v>
                </c:pt>
                <c:pt idx="197">
                  <c:v>37</c:v>
                </c:pt>
                <c:pt idx="198">
                  <c:v>25</c:v>
                </c:pt>
                <c:pt idx="199">
                  <c:v>16</c:v>
                </c:pt>
                <c:pt idx="200">
                  <c:v>15</c:v>
                </c:pt>
                <c:pt idx="201">
                  <c:v>21</c:v>
                </c:pt>
                <c:pt idx="202">
                  <c:v>26</c:v>
                </c:pt>
                <c:pt idx="203">
                  <c:v>29</c:v>
                </c:pt>
                <c:pt idx="204">
                  <c:v>31</c:v>
                </c:pt>
                <c:pt idx="205">
                  <c:v>31</c:v>
                </c:pt>
                <c:pt idx="206">
                  <c:v>29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14</c:v>
                </c:pt>
                <c:pt idx="211">
                  <c:v>13</c:v>
                </c:pt>
                <c:pt idx="212">
                  <c:v>11</c:v>
                </c:pt>
                <c:pt idx="213">
                  <c:v>5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10</c:v>
                </c:pt>
                <c:pt idx="234">
                  <c:v>21</c:v>
                </c:pt>
                <c:pt idx="235">
                  <c:v>26</c:v>
                </c:pt>
                <c:pt idx="236">
                  <c:v>33</c:v>
                </c:pt>
                <c:pt idx="237">
                  <c:v>39</c:v>
                </c:pt>
                <c:pt idx="238">
                  <c:v>39</c:v>
                </c:pt>
                <c:pt idx="239">
                  <c:v>41</c:v>
                </c:pt>
                <c:pt idx="240">
                  <c:v>42</c:v>
                </c:pt>
                <c:pt idx="241">
                  <c:v>41</c:v>
                </c:pt>
                <c:pt idx="242">
                  <c:v>39</c:v>
                </c:pt>
                <c:pt idx="243">
                  <c:v>39</c:v>
                </c:pt>
                <c:pt idx="244">
                  <c:v>40</c:v>
                </c:pt>
                <c:pt idx="245">
                  <c:v>40</c:v>
                </c:pt>
                <c:pt idx="246">
                  <c:v>41</c:v>
                </c:pt>
                <c:pt idx="247">
                  <c:v>41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39</c:v>
                </c:pt>
                <c:pt idx="252">
                  <c:v>38</c:v>
                </c:pt>
                <c:pt idx="253">
                  <c:v>37</c:v>
                </c:pt>
                <c:pt idx="254">
                  <c:v>35</c:v>
                </c:pt>
                <c:pt idx="255">
                  <c:v>32</c:v>
                </c:pt>
                <c:pt idx="256">
                  <c:v>29</c:v>
                </c:pt>
                <c:pt idx="257">
                  <c:v>23</c:v>
                </c:pt>
                <c:pt idx="258">
                  <c:v>13</c:v>
                </c:pt>
                <c:pt idx="259">
                  <c:v>8</c:v>
                </c:pt>
                <c:pt idx="260">
                  <c:v>13</c:v>
                </c:pt>
                <c:pt idx="261">
                  <c:v>18</c:v>
                </c:pt>
                <c:pt idx="262">
                  <c:v>24</c:v>
                </c:pt>
                <c:pt idx="263">
                  <c:v>25</c:v>
                </c:pt>
                <c:pt idx="264">
                  <c:v>21</c:v>
                </c:pt>
                <c:pt idx="265">
                  <c:v>12</c:v>
                </c:pt>
                <c:pt idx="266">
                  <c:v>8</c:v>
                </c:pt>
                <c:pt idx="267">
                  <c:v>16</c:v>
                </c:pt>
                <c:pt idx="268">
                  <c:v>26</c:v>
                </c:pt>
                <c:pt idx="269">
                  <c:v>31</c:v>
                </c:pt>
                <c:pt idx="270">
                  <c:v>48</c:v>
                </c:pt>
                <c:pt idx="271">
                  <c:v>54</c:v>
                </c:pt>
                <c:pt idx="272">
                  <c:v>67</c:v>
                </c:pt>
                <c:pt idx="273">
                  <c:v>79</c:v>
                </c:pt>
                <c:pt idx="274">
                  <c:v>76</c:v>
                </c:pt>
                <c:pt idx="275">
                  <c:v>72</c:v>
                </c:pt>
                <c:pt idx="276">
                  <c:v>68</c:v>
                </c:pt>
                <c:pt idx="277">
                  <c:v>65</c:v>
                </c:pt>
                <c:pt idx="278">
                  <c:v>61</c:v>
                </c:pt>
                <c:pt idx="279">
                  <c:v>57</c:v>
                </c:pt>
                <c:pt idx="280">
                  <c:v>54</c:v>
                </c:pt>
                <c:pt idx="281">
                  <c:v>50</c:v>
                </c:pt>
                <c:pt idx="282">
                  <c:v>46</c:v>
                </c:pt>
                <c:pt idx="283">
                  <c:v>43</c:v>
                </c:pt>
                <c:pt idx="284">
                  <c:v>38</c:v>
                </c:pt>
                <c:pt idx="285">
                  <c:v>32</c:v>
                </c:pt>
                <c:pt idx="286">
                  <c:v>27</c:v>
                </c:pt>
                <c:pt idx="287">
                  <c:v>20</c:v>
                </c:pt>
                <c:pt idx="288">
                  <c:v>14</c:v>
                </c:pt>
                <c:pt idx="289">
                  <c:v>6</c:v>
                </c:pt>
                <c:pt idx="290">
                  <c:v>6</c:v>
                </c:pt>
                <c:pt idx="291">
                  <c:v>15</c:v>
                </c:pt>
                <c:pt idx="292">
                  <c:v>32</c:v>
                </c:pt>
                <c:pt idx="293">
                  <c:v>37</c:v>
                </c:pt>
                <c:pt idx="294">
                  <c:v>50</c:v>
                </c:pt>
                <c:pt idx="295">
                  <c:v>57</c:v>
                </c:pt>
                <c:pt idx="296">
                  <c:v>65</c:v>
                </c:pt>
                <c:pt idx="297">
                  <c:v>75</c:v>
                </c:pt>
                <c:pt idx="298">
                  <c:v>73</c:v>
                </c:pt>
                <c:pt idx="299">
                  <c:v>71</c:v>
                </c:pt>
                <c:pt idx="300">
                  <c:v>68</c:v>
                </c:pt>
                <c:pt idx="301">
                  <c:v>65</c:v>
                </c:pt>
                <c:pt idx="302">
                  <c:v>61</c:v>
                </c:pt>
                <c:pt idx="303">
                  <c:v>54</c:v>
                </c:pt>
                <c:pt idx="304">
                  <c:v>46</c:v>
                </c:pt>
                <c:pt idx="305">
                  <c:v>34</c:v>
                </c:pt>
                <c:pt idx="306">
                  <c:v>21</c:v>
                </c:pt>
                <c:pt idx="307">
                  <c:v>11</c:v>
                </c:pt>
                <c:pt idx="308">
                  <c:v>4</c:v>
                </c:pt>
                <c:pt idx="309">
                  <c:v>7</c:v>
                </c:pt>
                <c:pt idx="310">
                  <c:v>18</c:v>
                </c:pt>
                <c:pt idx="311">
                  <c:v>17</c:v>
                </c:pt>
                <c:pt idx="312">
                  <c:v>19</c:v>
                </c:pt>
                <c:pt idx="313">
                  <c:v>23</c:v>
                </c:pt>
                <c:pt idx="314">
                  <c:v>24</c:v>
                </c:pt>
                <c:pt idx="315">
                  <c:v>20</c:v>
                </c:pt>
                <c:pt idx="316">
                  <c:v>18</c:v>
                </c:pt>
                <c:pt idx="317">
                  <c:v>16</c:v>
                </c:pt>
                <c:pt idx="318">
                  <c:v>15</c:v>
                </c:pt>
                <c:pt idx="319">
                  <c:v>21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29</c:v>
                </c:pt>
                <c:pt idx="324">
                  <c:v>24</c:v>
                </c:pt>
                <c:pt idx="325">
                  <c:v>17</c:v>
                </c:pt>
                <c:pt idx="326">
                  <c:v>5</c:v>
                </c:pt>
                <c:pt idx="327">
                  <c:v>5</c:v>
                </c:pt>
                <c:pt idx="328">
                  <c:v>10</c:v>
                </c:pt>
                <c:pt idx="329">
                  <c:v>15</c:v>
                </c:pt>
                <c:pt idx="330">
                  <c:v>17</c:v>
                </c:pt>
                <c:pt idx="331">
                  <c:v>23</c:v>
                </c:pt>
                <c:pt idx="332">
                  <c:v>31</c:v>
                </c:pt>
                <c:pt idx="333">
                  <c:v>40</c:v>
                </c:pt>
                <c:pt idx="334">
                  <c:v>42</c:v>
                </c:pt>
                <c:pt idx="335">
                  <c:v>46</c:v>
                </c:pt>
                <c:pt idx="336">
                  <c:v>48</c:v>
                </c:pt>
                <c:pt idx="337">
                  <c:v>48</c:v>
                </c:pt>
                <c:pt idx="338">
                  <c:v>47</c:v>
                </c:pt>
                <c:pt idx="339">
                  <c:v>46</c:v>
                </c:pt>
                <c:pt idx="340">
                  <c:v>46</c:v>
                </c:pt>
                <c:pt idx="341">
                  <c:v>46</c:v>
                </c:pt>
                <c:pt idx="342">
                  <c:v>44</c:v>
                </c:pt>
                <c:pt idx="343">
                  <c:v>42</c:v>
                </c:pt>
                <c:pt idx="344">
                  <c:v>43</c:v>
                </c:pt>
                <c:pt idx="345">
                  <c:v>44</c:v>
                </c:pt>
                <c:pt idx="346">
                  <c:v>41</c:v>
                </c:pt>
                <c:pt idx="347">
                  <c:v>38</c:v>
                </c:pt>
                <c:pt idx="348">
                  <c:v>24</c:v>
                </c:pt>
                <c:pt idx="349">
                  <c:v>13</c:v>
                </c:pt>
                <c:pt idx="350">
                  <c:v>8</c:v>
                </c:pt>
                <c:pt idx="351">
                  <c:v>20</c:v>
                </c:pt>
                <c:pt idx="352">
                  <c:v>37</c:v>
                </c:pt>
                <c:pt idx="353">
                  <c:v>41</c:v>
                </c:pt>
                <c:pt idx="354">
                  <c:v>63</c:v>
                </c:pt>
                <c:pt idx="355">
                  <c:v>60</c:v>
                </c:pt>
                <c:pt idx="356">
                  <c:v>59</c:v>
                </c:pt>
                <c:pt idx="357">
                  <c:v>51</c:v>
                </c:pt>
                <c:pt idx="358">
                  <c:v>45</c:v>
                </c:pt>
                <c:pt idx="359">
                  <c:v>42</c:v>
                </c:pt>
                <c:pt idx="360">
                  <c:v>50</c:v>
                </c:pt>
                <c:pt idx="361">
                  <c:v>63</c:v>
                </c:pt>
                <c:pt idx="362">
                  <c:v>54</c:v>
                </c:pt>
                <c:pt idx="363">
                  <c:v>45</c:v>
                </c:pt>
                <c:pt idx="364">
                  <c:v>40</c:v>
                </c:pt>
                <c:pt idx="365">
                  <c:v>41</c:v>
                </c:pt>
                <c:pt idx="366">
                  <c:v>35</c:v>
                </c:pt>
                <c:pt idx="367">
                  <c:v>43</c:v>
                </c:pt>
                <c:pt idx="368">
                  <c:v>53</c:v>
                </c:pt>
                <c:pt idx="369">
                  <c:v>52</c:v>
                </c:pt>
                <c:pt idx="370">
                  <c:v>63</c:v>
                </c:pt>
                <c:pt idx="371">
                  <c:v>61</c:v>
                </c:pt>
                <c:pt idx="372">
                  <c:v>52</c:v>
                </c:pt>
                <c:pt idx="373">
                  <c:v>52</c:v>
                </c:pt>
                <c:pt idx="374">
                  <c:v>65</c:v>
                </c:pt>
                <c:pt idx="375">
                  <c:v>60</c:v>
                </c:pt>
                <c:pt idx="376">
                  <c:v>50</c:v>
                </c:pt>
                <c:pt idx="377">
                  <c:v>44</c:v>
                </c:pt>
                <c:pt idx="378">
                  <c:v>38</c:v>
                </c:pt>
                <c:pt idx="379">
                  <c:v>35</c:v>
                </c:pt>
                <c:pt idx="380">
                  <c:v>33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30</c:v>
                </c:pt>
                <c:pt idx="386">
                  <c:v>28</c:v>
                </c:pt>
                <c:pt idx="387">
                  <c:v>27</c:v>
                </c:pt>
                <c:pt idx="388">
                  <c:v>24</c:v>
                </c:pt>
                <c:pt idx="389">
                  <c:v>14</c:v>
                </c:pt>
                <c:pt idx="390">
                  <c:v>11</c:v>
                </c:pt>
                <c:pt idx="391">
                  <c:v>14</c:v>
                </c:pt>
                <c:pt idx="392">
                  <c:v>18</c:v>
                </c:pt>
                <c:pt idx="393">
                  <c:v>22</c:v>
                </c:pt>
                <c:pt idx="394">
                  <c:v>25</c:v>
                </c:pt>
                <c:pt idx="395">
                  <c:v>26</c:v>
                </c:pt>
                <c:pt idx="396">
                  <c:v>27</c:v>
                </c:pt>
                <c:pt idx="397">
                  <c:v>28</c:v>
                </c:pt>
                <c:pt idx="398">
                  <c:v>29</c:v>
                </c:pt>
                <c:pt idx="399">
                  <c:v>28</c:v>
                </c:pt>
                <c:pt idx="400">
                  <c:v>25</c:v>
                </c:pt>
                <c:pt idx="401">
                  <c:v>19</c:v>
                </c:pt>
                <c:pt idx="402">
                  <c:v>14</c:v>
                </c:pt>
                <c:pt idx="403">
                  <c:v>15</c:v>
                </c:pt>
                <c:pt idx="404">
                  <c:v>20</c:v>
                </c:pt>
                <c:pt idx="405">
                  <c:v>25</c:v>
                </c:pt>
                <c:pt idx="406">
                  <c:v>27</c:v>
                </c:pt>
                <c:pt idx="407">
                  <c:v>28</c:v>
                </c:pt>
                <c:pt idx="408">
                  <c:v>26</c:v>
                </c:pt>
                <c:pt idx="409">
                  <c:v>20</c:v>
                </c:pt>
                <c:pt idx="410">
                  <c:v>10</c:v>
                </c:pt>
                <c:pt idx="411">
                  <c:v>7</c:v>
                </c:pt>
                <c:pt idx="412">
                  <c:v>11</c:v>
                </c:pt>
                <c:pt idx="413">
                  <c:v>15</c:v>
                </c:pt>
                <c:pt idx="414">
                  <c:v>21</c:v>
                </c:pt>
                <c:pt idx="415">
                  <c:v>29</c:v>
                </c:pt>
                <c:pt idx="416">
                  <c:v>30</c:v>
                </c:pt>
                <c:pt idx="417">
                  <c:v>34</c:v>
                </c:pt>
                <c:pt idx="418">
                  <c:v>35</c:v>
                </c:pt>
                <c:pt idx="419">
                  <c:v>37</c:v>
                </c:pt>
                <c:pt idx="420">
                  <c:v>39</c:v>
                </c:pt>
                <c:pt idx="421">
                  <c:v>41</c:v>
                </c:pt>
                <c:pt idx="422">
                  <c:v>43</c:v>
                </c:pt>
                <c:pt idx="423">
                  <c:v>44</c:v>
                </c:pt>
                <c:pt idx="424">
                  <c:v>46</c:v>
                </c:pt>
                <c:pt idx="425">
                  <c:v>47</c:v>
                </c:pt>
                <c:pt idx="426">
                  <c:v>49</c:v>
                </c:pt>
                <c:pt idx="427">
                  <c:v>50</c:v>
                </c:pt>
                <c:pt idx="428">
                  <c:v>51</c:v>
                </c:pt>
                <c:pt idx="429">
                  <c:v>53</c:v>
                </c:pt>
                <c:pt idx="430">
                  <c:v>53</c:v>
                </c:pt>
                <c:pt idx="431">
                  <c:v>54</c:v>
                </c:pt>
                <c:pt idx="432">
                  <c:v>54</c:v>
                </c:pt>
                <c:pt idx="433">
                  <c:v>55</c:v>
                </c:pt>
                <c:pt idx="434">
                  <c:v>55</c:v>
                </c:pt>
                <c:pt idx="435">
                  <c:v>56</c:v>
                </c:pt>
                <c:pt idx="436">
                  <c:v>56</c:v>
                </c:pt>
                <c:pt idx="437">
                  <c:v>58</c:v>
                </c:pt>
                <c:pt idx="438">
                  <c:v>60</c:v>
                </c:pt>
                <c:pt idx="439">
                  <c:v>58</c:v>
                </c:pt>
                <c:pt idx="440">
                  <c:v>52</c:v>
                </c:pt>
                <c:pt idx="441">
                  <c:v>50</c:v>
                </c:pt>
                <c:pt idx="442">
                  <c:v>45</c:v>
                </c:pt>
                <c:pt idx="443">
                  <c:v>38</c:v>
                </c:pt>
                <c:pt idx="444">
                  <c:v>30</c:v>
                </c:pt>
                <c:pt idx="445">
                  <c:v>23</c:v>
                </c:pt>
                <c:pt idx="446">
                  <c:v>18</c:v>
                </c:pt>
                <c:pt idx="447">
                  <c:v>14</c:v>
                </c:pt>
                <c:pt idx="448">
                  <c:v>9</c:v>
                </c:pt>
                <c:pt idx="449">
                  <c:v>8</c:v>
                </c:pt>
                <c:pt idx="450">
                  <c:v>9</c:v>
                </c:pt>
                <c:pt idx="451">
                  <c:v>9</c:v>
                </c:pt>
                <c:pt idx="452">
                  <c:v>5</c:v>
                </c:pt>
                <c:pt idx="453">
                  <c:v>0</c:v>
                </c:pt>
                <c:pt idx="454">
                  <c:v>2</c:v>
                </c:pt>
                <c:pt idx="455">
                  <c:v>4</c:v>
                </c:pt>
                <c:pt idx="456">
                  <c:v>5</c:v>
                </c:pt>
                <c:pt idx="457">
                  <c:v>0</c:v>
                </c:pt>
                <c:pt idx="458">
                  <c:v>0</c:v>
                </c:pt>
                <c:pt idx="459">
                  <c:v>7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8</c:v>
                </c:pt>
                <c:pt idx="464">
                  <c:v>16</c:v>
                </c:pt>
                <c:pt idx="465">
                  <c:v>32</c:v>
                </c:pt>
                <c:pt idx="466">
                  <c:v>52</c:v>
                </c:pt>
                <c:pt idx="467">
                  <c:v>57</c:v>
                </c:pt>
                <c:pt idx="468">
                  <c:v>64</c:v>
                </c:pt>
                <c:pt idx="469">
                  <c:v>62</c:v>
                </c:pt>
                <c:pt idx="470">
                  <c:v>63</c:v>
                </c:pt>
                <c:pt idx="471">
                  <c:v>58</c:v>
                </c:pt>
                <c:pt idx="472">
                  <c:v>57</c:v>
                </c:pt>
                <c:pt idx="473">
                  <c:v>57</c:v>
                </c:pt>
                <c:pt idx="474">
                  <c:v>56</c:v>
                </c:pt>
                <c:pt idx="475">
                  <c:v>56</c:v>
                </c:pt>
                <c:pt idx="476">
                  <c:v>56</c:v>
                </c:pt>
                <c:pt idx="477">
                  <c:v>55</c:v>
                </c:pt>
                <c:pt idx="478">
                  <c:v>54</c:v>
                </c:pt>
                <c:pt idx="479">
                  <c:v>53</c:v>
                </c:pt>
                <c:pt idx="480">
                  <c:v>51</c:v>
                </c:pt>
                <c:pt idx="481">
                  <c:v>49</c:v>
                </c:pt>
                <c:pt idx="482">
                  <c:v>44</c:v>
                </c:pt>
                <c:pt idx="483">
                  <c:v>48</c:v>
                </c:pt>
                <c:pt idx="484">
                  <c:v>49</c:v>
                </c:pt>
                <c:pt idx="485">
                  <c:v>46</c:v>
                </c:pt>
                <c:pt idx="486">
                  <c:v>45</c:v>
                </c:pt>
                <c:pt idx="487">
                  <c:v>44</c:v>
                </c:pt>
                <c:pt idx="488">
                  <c:v>44</c:v>
                </c:pt>
                <c:pt idx="489">
                  <c:v>43</c:v>
                </c:pt>
                <c:pt idx="490">
                  <c:v>42</c:v>
                </c:pt>
                <c:pt idx="491">
                  <c:v>38</c:v>
                </c:pt>
                <c:pt idx="492">
                  <c:v>34</c:v>
                </c:pt>
                <c:pt idx="493">
                  <c:v>27</c:v>
                </c:pt>
                <c:pt idx="494">
                  <c:v>25</c:v>
                </c:pt>
                <c:pt idx="495">
                  <c:v>19</c:v>
                </c:pt>
                <c:pt idx="496">
                  <c:v>16</c:v>
                </c:pt>
                <c:pt idx="497">
                  <c:v>18</c:v>
                </c:pt>
                <c:pt idx="498">
                  <c:v>25</c:v>
                </c:pt>
                <c:pt idx="499">
                  <c:v>22</c:v>
                </c:pt>
                <c:pt idx="500">
                  <c:v>14</c:v>
                </c:pt>
                <c:pt idx="501">
                  <c:v>14</c:v>
                </c:pt>
                <c:pt idx="502">
                  <c:v>17</c:v>
                </c:pt>
                <c:pt idx="503">
                  <c:v>21</c:v>
                </c:pt>
                <c:pt idx="504">
                  <c:v>24</c:v>
                </c:pt>
                <c:pt idx="505">
                  <c:v>25</c:v>
                </c:pt>
                <c:pt idx="506">
                  <c:v>26</c:v>
                </c:pt>
                <c:pt idx="507">
                  <c:v>24</c:v>
                </c:pt>
                <c:pt idx="508">
                  <c:v>20</c:v>
                </c:pt>
                <c:pt idx="509">
                  <c:v>14</c:v>
                </c:pt>
                <c:pt idx="510">
                  <c:v>14</c:v>
                </c:pt>
                <c:pt idx="511">
                  <c:v>14</c:v>
                </c:pt>
                <c:pt idx="512">
                  <c:v>29</c:v>
                </c:pt>
                <c:pt idx="513">
                  <c:v>30</c:v>
                </c:pt>
                <c:pt idx="514">
                  <c:v>30</c:v>
                </c:pt>
                <c:pt idx="515">
                  <c:v>28</c:v>
                </c:pt>
                <c:pt idx="516">
                  <c:v>25</c:v>
                </c:pt>
                <c:pt idx="517">
                  <c:v>16</c:v>
                </c:pt>
                <c:pt idx="518">
                  <c:v>14</c:v>
                </c:pt>
                <c:pt idx="519">
                  <c:v>16</c:v>
                </c:pt>
                <c:pt idx="520">
                  <c:v>20</c:v>
                </c:pt>
                <c:pt idx="521">
                  <c:v>22</c:v>
                </c:pt>
                <c:pt idx="522">
                  <c:v>24</c:v>
                </c:pt>
                <c:pt idx="523">
                  <c:v>22</c:v>
                </c:pt>
                <c:pt idx="524">
                  <c:v>21</c:v>
                </c:pt>
                <c:pt idx="525">
                  <c:v>22</c:v>
                </c:pt>
                <c:pt idx="526">
                  <c:v>23</c:v>
                </c:pt>
                <c:pt idx="527">
                  <c:v>23</c:v>
                </c:pt>
                <c:pt idx="528">
                  <c:v>23</c:v>
                </c:pt>
                <c:pt idx="529">
                  <c:v>19</c:v>
                </c:pt>
                <c:pt idx="530">
                  <c:v>15</c:v>
                </c:pt>
                <c:pt idx="531">
                  <c:v>12</c:v>
                </c:pt>
                <c:pt idx="532">
                  <c:v>12</c:v>
                </c:pt>
                <c:pt idx="533">
                  <c:v>15</c:v>
                </c:pt>
                <c:pt idx="534">
                  <c:v>15</c:v>
                </c:pt>
                <c:pt idx="535">
                  <c:v>14</c:v>
                </c:pt>
                <c:pt idx="536">
                  <c:v>13</c:v>
                </c:pt>
                <c:pt idx="537">
                  <c:v>9</c:v>
                </c:pt>
                <c:pt idx="538">
                  <c:v>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3</c:v>
                </c:pt>
                <c:pt idx="592">
                  <c:v>4</c:v>
                </c:pt>
                <c:pt idx="593">
                  <c:v>2</c:v>
                </c:pt>
                <c:pt idx="594">
                  <c:v>1</c:v>
                </c:pt>
                <c:pt idx="595">
                  <c:v>2</c:v>
                </c:pt>
                <c:pt idx="596">
                  <c:v>0</c:v>
                </c:pt>
                <c:pt idx="597">
                  <c:v>1</c:v>
                </c:pt>
                <c:pt idx="598">
                  <c:v>2</c:v>
                </c:pt>
                <c:pt idx="599">
                  <c:v>1</c:v>
                </c:pt>
                <c:pt idx="600">
                  <c:v>0</c:v>
                </c:pt>
                <c:pt idx="601">
                  <c:v>2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62-A943-9C44-36CBFF0EE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61904"/>
        <c:axId val="33173136"/>
      </c:scatterChart>
      <c:valAx>
        <c:axId val="3256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3136"/>
        <c:crosses val="autoZero"/>
        <c:crossBetween val="midCat"/>
      </c:valAx>
      <c:valAx>
        <c:axId val="331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 fuel economy from air</a:t>
            </a:r>
            <a:r>
              <a:rPr lang="en-US" baseline="0"/>
              <a:t> mass flow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'Fuel economy 2'!$H$2:$H$608</c:f>
              <c:numCache>
                <c:formatCode>General</c:formatCode>
                <c:ptCount val="607"/>
                <c:pt idx="0">
                  <c:v>0.46389999999999998</c:v>
                </c:pt>
                <c:pt idx="1">
                  <c:v>0.49426666666666669</c:v>
                </c:pt>
                <c:pt idx="2">
                  <c:v>0.52131666666666665</c:v>
                </c:pt>
                <c:pt idx="3">
                  <c:v>0.54928333333333335</c:v>
                </c:pt>
                <c:pt idx="4">
                  <c:v>0.57873333333333332</c:v>
                </c:pt>
                <c:pt idx="5">
                  <c:v>0.60726666666666662</c:v>
                </c:pt>
                <c:pt idx="6">
                  <c:v>0.63591666666666669</c:v>
                </c:pt>
                <c:pt idx="7">
                  <c:v>0.66400000000000003</c:v>
                </c:pt>
                <c:pt idx="8">
                  <c:v>0.69123333333333337</c:v>
                </c:pt>
                <c:pt idx="9">
                  <c:v>0.72093333333333331</c:v>
                </c:pt>
                <c:pt idx="10">
                  <c:v>0.74895</c:v>
                </c:pt>
                <c:pt idx="11">
                  <c:v>0.77576666666666672</c:v>
                </c:pt>
                <c:pt idx="12">
                  <c:v>0.80278333333333329</c:v>
                </c:pt>
                <c:pt idx="13">
                  <c:v>0.82881666666666665</c:v>
                </c:pt>
                <c:pt idx="14">
                  <c:v>0.85829999999999995</c:v>
                </c:pt>
                <c:pt idx="15">
                  <c:v>0.88408333333333333</c:v>
                </c:pt>
                <c:pt idx="16">
                  <c:v>0.91026666666666667</c:v>
                </c:pt>
                <c:pt idx="17">
                  <c:v>0.93708333333333338</c:v>
                </c:pt>
                <c:pt idx="18">
                  <c:v>0.96226666666666671</c:v>
                </c:pt>
                <c:pt idx="19">
                  <c:v>0.98881666666666668</c:v>
                </c:pt>
                <c:pt idx="20">
                  <c:v>1.0144500000000001</c:v>
                </c:pt>
                <c:pt idx="21">
                  <c:v>1.0407333333333333</c:v>
                </c:pt>
                <c:pt idx="22">
                  <c:v>1.0659333333333334</c:v>
                </c:pt>
                <c:pt idx="23">
                  <c:v>1.0922333333333334</c:v>
                </c:pt>
                <c:pt idx="24">
                  <c:v>1.1175666666666666</c:v>
                </c:pt>
                <c:pt idx="25">
                  <c:v>1.1437666666666666</c:v>
                </c:pt>
                <c:pt idx="26">
                  <c:v>1.1697833333333334</c:v>
                </c:pt>
                <c:pt idx="27">
                  <c:v>1.1964833333333333</c:v>
                </c:pt>
                <c:pt idx="28">
                  <c:v>1.2234</c:v>
                </c:pt>
                <c:pt idx="29">
                  <c:v>1.2505666666666666</c:v>
                </c:pt>
                <c:pt idx="30">
                  <c:v>1.2768999999999999</c:v>
                </c:pt>
                <c:pt idx="31">
                  <c:v>1.3027333333333333</c:v>
                </c:pt>
                <c:pt idx="32">
                  <c:v>1.3281166666666666</c:v>
                </c:pt>
                <c:pt idx="33">
                  <c:v>1.3544166666666666</c:v>
                </c:pt>
                <c:pt idx="34">
                  <c:v>1.3815666666666666</c:v>
                </c:pt>
                <c:pt idx="35">
                  <c:v>1.4074</c:v>
                </c:pt>
                <c:pt idx="36">
                  <c:v>1.4332333333333334</c:v>
                </c:pt>
                <c:pt idx="37">
                  <c:v>1.4590000000000001</c:v>
                </c:pt>
                <c:pt idx="38">
                  <c:v>1.4877499999999999</c:v>
                </c:pt>
                <c:pt idx="39">
                  <c:v>1.5145</c:v>
                </c:pt>
                <c:pt idx="40">
                  <c:v>1.5439333333333334</c:v>
                </c:pt>
                <c:pt idx="41">
                  <c:v>1.5709666666666666</c:v>
                </c:pt>
                <c:pt idx="42">
                  <c:v>1.5971</c:v>
                </c:pt>
                <c:pt idx="43">
                  <c:v>1.6249166666666666</c:v>
                </c:pt>
                <c:pt idx="44">
                  <c:v>1.6504666666666667</c:v>
                </c:pt>
                <c:pt idx="45">
                  <c:v>1.6773166666666666</c:v>
                </c:pt>
                <c:pt idx="46">
                  <c:v>1.70495</c:v>
                </c:pt>
                <c:pt idx="47">
                  <c:v>1.7313000000000001</c:v>
                </c:pt>
                <c:pt idx="48">
                  <c:v>1.7586333333333333</c:v>
                </c:pt>
                <c:pt idx="49">
                  <c:v>1.7848166666666667</c:v>
                </c:pt>
                <c:pt idx="50">
                  <c:v>1.8114166666666667</c:v>
                </c:pt>
                <c:pt idx="51">
                  <c:v>1.8370833333333334</c:v>
                </c:pt>
                <c:pt idx="52">
                  <c:v>1.8636333333333333</c:v>
                </c:pt>
                <c:pt idx="53">
                  <c:v>1.8907833333333333</c:v>
                </c:pt>
                <c:pt idx="54">
                  <c:v>1.9159333333333333</c:v>
                </c:pt>
                <c:pt idx="55">
                  <c:v>1.9414499999999999</c:v>
                </c:pt>
                <c:pt idx="56">
                  <c:v>1.9659333333333333</c:v>
                </c:pt>
                <c:pt idx="57">
                  <c:v>2.0512666666666668</c:v>
                </c:pt>
                <c:pt idx="58">
                  <c:v>2.1117499999999998</c:v>
                </c:pt>
                <c:pt idx="59">
                  <c:v>2.1372666666666666</c:v>
                </c:pt>
                <c:pt idx="60">
                  <c:v>2.1671166666666668</c:v>
                </c:pt>
                <c:pt idx="61">
                  <c:v>2.1963166666666667</c:v>
                </c:pt>
                <c:pt idx="62">
                  <c:v>2.2222499999999998</c:v>
                </c:pt>
                <c:pt idx="63">
                  <c:v>2.2477999999999998</c:v>
                </c:pt>
                <c:pt idx="64">
                  <c:v>2.2753166666666669</c:v>
                </c:pt>
                <c:pt idx="65">
                  <c:v>2.3020999999999998</c:v>
                </c:pt>
                <c:pt idx="66">
                  <c:v>2.3291166666666667</c:v>
                </c:pt>
                <c:pt idx="67">
                  <c:v>2.3560833333333333</c:v>
                </c:pt>
                <c:pt idx="68">
                  <c:v>2.3818166666666665</c:v>
                </c:pt>
                <c:pt idx="69">
                  <c:v>2.4084500000000002</c:v>
                </c:pt>
                <c:pt idx="70">
                  <c:v>2.4346166666666669</c:v>
                </c:pt>
                <c:pt idx="71">
                  <c:v>2.4602499999999998</c:v>
                </c:pt>
                <c:pt idx="72">
                  <c:v>2.4849166666666669</c:v>
                </c:pt>
                <c:pt idx="73">
                  <c:v>2.5111500000000002</c:v>
                </c:pt>
                <c:pt idx="74">
                  <c:v>2.5366666666666666</c:v>
                </c:pt>
                <c:pt idx="75">
                  <c:v>2.5632666666666668</c:v>
                </c:pt>
                <c:pt idx="76">
                  <c:v>2.5884999999999998</c:v>
                </c:pt>
                <c:pt idx="77">
                  <c:v>2.6139666666666668</c:v>
                </c:pt>
                <c:pt idx="78">
                  <c:v>2.6397499999999998</c:v>
                </c:pt>
                <c:pt idx="79">
                  <c:v>2.6669166666666668</c:v>
                </c:pt>
                <c:pt idx="80">
                  <c:v>2.6991000000000001</c:v>
                </c:pt>
                <c:pt idx="81">
                  <c:v>2.7246000000000001</c:v>
                </c:pt>
                <c:pt idx="82">
                  <c:v>2.7501000000000002</c:v>
                </c:pt>
                <c:pt idx="83">
                  <c:v>2.7756666666666665</c:v>
                </c:pt>
                <c:pt idx="84">
                  <c:v>2.8008000000000002</c:v>
                </c:pt>
                <c:pt idx="85">
                  <c:v>2.8264499999999999</c:v>
                </c:pt>
                <c:pt idx="86">
                  <c:v>2.8521333333333332</c:v>
                </c:pt>
                <c:pt idx="87">
                  <c:v>2.8774333333333333</c:v>
                </c:pt>
                <c:pt idx="88">
                  <c:v>2.9031333333333333</c:v>
                </c:pt>
                <c:pt idx="89">
                  <c:v>2.92835</c:v>
                </c:pt>
                <c:pt idx="90">
                  <c:v>2.9537833333333334</c:v>
                </c:pt>
                <c:pt idx="91">
                  <c:v>2.9794166666666668</c:v>
                </c:pt>
                <c:pt idx="92">
                  <c:v>3.0059833333333335</c:v>
                </c:pt>
                <c:pt idx="93">
                  <c:v>3.0316333333333332</c:v>
                </c:pt>
                <c:pt idx="94">
                  <c:v>3.0577666666666667</c:v>
                </c:pt>
                <c:pt idx="95">
                  <c:v>3.0838333333333332</c:v>
                </c:pt>
                <c:pt idx="96">
                  <c:v>3.1092833333333334</c:v>
                </c:pt>
                <c:pt idx="97">
                  <c:v>3.1349166666666668</c:v>
                </c:pt>
                <c:pt idx="98">
                  <c:v>3.1886166666666669</c:v>
                </c:pt>
                <c:pt idx="99">
                  <c:v>3.2137666666666669</c:v>
                </c:pt>
                <c:pt idx="100">
                  <c:v>3.2394166666666666</c:v>
                </c:pt>
                <c:pt idx="101">
                  <c:v>3.2651500000000002</c:v>
                </c:pt>
                <c:pt idx="102">
                  <c:v>3.2900833333333335</c:v>
                </c:pt>
                <c:pt idx="103">
                  <c:v>3.3153000000000001</c:v>
                </c:pt>
                <c:pt idx="104">
                  <c:v>3.3409499999999999</c:v>
                </c:pt>
                <c:pt idx="105">
                  <c:v>3.3662666666666667</c:v>
                </c:pt>
                <c:pt idx="106">
                  <c:v>3.3925999999999998</c:v>
                </c:pt>
                <c:pt idx="107">
                  <c:v>3.4173333333333331</c:v>
                </c:pt>
                <c:pt idx="108">
                  <c:v>3.4424833333333331</c:v>
                </c:pt>
                <c:pt idx="109">
                  <c:v>3.4667666666666666</c:v>
                </c:pt>
                <c:pt idx="110">
                  <c:v>3.4910833333333335</c:v>
                </c:pt>
                <c:pt idx="111">
                  <c:v>3.5159500000000001</c:v>
                </c:pt>
                <c:pt idx="112">
                  <c:v>3.5409166666666665</c:v>
                </c:pt>
                <c:pt idx="113">
                  <c:v>3.5661166666666668</c:v>
                </c:pt>
                <c:pt idx="114">
                  <c:v>3.5916166666666665</c:v>
                </c:pt>
                <c:pt idx="115">
                  <c:v>3.6169500000000001</c:v>
                </c:pt>
                <c:pt idx="116">
                  <c:v>3.6423000000000001</c:v>
                </c:pt>
                <c:pt idx="117">
                  <c:v>3.6675833333333334</c:v>
                </c:pt>
                <c:pt idx="118">
                  <c:v>3.6920833333333332</c:v>
                </c:pt>
                <c:pt idx="119">
                  <c:v>3.7172666666666667</c:v>
                </c:pt>
                <c:pt idx="120">
                  <c:v>3.7421500000000001</c:v>
                </c:pt>
                <c:pt idx="121">
                  <c:v>3.7677666666666667</c:v>
                </c:pt>
                <c:pt idx="122">
                  <c:v>3.7931166666666667</c:v>
                </c:pt>
                <c:pt idx="123">
                  <c:v>3.8191000000000002</c:v>
                </c:pt>
                <c:pt idx="124">
                  <c:v>3.8451166666666667</c:v>
                </c:pt>
                <c:pt idx="125">
                  <c:v>3.8704999999999998</c:v>
                </c:pt>
                <c:pt idx="126">
                  <c:v>3.8962833333333333</c:v>
                </c:pt>
                <c:pt idx="127">
                  <c:v>3.9219499999999998</c:v>
                </c:pt>
                <c:pt idx="128">
                  <c:v>3.9474499999999999</c:v>
                </c:pt>
                <c:pt idx="129">
                  <c:v>3.9719500000000001</c:v>
                </c:pt>
                <c:pt idx="130">
                  <c:v>3.9965999999999999</c:v>
                </c:pt>
                <c:pt idx="131">
                  <c:v>4.0217666666666663</c:v>
                </c:pt>
                <c:pt idx="132">
                  <c:v>4.04725</c:v>
                </c:pt>
                <c:pt idx="133">
                  <c:v>4.0724833333333335</c:v>
                </c:pt>
                <c:pt idx="134">
                  <c:v>4.0972999999999997</c:v>
                </c:pt>
                <c:pt idx="135">
                  <c:v>4.1226333333333329</c:v>
                </c:pt>
                <c:pt idx="136">
                  <c:v>4.1477500000000003</c:v>
                </c:pt>
                <c:pt idx="137">
                  <c:v>4.1731333333333334</c:v>
                </c:pt>
                <c:pt idx="138">
                  <c:v>4.198266666666667</c:v>
                </c:pt>
                <c:pt idx="139">
                  <c:v>4.2236166666666666</c:v>
                </c:pt>
                <c:pt idx="140">
                  <c:v>4.2481333333333335</c:v>
                </c:pt>
                <c:pt idx="141">
                  <c:v>4.272966666666667</c:v>
                </c:pt>
                <c:pt idx="142">
                  <c:v>4.2974333333333332</c:v>
                </c:pt>
                <c:pt idx="143">
                  <c:v>4.3227666666666664</c:v>
                </c:pt>
                <c:pt idx="144">
                  <c:v>4.3477666666666668</c:v>
                </c:pt>
                <c:pt idx="145">
                  <c:v>4.3731</c:v>
                </c:pt>
                <c:pt idx="146">
                  <c:v>4.3984666666666667</c:v>
                </c:pt>
                <c:pt idx="147">
                  <c:v>4.4236166666666668</c:v>
                </c:pt>
                <c:pt idx="148">
                  <c:v>4.4494499999999997</c:v>
                </c:pt>
                <c:pt idx="149">
                  <c:v>4.4756499999999999</c:v>
                </c:pt>
                <c:pt idx="150">
                  <c:v>4.5029833333333329</c:v>
                </c:pt>
                <c:pt idx="151">
                  <c:v>4.5296833333333337</c:v>
                </c:pt>
                <c:pt idx="152">
                  <c:v>4.5562666666666667</c:v>
                </c:pt>
                <c:pt idx="153">
                  <c:v>4.5831666666666671</c:v>
                </c:pt>
                <c:pt idx="154">
                  <c:v>4.6089000000000002</c:v>
                </c:pt>
                <c:pt idx="155">
                  <c:v>4.6354833333333332</c:v>
                </c:pt>
                <c:pt idx="156">
                  <c:v>4.6609499999999997</c:v>
                </c:pt>
                <c:pt idx="157">
                  <c:v>4.6863000000000001</c:v>
                </c:pt>
                <c:pt idx="158">
                  <c:v>4.7124166666666669</c:v>
                </c:pt>
                <c:pt idx="159">
                  <c:v>4.7394499999999997</c:v>
                </c:pt>
                <c:pt idx="160">
                  <c:v>4.7693000000000003</c:v>
                </c:pt>
                <c:pt idx="161">
                  <c:v>4.7990000000000004</c:v>
                </c:pt>
                <c:pt idx="162">
                  <c:v>4.8266333333333336</c:v>
                </c:pt>
                <c:pt idx="163">
                  <c:v>4.8528000000000002</c:v>
                </c:pt>
                <c:pt idx="164">
                  <c:v>4.8789333333333333</c:v>
                </c:pt>
                <c:pt idx="165">
                  <c:v>4.9051833333333335</c:v>
                </c:pt>
                <c:pt idx="166">
                  <c:v>4.931283333333333</c:v>
                </c:pt>
                <c:pt idx="167">
                  <c:v>4.9571166666666668</c:v>
                </c:pt>
                <c:pt idx="168">
                  <c:v>4.9829333333333334</c:v>
                </c:pt>
                <c:pt idx="169">
                  <c:v>5.0085833333333332</c:v>
                </c:pt>
                <c:pt idx="170">
                  <c:v>5.0339333333333336</c:v>
                </c:pt>
                <c:pt idx="171">
                  <c:v>5.0594666666666663</c:v>
                </c:pt>
                <c:pt idx="172">
                  <c:v>5.0850999999999997</c:v>
                </c:pt>
                <c:pt idx="173">
                  <c:v>5.1101166666666664</c:v>
                </c:pt>
                <c:pt idx="174">
                  <c:v>5.134433333333333</c:v>
                </c:pt>
                <c:pt idx="175">
                  <c:v>5.1598166666666669</c:v>
                </c:pt>
                <c:pt idx="176">
                  <c:v>5.1851500000000001</c:v>
                </c:pt>
                <c:pt idx="177">
                  <c:v>5.2109500000000004</c:v>
                </c:pt>
                <c:pt idx="178">
                  <c:v>5.2366166666666665</c:v>
                </c:pt>
                <c:pt idx="179">
                  <c:v>5.2624666666666666</c:v>
                </c:pt>
                <c:pt idx="180">
                  <c:v>5.2881</c:v>
                </c:pt>
                <c:pt idx="181">
                  <c:v>5.3138333333333332</c:v>
                </c:pt>
                <c:pt idx="182">
                  <c:v>5.3393166666666669</c:v>
                </c:pt>
                <c:pt idx="183">
                  <c:v>5.3653000000000004</c:v>
                </c:pt>
                <c:pt idx="184">
                  <c:v>5.391116666666667</c:v>
                </c:pt>
                <c:pt idx="185">
                  <c:v>5.4159333333333333</c:v>
                </c:pt>
                <c:pt idx="186">
                  <c:v>5.4413333333333336</c:v>
                </c:pt>
                <c:pt idx="187">
                  <c:v>5.4688333333333334</c:v>
                </c:pt>
                <c:pt idx="188">
                  <c:v>5.4947833333333334</c:v>
                </c:pt>
                <c:pt idx="189">
                  <c:v>5.5201333333333329</c:v>
                </c:pt>
                <c:pt idx="190">
                  <c:v>5.5458333333333334</c:v>
                </c:pt>
                <c:pt idx="191">
                  <c:v>5.5719666666666665</c:v>
                </c:pt>
                <c:pt idx="192">
                  <c:v>5.5979333333333336</c:v>
                </c:pt>
                <c:pt idx="193">
                  <c:v>5.6304499999999997</c:v>
                </c:pt>
                <c:pt idx="194">
                  <c:v>5.6555999999999997</c:v>
                </c:pt>
                <c:pt idx="195">
                  <c:v>5.6810999999999998</c:v>
                </c:pt>
                <c:pt idx="196">
                  <c:v>5.7061000000000002</c:v>
                </c:pt>
                <c:pt idx="197">
                  <c:v>5.7316333333333329</c:v>
                </c:pt>
                <c:pt idx="198">
                  <c:v>5.7569499999999998</c:v>
                </c:pt>
                <c:pt idx="199">
                  <c:v>5.7822666666666667</c:v>
                </c:pt>
                <c:pt idx="200">
                  <c:v>5.8081333333333331</c:v>
                </c:pt>
                <c:pt idx="201">
                  <c:v>5.8344500000000004</c:v>
                </c:pt>
                <c:pt idx="202">
                  <c:v>5.8608666666666664</c:v>
                </c:pt>
                <c:pt idx="203">
                  <c:v>5.8869833333333332</c:v>
                </c:pt>
                <c:pt idx="204">
                  <c:v>5.9139499999999998</c:v>
                </c:pt>
                <c:pt idx="205">
                  <c:v>5.942966666666667</c:v>
                </c:pt>
                <c:pt idx="206">
                  <c:v>5.9687666666666663</c:v>
                </c:pt>
                <c:pt idx="207">
                  <c:v>6.0241499999999997</c:v>
                </c:pt>
                <c:pt idx="208">
                  <c:v>6.0494500000000002</c:v>
                </c:pt>
                <c:pt idx="209">
                  <c:v>6.0748499999999996</c:v>
                </c:pt>
                <c:pt idx="210">
                  <c:v>6.1001666666666665</c:v>
                </c:pt>
                <c:pt idx="211">
                  <c:v>6.1253000000000002</c:v>
                </c:pt>
                <c:pt idx="212">
                  <c:v>6.1505000000000001</c:v>
                </c:pt>
                <c:pt idx="213">
                  <c:v>6.1762666666666668</c:v>
                </c:pt>
                <c:pt idx="214">
                  <c:v>6.2018000000000004</c:v>
                </c:pt>
                <c:pt idx="215">
                  <c:v>6.2269500000000004</c:v>
                </c:pt>
                <c:pt idx="216">
                  <c:v>6.2523</c:v>
                </c:pt>
                <c:pt idx="217">
                  <c:v>6.2776666666666667</c:v>
                </c:pt>
                <c:pt idx="218">
                  <c:v>6.3028000000000004</c:v>
                </c:pt>
                <c:pt idx="219">
                  <c:v>6.3282666666666669</c:v>
                </c:pt>
                <c:pt idx="220">
                  <c:v>6.3539833333333338</c:v>
                </c:pt>
                <c:pt idx="221">
                  <c:v>6.3796499999999998</c:v>
                </c:pt>
                <c:pt idx="222">
                  <c:v>6.4054333333333338</c:v>
                </c:pt>
                <c:pt idx="223">
                  <c:v>6.4308333333333332</c:v>
                </c:pt>
                <c:pt idx="224">
                  <c:v>6.4563333333333333</c:v>
                </c:pt>
                <c:pt idx="225">
                  <c:v>6.4811166666666669</c:v>
                </c:pt>
                <c:pt idx="226">
                  <c:v>6.5064666666666664</c:v>
                </c:pt>
                <c:pt idx="227">
                  <c:v>6.5312833333333336</c:v>
                </c:pt>
                <c:pt idx="228">
                  <c:v>6.5566666666666666</c:v>
                </c:pt>
                <c:pt idx="229">
                  <c:v>6.5821500000000004</c:v>
                </c:pt>
                <c:pt idx="230">
                  <c:v>6.6078000000000001</c:v>
                </c:pt>
                <c:pt idx="231">
                  <c:v>6.6330999999999998</c:v>
                </c:pt>
                <c:pt idx="232">
                  <c:v>6.6589499999999999</c:v>
                </c:pt>
                <c:pt idx="233">
                  <c:v>6.6849666666666669</c:v>
                </c:pt>
                <c:pt idx="234">
                  <c:v>6.7099666666666664</c:v>
                </c:pt>
                <c:pt idx="235">
                  <c:v>6.735616666666667</c:v>
                </c:pt>
                <c:pt idx="236">
                  <c:v>6.7607833333333334</c:v>
                </c:pt>
                <c:pt idx="237">
                  <c:v>6.7854333333333336</c:v>
                </c:pt>
                <c:pt idx="238">
                  <c:v>6.8109500000000001</c:v>
                </c:pt>
                <c:pt idx="239">
                  <c:v>6.8359833333333331</c:v>
                </c:pt>
                <c:pt idx="240">
                  <c:v>6.8607666666666667</c:v>
                </c:pt>
                <c:pt idx="241">
                  <c:v>6.8859666666666666</c:v>
                </c:pt>
                <c:pt idx="242">
                  <c:v>6.9114500000000003</c:v>
                </c:pt>
                <c:pt idx="243">
                  <c:v>6.9371833333333335</c:v>
                </c:pt>
                <c:pt idx="244">
                  <c:v>6.9626166666666665</c:v>
                </c:pt>
                <c:pt idx="245">
                  <c:v>6.9879833333333332</c:v>
                </c:pt>
                <c:pt idx="246">
                  <c:v>7.0124500000000003</c:v>
                </c:pt>
                <c:pt idx="247">
                  <c:v>7.0368500000000003</c:v>
                </c:pt>
                <c:pt idx="248">
                  <c:v>7.0609833333333336</c:v>
                </c:pt>
                <c:pt idx="249">
                  <c:v>7.0861499999999999</c:v>
                </c:pt>
                <c:pt idx="250">
                  <c:v>7.111933333333333</c:v>
                </c:pt>
                <c:pt idx="251">
                  <c:v>7.1384999999999996</c:v>
                </c:pt>
                <c:pt idx="252">
                  <c:v>7.1658333333333335</c:v>
                </c:pt>
                <c:pt idx="253">
                  <c:v>7.1916000000000002</c:v>
                </c:pt>
                <c:pt idx="254">
                  <c:v>7.2173333333333334</c:v>
                </c:pt>
                <c:pt idx="255">
                  <c:v>7.2426500000000003</c:v>
                </c:pt>
                <c:pt idx="256">
                  <c:v>7.2685333333333331</c:v>
                </c:pt>
                <c:pt idx="257">
                  <c:v>7.2935333333333334</c:v>
                </c:pt>
                <c:pt idx="258">
                  <c:v>7.3191333333333333</c:v>
                </c:pt>
                <c:pt idx="259">
                  <c:v>7.3436500000000002</c:v>
                </c:pt>
                <c:pt idx="260">
                  <c:v>7.3689333333333336</c:v>
                </c:pt>
                <c:pt idx="261">
                  <c:v>7.3948</c:v>
                </c:pt>
                <c:pt idx="262">
                  <c:v>7.42035</c:v>
                </c:pt>
                <c:pt idx="263">
                  <c:v>7.4460333333333333</c:v>
                </c:pt>
                <c:pt idx="264">
                  <c:v>7.4713166666666666</c:v>
                </c:pt>
                <c:pt idx="265">
                  <c:v>7.4970999999999997</c:v>
                </c:pt>
                <c:pt idx="266">
                  <c:v>7.523133333333333</c:v>
                </c:pt>
                <c:pt idx="267">
                  <c:v>7.5491000000000001</c:v>
                </c:pt>
                <c:pt idx="268">
                  <c:v>7.5738166666666666</c:v>
                </c:pt>
                <c:pt idx="269">
                  <c:v>7.6007499999999997</c:v>
                </c:pt>
                <c:pt idx="270">
                  <c:v>7.6272833333333336</c:v>
                </c:pt>
                <c:pt idx="271">
                  <c:v>7.6558333333333337</c:v>
                </c:pt>
                <c:pt idx="272">
                  <c:v>7.6843666666666666</c:v>
                </c:pt>
                <c:pt idx="273">
                  <c:v>7.710633333333333</c:v>
                </c:pt>
                <c:pt idx="274">
                  <c:v>7.7369500000000002</c:v>
                </c:pt>
                <c:pt idx="275">
                  <c:v>7.7627833333333331</c:v>
                </c:pt>
                <c:pt idx="276">
                  <c:v>7.7881333333333336</c:v>
                </c:pt>
                <c:pt idx="277">
                  <c:v>7.8119500000000004</c:v>
                </c:pt>
                <c:pt idx="278">
                  <c:v>7.8371500000000003</c:v>
                </c:pt>
                <c:pt idx="279">
                  <c:v>7.862333333333333</c:v>
                </c:pt>
                <c:pt idx="280">
                  <c:v>7.887666666666667</c:v>
                </c:pt>
                <c:pt idx="281">
                  <c:v>7.9129666666666667</c:v>
                </c:pt>
                <c:pt idx="282">
                  <c:v>7.9384333333333332</c:v>
                </c:pt>
                <c:pt idx="283">
                  <c:v>7.9636166666666668</c:v>
                </c:pt>
                <c:pt idx="284">
                  <c:v>7.9892833333333337</c:v>
                </c:pt>
                <c:pt idx="285">
                  <c:v>8.0156333333333336</c:v>
                </c:pt>
                <c:pt idx="286">
                  <c:v>8.0407833333333336</c:v>
                </c:pt>
                <c:pt idx="287">
                  <c:v>8.0652833333333334</c:v>
                </c:pt>
                <c:pt idx="288">
                  <c:v>8.0901499999999995</c:v>
                </c:pt>
                <c:pt idx="289">
                  <c:v>8.1156500000000005</c:v>
                </c:pt>
                <c:pt idx="290">
                  <c:v>8.1410999999999998</c:v>
                </c:pt>
                <c:pt idx="291">
                  <c:v>8.1659333333333333</c:v>
                </c:pt>
                <c:pt idx="292">
                  <c:v>8.1916499999999992</c:v>
                </c:pt>
                <c:pt idx="293">
                  <c:v>8.2167999999999992</c:v>
                </c:pt>
                <c:pt idx="294">
                  <c:v>8.2421333333333333</c:v>
                </c:pt>
                <c:pt idx="295">
                  <c:v>8.2674833333333329</c:v>
                </c:pt>
                <c:pt idx="296">
                  <c:v>8.2928666666666668</c:v>
                </c:pt>
                <c:pt idx="297">
                  <c:v>8.317616666666666</c:v>
                </c:pt>
                <c:pt idx="298">
                  <c:v>8.3422833333333326</c:v>
                </c:pt>
                <c:pt idx="299">
                  <c:v>8.3689666666666671</c:v>
                </c:pt>
                <c:pt idx="300">
                  <c:v>8.3948166666666673</c:v>
                </c:pt>
                <c:pt idx="301">
                  <c:v>8.4199833333333327</c:v>
                </c:pt>
                <c:pt idx="302">
                  <c:v>8.4456500000000005</c:v>
                </c:pt>
                <c:pt idx="303">
                  <c:v>8.4718166666666672</c:v>
                </c:pt>
                <c:pt idx="304">
                  <c:v>8.4973166666666664</c:v>
                </c:pt>
                <c:pt idx="305">
                  <c:v>8.5239666666666665</c:v>
                </c:pt>
                <c:pt idx="306">
                  <c:v>8.5494666666666674</c:v>
                </c:pt>
                <c:pt idx="307">
                  <c:v>8.5757999999999992</c:v>
                </c:pt>
                <c:pt idx="308">
                  <c:v>8.6008499999999994</c:v>
                </c:pt>
                <c:pt idx="309">
                  <c:v>8.626616666666667</c:v>
                </c:pt>
                <c:pt idx="310">
                  <c:v>8.6523000000000003</c:v>
                </c:pt>
                <c:pt idx="311">
                  <c:v>8.6783166666666673</c:v>
                </c:pt>
                <c:pt idx="312">
                  <c:v>8.7043166666666671</c:v>
                </c:pt>
                <c:pt idx="313">
                  <c:v>8.7311166666666669</c:v>
                </c:pt>
                <c:pt idx="314">
                  <c:v>8.7586499999999994</c:v>
                </c:pt>
                <c:pt idx="315">
                  <c:v>8.7843166666666672</c:v>
                </c:pt>
                <c:pt idx="316">
                  <c:v>8.8097999999999992</c:v>
                </c:pt>
                <c:pt idx="317">
                  <c:v>8.8351166666666661</c:v>
                </c:pt>
                <c:pt idx="318">
                  <c:v>8.8601166666666664</c:v>
                </c:pt>
                <c:pt idx="319">
                  <c:v>8.8861833333333333</c:v>
                </c:pt>
                <c:pt idx="320">
                  <c:v>8.9121333333333332</c:v>
                </c:pt>
                <c:pt idx="321">
                  <c:v>8.9393499999999992</c:v>
                </c:pt>
                <c:pt idx="322">
                  <c:v>8.9651166666666668</c:v>
                </c:pt>
                <c:pt idx="323">
                  <c:v>8.9902833333333341</c:v>
                </c:pt>
                <c:pt idx="324">
                  <c:v>9.0156500000000008</c:v>
                </c:pt>
                <c:pt idx="325">
                  <c:v>9.041033333333333</c:v>
                </c:pt>
                <c:pt idx="326">
                  <c:v>9.0664999999999996</c:v>
                </c:pt>
                <c:pt idx="327">
                  <c:v>9.09145</c:v>
                </c:pt>
                <c:pt idx="328">
                  <c:v>9.1167833333333341</c:v>
                </c:pt>
                <c:pt idx="329">
                  <c:v>9.1421333333333337</c:v>
                </c:pt>
                <c:pt idx="330">
                  <c:v>9.1675166666666659</c:v>
                </c:pt>
                <c:pt idx="331">
                  <c:v>9.192966666666667</c:v>
                </c:pt>
                <c:pt idx="332">
                  <c:v>9.2183166666666665</c:v>
                </c:pt>
                <c:pt idx="333">
                  <c:v>9.243666666666666</c:v>
                </c:pt>
                <c:pt idx="334">
                  <c:v>9.2691499999999998</c:v>
                </c:pt>
                <c:pt idx="335">
                  <c:v>9.2944833333333339</c:v>
                </c:pt>
                <c:pt idx="336">
                  <c:v>9.3199500000000004</c:v>
                </c:pt>
                <c:pt idx="337">
                  <c:v>9.3449666666666662</c:v>
                </c:pt>
                <c:pt idx="338">
                  <c:v>9.3696999999999999</c:v>
                </c:pt>
                <c:pt idx="339">
                  <c:v>9.3946166666666659</c:v>
                </c:pt>
                <c:pt idx="340">
                  <c:v>9.4207833333333326</c:v>
                </c:pt>
                <c:pt idx="341">
                  <c:v>9.4474833333333326</c:v>
                </c:pt>
                <c:pt idx="342">
                  <c:v>9.4737666666666662</c:v>
                </c:pt>
                <c:pt idx="343">
                  <c:v>9.5051333333333332</c:v>
                </c:pt>
                <c:pt idx="344">
                  <c:v>9.5344999999999995</c:v>
                </c:pt>
                <c:pt idx="345">
                  <c:v>9.5901833333333339</c:v>
                </c:pt>
                <c:pt idx="346">
                  <c:v>9.6174166666666672</c:v>
                </c:pt>
                <c:pt idx="347">
                  <c:v>9.6447833333333328</c:v>
                </c:pt>
                <c:pt idx="348">
                  <c:v>9.7022833333333338</c:v>
                </c:pt>
                <c:pt idx="349">
                  <c:v>9.7285000000000004</c:v>
                </c:pt>
                <c:pt idx="350">
                  <c:v>9.7561666666666671</c:v>
                </c:pt>
                <c:pt idx="351">
                  <c:v>9.783316666666666</c:v>
                </c:pt>
                <c:pt idx="352">
                  <c:v>9.808816666666667</c:v>
                </c:pt>
                <c:pt idx="353">
                  <c:v>9.834833333333334</c:v>
                </c:pt>
                <c:pt idx="354">
                  <c:v>9.8621499999999997</c:v>
                </c:pt>
                <c:pt idx="355">
                  <c:v>9.8891833333333334</c:v>
                </c:pt>
                <c:pt idx="356">
                  <c:v>9.9142833333333336</c:v>
                </c:pt>
                <c:pt idx="357">
                  <c:v>9.9396500000000003</c:v>
                </c:pt>
                <c:pt idx="358">
                  <c:v>9.965466666666666</c:v>
                </c:pt>
                <c:pt idx="359">
                  <c:v>9.9909999999999997</c:v>
                </c:pt>
                <c:pt idx="360">
                  <c:v>10.016333333333334</c:v>
                </c:pt>
                <c:pt idx="361">
                  <c:v>10.041666666666666</c:v>
                </c:pt>
                <c:pt idx="362">
                  <c:v>10.066466666666667</c:v>
                </c:pt>
                <c:pt idx="363">
                  <c:v>10.090450000000001</c:v>
                </c:pt>
                <c:pt idx="364">
                  <c:v>10.115816666666667</c:v>
                </c:pt>
                <c:pt idx="365">
                  <c:v>10.140499999999999</c:v>
                </c:pt>
                <c:pt idx="366">
                  <c:v>10.1662</c:v>
                </c:pt>
                <c:pt idx="367">
                  <c:v>10.1915</c:v>
                </c:pt>
                <c:pt idx="368">
                  <c:v>10.216783333333334</c:v>
                </c:pt>
                <c:pt idx="369">
                  <c:v>10.241966666666666</c:v>
                </c:pt>
                <c:pt idx="370">
                  <c:v>10.267833333333334</c:v>
                </c:pt>
                <c:pt idx="371">
                  <c:v>10.2933</c:v>
                </c:pt>
                <c:pt idx="372">
                  <c:v>10.318283333333333</c:v>
                </c:pt>
                <c:pt idx="373">
                  <c:v>10.343466666666666</c:v>
                </c:pt>
                <c:pt idx="374">
                  <c:v>10.368499999999999</c:v>
                </c:pt>
                <c:pt idx="375">
                  <c:v>10.393800000000001</c:v>
                </c:pt>
                <c:pt idx="376">
                  <c:v>10.4192</c:v>
                </c:pt>
                <c:pt idx="377">
                  <c:v>10.444333333333333</c:v>
                </c:pt>
                <c:pt idx="378">
                  <c:v>10.469283333333333</c:v>
                </c:pt>
                <c:pt idx="379">
                  <c:v>10.494666666666667</c:v>
                </c:pt>
                <c:pt idx="380">
                  <c:v>10.520166666666666</c:v>
                </c:pt>
                <c:pt idx="381">
                  <c:v>10.545166666666667</c:v>
                </c:pt>
                <c:pt idx="382">
                  <c:v>10.569666666666667</c:v>
                </c:pt>
                <c:pt idx="383">
                  <c:v>10.5938</c:v>
                </c:pt>
                <c:pt idx="384">
                  <c:v>10.618666666666666</c:v>
                </c:pt>
                <c:pt idx="385">
                  <c:v>10.643633333333334</c:v>
                </c:pt>
                <c:pt idx="386">
                  <c:v>10.668983333333333</c:v>
                </c:pt>
                <c:pt idx="387">
                  <c:v>10.694000000000001</c:v>
                </c:pt>
                <c:pt idx="388">
                  <c:v>10.719833333333334</c:v>
                </c:pt>
                <c:pt idx="389">
                  <c:v>10.7455</c:v>
                </c:pt>
                <c:pt idx="390">
                  <c:v>10.771166666666666</c:v>
                </c:pt>
                <c:pt idx="391">
                  <c:v>10.796950000000001</c:v>
                </c:pt>
                <c:pt idx="392">
                  <c:v>10.822666666666667</c:v>
                </c:pt>
                <c:pt idx="393">
                  <c:v>10.8482</c:v>
                </c:pt>
                <c:pt idx="394">
                  <c:v>10.8733</c:v>
                </c:pt>
                <c:pt idx="395">
                  <c:v>10.898816666666667</c:v>
                </c:pt>
                <c:pt idx="396">
                  <c:v>10.924483333333333</c:v>
                </c:pt>
                <c:pt idx="397">
                  <c:v>10.949966666666667</c:v>
                </c:pt>
                <c:pt idx="398">
                  <c:v>10.976666666666667</c:v>
                </c:pt>
                <c:pt idx="399">
                  <c:v>11.002016666666666</c:v>
                </c:pt>
                <c:pt idx="400">
                  <c:v>11.027366666666667</c:v>
                </c:pt>
                <c:pt idx="401">
                  <c:v>11.052</c:v>
                </c:pt>
                <c:pt idx="402">
                  <c:v>11.0768</c:v>
                </c:pt>
                <c:pt idx="403">
                  <c:v>11.101783333333334</c:v>
                </c:pt>
                <c:pt idx="404">
                  <c:v>11.126300000000001</c:v>
                </c:pt>
                <c:pt idx="405">
                  <c:v>11.150833333333333</c:v>
                </c:pt>
                <c:pt idx="406">
                  <c:v>11.175783333333333</c:v>
                </c:pt>
                <c:pt idx="407">
                  <c:v>11.20115</c:v>
                </c:pt>
                <c:pt idx="408">
                  <c:v>11.227349999999999</c:v>
                </c:pt>
                <c:pt idx="409">
                  <c:v>11.254016666666667</c:v>
                </c:pt>
                <c:pt idx="410">
                  <c:v>11.278683333333333</c:v>
                </c:pt>
                <c:pt idx="411">
                  <c:v>11.304983333333332</c:v>
                </c:pt>
                <c:pt idx="412">
                  <c:v>11.333133333333333</c:v>
                </c:pt>
                <c:pt idx="413">
                  <c:v>11.362633333333333</c:v>
                </c:pt>
                <c:pt idx="414">
                  <c:v>11.388983333333334</c:v>
                </c:pt>
                <c:pt idx="415">
                  <c:v>11.415033333333334</c:v>
                </c:pt>
                <c:pt idx="416">
                  <c:v>11.470716666666666</c:v>
                </c:pt>
                <c:pt idx="417">
                  <c:v>11.495950000000001</c:v>
                </c:pt>
                <c:pt idx="418">
                  <c:v>11.52145</c:v>
                </c:pt>
                <c:pt idx="419">
                  <c:v>11.545966666666667</c:v>
                </c:pt>
                <c:pt idx="420">
                  <c:v>11.571866666666667</c:v>
                </c:pt>
                <c:pt idx="421">
                  <c:v>11.597216666666666</c:v>
                </c:pt>
                <c:pt idx="422">
                  <c:v>11.622316666666666</c:v>
                </c:pt>
                <c:pt idx="423">
                  <c:v>11.647516666666666</c:v>
                </c:pt>
                <c:pt idx="424">
                  <c:v>11.672666666666666</c:v>
                </c:pt>
                <c:pt idx="425">
                  <c:v>11.697633333333334</c:v>
                </c:pt>
                <c:pt idx="426">
                  <c:v>11.722950000000001</c:v>
                </c:pt>
                <c:pt idx="427">
                  <c:v>11.747133333333334</c:v>
                </c:pt>
                <c:pt idx="428">
                  <c:v>11.772033333333333</c:v>
                </c:pt>
                <c:pt idx="429">
                  <c:v>11.796483333333333</c:v>
                </c:pt>
                <c:pt idx="430">
                  <c:v>11.821133333333334</c:v>
                </c:pt>
                <c:pt idx="431">
                  <c:v>11.846</c:v>
                </c:pt>
                <c:pt idx="432">
                  <c:v>11.871</c:v>
                </c:pt>
                <c:pt idx="433">
                  <c:v>11.895966666666666</c:v>
                </c:pt>
                <c:pt idx="434">
                  <c:v>11.921483333333333</c:v>
                </c:pt>
                <c:pt idx="435">
                  <c:v>11.94665</c:v>
                </c:pt>
                <c:pt idx="436">
                  <c:v>11.970816666666666</c:v>
                </c:pt>
                <c:pt idx="437">
                  <c:v>11.995983333333333</c:v>
                </c:pt>
                <c:pt idx="438">
                  <c:v>12.0205</c:v>
                </c:pt>
                <c:pt idx="439">
                  <c:v>12.045999999999999</c:v>
                </c:pt>
                <c:pt idx="440">
                  <c:v>12.071149999999999</c:v>
                </c:pt>
                <c:pt idx="441">
                  <c:v>12.09735</c:v>
                </c:pt>
                <c:pt idx="442">
                  <c:v>12.1228</c:v>
                </c:pt>
                <c:pt idx="443">
                  <c:v>12.149166666666666</c:v>
                </c:pt>
                <c:pt idx="444">
                  <c:v>12.174966666666666</c:v>
                </c:pt>
                <c:pt idx="445">
                  <c:v>12.2005</c:v>
                </c:pt>
                <c:pt idx="446">
                  <c:v>12.225833333333334</c:v>
                </c:pt>
                <c:pt idx="447">
                  <c:v>12.251133333333334</c:v>
                </c:pt>
                <c:pt idx="448">
                  <c:v>12.276999999999999</c:v>
                </c:pt>
                <c:pt idx="449">
                  <c:v>12.302533333333333</c:v>
                </c:pt>
                <c:pt idx="450">
                  <c:v>12.329016666666666</c:v>
                </c:pt>
                <c:pt idx="451">
                  <c:v>12.354816666666666</c:v>
                </c:pt>
                <c:pt idx="452">
                  <c:v>12.380283333333333</c:v>
                </c:pt>
                <c:pt idx="453">
                  <c:v>12.406650000000001</c:v>
                </c:pt>
                <c:pt idx="454">
                  <c:v>12.432616666666666</c:v>
                </c:pt>
                <c:pt idx="455">
                  <c:v>12.459016666666667</c:v>
                </c:pt>
                <c:pt idx="456">
                  <c:v>12.484466666666666</c:v>
                </c:pt>
                <c:pt idx="457">
                  <c:v>12.5108</c:v>
                </c:pt>
                <c:pt idx="458">
                  <c:v>12.536666666666667</c:v>
                </c:pt>
                <c:pt idx="459">
                  <c:v>12.562883333333334</c:v>
                </c:pt>
                <c:pt idx="460">
                  <c:v>12.5885</c:v>
                </c:pt>
                <c:pt idx="461">
                  <c:v>12.614183333333333</c:v>
                </c:pt>
                <c:pt idx="462">
                  <c:v>12.639666666666667</c:v>
                </c:pt>
                <c:pt idx="463">
                  <c:v>12.66635</c:v>
                </c:pt>
                <c:pt idx="464">
                  <c:v>12.691649999999999</c:v>
                </c:pt>
                <c:pt idx="465">
                  <c:v>12.717549999999999</c:v>
                </c:pt>
                <c:pt idx="466">
                  <c:v>12.744183333333334</c:v>
                </c:pt>
                <c:pt idx="467">
                  <c:v>12.769183333333334</c:v>
                </c:pt>
                <c:pt idx="468">
                  <c:v>12.794633333333334</c:v>
                </c:pt>
                <c:pt idx="469">
                  <c:v>12.820466666666666</c:v>
                </c:pt>
                <c:pt idx="470">
                  <c:v>12.845700000000001</c:v>
                </c:pt>
                <c:pt idx="471">
                  <c:v>12.870866666666666</c:v>
                </c:pt>
                <c:pt idx="472">
                  <c:v>12.895966666666666</c:v>
                </c:pt>
                <c:pt idx="473">
                  <c:v>12.9193</c:v>
                </c:pt>
                <c:pt idx="474">
                  <c:v>12.944333333333333</c:v>
                </c:pt>
                <c:pt idx="475">
                  <c:v>12.96885</c:v>
                </c:pt>
                <c:pt idx="476">
                  <c:v>12.993816666666667</c:v>
                </c:pt>
                <c:pt idx="477">
                  <c:v>13.01885</c:v>
                </c:pt>
                <c:pt idx="478">
                  <c:v>13.044</c:v>
                </c:pt>
                <c:pt idx="479">
                  <c:v>13.069333333333333</c:v>
                </c:pt>
                <c:pt idx="480">
                  <c:v>13.094466666666667</c:v>
                </c:pt>
                <c:pt idx="481">
                  <c:v>13.117800000000001</c:v>
                </c:pt>
                <c:pt idx="482">
                  <c:v>13.141666666666667</c:v>
                </c:pt>
                <c:pt idx="483">
                  <c:v>13.1663</c:v>
                </c:pt>
                <c:pt idx="484">
                  <c:v>13.191016666666666</c:v>
                </c:pt>
                <c:pt idx="485">
                  <c:v>13.216066666666666</c:v>
                </c:pt>
                <c:pt idx="486">
                  <c:v>13.241350000000001</c:v>
                </c:pt>
                <c:pt idx="487">
                  <c:v>13.26665</c:v>
                </c:pt>
                <c:pt idx="488">
                  <c:v>13.292566666666668</c:v>
                </c:pt>
                <c:pt idx="489">
                  <c:v>13.318166666666666</c:v>
                </c:pt>
                <c:pt idx="490">
                  <c:v>13.343366666666666</c:v>
                </c:pt>
                <c:pt idx="491">
                  <c:v>13.368516666666666</c:v>
                </c:pt>
                <c:pt idx="492">
                  <c:v>13.394016666666667</c:v>
                </c:pt>
                <c:pt idx="493">
                  <c:v>13.420016666666667</c:v>
                </c:pt>
                <c:pt idx="494">
                  <c:v>13.445983333333333</c:v>
                </c:pt>
                <c:pt idx="495">
                  <c:v>13.475316666666666</c:v>
                </c:pt>
                <c:pt idx="496">
                  <c:v>13.522283333333334</c:v>
                </c:pt>
                <c:pt idx="497">
                  <c:v>13.548183333333334</c:v>
                </c:pt>
                <c:pt idx="498">
                  <c:v>13.619883333333334</c:v>
                </c:pt>
                <c:pt idx="499">
                  <c:v>13.64565</c:v>
                </c:pt>
                <c:pt idx="500">
                  <c:v>13.674183333333334</c:v>
                </c:pt>
                <c:pt idx="501">
                  <c:v>13.701666666666666</c:v>
                </c:pt>
                <c:pt idx="502">
                  <c:v>13.7278</c:v>
                </c:pt>
                <c:pt idx="503">
                  <c:v>13.753483333333334</c:v>
                </c:pt>
                <c:pt idx="504">
                  <c:v>13.779500000000001</c:v>
                </c:pt>
                <c:pt idx="505">
                  <c:v>13.8043</c:v>
                </c:pt>
                <c:pt idx="506">
                  <c:v>13.830516666666666</c:v>
                </c:pt>
                <c:pt idx="507">
                  <c:v>13.856516666666666</c:v>
                </c:pt>
                <c:pt idx="508">
                  <c:v>13.882683333333333</c:v>
                </c:pt>
                <c:pt idx="509">
                  <c:v>13.910550000000001</c:v>
                </c:pt>
                <c:pt idx="510">
                  <c:v>13.938166666666667</c:v>
                </c:pt>
                <c:pt idx="511">
                  <c:v>13.996583333333334</c:v>
                </c:pt>
                <c:pt idx="512">
                  <c:v>14.022316666666667</c:v>
                </c:pt>
                <c:pt idx="513">
                  <c:v>14.047516666666667</c:v>
                </c:pt>
                <c:pt idx="514">
                  <c:v>14.073666666666666</c:v>
                </c:pt>
                <c:pt idx="515">
                  <c:v>14.099483333333334</c:v>
                </c:pt>
                <c:pt idx="516">
                  <c:v>14.124650000000001</c:v>
                </c:pt>
                <c:pt idx="517">
                  <c:v>14.15015</c:v>
                </c:pt>
                <c:pt idx="518">
                  <c:v>14.176033333333333</c:v>
                </c:pt>
                <c:pt idx="519">
                  <c:v>14.2012</c:v>
                </c:pt>
                <c:pt idx="520">
                  <c:v>14.225166666666667</c:v>
                </c:pt>
                <c:pt idx="521">
                  <c:v>14.249966666666667</c:v>
                </c:pt>
                <c:pt idx="522">
                  <c:v>14.274316666666667</c:v>
                </c:pt>
                <c:pt idx="523">
                  <c:v>14.299633333333333</c:v>
                </c:pt>
                <c:pt idx="524">
                  <c:v>14.325516666666667</c:v>
                </c:pt>
                <c:pt idx="525">
                  <c:v>14.351866666666666</c:v>
                </c:pt>
                <c:pt idx="526">
                  <c:v>14.377316666666667</c:v>
                </c:pt>
                <c:pt idx="527">
                  <c:v>14.4032</c:v>
                </c:pt>
                <c:pt idx="528">
                  <c:v>14.429183333333333</c:v>
                </c:pt>
                <c:pt idx="529">
                  <c:v>14.455566666666666</c:v>
                </c:pt>
                <c:pt idx="530">
                  <c:v>14.481683333333333</c:v>
                </c:pt>
                <c:pt idx="531">
                  <c:v>14.508483333333333</c:v>
                </c:pt>
                <c:pt idx="532">
                  <c:v>14.534883333333333</c:v>
                </c:pt>
                <c:pt idx="533">
                  <c:v>14.560133333333333</c:v>
                </c:pt>
                <c:pt idx="534">
                  <c:v>14.586983333333333</c:v>
                </c:pt>
                <c:pt idx="535">
                  <c:v>14.613316666666666</c:v>
                </c:pt>
                <c:pt idx="536">
                  <c:v>14.639316666666666</c:v>
                </c:pt>
                <c:pt idx="537">
                  <c:v>14.666650000000001</c:v>
                </c:pt>
                <c:pt idx="538">
                  <c:v>14.69135</c:v>
                </c:pt>
                <c:pt idx="539">
                  <c:v>14.719183333333334</c:v>
                </c:pt>
                <c:pt idx="540">
                  <c:v>14.7455</c:v>
                </c:pt>
                <c:pt idx="541">
                  <c:v>14.771566666666667</c:v>
                </c:pt>
                <c:pt idx="542">
                  <c:v>14.797716666666666</c:v>
                </c:pt>
                <c:pt idx="543">
                  <c:v>14.824233333333334</c:v>
                </c:pt>
                <c:pt idx="544">
                  <c:v>14.851333333333333</c:v>
                </c:pt>
                <c:pt idx="545">
                  <c:v>14.877833333333333</c:v>
                </c:pt>
                <c:pt idx="546">
                  <c:v>14.904350000000001</c:v>
                </c:pt>
                <c:pt idx="547">
                  <c:v>14.93305</c:v>
                </c:pt>
                <c:pt idx="548">
                  <c:v>14.958983333333334</c:v>
                </c:pt>
                <c:pt idx="549">
                  <c:v>14.984816666666667</c:v>
                </c:pt>
                <c:pt idx="550">
                  <c:v>15.0122</c:v>
                </c:pt>
                <c:pt idx="551">
                  <c:v>15.039366666666666</c:v>
                </c:pt>
                <c:pt idx="552">
                  <c:v>15.066466666666667</c:v>
                </c:pt>
                <c:pt idx="553">
                  <c:v>15.092716666666666</c:v>
                </c:pt>
                <c:pt idx="554">
                  <c:v>15.1195</c:v>
                </c:pt>
                <c:pt idx="555">
                  <c:v>15.146683333333334</c:v>
                </c:pt>
                <c:pt idx="556">
                  <c:v>15.174016666666667</c:v>
                </c:pt>
                <c:pt idx="557">
                  <c:v>15.202333333333334</c:v>
                </c:pt>
                <c:pt idx="558">
                  <c:v>15.229150000000001</c:v>
                </c:pt>
                <c:pt idx="559">
                  <c:v>15.256516666666666</c:v>
                </c:pt>
                <c:pt idx="560">
                  <c:v>15.282866666666667</c:v>
                </c:pt>
                <c:pt idx="561">
                  <c:v>15.308183333333334</c:v>
                </c:pt>
                <c:pt idx="562">
                  <c:v>15.335033333333334</c:v>
                </c:pt>
                <c:pt idx="563">
                  <c:v>15.361833333333333</c:v>
                </c:pt>
                <c:pt idx="564">
                  <c:v>15.389150000000001</c:v>
                </c:pt>
                <c:pt idx="565">
                  <c:v>15.416333333333334</c:v>
                </c:pt>
                <c:pt idx="566">
                  <c:v>15.445516666666666</c:v>
                </c:pt>
                <c:pt idx="567">
                  <c:v>15.472316666666666</c:v>
                </c:pt>
                <c:pt idx="568">
                  <c:v>15.499499999999999</c:v>
                </c:pt>
                <c:pt idx="569">
                  <c:v>15.525733333333333</c:v>
                </c:pt>
                <c:pt idx="570">
                  <c:v>15.55185</c:v>
                </c:pt>
                <c:pt idx="571">
                  <c:v>15.578200000000001</c:v>
                </c:pt>
                <c:pt idx="572">
                  <c:v>15.603983333333334</c:v>
                </c:pt>
                <c:pt idx="573">
                  <c:v>15.631483333333334</c:v>
                </c:pt>
                <c:pt idx="574">
                  <c:v>15.657483333333333</c:v>
                </c:pt>
                <c:pt idx="575">
                  <c:v>15.686016666666667</c:v>
                </c:pt>
                <c:pt idx="576">
                  <c:v>15.71285</c:v>
                </c:pt>
                <c:pt idx="577">
                  <c:v>15.739016666666666</c:v>
                </c:pt>
                <c:pt idx="578">
                  <c:v>15.7652</c:v>
                </c:pt>
                <c:pt idx="579">
                  <c:v>15.790900000000001</c:v>
                </c:pt>
                <c:pt idx="580">
                  <c:v>15.816983333333333</c:v>
                </c:pt>
                <c:pt idx="581">
                  <c:v>15.84305</c:v>
                </c:pt>
                <c:pt idx="582">
                  <c:v>15.8689</c:v>
                </c:pt>
                <c:pt idx="583">
                  <c:v>15.894399999999999</c:v>
                </c:pt>
                <c:pt idx="584">
                  <c:v>15.91915</c:v>
                </c:pt>
                <c:pt idx="585">
                  <c:v>15.944666666666667</c:v>
                </c:pt>
                <c:pt idx="586">
                  <c:v>15.971</c:v>
                </c:pt>
                <c:pt idx="587">
                  <c:v>15.996883333333333</c:v>
                </c:pt>
                <c:pt idx="588">
                  <c:v>16.023483333333335</c:v>
                </c:pt>
                <c:pt idx="589">
                  <c:v>16.049150000000001</c:v>
                </c:pt>
                <c:pt idx="590">
                  <c:v>16.074549999999999</c:v>
                </c:pt>
                <c:pt idx="591">
                  <c:v>16.100566666666666</c:v>
                </c:pt>
                <c:pt idx="592">
                  <c:v>16.126650000000001</c:v>
                </c:pt>
                <c:pt idx="593">
                  <c:v>16.152149999999999</c:v>
                </c:pt>
                <c:pt idx="594">
                  <c:v>16.204999999999998</c:v>
                </c:pt>
                <c:pt idx="595">
                  <c:v>16.230650000000001</c:v>
                </c:pt>
                <c:pt idx="596">
                  <c:v>16.257833333333334</c:v>
                </c:pt>
                <c:pt idx="597">
                  <c:v>16.284666666666666</c:v>
                </c:pt>
                <c:pt idx="598">
                  <c:v>16.310383333333334</c:v>
                </c:pt>
                <c:pt idx="599">
                  <c:v>16.336366666666667</c:v>
                </c:pt>
                <c:pt idx="600">
                  <c:v>16.361683333333332</c:v>
                </c:pt>
                <c:pt idx="601">
                  <c:v>16.388683333333333</c:v>
                </c:pt>
                <c:pt idx="602">
                  <c:v>16.414816666666667</c:v>
                </c:pt>
                <c:pt idx="603">
                  <c:v>16.441383333333334</c:v>
                </c:pt>
                <c:pt idx="604">
                  <c:v>16.484566666666666</c:v>
                </c:pt>
                <c:pt idx="605">
                  <c:v>16.510033333333332</c:v>
                </c:pt>
                <c:pt idx="606">
                  <c:v>16.538566666666668</c:v>
                </c:pt>
              </c:numCache>
            </c:numRef>
          </c:xVal>
          <c:yVal>
            <c:numRef>
              <c:f>'Fuel economy 2'!$L$2:$L$608</c:f>
              <c:numCache>
                <c:formatCode>General</c:formatCode>
                <c:ptCount val="6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5.1788771479746162E-3</c:v>
                </c:pt>
                <c:pt idx="35">
                  <c:v>2.0715508591898465E-2</c:v>
                </c:pt>
                <c:pt idx="36">
                  <c:v>4.5825215976017811E-2</c:v>
                </c:pt>
                <c:pt idx="37">
                  <c:v>7.5956864836961027E-2</c:v>
                </c:pt>
                <c:pt idx="38">
                  <c:v>0.10578719720929482</c:v>
                </c:pt>
                <c:pt idx="39">
                  <c:v>0.12567408545751735</c:v>
                </c:pt>
                <c:pt idx="40">
                  <c:v>0.13336231545038688</c:v>
                </c:pt>
                <c:pt idx="41">
                  <c:v>0.13515500369391656</c:v>
                </c:pt>
                <c:pt idx="42">
                  <c:v>0.1393922668149867</c:v>
                </c:pt>
                <c:pt idx="43">
                  <c:v>0.16380697336972419</c:v>
                </c:pt>
                <c:pt idx="44">
                  <c:v>0.22717205847435479</c:v>
                </c:pt>
                <c:pt idx="45">
                  <c:v>0.24658118364153894</c:v>
                </c:pt>
                <c:pt idx="46">
                  <c:v>0.2734899886165823</c:v>
                </c:pt>
                <c:pt idx="47">
                  <c:v>0.32398404080933479</c:v>
                </c:pt>
                <c:pt idx="48">
                  <c:v>0.41258898844993019</c:v>
                </c:pt>
                <c:pt idx="49">
                  <c:v>0.47957326772912284</c:v>
                </c:pt>
                <c:pt idx="50">
                  <c:v>0.48565536184518837</c:v>
                </c:pt>
                <c:pt idx="51">
                  <c:v>0.48958533035095381</c:v>
                </c:pt>
                <c:pt idx="52">
                  <c:v>0.52756376276943429</c:v>
                </c:pt>
                <c:pt idx="53">
                  <c:v>0.57211324361222671</c:v>
                </c:pt>
                <c:pt idx="54">
                  <c:v>0.65689418824938595</c:v>
                </c:pt>
                <c:pt idx="55">
                  <c:v>0.70922810469207676</c:v>
                </c:pt>
                <c:pt idx="56">
                  <c:v>0.71494272775191081</c:v>
                </c:pt>
                <c:pt idx="57">
                  <c:v>0.73899944740701873</c:v>
                </c:pt>
                <c:pt idx="58">
                  <c:v>0.77131564081038029</c:v>
                </c:pt>
                <c:pt idx="59">
                  <c:v>0.81024811780397521</c:v>
                </c:pt>
                <c:pt idx="60">
                  <c:v>0.87834386916939111</c:v>
                </c:pt>
                <c:pt idx="61">
                  <c:v>0.98435853078675384</c:v>
                </c:pt>
                <c:pt idx="62">
                  <c:v>1.0010645861028009</c:v>
                </c:pt>
                <c:pt idx="63">
                  <c:v>1.0060550223005982</c:v>
                </c:pt>
                <c:pt idx="64">
                  <c:v>1.0386976418999534</c:v>
                </c:pt>
                <c:pt idx="65">
                  <c:v>1.0632196752814658</c:v>
                </c:pt>
                <c:pt idx="66">
                  <c:v>1.0949540714222463</c:v>
                </c:pt>
                <c:pt idx="67">
                  <c:v>1.1305642018942701</c:v>
                </c:pt>
                <c:pt idx="68">
                  <c:v>1.1723266672155375</c:v>
                </c:pt>
                <c:pt idx="69">
                  <c:v>1.2736918743059922</c:v>
                </c:pt>
                <c:pt idx="70">
                  <c:v>1.2928138822369755</c:v>
                </c:pt>
                <c:pt idx="71">
                  <c:v>1.2981162206971353</c:v>
                </c:pt>
                <c:pt idx="72">
                  <c:v>1.3439083975844899</c:v>
                </c:pt>
                <c:pt idx="73">
                  <c:v>1.3725914094809646</c:v>
                </c:pt>
                <c:pt idx="74">
                  <c:v>1.4057362232280022</c:v>
                </c:pt>
                <c:pt idx="75">
                  <c:v>1.4518656031852193</c:v>
                </c:pt>
                <c:pt idx="76">
                  <c:v>1.5658009004406608</c:v>
                </c:pt>
                <c:pt idx="77">
                  <c:v>1.5841768752080121</c:v>
                </c:pt>
                <c:pt idx="78">
                  <c:v>1.6269443768170928</c:v>
                </c:pt>
                <c:pt idx="79">
                  <c:v>1.6408281751286844</c:v>
                </c:pt>
                <c:pt idx="80">
                  <c:v>1.6644094655415964</c:v>
                </c:pt>
                <c:pt idx="81">
                  <c:v>1.7397385876939544</c:v>
                </c:pt>
                <c:pt idx="82">
                  <c:v>1.7630104781971936</c:v>
                </c:pt>
                <c:pt idx="83">
                  <c:v>1.7957910632217362</c:v>
                </c:pt>
                <c:pt idx="84">
                  <c:v>1.8424951189561982</c:v>
                </c:pt>
                <c:pt idx="85">
                  <c:v>1.9331559330289774</c:v>
                </c:pt>
                <c:pt idx="86">
                  <c:v>1.9487406654990433</c:v>
                </c:pt>
                <c:pt idx="87">
                  <c:v>1.9549787107462901</c:v>
                </c:pt>
                <c:pt idx="88">
                  <c:v>2.0010741470832296</c:v>
                </c:pt>
                <c:pt idx="89">
                  <c:v>2.0302316148155861</c:v>
                </c:pt>
                <c:pt idx="90">
                  <c:v>2.0594134617015647</c:v>
                </c:pt>
                <c:pt idx="91">
                  <c:v>2.0955238640470215</c:v>
                </c:pt>
                <c:pt idx="92">
                  <c:v>2.136201590009295</c:v>
                </c:pt>
                <c:pt idx="93">
                  <c:v>2.1731203181928764</c:v>
                </c:pt>
                <c:pt idx="94">
                  <c:v>2.2463644378570891</c:v>
                </c:pt>
                <c:pt idx="95">
                  <c:v>2.3260085291424462</c:v>
                </c:pt>
                <c:pt idx="96">
                  <c:v>2.427493165048324</c:v>
                </c:pt>
                <c:pt idx="97">
                  <c:v>2.4414980159273538</c:v>
                </c:pt>
                <c:pt idx="98">
                  <c:v>2.4882121829533799</c:v>
                </c:pt>
                <c:pt idx="99">
                  <c:v>2.5346149221992325</c:v>
                </c:pt>
                <c:pt idx="100">
                  <c:v>2.6146196450369095</c:v>
                </c:pt>
                <c:pt idx="101">
                  <c:v>2.6684799673758457</c:v>
                </c:pt>
                <c:pt idx="102">
                  <c:v>2.7055034295400899</c:v>
                </c:pt>
                <c:pt idx="103">
                  <c:v>2.7339610979087587</c:v>
                </c:pt>
                <c:pt idx="104">
                  <c:v>2.7762463628695411</c:v>
                </c:pt>
                <c:pt idx="105">
                  <c:v>2.8189080043261239</c:v>
                </c:pt>
                <c:pt idx="106">
                  <c:v>2.8674534386020878</c:v>
                </c:pt>
                <c:pt idx="107">
                  <c:v>2.9821854861879871</c:v>
                </c:pt>
                <c:pt idx="108">
                  <c:v>2.9919897726971301</c:v>
                </c:pt>
                <c:pt idx="109">
                  <c:v>2.9990075736002826</c:v>
                </c:pt>
                <c:pt idx="110">
                  <c:v>3.0060253745034351</c:v>
                </c:pt>
                <c:pt idx="111">
                  <c:v>3.011639615225957</c:v>
                </c:pt>
                <c:pt idx="112">
                  <c:v>3.0188913428258815</c:v>
                </c:pt>
                <c:pt idx="113">
                  <c:v>3.0250670076206556</c:v>
                </c:pt>
                <c:pt idx="114">
                  <c:v>3.0330205153108953</c:v>
                </c:pt>
                <c:pt idx="115">
                  <c:v>3.0395704628205045</c:v>
                </c:pt>
                <c:pt idx="116">
                  <c:v>3.0463075516875309</c:v>
                </c:pt>
                <c:pt idx="117">
                  <c:v>3.0532317819119745</c:v>
                </c:pt>
                <c:pt idx="118">
                  <c:v>3.0605302948512532</c:v>
                </c:pt>
                <c:pt idx="119">
                  <c:v>3.0678288077905318</c:v>
                </c:pt>
                <c:pt idx="120">
                  <c:v>3.0751273207298104</c:v>
                </c:pt>
                <c:pt idx="121">
                  <c:v>3.0824258336690891</c:v>
                </c:pt>
                <c:pt idx="122">
                  <c:v>3.0897243466083677</c:v>
                </c:pt>
                <c:pt idx="123">
                  <c:v>3.0964614354753941</c:v>
                </c:pt>
                <c:pt idx="124">
                  <c:v>3.102449958912751</c:v>
                </c:pt>
                <c:pt idx="125">
                  <c:v>3.1089999064223601</c:v>
                </c:pt>
                <c:pt idx="126">
                  <c:v>3.1153159272351973</c:v>
                </c:pt>
                <c:pt idx="127">
                  <c:v>3.1216319480480346</c:v>
                </c:pt>
                <c:pt idx="128">
                  <c:v>3.1281818955576437</c:v>
                </c:pt>
                <c:pt idx="129">
                  <c:v>3.1347318430672528</c:v>
                </c:pt>
                <c:pt idx="130">
                  <c:v>3.141281790576862</c:v>
                </c:pt>
                <c:pt idx="131">
                  <c:v>3.1480656647832426</c:v>
                </c:pt>
                <c:pt idx="132">
                  <c:v>3.1546156122928517</c:v>
                </c:pt>
                <c:pt idx="133">
                  <c:v>3.1611655598024608</c:v>
                </c:pt>
                <c:pt idx="134">
                  <c:v>3.16771550731207</c:v>
                </c:pt>
                <c:pt idx="135">
                  <c:v>3.1740315281249072</c:v>
                </c:pt>
                <c:pt idx="136">
                  <c:v>3.1805814756345163</c:v>
                </c:pt>
                <c:pt idx="137">
                  <c:v>3.197516781928623</c:v>
                </c:pt>
                <c:pt idx="138">
                  <c:v>3.2628020211273334</c:v>
                </c:pt>
                <c:pt idx="139">
                  <c:v>3.3666072070383852</c:v>
                </c:pt>
                <c:pt idx="140">
                  <c:v>3.525957273129912</c:v>
                </c:pt>
                <c:pt idx="141">
                  <c:v>3.6560584112023959</c:v>
                </c:pt>
                <c:pt idx="142">
                  <c:v>3.6751804191333792</c:v>
                </c:pt>
                <c:pt idx="143">
                  <c:v>3.6848493892666117</c:v>
                </c:pt>
                <c:pt idx="144">
                  <c:v>3.6945183593998441</c:v>
                </c:pt>
                <c:pt idx="145">
                  <c:v>3.7048111340578012</c:v>
                </c:pt>
                <c:pt idx="146">
                  <c:v>3.7129985684448124</c:v>
                </c:pt>
                <c:pt idx="147">
                  <c:v>3.7216538562253674</c:v>
                </c:pt>
                <c:pt idx="148">
                  <c:v>3.7310109240962372</c:v>
                </c:pt>
                <c:pt idx="149">
                  <c:v>3.7392451438226031</c:v>
                </c:pt>
                <c:pt idx="150">
                  <c:v>3.7480407876212212</c:v>
                </c:pt>
                <c:pt idx="151">
                  <c:v>3.7568364314198393</c:v>
                </c:pt>
                <c:pt idx="152">
                  <c:v>3.7671292060777963</c:v>
                </c:pt>
                <c:pt idx="153">
                  <c:v>3.7760184205551228</c:v>
                </c:pt>
                <c:pt idx="154">
                  <c:v>3.816802078095423</c:v>
                </c:pt>
                <c:pt idx="155">
                  <c:v>3.8563620170838226</c:v>
                </c:pt>
                <c:pt idx="156">
                  <c:v>3.9403622662092133</c:v>
                </c:pt>
                <c:pt idx="157">
                  <c:v>4.0130737013667765</c:v>
                </c:pt>
                <c:pt idx="158">
                  <c:v>4.0857851365243398</c:v>
                </c:pt>
                <c:pt idx="159">
                  <c:v>4.1475254758570568</c:v>
                </c:pt>
                <c:pt idx="160">
                  <c:v>4.2128107150557668</c:v>
                </c:pt>
                <c:pt idx="161">
                  <c:v>4.309201244830315</c:v>
                </c:pt>
                <c:pt idx="162">
                  <c:v>4.3935429583830441</c:v>
                </c:pt>
                <c:pt idx="163">
                  <c:v>4.4625256019940656</c:v>
                </c:pt>
                <c:pt idx="164">
                  <c:v>4.5267859551770977</c:v>
                </c:pt>
                <c:pt idx="165">
                  <c:v>4.6002318492756471</c:v>
                </c:pt>
                <c:pt idx="166">
                  <c:v>4.6755609714280055</c:v>
                </c:pt>
                <c:pt idx="167">
                  <c:v>4.7595612205533957</c:v>
                </c:pt>
                <c:pt idx="168">
                  <c:v>4.8635615289943557</c:v>
                </c:pt>
                <c:pt idx="169">
                  <c:v>4.9654818312664961</c:v>
                </c:pt>
                <c:pt idx="170">
                  <c:v>5.0663930216349522</c:v>
                </c:pt>
                <c:pt idx="171">
                  <c:v>5.191193391764104</c:v>
                </c:pt>
                <c:pt idx="172">
                  <c:v>5.3105147212534396</c:v>
                </c:pt>
                <c:pt idx="173">
                  <c:v>5.4280281518111178</c:v>
                </c:pt>
                <c:pt idx="174">
                  <c:v>5.5697222305797034</c:v>
                </c:pt>
                <c:pt idx="175">
                  <c:v>5.5916921971387055</c:v>
                </c:pt>
                <c:pt idx="176">
                  <c:v>5.6001135582224881</c:v>
                </c:pt>
                <c:pt idx="177">
                  <c:v>5.635346234252804</c:v>
                </c:pt>
                <c:pt idx="178">
                  <c:v>5.6376373504104329</c:v>
                </c:pt>
                <c:pt idx="179">
                  <c:v>5.6467765453774472</c:v>
                </c:pt>
                <c:pt idx="180">
                  <c:v>5.6636078961083651</c:v>
                </c:pt>
                <c:pt idx="181">
                  <c:v>5.7275300369062236</c:v>
                </c:pt>
                <c:pt idx="182">
                  <c:v>5.7505843932423684</c:v>
                </c:pt>
                <c:pt idx="183">
                  <c:v>5.7781698409081104</c:v>
                </c:pt>
                <c:pt idx="184">
                  <c:v>5.8210494950563758</c:v>
                </c:pt>
                <c:pt idx="185">
                  <c:v>5.883693193038277</c:v>
                </c:pt>
                <c:pt idx="186">
                  <c:v>5.9274999748438022</c:v>
                </c:pt>
                <c:pt idx="187">
                  <c:v>5.9344242050682459</c:v>
                </c:pt>
                <c:pt idx="188">
                  <c:v>5.9407870112204373</c:v>
                </c:pt>
                <c:pt idx="189">
                  <c:v>5.9475708854268179</c:v>
                </c:pt>
                <c:pt idx="190">
                  <c:v>5.9526406224037611</c:v>
                </c:pt>
                <c:pt idx="191">
                  <c:v>5.9867602836139469</c:v>
                </c:pt>
                <c:pt idx="192">
                  <c:v>6.0132892353284726</c:v>
                </c:pt>
                <c:pt idx="193">
                  <c:v>6.0462649428829236</c:v>
                </c:pt>
                <c:pt idx="194">
                  <c:v>6.0789643878455246</c:v>
                </c:pt>
                <c:pt idx="195">
                  <c:v>6.2145568077197693</c:v>
                </c:pt>
                <c:pt idx="196">
                  <c:v>6.2939372440046908</c:v>
                </c:pt>
                <c:pt idx="197">
                  <c:v>6.3262476157194554</c:v>
                </c:pt>
                <c:pt idx="198">
                  <c:v>6.4064366812364817</c:v>
                </c:pt>
                <c:pt idx="199">
                  <c:v>6.4851966346947885</c:v>
                </c:pt>
                <c:pt idx="200">
                  <c:v>6.5120869583477337</c:v>
                </c:pt>
                <c:pt idx="201">
                  <c:v>6.5511903902964859</c:v>
                </c:pt>
                <c:pt idx="202">
                  <c:v>6.5975218503729902</c:v>
                </c:pt>
                <c:pt idx="203">
                  <c:v>6.6526927457044751</c:v>
                </c:pt>
                <c:pt idx="204">
                  <c:v>6.7174504700421744</c:v>
                </c:pt>
                <c:pt idx="205">
                  <c:v>6.8342106093783297</c:v>
                </c:pt>
                <c:pt idx="206">
                  <c:v>6.8658290172291219</c:v>
                </c:pt>
                <c:pt idx="207">
                  <c:v>6.8969022801169695</c:v>
                </c:pt>
                <c:pt idx="208">
                  <c:v>6.9714781110478041</c:v>
                </c:pt>
                <c:pt idx="209">
                  <c:v>7.0581941935255186</c:v>
                </c:pt>
                <c:pt idx="210">
                  <c:v>7.1372897717854942</c:v>
                </c:pt>
                <c:pt idx="211">
                  <c:v>7.2025750109842042</c:v>
                </c:pt>
                <c:pt idx="212">
                  <c:v>7.2578163672292666</c:v>
                </c:pt>
                <c:pt idx="213">
                  <c:v>7.2826749775395445</c:v>
                </c:pt>
                <c:pt idx="214">
                  <c:v>7.2826749775395445</c:v>
                </c:pt>
                <c:pt idx="215">
                  <c:v>7.2826749775395445</c:v>
                </c:pt>
                <c:pt idx="216">
                  <c:v>7.2826749775395445</c:v>
                </c:pt>
                <c:pt idx="217">
                  <c:v>7.2826749775395445</c:v>
                </c:pt>
                <c:pt idx="218">
                  <c:v>7.2826749775395445</c:v>
                </c:pt>
                <c:pt idx="219">
                  <c:v>7.2826749775395445</c:v>
                </c:pt>
                <c:pt idx="220">
                  <c:v>7.2826749775395445</c:v>
                </c:pt>
                <c:pt idx="221">
                  <c:v>7.2826749775395445</c:v>
                </c:pt>
                <c:pt idx="222">
                  <c:v>7.2826749775395445</c:v>
                </c:pt>
                <c:pt idx="223">
                  <c:v>7.2826749775395445</c:v>
                </c:pt>
                <c:pt idx="224">
                  <c:v>7.2826749775395445</c:v>
                </c:pt>
                <c:pt idx="225">
                  <c:v>7.2826749775395445</c:v>
                </c:pt>
                <c:pt idx="226">
                  <c:v>7.2826749775395445</c:v>
                </c:pt>
                <c:pt idx="227">
                  <c:v>7.2826749775395445</c:v>
                </c:pt>
                <c:pt idx="228">
                  <c:v>7.2826749775395445</c:v>
                </c:pt>
                <c:pt idx="229">
                  <c:v>7.2826749775395445</c:v>
                </c:pt>
                <c:pt idx="230">
                  <c:v>7.2826749775395445</c:v>
                </c:pt>
                <c:pt idx="231">
                  <c:v>7.2826749775395445</c:v>
                </c:pt>
                <c:pt idx="232">
                  <c:v>7.2826749775395445</c:v>
                </c:pt>
                <c:pt idx="233">
                  <c:v>7.2925199717218332</c:v>
                </c:pt>
                <c:pt idx="234">
                  <c:v>7.3077247527854015</c:v>
                </c:pt>
                <c:pt idx="235">
                  <c:v>7.3190406069097182</c:v>
                </c:pt>
                <c:pt idx="236">
                  <c:v>7.345207565131064</c:v>
                </c:pt>
                <c:pt idx="237">
                  <c:v>7.4186534592296134</c:v>
                </c:pt>
                <c:pt idx="238">
                  <c:v>7.4449981821127889</c:v>
                </c:pt>
                <c:pt idx="239">
                  <c:v>7.5150464998256004</c:v>
                </c:pt>
                <c:pt idx="240">
                  <c:v>7.6403338957894027</c:v>
                </c:pt>
                <c:pt idx="241">
                  <c:v>7.7963343584508422</c:v>
                </c:pt>
                <c:pt idx="242">
                  <c:v>7.8794331414880574</c:v>
                </c:pt>
                <c:pt idx="243">
                  <c:v>7.9536284834855717</c:v>
                </c:pt>
                <c:pt idx="244">
                  <c:v>8.0192617780341617</c:v>
                </c:pt>
                <c:pt idx="245">
                  <c:v>8.0953595646982777</c:v>
                </c:pt>
                <c:pt idx="246">
                  <c:v>8.1710429574746204</c:v>
                </c:pt>
                <c:pt idx="247">
                  <c:v>8.2709648224473078</c:v>
                </c:pt>
                <c:pt idx="248">
                  <c:v>8.3703992636884212</c:v>
                </c:pt>
                <c:pt idx="249">
                  <c:v>8.455628784752232</c:v>
                </c:pt>
                <c:pt idx="250">
                  <c:v>8.5560676142887093</c:v>
                </c:pt>
                <c:pt idx="251">
                  <c:v>8.6530161944987949</c:v>
                </c:pt>
                <c:pt idx="252">
                  <c:v>8.7484330825584493</c:v>
                </c:pt>
                <c:pt idx="253">
                  <c:v>8.8610578068213428</c:v>
                </c:pt>
                <c:pt idx="254">
                  <c:v>8.9915655109503039</c:v>
                </c:pt>
                <c:pt idx="255">
                  <c:v>9.1108868404396386</c:v>
                </c:pt>
                <c:pt idx="256">
                  <c:v>9.1291374657307287</c:v>
                </c:pt>
                <c:pt idx="257">
                  <c:v>9.1363112177650621</c:v>
                </c:pt>
                <c:pt idx="258">
                  <c:v>9.1967153175844292</c:v>
                </c:pt>
                <c:pt idx="259">
                  <c:v>9.2174308261763276</c:v>
                </c:pt>
                <c:pt idx="260">
                  <c:v>9.2370163979359408</c:v>
                </c:pt>
                <c:pt idx="261">
                  <c:v>9.258089631166003</c:v>
                </c:pt>
                <c:pt idx="262">
                  <c:v>9.2873350550604474</c:v>
                </c:pt>
                <c:pt idx="263">
                  <c:v>9.3442631702748251</c:v>
                </c:pt>
                <c:pt idx="264">
                  <c:v>9.3508433906510753</c:v>
                </c:pt>
                <c:pt idx="265">
                  <c:v>9.3545862177994241</c:v>
                </c:pt>
                <c:pt idx="266">
                  <c:v>9.3677128767091418</c:v>
                </c:pt>
                <c:pt idx="267">
                  <c:v>9.379802170477058</c:v>
                </c:pt>
                <c:pt idx="268">
                  <c:v>9.4124447900764139</c:v>
                </c:pt>
                <c:pt idx="269">
                  <c:v>9.4246124256493395</c:v>
                </c:pt>
                <c:pt idx="270">
                  <c:v>9.5279209360297159</c:v>
                </c:pt>
                <c:pt idx="271">
                  <c:v>9.5441920264146258</c:v>
                </c:pt>
                <c:pt idx="272">
                  <c:v>9.5614216149400253</c:v>
                </c:pt>
                <c:pt idx="273">
                  <c:v>9.7349559490647941</c:v>
                </c:pt>
                <c:pt idx="274">
                  <c:v>9.7451150513245963</c:v>
                </c:pt>
                <c:pt idx="275">
                  <c:v>9.7547394639917773</c:v>
                </c:pt>
                <c:pt idx="276">
                  <c:v>9.7653441409120969</c:v>
                </c:pt>
                <c:pt idx="277">
                  <c:v>9.7754809644388736</c:v>
                </c:pt>
                <c:pt idx="278">
                  <c:v>9.7868965872413352</c:v>
                </c:pt>
                <c:pt idx="279">
                  <c:v>9.7975636446141277</c:v>
                </c:pt>
                <c:pt idx="280">
                  <c:v>9.8076692779146679</c:v>
                </c:pt>
                <c:pt idx="281">
                  <c:v>9.8170263457855373</c:v>
                </c:pt>
                <c:pt idx="282">
                  <c:v>9.8256348482267377</c:v>
                </c:pt>
                <c:pt idx="283">
                  <c:v>9.8356936961879224</c:v>
                </c:pt>
                <c:pt idx="284">
                  <c:v>9.8445829106652489</c:v>
                </c:pt>
                <c:pt idx="285">
                  <c:v>9.8545637830608435</c:v>
                </c:pt>
                <c:pt idx="286">
                  <c:v>9.862985144144627</c:v>
                </c:pt>
                <c:pt idx="287">
                  <c:v>9.8692231893918745</c:v>
                </c:pt>
                <c:pt idx="288">
                  <c:v>9.9361502171503151</c:v>
                </c:pt>
                <c:pt idx="289">
                  <c:v>9.9672234800381627</c:v>
                </c:pt>
                <c:pt idx="290">
                  <c:v>9.9837958869116807</c:v>
                </c:pt>
                <c:pt idx="291">
                  <c:v>9.9927057830802397</c:v>
                </c:pt>
                <c:pt idx="292">
                  <c:v>10.006097627018436</c:v>
                </c:pt>
                <c:pt idx="293">
                  <c:v>10.022891940739926</c:v>
                </c:pt>
                <c:pt idx="294">
                  <c:v>10.032502228231014</c:v>
                </c:pt>
                <c:pt idx="295">
                  <c:v>10.03509735787879</c:v>
                </c:pt>
                <c:pt idx="296">
                  <c:v>10.049795444629865</c:v>
                </c:pt>
                <c:pt idx="297">
                  <c:v>10.118847139936193</c:v>
                </c:pt>
                <c:pt idx="298">
                  <c:v>10.21336164788673</c:v>
                </c:pt>
                <c:pt idx="299">
                  <c:v>10.448689825490696</c:v>
                </c:pt>
                <c:pt idx="300">
                  <c:v>10.666804083697007</c:v>
                </c:pt>
                <c:pt idx="301">
                  <c:v>10.838394491148485</c:v>
                </c:pt>
                <c:pt idx="302">
                  <c:v>10.849810113950946</c:v>
                </c:pt>
                <c:pt idx="303">
                  <c:v>10.862442155576622</c:v>
                </c:pt>
                <c:pt idx="304">
                  <c:v>10.876789659645288</c:v>
                </c:pt>
                <c:pt idx="305">
                  <c:v>10.887394336565608</c:v>
                </c:pt>
                <c:pt idx="306">
                  <c:v>10.934636944395097</c:v>
                </c:pt>
                <c:pt idx="307">
                  <c:v>10.991017297676139</c:v>
                </c:pt>
                <c:pt idx="308">
                  <c:v>11.003711056132451</c:v>
                </c:pt>
                <c:pt idx="309">
                  <c:v>11.015575392871447</c:v>
                </c:pt>
                <c:pt idx="310">
                  <c:v>11.083371602808569</c:v>
                </c:pt>
                <c:pt idx="311">
                  <c:v>11.10215366393189</c:v>
                </c:pt>
                <c:pt idx="312">
                  <c:v>11.13262550882836</c:v>
                </c:pt>
                <c:pt idx="313">
                  <c:v>11.174056526012157</c:v>
                </c:pt>
                <c:pt idx="314">
                  <c:v>11.29706820589807</c:v>
                </c:pt>
                <c:pt idx="315">
                  <c:v>11.395518147720953</c:v>
                </c:pt>
                <c:pt idx="316">
                  <c:v>11.484123095361548</c:v>
                </c:pt>
                <c:pt idx="317">
                  <c:v>11.565294067803272</c:v>
                </c:pt>
                <c:pt idx="318">
                  <c:v>11.586048009620759</c:v>
                </c:pt>
                <c:pt idx="319">
                  <c:v>11.607982077541593</c:v>
                </c:pt>
                <c:pt idx="320">
                  <c:v>11.637636678942661</c:v>
                </c:pt>
                <c:pt idx="321">
                  <c:v>11.680094911428535</c:v>
                </c:pt>
                <c:pt idx="322">
                  <c:v>11.770148745005391</c:v>
                </c:pt>
                <c:pt idx="323">
                  <c:v>11.875134138063363</c:v>
                </c:pt>
                <c:pt idx="324">
                  <c:v>11.88318188960266</c:v>
                </c:pt>
                <c:pt idx="325">
                  <c:v>11.88848422806282</c:v>
                </c:pt>
                <c:pt idx="326">
                  <c:v>11.912618801179596</c:v>
                </c:pt>
                <c:pt idx="327">
                  <c:v>11.926277378273156</c:v>
                </c:pt>
                <c:pt idx="328">
                  <c:v>11.943226430757436</c:v>
                </c:pt>
                <c:pt idx="329">
                  <c:v>12.004021945103226</c:v>
                </c:pt>
                <c:pt idx="330">
                  <c:v>12.028591501805245</c:v>
                </c:pt>
                <c:pt idx="331">
                  <c:v>12.053450112115524</c:v>
                </c:pt>
                <c:pt idx="332">
                  <c:v>12.068929527976628</c:v>
                </c:pt>
                <c:pt idx="333">
                  <c:v>12.197232032803871</c:v>
                </c:pt>
                <c:pt idx="334">
                  <c:v>12.227671147469518</c:v>
                </c:pt>
                <c:pt idx="335">
                  <c:v>12.277173142026783</c:v>
                </c:pt>
                <c:pt idx="336">
                  <c:v>12.34736215937345</c:v>
                </c:pt>
                <c:pt idx="337">
                  <c:v>12.432591680437261</c:v>
                </c:pt>
                <c:pt idx="338">
                  <c:v>12.534780136814788</c:v>
                </c:pt>
                <c:pt idx="339">
                  <c:v>12.61587914917456</c:v>
                </c:pt>
                <c:pt idx="340">
                  <c:v>12.680000424367428</c:v>
                </c:pt>
                <c:pt idx="341">
                  <c:v>12.817219953280164</c:v>
                </c:pt>
                <c:pt idx="342">
                  <c:v>12.948473415718432</c:v>
                </c:pt>
                <c:pt idx="343">
                  <c:v>13.019498016604942</c:v>
                </c:pt>
                <c:pt idx="344">
                  <c:v>13.126390040939137</c:v>
                </c:pt>
                <c:pt idx="345">
                  <c:v>13.253820586995708</c:v>
                </c:pt>
                <c:pt idx="346">
                  <c:v>13.264213547798441</c:v>
                </c:pt>
                <c:pt idx="347">
                  <c:v>13.273102762275768</c:v>
                </c:pt>
                <c:pt idx="348">
                  <c:v>13.280588416572463</c:v>
                </c:pt>
                <c:pt idx="349">
                  <c:v>13.321755541927065</c:v>
                </c:pt>
                <c:pt idx="350">
                  <c:v>13.332222325215604</c:v>
                </c:pt>
                <c:pt idx="351">
                  <c:v>13.341737582750639</c:v>
                </c:pt>
                <c:pt idx="352">
                  <c:v>13.420574889734665</c:v>
                </c:pt>
                <c:pt idx="353">
                  <c:v>13.429546747329043</c:v>
                </c:pt>
                <c:pt idx="354">
                  <c:v>13.615986324656129</c:v>
                </c:pt>
                <c:pt idx="355">
                  <c:v>13.645117508613486</c:v>
                </c:pt>
                <c:pt idx="356">
                  <c:v>13.81937390563999</c:v>
                </c:pt>
                <c:pt idx="357">
                  <c:v>13.897793851567259</c:v>
                </c:pt>
                <c:pt idx="358">
                  <c:v>13.964247562297706</c:v>
                </c:pt>
                <c:pt idx="359">
                  <c:v>13.984442178023658</c:v>
                </c:pt>
                <c:pt idx="360">
                  <c:v>13.996521191779866</c:v>
                </c:pt>
                <c:pt idx="361">
                  <c:v>14.153130436734619</c:v>
                </c:pt>
                <c:pt idx="362">
                  <c:v>14.170451274886297</c:v>
                </c:pt>
                <c:pt idx="363">
                  <c:v>14.180977976241026</c:v>
                </c:pt>
                <c:pt idx="364">
                  <c:v>14.219819554850837</c:v>
                </c:pt>
                <c:pt idx="365">
                  <c:v>14.246699634570961</c:v>
                </c:pt>
                <c:pt idx="366">
                  <c:v>14.25429170578265</c:v>
                </c:pt>
                <c:pt idx="367">
                  <c:v>14.262128364458178</c:v>
                </c:pt>
                <c:pt idx="368">
                  <c:v>14.299646342999557</c:v>
                </c:pt>
                <c:pt idx="369">
                  <c:v>14.312890684558312</c:v>
                </c:pt>
                <c:pt idx="370">
                  <c:v>14.445798106019204</c:v>
                </c:pt>
                <c:pt idx="371">
                  <c:v>14.468402457257866</c:v>
                </c:pt>
                <c:pt idx="372">
                  <c:v>14.478133807843571</c:v>
                </c:pt>
                <c:pt idx="373">
                  <c:v>14.490693947789817</c:v>
                </c:pt>
                <c:pt idx="374">
                  <c:v>14.652274914806625</c:v>
                </c:pt>
                <c:pt idx="375">
                  <c:v>14.673891097685129</c:v>
                </c:pt>
                <c:pt idx="376">
                  <c:v>14.689363261778663</c:v>
                </c:pt>
                <c:pt idx="377">
                  <c:v>14.80212396834075</c:v>
                </c:pt>
                <c:pt idx="378">
                  <c:v>14.863730089544482</c:v>
                </c:pt>
                <c:pt idx="379">
                  <c:v>14.912066276258912</c:v>
                </c:pt>
                <c:pt idx="380">
                  <c:v>14.958152463912798</c:v>
                </c:pt>
                <c:pt idx="381">
                  <c:v>14.994866719140285</c:v>
                </c:pt>
                <c:pt idx="382">
                  <c:v>15.046858583841521</c:v>
                </c:pt>
                <c:pt idx="383">
                  <c:v>15.097850604990811</c:v>
                </c:pt>
                <c:pt idx="384">
                  <c:v>15.178201668619993</c:v>
                </c:pt>
                <c:pt idx="385">
                  <c:v>15.268596615202823</c:v>
                </c:pt>
                <c:pt idx="386">
                  <c:v>15.348909048512953</c:v>
                </c:pt>
                <c:pt idx="387">
                  <c:v>15.483145544188455</c:v>
                </c:pt>
                <c:pt idx="388">
                  <c:v>15.507057634266477</c:v>
                </c:pt>
                <c:pt idx="389">
                  <c:v>15.558237126081755</c:v>
                </c:pt>
                <c:pt idx="390">
                  <c:v>15.593144961836614</c:v>
                </c:pt>
                <c:pt idx="391">
                  <c:v>15.618640972411258</c:v>
                </c:pt>
                <c:pt idx="392">
                  <c:v>15.647822819297238</c:v>
                </c:pt>
                <c:pt idx="393">
                  <c:v>15.680967633044276</c:v>
                </c:pt>
                <c:pt idx="394">
                  <c:v>15.737636197581384</c:v>
                </c:pt>
                <c:pt idx="395">
                  <c:v>15.794165981960443</c:v>
                </c:pt>
                <c:pt idx="396">
                  <c:v>15.847717775448011</c:v>
                </c:pt>
                <c:pt idx="397">
                  <c:v>15.897913046266842</c:v>
                </c:pt>
                <c:pt idx="398">
                  <c:v>15.949405881909561</c:v>
                </c:pt>
                <c:pt idx="399">
                  <c:v>16.049796423547221</c:v>
                </c:pt>
                <c:pt idx="400">
                  <c:v>16.066776348622547</c:v>
                </c:pt>
                <c:pt idx="401">
                  <c:v>16.07270249160743</c:v>
                </c:pt>
                <c:pt idx="402">
                  <c:v>16.109144433423545</c:v>
                </c:pt>
                <c:pt idx="403">
                  <c:v>16.132945230529131</c:v>
                </c:pt>
                <c:pt idx="404">
                  <c:v>16.163415437242445</c:v>
                </c:pt>
                <c:pt idx="405">
                  <c:v>16.20702703427802</c:v>
                </c:pt>
                <c:pt idx="406">
                  <c:v>16.270949175075877</c:v>
                </c:pt>
                <c:pt idx="407">
                  <c:v>16.374321613989906</c:v>
                </c:pt>
                <c:pt idx="408">
                  <c:v>16.386364915879359</c:v>
                </c:pt>
                <c:pt idx="409">
                  <c:v>16.392602961126606</c:v>
                </c:pt>
                <c:pt idx="410">
                  <c:v>16.418632919566686</c:v>
                </c:pt>
                <c:pt idx="411">
                  <c:v>16.441329911589115</c:v>
                </c:pt>
                <c:pt idx="412">
                  <c:v>16.464373005416057</c:v>
                </c:pt>
                <c:pt idx="413">
                  <c:v>16.488123270043712</c:v>
                </c:pt>
                <c:pt idx="414">
                  <c:v>16.518096331279072</c:v>
                </c:pt>
                <c:pt idx="415">
                  <c:v>16.642389382830462</c:v>
                </c:pt>
                <c:pt idx="416">
                  <c:v>16.652932620002588</c:v>
                </c:pt>
                <c:pt idx="417">
                  <c:v>16.660886127692827</c:v>
                </c:pt>
                <c:pt idx="418">
                  <c:v>16.667436075202435</c:v>
                </c:pt>
                <c:pt idx="419">
                  <c:v>16.67436030542688</c:v>
                </c:pt>
                <c:pt idx="420">
                  <c:v>16.681658818366159</c:v>
                </c:pt>
                <c:pt idx="421">
                  <c:v>16.689331614020272</c:v>
                </c:pt>
                <c:pt idx="422">
                  <c:v>16.696037512661061</c:v>
                </c:pt>
                <c:pt idx="423">
                  <c:v>16.702899362433033</c:v>
                </c:pt>
                <c:pt idx="424">
                  <c:v>16.710073114467367</c:v>
                </c:pt>
                <c:pt idx="425">
                  <c:v>16.71740281763288</c:v>
                </c:pt>
                <c:pt idx="426">
                  <c:v>16.723952765142489</c:v>
                </c:pt>
                <c:pt idx="427">
                  <c:v>16.730636385050254</c:v>
                </c:pt>
                <c:pt idx="428">
                  <c:v>16.737453677356172</c:v>
                </c:pt>
                <c:pt idx="429">
                  <c:v>16.744538314458403</c:v>
                </c:pt>
                <c:pt idx="430">
                  <c:v>16.751622951560634</c:v>
                </c:pt>
                <c:pt idx="431">
                  <c:v>16.758841261061018</c:v>
                </c:pt>
                <c:pt idx="432">
                  <c:v>16.766059570561403</c:v>
                </c:pt>
                <c:pt idx="433">
                  <c:v>16.776352345219358</c:v>
                </c:pt>
                <c:pt idx="434">
                  <c:v>16.786645119877313</c:v>
                </c:pt>
                <c:pt idx="435">
                  <c:v>16.797125035892687</c:v>
                </c:pt>
                <c:pt idx="436">
                  <c:v>16.807604951908061</c:v>
                </c:pt>
                <c:pt idx="437">
                  <c:v>16.818459150638269</c:v>
                </c:pt>
                <c:pt idx="438">
                  <c:v>16.827816218509138</c:v>
                </c:pt>
                <c:pt idx="439">
                  <c:v>16.838670417239346</c:v>
                </c:pt>
                <c:pt idx="440">
                  <c:v>16.848401767825052</c:v>
                </c:pt>
                <c:pt idx="441">
                  <c:v>16.857758835695922</c:v>
                </c:pt>
                <c:pt idx="442">
                  <c:v>16.868285537050649</c:v>
                </c:pt>
                <c:pt idx="443">
                  <c:v>16.877174751527978</c:v>
                </c:pt>
                <c:pt idx="444">
                  <c:v>16.886531819398847</c:v>
                </c:pt>
                <c:pt idx="445">
                  <c:v>16.893705571433181</c:v>
                </c:pt>
                <c:pt idx="446">
                  <c:v>16.954583800764475</c:v>
                </c:pt>
                <c:pt idx="447">
                  <c:v>17.025608401650985</c:v>
                </c:pt>
                <c:pt idx="448">
                  <c:v>17.073721840961202</c:v>
                </c:pt>
                <c:pt idx="449">
                  <c:v>17.118919314252615</c:v>
                </c:pt>
                <c:pt idx="450">
                  <c:v>17.167555725729247</c:v>
                </c:pt>
                <c:pt idx="451">
                  <c:v>17.217831566806215</c:v>
                </c:pt>
                <c:pt idx="452">
                  <c:v>17.244851795404344</c:v>
                </c:pt>
                <c:pt idx="453">
                  <c:v>17.244851795404344</c:v>
                </c:pt>
                <c:pt idx="454">
                  <c:v>17.251555240881274</c:v>
                </c:pt>
                <c:pt idx="455">
                  <c:v>17.267422438951662</c:v>
                </c:pt>
                <c:pt idx="456">
                  <c:v>17.286254719489751</c:v>
                </c:pt>
                <c:pt idx="457">
                  <c:v>17.286254719489751</c:v>
                </c:pt>
                <c:pt idx="458">
                  <c:v>17.286254719489751</c:v>
                </c:pt>
                <c:pt idx="459">
                  <c:v>17.299144369280267</c:v>
                </c:pt>
                <c:pt idx="460">
                  <c:v>17.329276018141211</c:v>
                </c:pt>
                <c:pt idx="461">
                  <c:v>17.35413462845149</c:v>
                </c:pt>
                <c:pt idx="462">
                  <c:v>17.368757340398712</c:v>
                </c:pt>
                <c:pt idx="463">
                  <c:v>17.378521769980491</c:v>
                </c:pt>
                <c:pt idx="464">
                  <c:v>17.385584293181992</c:v>
                </c:pt>
                <c:pt idx="465">
                  <c:v>17.391467987929985</c:v>
                </c:pt>
                <c:pt idx="466">
                  <c:v>17.397623453340149</c:v>
                </c:pt>
                <c:pt idx="467">
                  <c:v>17.398810668076376</c:v>
                </c:pt>
                <c:pt idx="468">
                  <c:v>17.495231944431396</c:v>
                </c:pt>
                <c:pt idx="469">
                  <c:v>17.509622549839772</c:v>
                </c:pt>
                <c:pt idx="470">
                  <c:v>17.669427901834418</c:v>
                </c:pt>
                <c:pt idx="471">
                  <c:v>17.711688753754188</c:v>
                </c:pt>
                <c:pt idx="472">
                  <c:v>17.751942753404354</c:v>
                </c:pt>
                <c:pt idx="473">
                  <c:v>17.79538498501455</c:v>
                </c:pt>
                <c:pt idx="474">
                  <c:v>17.844030838621151</c:v>
                </c:pt>
                <c:pt idx="475">
                  <c:v>17.889350931210696</c:v>
                </c:pt>
                <c:pt idx="476">
                  <c:v>17.935753670456549</c:v>
                </c:pt>
                <c:pt idx="477">
                  <c:v>17.981327789358726</c:v>
                </c:pt>
                <c:pt idx="478">
                  <c:v>18.031729477347024</c:v>
                </c:pt>
                <c:pt idx="479">
                  <c:v>18.074367223186659</c:v>
                </c:pt>
                <c:pt idx="480">
                  <c:v>18.120496603143877</c:v>
                </c:pt>
                <c:pt idx="481">
                  <c:v>18.281121469764138</c:v>
                </c:pt>
                <c:pt idx="482">
                  <c:v>18.304132245086414</c:v>
                </c:pt>
                <c:pt idx="483">
                  <c:v>18.327226695955318</c:v>
                </c:pt>
                <c:pt idx="484">
                  <c:v>18.373365783273638</c:v>
                </c:pt>
                <c:pt idx="485">
                  <c:v>18.410734936027652</c:v>
                </c:pt>
                <c:pt idx="486">
                  <c:v>18.448022851493068</c:v>
                </c:pt>
                <c:pt idx="487">
                  <c:v>18.486001283911548</c:v>
                </c:pt>
                <c:pt idx="488">
                  <c:v>18.524379489302856</c:v>
                </c:pt>
                <c:pt idx="489">
                  <c:v>18.558639753512534</c:v>
                </c:pt>
                <c:pt idx="490">
                  <c:v>18.607887943749876</c:v>
                </c:pt>
                <c:pt idx="491">
                  <c:v>18.666318491695684</c:v>
                </c:pt>
                <c:pt idx="492">
                  <c:v>18.766737432355026</c:v>
                </c:pt>
                <c:pt idx="493">
                  <c:v>18.815373843831658</c:v>
                </c:pt>
                <c:pt idx="494">
                  <c:v>18.898235878199252</c:v>
                </c:pt>
                <c:pt idx="495">
                  <c:v>18.995620124775598</c:v>
                </c:pt>
                <c:pt idx="496">
                  <c:v>19.027020474641212</c:v>
                </c:pt>
                <c:pt idx="497">
                  <c:v>19.060918579609773</c:v>
                </c:pt>
                <c:pt idx="498">
                  <c:v>19.149699330717908</c:v>
                </c:pt>
                <c:pt idx="499">
                  <c:v>19.160906081267623</c:v>
                </c:pt>
                <c:pt idx="500">
                  <c:v>19.171680711123471</c:v>
                </c:pt>
                <c:pt idx="501">
                  <c:v>19.21564120093533</c:v>
                </c:pt>
                <c:pt idx="502">
                  <c:v>19.251253255031514</c:v>
                </c:pt>
                <c:pt idx="503">
                  <c:v>19.292904649966289</c:v>
                </c:pt>
                <c:pt idx="504">
                  <c:v>19.355705349697519</c:v>
                </c:pt>
                <c:pt idx="505">
                  <c:v>19.418479618157818</c:v>
                </c:pt>
                <c:pt idx="506">
                  <c:v>19.511699406821361</c:v>
                </c:pt>
                <c:pt idx="507">
                  <c:v>19.525217684331484</c:v>
                </c:pt>
                <c:pt idx="508">
                  <c:v>19.531455729578731</c:v>
                </c:pt>
                <c:pt idx="509">
                  <c:v>19.562528992466579</c:v>
                </c:pt>
                <c:pt idx="510">
                  <c:v>19.587211300576076</c:v>
                </c:pt>
                <c:pt idx="511">
                  <c:v>19.615894312472552</c:v>
                </c:pt>
                <c:pt idx="512">
                  <c:v>19.676474119111045</c:v>
                </c:pt>
                <c:pt idx="513">
                  <c:v>19.743659552382066</c:v>
                </c:pt>
                <c:pt idx="514">
                  <c:v>19.83226450002266</c:v>
                </c:pt>
                <c:pt idx="515">
                  <c:v>19.850645866801386</c:v>
                </c:pt>
                <c:pt idx="516">
                  <c:v>19.856494034220681</c:v>
                </c:pt>
                <c:pt idx="517">
                  <c:v>19.861484470418478</c:v>
                </c:pt>
                <c:pt idx="518">
                  <c:v>19.902428063870701</c:v>
                </c:pt>
                <c:pt idx="519">
                  <c:v>19.940307851010171</c:v>
                </c:pt>
                <c:pt idx="520">
                  <c:v>19.98765758493451</c:v>
                </c:pt>
                <c:pt idx="521">
                  <c:v>20.035490479409098</c:v>
                </c:pt>
                <c:pt idx="522">
                  <c:v>20.12680782340604</c:v>
                </c:pt>
                <c:pt idx="523">
                  <c:v>20.212259296347622</c:v>
                </c:pt>
                <c:pt idx="524">
                  <c:v>20.257456769639035</c:v>
                </c:pt>
                <c:pt idx="525">
                  <c:v>20.292179907850215</c:v>
                </c:pt>
                <c:pt idx="526">
                  <c:v>20.328830423051265</c:v>
                </c:pt>
                <c:pt idx="527">
                  <c:v>20.365480938252315</c:v>
                </c:pt>
                <c:pt idx="528">
                  <c:v>20.422089654800473</c:v>
                </c:pt>
                <c:pt idx="529">
                  <c:v>20.505684981507603</c:v>
                </c:pt>
                <c:pt idx="530">
                  <c:v>20.579522437874765</c:v>
                </c:pt>
                <c:pt idx="531">
                  <c:v>20.616049375473541</c:v>
                </c:pt>
                <c:pt idx="532">
                  <c:v>20.645879707845875</c:v>
                </c:pt>
                <c:pt idx="533">
                  <c:v>20.721208829998233</c:v>
                </c:pt>
                <c:pt idx="534">
                  <c:v>20.794322389734344</c:v>
                </c:pt>
                <c:pt idx="535">
                  <c:v>20.863926498603121</c:v>
                </c:pt>
                <c:pt idx="536">
                  <c:v>20.929211737801833</c:v>
                </c:pt>
                <c:pt idx="537">
                  <c:v>20.973079873643499</c:v>
                </c:pt>
                <c:pt idx="538">
                  <c:v>20.99653139280414</c:v>
                </c:pt>
                <c:pt idx="539">
                  <c:v>20.99653139280414</c:v>
                </c:pt>
                <c:pt idx="540">
                  <c:v>20.99653139280414</c:v>
                </c:pt>
                <c:pt idx="541">
                  <c:v>20.99653139280414</c:v>
                </c:pt>
                <c:pt idx="542">
                  <c:v>20.99653139280414</c:v>
                </c:pt>
                <c:pt idx="543">
                  <c:v>20.99653139280414</c:v>
                </c:pt>
                <c:pt idx="544">
                  <c:v>20.99653139280414</c:v>
                </c:pt>
                <c:pt idx="545">
                  <c:v>20.99653139280414</c:v>
                </c:pt>
                <c:pt idx="546">
                  <c:v>20.99653139280414</c:v>
                </c:pt>
                <c:pt idx="547">
                  <c:v>20.99653139280414</c:v>
                </c:pt>
                <c:pt idx="548">
                  <c:v>20.99653139280414</c:v>
                </c:pt>
                <c:pt idx="549">
                  <c:v>20.99653139280414</c:v>
                </c:pt>
                <c:pt idx="550">
                  <c:v>20.99653139280414</c:v>
                </c:pt>
                <c:pt idx="551">
                  <c:v>20.99653139280414</c:v>
                </c:pt>
                <c:pt idx="552">
                  <c:v>20.99653139280414</c:v>
                </c:pt>
                <c:pt idx="553">
                  <c:v>20.99653139280414</c:v>
                </c:pt>
                <c:pt idx="554">
                  <c:v>20.99653139280414</c:v>
                </c:pt>
                <c:pt idx="555">
                  <c:v>20.99653139280414</c:v>
                </c:pt>
                <c:pt idx="556">
                  <c:v>20.99653139280414</c:v>
                </c:pt>
                <c:pt idx="557">
                  <c:v>20.99653139280414</c:v>
                </c:pt>
                <c:pt idx="558">
                  <c:v>20.99653139280414</c:v>
                </c:pt>
                <c:pt idx="559">
                  <c:v>20.99653139280414</c:v>
                </c:pt>
                <c:pt idx="560">
                  <c:v>20.99653139280414</c:v>
                </c:pt>
                <c:pt idx="561">
                  <c:v>20.99653139280414</c:v>
                </c:pt>
                <c:pt idx="562">
                  <c:v>20.99653139280414</c:v>
                </c:pt>
                <c:pt idx="563">
                  <c:v>20.99653139280414</c:v>
                </c:pt>
                <c:pt idx="564">
                  <c:v>20.99653139280414</c:v>
                </c:pt>
                <c:pt idx="565">
                  <c:v>20.99653139280414</c:v>
                </c:pt>
                <c:pt idx="566">
                  <c:v>20.99653139280414</c:v>
                </c:pt>
                <c:pt idx="567">
                  <c:v>20.99653139280414</c:v>
                </c:pt>
                <c:pt idx="568">
                  <c:v>20.99653139280414</c:v>
                </c:pt>
                <c:pt idx="569">
                  <c:v>20.99653139280414</c:v>
                </c:pt>
                <c:pt idx="570">
                  <c:v>20.99653139280414</c:v>
                </c:pt>
                <c:pt idx="571">
                  <c:v>20.99653139280414</c:v>
                </c:pt>
                <c:pt idx="572">
                  <c:v>20.99653139280414</c:v>
                </c:pt>
                <c:pt idx="573">
                  <c:v>20.99653139280414</c:v>
                </c:pt>
                <c:pt idx="574">
                  <c:v>20.99653139280414</c:v>
                </c:pt>
                <c:pt idx="575">
                  <c:v>20.99653139280414</c:v>
                </c:pt>
                <c:pt idx="576">
                  <c:v>20.99653139280414</c:v>
                </c:pt>
                <c:pt idx="577">
                  <c:v>20.99653139280414</c:v>
                </c:pt>
                <c:pt idx="578">
                  <c:v>20.99653139280414</c:v>
                </c:pt>
                <c:pt idx="579">
                  <c:v>20.99653139280414</c:v>
                </c:pt>
                <c:pt idx="580">
                  <c:v>20.99653139280414</c:v>
                </c:pt>
                <c:pt idx="581">
                  <c:v>20.99653139280414</c:v>
                </c:pt>
                <c:pt idx="582">
                  <c:v>20.99653139280414</c:v>
                </c:pt>
                <c:pt idx="583">
                  <c:v>21.001553334280963</c:v>
                </c:pt>
                <c:pt idx="584">
                  <c:v>21.001553334280963</c:v>
                </c:pt>
                <c:pt idx="585">
                  <c:v>21.001553334280963</c:v>
                </c:pt>
                <c:pt idx="586">
                  <c:v>21.001553334280963</c:v>
                </c:pt>
                <c:pt idx="587">
                  <c:v>21.001553334280963</c:v>
                </c:pt>
                <c:pt idx="588">
                  <c:v>21.001553334280963</c:v>
                </c:pt>
                <c:pt idx="589">
                  <c:v>21.001553334280963</c:v>
                </c:pt>
                <c:pt idx="590">
                  <c:v>21.001553334280963</c:v>
                </c:pt>
                <c:pt idx="591">
                  <c:v>21.009086246496199</c:v>
                </c:pt>
                <c:pt idx="592">
                  <c:v>21.030019813073277</c:v>
                </c:pt>
                <c:pt idx="593">
                  <c:v>21.03733116904689</c:v>
                </c:pt>
                <c:pt idx="594">
                  <c:v>21.040986847033697</c:v>
                </c:pt>
                <c:pt idx="595">
                  <c:v>21.051133218588912</c:v>
                </c:pt>
                <c:pt idx="596">
                  <c:v>21.051133218588912</c:v>
                </c:pt>
                <c:pt idx="597">
                  <c:v>21.054788896575719</c:v>
                </c:pt>
                <c:pt idx="598">
                  <c:v>21.064832779529368</c:v>
                </c:pt>
                <c:pt idx="599">
                  <c:v>21.069854721006191</c:v>
                </c:pt>
                <c:pt idx="600">
                  <c:v>21.069854721006191</c:v>
                </c:pt>
                <c:pt idx="601">
                  <c:v>21.077387633221427</c:v>
                </c:pt>
                <c:pt idx="602">
                  <c:v>21.082513119883341</c:v>
                </c:pt>
                <c:pt idx="603">
                  <c:v>21.082513119883341</c:v>
                </c:pt>
                <c:pt idx="604">
                  <c:v>21.082513119883341</c:v>
                </c:pt>
                <c:pt idx="605">
                  <c:v>21.082513119883341</c:v>
                </c:pt>
                <c:pt idx="606">
                  <c:v>21.082513119883341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7-2646-A237-0A622017B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574351"/>
        <c:axId val="259854256"/>
      </c:scatterChart>
      <c:valAx>
        <c:axId val="188457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into drive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854256"/>
        <c:crosses val="autoZero"/>
        <c:crossBetween val="midCat"/>
      </c:valAx>
      <c:valAx>
        <c:axId val="2598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economy (mpg 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7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Pressure</a:t>
            </a:r>
            <a:r>
              <a:rPr lang="en-US" baseline="0"/>
              <a:t> and Engine Speed Correlation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'Oil pressure'!$B$2:$B$608</c:f>
              <c:numCache>
                <c:formatCode>General</c:formatCode>
                <c:ptCount val="607"/>
                <c:pt idx="0">
                  <c:v>1008.5</c:v>
                </c:pt>
                <c:pt idx="1">
                  <c:v>992.5</c:v>
                </c:pt>
                <c:pt idx="2">
                  <c:v>986</c:v>
                </c:pt>
                <c:pt idx="3">
                  <c:v>949</c:v>
                </c:pt>
                <c:pt idx="4">
                  <c:v>944.5</c:v>
                </c:pt>
                <c:pt idx="5">
                  <c:v>953</c:v>
                </c:pt>
                <c:pt idx="6">
                  <c:v>943</c:v>
                </c:pt>
                <c:pt idx="7">
                  <c:v>933.5</c:v>
                </c:pt>
                <c:pt idx="8">
                  <c:v>939.5</c:v>
                </c:pt>
                <c:pt idx="9">
                  <c:v>938</c:v>
                </c:pt>
                <c:pt idx="10">
                  <c:v>937.5</c:v>
                </c:pt>
                <c:pt idx="11">
                  <c:v>939</c:v>
                </c:pt>
                <c:pt idx="12">
                  <c:v>939.5</c:v>
                </c:pt>
                <c:pt idx="13">
                  <c:v>908.5</c:v>
                </c:pt>
                <c:pt idx="14">
                  <c:v>923.5</c:v>
                </c:pt>
                <c:pt idx="15">
                  <c:v>915.5</c:v>
                </c:pt>
                <c:pt idx="16">
                  <c:v>903.5</c:v>
                </c:pt>
                <c:pt idx="17">
                  <c:v>897</c:v>
                </c:pt>
                <c:pt idx="18">
                  <c:v>883.5</c:v>
                </c:pt>
                <c:pt idx="19">
                  <c:v>880</c:v>
                </c:pt>
                <c:pt idx="20">
                  <c:v>866.5</c:v>
                </c:pt>
                <c:pt idx="21">
                  <c:v>852.5</c:v>
                </c:pt>
                <c:pt idx="22">
                  <c:v>849.5</c:v>
                </c:pt>
                <c:pt idx="23">
                  <c:v>833</c:v>
                </c:pt>
                <c:pt idx="24">
                  <c:v>822</c:v>
                </c:pt>
                <c:pt idx="25">
                  <c:v>811</c:v>
                </c:pt>
                <c:pt idx="26">
                  <c:v>815.5</c:v>
                </c:pt>
                <c:pt idx="27">
                  <c:v>803</c:v>
                </c:pt>
                <c:pt idx="28">
                  <c:v>798</c:v>
                </c:pt>
                <c:pt idx="29">
                  <c:v>797.5</c:v>
                </c:pt>
                <c:pt idx="30">
                  <c:v>758.5</c:v>
                </c:pt>
                <c:pt idx="31">
                  <c:v>701.5</c:v>
                </c:pt>
                <c:pt idx="32">
                  <c:v>705</c:v>
                </c:pt>
                <c:pt idx="33">
                  <c:v>683.5</c:v>
                </c:pt>
                <c:pt idx="34">
                  <c:v>689.5</c:v>
                </c:pt>
                <c:pt idx="35">
                  <c:v>812.5</c:v>
                </c:pt>
                <c:pt idx="36">
                  <c:v>794.5</c:v>
                </c:pt>
                <c:pt idx="37">
                  <c:v>846</c:v>
                </c:pt>
                <c:pt idx="38">
                  <c:v>850</c:v>
                </c:pt>
                <c:pt idx="39">
                  <c:v>846.5</c:v>
                </c:pt>
                <c:pt idx="40">
                  <c:v>869.5</c:v>
                </c:pt>
                <c:pt idx="41">
                  <c:v>898.5</c:v>
                </c:pt>
                <c:pt idx="42">
                  <c:v>1080.5</c:v>
                </c:pt>
                <c:pt idx="43">
                  <c:v>1180</c:v>
                </c:pt>
                <c:pt idx="44">
                  <c:v>1451</c:v>
                </c:pt>
                <c:pt idx="45">
                  <c:v>1091.5</c:v>
                </c:pt>
                <c:pt idx="46">
                  <c:v>1338</c:v>
                </c:pt>
                <c:pt idx="47">
                  <c:v>1760.5</c:v>
                </c:pt>
                <c:pt idx="48">
                  <c:v>2003.5</c:v>
                </c:pt>
                <c:pt idx="49">
                  <c:v>2084.5</c:v>
                </c:pt>
                <c:pt idx="50">
                  <c:v>1861.5</c:v>
                </c:pt>
                <c:pt idx="51">
                  <c:v>1511</c:v>
                </c:pt>
                <c:pt idx="52">
                  <c:v>1512</c:v>
                </c:pt>
                <c:pt idx="53">
                  <c:v>1719.5</c:v>
                </c:pt>
                <c:pt idx="54">
                  <c:v>1842</c:v>
                </c:pt>
                <c:pt idx="55">
                  <c:v>1725</c:v>
                </c:pt>
                <c:pt idx="56">
                  <c:v>1265</c:v>
                </c:pt>
                <c:pt idx="57">
                  <c:v>789</c:v>
                </c:pt>
                <c:pt idx="58">
                  <c:v>1770</c:v>
                </c:pt>
                <c:pt idx="59">
                  <c:v>1987</c:v>
                </c:pt>
                <c:pt idx="60">
                  <c:v>2113</c:v>
                </c:pt>
                <c:pt idx="61">
                  <c:v>2051.5</c:v>
                </c:pt>
                <c:pt idx="62">
                  <c:v>1817</c:v>
                </c:pt>
                <c:pt idx="63">
                  <c:v>1247</c:v>
                </c:pt>
                <c:pt idx="64">
                  <c:v>1004</c:v>
                </c:pt>
                <c:pt idx="65">
                  <c:v>1119.5</c:v>
                </c:pt>
                <c:pt idx="66">
                  <c:v>1494</c:v>
                </c:pt>
                <c:pt idx="67">
                  <c:v>1760</c:v>
                </c:pt>
                <c:pt idx="68">
                  <c:v>1927.5</c:v>
                </c:pt>
                <c:pt idx="69">
                  <c:v>2005.5</c:v>
                </c:pt>
                <c:pt idx="70">
                  <c:v>1736</c:v>
                </c:pt>
                <c:pt idx="71">
                  <c:v>1312</c:v>
                </c:pt>
                <c:pt idx="72">
                  <c:v>989.5</c:v>
                </c:pt>
                <c:pt idx="73">
                  <c:v>994</c:v>
                </c:pt>
                <c:pt idx="74">
                  <c:v>1239.5</c:v>
                </c:pt>
                <c:pt idx="75">
                  <c:v>1465</c:v>
                </c:pt>
                <c:pt idx="76">
                  <c:v>1524.5</c:v>
                </c:pt>
                <c:pt idx="77">
                  <c:v>1302</c:v>
                </c:pt>
                <c:pt idx="78">
                  <c:v>983.5</c:v>
                </c:pt>
                <c:pt idx="79">
                  <c:v>793.5</c:v>
                </c:pt>
                <c:pt idx="80">
                  <c:v>1558</c:v>
                </c:pt>
                <c:pt idx="81">
                  <c:v>2136</c:v>
                </c:pt>
                <c:pt idx="82">
                  <c:v>1503.5</c:v>
                </c:pt>
                <c:pt idx="83">
                  <c:v>1904</c:v>
                </c:pt>
                <c:pt idx="84">
                  <c:v>2130.5</c:v>
                </c:pt>
                <c:pt idx="85">
                  <c:v>2169</c:v>
                </c:pt>
                <c:pt idx="86">
                  <c:v>1944.5</c:v>
                </c:pt>
                <c:pt idx="87">
                  <c:v>1488.5</c:v>
                </c:pt>
                <c:pt idx="88">
                  <c:v>981.5</c:v>
                </c:pt>
                <c:pt idx="89">
                  <c:v>964</c:v>
                </c:pt>
                <c:pt idx="90">
                  <c:v>1173</c:v>
                </c:pt>
                <c:pt idx="91">
                  <c:v>1534</c:v>
                </c:pt>
                <c:pt idx="92">
                  <c:v>1841</c:v>
                </c:pt>
                <c:pt idx="93">
                  <c:v>2067</c:v>
                </c:pt>
                <c:pt idx="94">
                  <c:v>2271</c:v>
                </c:pt>
                <c:pt idx="95">
                  <c:v>2308</c:v>
                </c:pt>
                <c:pt idx="96">
                  <c:v>2259</c:v>
                </c:pt>
                <c:pt idx="97">
                  <c:v>2129.5</c:v>
                </c:pt>
                <c:pt idx="98">
                  <c:v>992.5</c:v>
                </c:pt>
                <c:pt idx="99">
                  <c:v>950</c:v>
                </c:pt>
                <c:pt idx="100">
                  <c:v>1002</c:v>
                </c:pt>
                <c:pt idx="101">
                  <c:v>959.5</c:v>
                </c:pt>
                <c:pt idx="102">
                  <c:v>988</c:v>
                </c:pt>
                <c:pt idx="103">
                  <c:v>1151</c:v>
                </c:pt>
                <c:pt idx="104">
                  <c:v>1465.5</c:v>
                </c:pt>
                <c:pt idx="105">
                  <c:v>1738.5</c:v>
                </c:pt>
                <c:pt idx="106">
                  <c:v>1998.5</c:v>
                </c:pt>
                <c:pt idx="107">
                  <c:v>2205</c:v>
                </c:pt>
                <c:pt idx="108">
                  <c:v>2166.5</c:v>
                </c:pt>
                <c:pt idx="109">
                  <c:v>2072.5</c:v>
                </c:pt>
                <c:pt idx="110">
                  <c:v>2061</c:v>
                </c:pt>
                <c:pt idx="111">
                  <c:v>2089.5</c:v>
                </c:pt>
                <c:pt idx="112">
                  <c:v>2157.5</c:v>
                </c:pt>
                <c:pt idx="113">
                  <c:v>2239</c:v>
                </c:pt>
                <c:pt idx="114">
                  <c:v>2333</c:v>
                </c:pt>
                <c:pt idx="115">
                  <c:v>2410.5</c:v>
                </c:pt>
                <c:pt idx="116">
                  <c:v>2489.5</c:v>
                </c:pt>
                <c:pt idx="117">
                  <c:v>2564</c:v>
                </c:pt>
                <c:pt idx="118">
                  <c:v>2632</c:v>
                </c:pt>
                <c:pt idx="119">
                  <c:v>2690</c:v>
                </c:pt>
                <c:pt idx="120">
                  <c:v>2683</c:v>
                </c:pt>
                <c:pt idx="121">
                  <c:v>2678.5</c:v>
                </c:pt>
                <c:pt idx="122">
                  <c:v>2664</c:v>
                </c:pt>
                <c:pt idx="123">
                  <c:v>2551</c:v>
                </c:pt>
                <c:pt idx="124">
                  <c:v>2278.5</c:v>
                </c:pt>
                <c:pt idx="125">
                  <c:v>2008</c:v>
                </c:pt>
                <c:pt idx="126">
                  <c:v>1852.5</c:v>
                </c:pt>
                <c:pt idx="127">
                  <c:v>1876</c:v>
                </c:pt>
                <c:pt idx="128">
                  <c:v>1915</c:v>
                </c:pt>
                <c:pt idx="129">
                  <c:v>1939</c:v>
                </c:pt>
                <c:pt idx="130">
                  <c:v>1953</c:v>
                </c:pt>
                <c:pt idx="131">
                  <c:v>1981</c:v>
                </c:pt>
                <c:pt idx="132">
                  <c:v>1960</c:v>
                </c:pt>
                <c:pt idx="133">
                  <c:v>1941</c:v>
                </c:pt>
                <c:pt idx="134">
                  <c:v>1925.5</c:v>
                </c:pt>
                <c:pt idx="135">
                  <c:v>1910</c:v>
                </c:pt>
                <c:pt idx="136">
                  <c:v>1562.5</c:v>
                </c:pt>
                <c:pt idx="137">
                  <c:v>976.5</c:v>
                </c:pt>
                <c:pt idx="138">
                  <c:v>835.5</c:v>
                </c:pt>
                <c:pt idx="139">
                  <c:v>780.5</c:v>
                </c:pt>
                <c:pt idx="140">
                  <c:v>1310</c:v>
                </c:pt>
                <c:pt idx="141">
                  <c:v>1313</c:v>
                </c:pt>
                <c:pt idx="142">
                  <c:v>1410.5</c:v>
                </c:pt>
                <c:pt idx="143">
                  <c:v>1465.5</c:v>
                </c:pt>
                <c:pt idx="144">
                  <c:v>1514</c:v>
                </c:pt>
                <c:pt idx="145">
                  <c:v>1567</c:v>
                </c:pt>
                <c:pt idx="146">
                  <c:v>1640.5</c:v>
                </c:pt>
                <c:pt idx="147">
                  <c:v>1755</c:v>
                </c:pt>
                <c:pt idx="148">
                  <c:v>1874</c:v>
                </c:pt>
                <c:pt idx="149">
                  <c:v>2049.5</c:v>
                </c:pt>
                <c:pt idx="150">
                  <c:v>2215.5</c:v>
                </c:pt>
                <c:pt idx="151">
                  <c:v>2269</c:v>
                </c:pt>
                <c:pt idx="153">
                  <c:v>1834.5</c:v>
                </c:pt>
                <c:pt idx="154">
                  <c:v>1704</c:v>
                </c:pt>
                <c:pt idx="155">
                  <c:v>1757.5</c:v>
                </c:pt>
                <c:pt idx="156">
                  <c:v>1930.5</c:v>
                </c:pt>
                <c:pt idx="157">
                  <c:v>1890</c:v>
                </c:pt>
                <c:pt idx="158">
                  <c:v>1857.5</c:v>
                </c:pt>
                <c:pt idx="159">
                  <c:v>1855</c:v>
                </c:pt>
                <c:pt idx="160">
                  <c:v>1856.5</c:v>
                </c:pt>
                <c:pt idx="161">
                  <c:v>1854.5</c:v>
                </c:pt>
                <c:pt idx="162">
                  <c:v>1817.5</c:v>
                </c:pt>
                <c:pt idx="163">
                  <c:v>1780.5</c:v>
                </c:pt>
                <c:pt idx="164">
                  <c:v>1802</c:v>
                </c:pt>
                <c:pt idx="165">
                  <c:v>1874.5</c:v>
                </c:pt>
                <c:pt idx="166">
                  <c:v>1934.5</c:v>
                </c:pt>
                <c:pt idx="167">
                  <c:v>1965</c:v>
                </c:pt>
                <c:pt idx="168">
                  <c:v>1964.5</c:v>
                </c:pt>
                <c:pt idx="169">
                  <c:v>1952.5</c:v>
                </c:pt>
                <c:pt idx="170">
                  <c:v>1947.5</c:v>
                </c:pt>
                <c:pt idx="171">
                  <c:v>1957</c:v>
                </c:pt>
                <c:pt idx="172">
                  <c:v>1926</c:v>
                </c:pt>
                <c:pt idx="173">
                  <c:v>1875.5</c:v>
                </c:pt>
                <c:pt idx="174">
                  <c:v>1847</c:v>
                </c:pt>
                <c:pt idx="175">
                  <c:v>1734.5</c:v>
                </c:pt>
                <c:pt idx="176">
                  <c:v>1518</c:v>
                </c:pt>
                <c:pt idx="177">
                  <c:v>1029</c:v>
                </c:pt>
                <c:pt idx="178">
                  <c:v>855.5</c:v>
                </c:pt>
                <c:pt idx="179">
                  <c:v>1094</c:v>
                </c:pt>
                <c:pt idx="180">
                  <c:v>1332.5</c:v>
                </c:pt>
                <c:pt idx="181">
                  <c:v>2190</c:v>
                </c:pt>
                <c:pt idx="182">
                  <c:v>1528</c:v>
                </c:pt>
                <c:pt idx="183">
                  <c:v>1948</c:v>
                </c:pt>
                <c:pt idx="184">
                  <c:v>2494.5</c:v>
                </c:pt>
                <c:pt idx="185">
                  <c:v>2883.5</c:v>
                </c:pt>
                <c:pt idx="186">
                  <c:v>2968.5</c:v>
                </c:pt>
                <c:pt idx="187">
                  <c:v>2660.5</c:v>
                </c:pt>
                <c:pt idx="188">
                  <c:v>2380.5</c:v>
                </c:pt>
                <c:pt idx="189">
                  <c:v>2093</c:v>
                </c:pt>
                <c:pt idx="190">
                  <c:v>1161</c:v>
                </c:pt>
                <c:pt idx="191">
                  <c:v>1025.5</c:v>
                </c:pt>
                <c:pt idx="192">
                  <c:v>1222</c:v>
                </c:pt>
                <c:pt idx="193">
                  <c:v>1750.5</c:v>
                </c:pt>
                <c:pt idx="194">
                  <c:v>2084</c:v>
                </c:pt>
                <c:pt idx="195">
                  <c:v>2452.5</c:v>
                </c:pt>
                <c:pt idx="196">
                  <c:v>1777.5</c:v>
                </c:pt>
                <c:pt idx="197">
                  <c:v>1823</c:v>
                </c:pt>
                <c:pt idx="198">
                  <c:v>1370.5</c:v>
                </c:pt>
                <c:pt idx="199">
                  <c:v>1126.5</c:v>
                </c:pt>
                <c:pt idx="200">
                  <c:v>1127</c:v>
                </c:pt>
                <c:pt idx="201">
                  <c:v>1390</c:v>
                </c:pt>
                <c:pt idx="202">
                  <c:v>1741.5</c:v>
                </c:pt>
                <c:pt idx="203">
                  <c:v>2009.5</c:v>
                </c:pt>
                <c:pt idx="204">
                  <c:v>2121.5</c:v>
                </c:pt>
                <c:pt idx="205">
                  <c:v>2126.5</c:v>
                </c:pt>
                <c:pt idx="206">
                  <c:v>2070</c:v>
                </c:pt>
                <c:pt idx="207">
                  <c:v>1740.5</c:v>
                </c:pt>
                <c:pt idx="208">
                  <c:v>1037</c:v>
                </c:pt>
                <c:pt idx="209">
                  <c:v>1025</c:v>
                </c:pt>
                <c:pt idx="210">
                  <c:v>781</c:v>
                </c:pt>
                <c:pt idx="211">
                  <c:v>790.5</c:v>
                </c:pt>
                <c:pt idx="212">
                  <c:v>813.5</c:v>
                </c:pt>
                <c:pt idx="213">
                  <c:v>821</c:v>
                </c:pt>
                <c:pt idx="214">
                  <c:v>831</c:v>
                </c:pt>
                <c:pt idx="215">
                  <c:v>865</c:v>
                </c:pt>
                <c:pt idx="216">
                  <c:v>706</c:v>
                </c:pt>
                <c:pt idx="217">
                  <c:v>685</c:v>
                </c:pt>
                <c:pt idx="218">
                  <c:v>710.5</c:v>
                </c:pt>
                <c:pt idx="219">
                  <c:v>696.5</c:v>
                </c:pt>
                <c:pt idx="220">
                  <c:v>715</c:v>
                </c:pt>
                <c:pt idx="221">
                  <c:v>691.5</c:v>
                </c:pt>
                <c:pt idx="222">
                  <c:v>702</c:v>
                </c:pt>
                <c:pt idx="223">
                  <c:v>703.5</c:v>
                </c:pt>
                <c:pt idx="224">
                  <c:v>699</c:v>
                </c:pt>
                <c:pt idx="225">
                  <c:v>694.5</c:v>
                </c:pt>
                <c:pt idx="226">
                  <c:v>691.5</c:v>
                </c:pt>
                <c:pt idx="227">
                  <c:v>689</c:v>
                </c:pt>
                <c:pt idx="228">
                  <c:v>690</c:v>
                </c:pt>
                <c:pt idx="229">
                  <c:v>693</c:v>
                </c:pt>
                <c:pt idx="230">
                  <c:v>691.5</c:v>
                </c:pt>
                <c:pt idx="231">
                  <c:v>684</c:v>
                </c:pt>
                <c:pt idx="232">
                  <c:v>784.5</c:v>
                </c:pt>
                <c:pt idx="233">
                  <c:v>802</c:v>
                </c:pt>
                <c:pt idx="234">
                  <c:v>2037</c:v>
                </c:pt>
                <c:pt idx="235">
                  <c:v>1985</c:v>
                </c:pt>
                <c:pt idx="236">
                  <c:v>2195.5</c:v>
                </c:pt>
                <c:pt idx="237">
                  <c:v>2620</c:v>
                </c:pt>
                <c:pt idx="238">
                  <c:v>1972.5</c:v>
                </c:pt>
                <c:pt idx="239">
                  <c:v>1970.5</c:v>
                </c:pt>
                <c:pt idx="240">
                  <c:v>2024.5</c:v>
                </c:pt>
                <c:pt idx="241">
                  <c:v>1974</c:v>
                </c:pt>
                <c:pt idx="242">
                  <c:v>1912.5</c:v>
                </c:pt>
                <c:pt idx="243">
                  <c:v>1901.5</c:v>
                </c:pt>
                <c:pt idx="244">
                  <c:v>1906.5</c:v>
                </c:pt>
                <c:pt idx="245">
                  <c:v>1940.5</c:v>
                </c:pt>
                <c:pt idx="246">
                  <c:v>1957.5</c:v>
                </c:pt>
                <c:pt idx="247">
                  <c:v>1968.5</c:v>
                </c:pt>
                <c:pt idx="248">
                  <c:v>1938</c:v>
                </c:pt>
                <c:pt idx="249">
                  <c:v>1916.5</c:v>
                </c:pt>
                <c:pt idx="250">
                  <c:v>1901</c:v>
                </c:pt>
                <c:pt idx="251">
                  <c:v>1872.5</c:v>
                </c:pt>
                <c:pt idx="252">
                  <c:v>1818.5</c:v>
                </c:pt>
                <c:pt idx="253">
                  <c:v>1771.5</c:v>
                </c:pt>
                <c:pt idx="254">
                  <c:v>1692.5</c:v>
                </c:pt>
                <c:pt idx="255">
                  <c:v>1580</c:v>
                </c:pt>
                <c:pt idx="256">
                  <c:v>1433</c:v>
                </c:pt>
                <c:pt idx="257">
                  <c:v>1170.5</c:v>
                </c:pt>
                <c:pt idx="258">
                  <c:v>1070.5</c:v>
                </c:pt>
                <c:pt idx="259">
                  <c:v>901</c:v>
                </c:pt>
                <c:pt idx="260">
                  <c:v>1227.5</c:v>
                </c:pt>
                <c:pt idx="261">
                  <c:v>1955.5</c:v>
                </c:pt>
                <c:pt idx="262">
                  <c:v>2487</c:v>
                </c:pt>
                <c:pt idx="263">
                  <c:v>2685</c:v>
                </c:pt>
                <c:pt idx="264">
                  <c:v>2343.5</c:v>
                </c:pt>
                <c:pt idx="265">
                  <c:v>1357</c:v>
                </c:pt>
                <c:pt idx="266">
                  <c:v>905</c:v>
                </c:pt>
                <c:pt idx="267">
                  <c:v>1523</c:v>
                </c:pt>
                <c:pt idx="268">
                  <c:v>2691.5</c:v>
                </c:pt>
                <c:pt idx="269">
                  <c:v>2515</c:v>
                </c:pt>
                <c:pt idx="270">
                  <c:v>3128.5</c:v>
                </c:pt>
                <c:pt idx="271">
                  <c:v>2523</c:v>
                </c:pt>
                <c:pt idx="272">
                  <c:v>3132.5</c:v>
                </c:pt>
                <c:pt idx="273">
                  <c:v>3740</c:v>
                </c:pt>
                <c:pt idx="274">
                  <c:v>3631</c:v>
                </c:pt>
                <c:pt idx="275">
                  <c:v>3459</c:v>
                </c:pt>
                <c:pt idx="276">
                  <c:v>3288.5</c:v>
                </c:pt>
                <c:pt idx="277">
                  <c:v>3127.5</c:v>
                </c:pt>
                <c:pt idx="278">
                  <c:v>2956.5</c:v>
                </c:pt>
                <c:pt idx="279">
                  <c:v>2779</c:v>
                </c:pt>
                <c:pt idx="280">
                  <c:v>2605</c:v>
                </c:pt>
                <c:pt idx="281">
                  <c:v>2439.5</c:v>
                </c:pt>
                <c:pt idx="282">
                  <c:v>2266.5</c:v>
                </c:pt>
                <c:pt idx="283">
                  <c:v>2097</c:v>
                </c:pt>
                <c:pt idx="284">
                  <c:v>1892.5</c:v>
                </c:pt>
                <c:pt idx="285">
                  <c:v>1608</c:v>
                </c:pt>
                <c:pt idx="286">
                  <c:v>1335</c:v>
                </c:pt>
                <c:pt idx="287">
                  <c:v>1047.5</c:v>
                </c:pt>
                <c:pt idx="288">
                  <c:v>966</c:v>
                </c:pt>
                <c:pt idx="289">
                  <c:v>768.5</c:v>
                </c:pt>
                <c:pt idx="290">
                  <c:v>653</c:v>
                </c:pt>
                <c:pt idx="291">
                  <c:v>1303</c:v>
                </c:pt>
                <c:pt idx="292">
                  <c:v>3042</c:v>
                </c:pt>
                <c:pt idx="293">
                  <c:v>3199</c:v>
                </c:pt>
                <c:pt idx="294">
                  <c:v>3177</c:v>
                </c:pt>
                <c:pt idx="295">
                  <c:v>3383</c:v>
                </c:pt>
                <c:pt idx="296">
                  <c:v>3001</c:v>
                </c:pt>
                <c:pt idx="297">
                  <c:v>3577.5</c:v>
                </c:pt>
                <c:pt idx="298">
                  <c:v>2652.5</c:v>
                </c:pt>
                <c:pt idx="299">
                  <c:v>2630</c:v>
                </c:pt>
                <c:pt idx="300">
                  <c:v>2524</c:v>
                </c:pt>
                <c:pt idx="301">
                  <c:v>2431.5</c:v>
                </c:pt>
                <c:pt idx="302">
                  <c:v>2295.5</c:v>
                </c:pt>
                <c:pt idx="303">
                  <c:v>2070.5</c:v>
                </c:pt>
                <c:pt idx="304">
                  <c:v>1755</c:v>
                </c:pt>
                <c:pt idx="305">
                  <c:v>1332.5</c:v>
                </c:pt>
                <c:pt idx="306">
                  <c:v>994.5</c:v>
                </c:pt>
                <c:pt idx="307">
                  <c:v>878</c:v>
                </c:pt>
                <c:pt idx="308">
                  <c:v>823.5</c:v>
                </c:pt>
                <c:pt idx="309">
                  <c:v>982</c:v>
                </c:pt>
                <c:pt idx="310">
                  <c:v>1643</c:v>
                </c:pt>
                <c:pt idx="311">
                  <c:v>1268</c:v>
                </c:pt>
                <c:pt idx="312">
                  <c:v>5.25</c:v>
                </c:pt>
                <c:pt idx="313">
                  <c:v>1571.5</c:v>
                </c:pt>
                <c:pt idx="314">
                  <c:v>1679.5</c:v>
                </c:pt>
                <c:pt idx="315">
                  <c:v>1462.5</c:v>
                </c:pt>
                <c:pt idx="316">
                  <c:v>1276.5</c:v>
                </c:pt>
                <c:pt idx="317">
                  <c:v>1123</c:v>
                </c:pt>
                <c:pt idx="318">
                  <c:v>1059.5</c:v>
                </c:pt>
                <c:pt idx="319">
                  <c:v>1394</c:v>
                </c:pt>
                <c:pt idx="320">
                  <c:v>1822</c:v>
                </c:pt>
                <c:pt idx="321">
                  <c:v>2126.5</c:v>
                </c:pt>
                <c:pt idx="322">
                  <c:v>2217.5</c:v>
                </c:pt>
                <c:pt idx="323">
                  <c:v>2047.5</c:v>
                </c:pt>
                <c:pt idx="324">
                  <c:v>1767</c:v>
                </c:pt>
                <c:pt idx="325">
                  <c:v>1285.5</c:v>
                </c:pt>
                <c:pt idx="326">
                  <c:v>1045</c:v>
                </c:pt>
                <c:pt idx="327">
                  <c:v>767</c:v>
                </c:pt>
                <c:pt idx="328">
                  <c:v>1043</c:v>
                </c:pt>
                <c:pt idx="329">
                  <c:v>1700</c:v>
                </c:pt>
                <c:pt idx="330">
                  <c:v>1160</c:v>
                </c:pt>
                <c:pt idx="331">
                  <c:v>1562</c:v>
                </c:pt>
                <c:pt idx="333">
                  <c:v>2682</c:v>
                </c:pt>
                <c:pt idx="334">
                  <c:v>1946</c:v>
                </c:pt>
                <c:pt idx="335">
                  <c:v>2195</c:v>
                </c:pt>
                <c:pt idx="336">
                  <c:v>2297.5</c:v>
                </c:pt>
                <c:pt idx="337">
                  <c:v>2320</c:v>
                </c:pt>
                <c:pt idx="338">
                  <c:v>2282.5</c:v>
                </c:pt>
                <c:pt idx="339">
                  <c:v>2217</c:v>
                </c:pt>
                <c:pt idx="340">
                  <c:v>2214</c:v>
                </c:pt>
                <c:pt idx="341">
                  <c:v>2194.5</c:v>
                </c:pt>
                <c:pt idx="342">
                  <c:v>2097.5</c:v>
                </c:pt>
                <c:pt idx="343">
                  <c:v>2006</c:v>
                </c:pt>
                <c:pt idx="344">
                  <c:v>2075.5</c:v>
                </c:pt>
                <c:pt idx="345">
                  <c:v>2140</c:v>
                </c:pt>
                <c:pt idx="346">
                  <c:v>1987</c:v>
                </c:pt>
                <c:pt idx="347">
                  <c:v>1856.5</c:v>
                </c:pt>
                <c:pt idx="348">
                  <c:v>1298</c:v>
                </c:pt>
                <c:pt idx="349">
                  <c:v>1034.5</c:v>
                </c:pt>
                <c:pt idx="350">
                  <c:v>941.5</c:v>
                </c:pt>
                <c:pt idx="351">
                  <c:v>1867.5</c:v>
                </c:pt>
                <c:pt idx="352">
                  <c:v>3733</c:v>
                </c:pt>
                <c:pt idx="353">
                  <c:v>2768.5</c:v>
                </c:pt>
                <c:pt idx="354">
                  <c:v>4675</c:v>
                </c:pt>
                <c:pt idx="355">
                  <c:v>2871.5</c:v>
                </c:pt>
                <c:pt idx="356">
                  <c:v>2860</c:v>
                </c:pt>
                <c:pt idx="357">
                  <c:v>2515</c:v>
                </c:pt>
                <c:pt idx="358">
                  <c:v>2222.5</c:v>
                </c:pt>
                <c:pt idx="359">
                  <c:v>2041</c:v>
                </c:pt>
                <c:pt idx="360">
                  <c:v>2319</c:v>
                </c:pt>
                <c:pt idx="361">
                  <c:v>2889.5</c:v>
                </c:pt>
                <c:pt idx="362">
                  <c:v>2669</c:v>
                </c:pt>
                <c:pt idx="363">
                  <c:v>2200.5</c:v>
                </c:pt>
                <c:pt idx="364">
                  <c:v>1940</c:v>
                </c:pt>
                <c:pt idx="365">
                  <c:v>1947</c:v>
                </c:pt>
                <c:pt idx="366">
                  <c:v>2463</c:v>
                </c:pt>
                <c:pt idx="367">
                  <c:v>2871</c:v>
                </c:pt>
                <c:pt idx="368">
                  <c:v>4193.5</c:v>
                </c:pt>
                <c:pt idx="369">
                  <c:v>2442.5</c:v>
                </c:pt>
                <c:pt idx="370">
                  <c:v>2942</c:v>
                </c:pt>
                <c:pt idx="371">
                  <c:v>2947</c:v>
                </c:pt>
                <c:pt idx="372">
                  <c:v>2586</c:v>
                </c:pt>
                <c:pt idx="373">
                  <c:v>2443.5</c:v>
                </c:pt>
                <c:pt idx="374">
                  <c:v>2986.5</c:v>
                </c:pt>
                <c:pt idx="375">
                  <c:v>2920</c:v>
                </c:pt>
                <c:pt idx="376">
                  <c:v>2490</c:v>
                </c:pt>
                <c:pt idx="377">
                  <c:v>2144</c:v>
                </c:pt>
                <c:pt idx="378">
                  <c:v>1877.5</c:v>
                </c:pt>
                <c:pt idx="379">
                  <c:v>1704</c:v>
                </c:pt>
                <c:pt idx="380">
                  <c:v>1615</c:v>
                </c:pt>
                <c:pt idx="381">
                  <c:v>1563.5</c:v>
                </c:pt>
                <c:pt idx="382">
                  <c:v>1537</c:v>
                </c:pt>
                <c:pt idx="383">
                  <c:v>1537</c:v>
                </c:pt>
                <c:pt idx="384">
                  <c:v>1550</c:v>
                </c:pt>
                <c:pt idx="385">
                  <c:v>1464</c:v>
                </c:pt>
                <c:pt idx="386">
                  <c:v>1362.5</c:v>
                </c:pt>
                <c:pt idx="387">
                  <c:v>1312</c:v>
                </c:pt>
                <c:pt idx="388">
                  <c:v>1181</c:v>
                </c:pt>
                <c:pt idx="389">
                  <c:v>1036</c:v>
                </c:pt>
                <c:pt idx="390">
                  <c:v>775.5</c:v>
                </c:pt>
                <c:pt idx="391">
                  <c:v>913.5</c:v>
                </c:pt>
                <c:pt idx="392">
                  <c:v>1217</c:v>
                </c:pt>
                <c:pt idx="393">
                  <c:v>1521.5</c:v>
                </c:pt>
                <c:pt idx="394">
                  <c:v>1753</c:v>
                </c:pt>
                <c:pt idx="395">
                  <c:v>1810.5</c:v>
                </c:pt>
                <c:pt idx="396">
                  <c:v>1861.5</c:v>
                </c:pt>
                <c:pt idx="397">
                  <c:v>1919</c:v>
                </c:pt>
                <c:pt idx="398">
                  <c:v>1984.5</c:v>
                </c:pt>
                <c:pt idx="399">
                  <c:v>1987.5</c:v>
                </c:pt>
                <c:pt idx="400">
                  <c:v>1800.5</c:v>
                </c:pt>
                <c:pt idx="401">
                  <c:v>1443.5</c:v>
                </c:pt>
                <c:pt idx="402">
                  <c:v>1059</c:v>
                </c:pt>
                <c:pt idx="403">
                  <c:v>974</c:v>
                </c:pt>
                <c:pt idx="404">
                  <c:v>1326</c:v>
                </c:pt>
                <c:pt idx="405">
                  <c:v>1674.5</c:v>
                </c:pt>
                <c:pt idx="406">
                  <c:v>1879</c:v>
                </c:pt>
                <c:pt idx="407">
                  <c:v>1936.5</c:v>
                </c:pt>
                <c:pt idx="408">
                  <c:v>1800</c:v>
                </c:pt>
                <c:pt idx="409">
                  <c:v>1534.5</c:v>
                </c:pt>
                <c:pt idx="410">
                  <c:v>1082.5</c:v>
                </c:pt>
                <c:pt idx="411">
                  <c:v>845.5</c:v>
                </c:pt>
                <c:pt idx="412">
                  <c:v>1107</c:v>
                </c:pt>
                <c:pt idx="413">
                  <c:v>1380.5</c:v>
                </c:pt>
                <c:pt idx="414">
                  <c:v>1358</c:v>
                </c:pt>
                <c:pt idx="415">
                  <c:v>7.5</c:v>
                </c:pt>
                <c:pt idx="416">
                  <c:v>2051.5</c:v>
                </c:pt>
                <c:pt idx="417">
                  <c:v>2290</c:v>
                </c:pt>
                <c:pt idx="418">
                  <c:v>2416</c:v>
                </c:pt>
                <c:pt idx="419">
                  <c:v>2548.5</c:v>
                </c:pt>
                <c:pt idx="420">
                  <c:v>2672</c:v>
                </c:pt>
                <c:pt idx="421">
                  <c:v>2787</c:v>
                </c:pt>
                <c:pt idx="422">
                  <c:v>2910.5</c:v>
                </c:pt>
                <c:pt idx="423">
                  <c:v>3028</c:v>
                </c:pt>
                <c:pt idx="424">
                  <c:v>3141.5</c:v>
                </c:pt>
                <c:pt idx="425">
                  <c:v>3239.5</c:v>
                </c:pt>
                <c:pt idx="426">
                  <c:v>3329</c:v>
                </c:pt>
                <c:pt idx="427">
                  <c:v>3426.5</c:v>
                </c:pt>
                <c:pt idx="428">
                  <c:v>3511.5</c:v>
                </c:pt>
                <c:pt idx="429">
                  <c:v>3604.5</c:v>
                </c:pt>
                <c:pt idx="430">
                  <c:v>3669</c:v>
                </c:pt>
                <c:pt idx="431">
                  <c:v>3697.5</c:v>
                </c:pt>
                <c:pt idx="432">
                  <c:v>3696</c:v>
                </c:pt>
                <c:pt idx="433">
                  <c:v>3014</c:v>
                </c:pt>
                <c:pt idx="434">
                  <c:v>2636</c:v>
                </c:pt>
                <c:pt idx="435">
                  <c:v>2652</c:v>
                </c:pt>
                <c:pt idx="436">
                  <c:v>2691</c:v>
                </c:pt>
                <c:pt idx="437">
                  <c:v>2758</c:v>
                </c:pt>
                <c:pt idx="438">
                  <c:v>2856</c:v>
                </c:pt>
                <c:pt idx="439">
                  <c:v>2842.5</c:v>
                </c:pt>
                <c:pt idx="440">
                  <c:v>2513</c:v>
                </c:pt>
                <c:pt idx="441">
                  <c:v>2388.5</c:v>
                </c:pt>
                <c:pt idx="442">
                  <c:v>2227.5</c:v>
                </c:pt>
                <c:pt idx="443">
                  <c:v>1900</c:v>
                </c:pt>
                <c:pt idx="444">
                  <c:v>1538.5</c:v>
                </c:pt>
                <c:pt idx="445">
                  <c:v>1187.5</c:v>
                </c:pt>
                <c:pt idx="446">
                  <c:v>923</c:v>
                </c:pt>
                <c:pt idx="447">
                  <c:v>865</c:v>
                </c:pt>
                <c:pt idx="448">
                  <c:v>769.5</c:v>
                </c:pt>
                <c:pt idx="449">
                  <c:v>830</c:v>
                </c:pt>
                <c:pt idx="450">
                  <c:v>848.5</c:v>
                </c:pt>
                <c:pt idx="451">
                  <c:v>3.25</c:v>
                </c:pt>
                <c:pt idx="452">
                  <c:v>873</c:v>
                </c:pt>
                <c:pt idx="453">
                  <c:v>832.5</c:v>
                </c:pt>
                <c:pt idx="454">
                  <c:v>838</c:v>
                </c:pt>
                <c:pt idx="455">
                  <c:v>895.5</c:v>
                </c:pt>
                <c:pt idx="456">
                  <c:v>1086</c:v>
                </c:pt>
                <c:pt idx="457">
                  <c:v>941.5</c:v>
                </c:pt>
                <c:pt idx="458">
                  <c:v>1224</c:v>
                </c:pt>
                <c:pt idx="459">
                  <c:v>966</c:v>
                </c:pt>
                <c:pt idx="460">
                  <c:v>1436</c:v>
                </c:pt>
                <c:pt idx="461">
                  <c:v>917.5</c:v>
                </c:pt>
                <c:pt idx="462">
                  <c:v>1063</c:v>
                </c:pt>
                <c:pt idx="463">
                  <c:v>887.5</c:v>
                </c:pt>
                <c:pt idx="464">
                  <c:v>1573</c:v>
                </c:pt>
                <c:pt idx="465">
                  <c:v>3345.5</c:v>
                </c:pt>
                <c:pt idx="466">
                  <c:v>5344.5</c:v>
                </c:pt>
                <c:pt idx="467">
                  <c:v>5726</c:v>
                </c:pt>
                <c:pt idx="468">
                  <c:v>4277.5</c:v>
                </c:pt>
                <c:pt idx="469">
                  <c:v>3573</c:v>
                </c:pt>
                <c:pt idx="470">
                  <c:v>3010.5</c:v>
                </c:pt>
                <c:pt idx="471">
                  <c:v>2324.5</c:v>
                </c:pt>
                <c:pt idx="472">
                  <c:v>2109.5</c:v>
                </c:pt>
                <c:pt idx="473">
                  <c:v>2083</c:v>
                </c:pt>
                <c:pt idx="474">
                  <c:v>2067</c:v>
                </c:pt>
                <c:pt idx="475">
                  <c:v>2058</c:v>
                </c:pt>
                <c:pt idx="476">
                  <c:v>2055.5</c:v>
                </c:pt>
                <c:pt idx="477">
                  <c:v>2040</c:v>
                </c:pt>
                <c:pt idx="478">
                  <c:v>2008</c:v>
                </c:pt>
                <c:pt idx="479">
                  <c:v>1961</c:v>
                </c:pt>
                <c:pt idx="480">
                  <c:v>1887</c:v>
                </c:pt>
                <c:pt idx="481">
                  <c:v>1818</c:v>
                </c:pt>
                <c:pt idx="482">
                  <c:v>2121.5</c:v>
                </c:pt>
                <c:pt idx="483">
                  <c:v>2262.5</c:v>
                </c:pt>
                <c:pt idx="484">
                  <c:v>2351</c:v>
                </c:pt>
                <c:pt idx="485">
                  <c:v>2240.5</c:v>
                </c:pt>
                <c:pt idx="486">
                  <c:v>2162.5</c:v>
                </c:pt>
                <c:pt idx="487">
                  <c:v>2118.5</c:v>
                </c:pt>
                <c:pt idx="488">
                  <c:v>2091</c:v>
                </c:pt>
                <c:pt idx="489">
                  <c:v>2073.5</c:v>
                </c:pt>
                <c:pt idx="490">
                  <c:v>2026.5</c:v>
                </c:pt>
                <c:pt idx="491">
                  <c:v>1899</c:v>
                </c:pt>
                <c:pt idx="492">
                  <c:v>1594.5</c:v>
                </c:pt>
                <c:pt idx="493">
                  <c:v>1939.5</c:v>
                </c:pt>
                <c:pt idx="494">
                  <c:v>1755.5</c:v>
                </c:pt>
                <c:pt idx="495">
                  <c:v>1448</c:v>
                </c:pt>
                <c:pt idx="496">
                  <c:v>1118.5</c:v>
                </c:pt>
                <c:pt idx="497">
                  <c:v>1237.5</c:v>
                </c:pt>
                <c:pt idx="498">
                  <c:v>1743</c:v>
                </c:pt>
                <c:pt idx="499">
                  <c:v>1587</c:v>
                </c:pt>
                <c:pt idx="500">
                  <c:v>1095</c:v>
                </c:pt>
                <c:pt idx="501">
                  <c:v>972</c:v>
                </c:pt>
                <c:pt idx="502">
                  <c:v>1130.5</c:v>
                </c:pt>
                <c:pt idx="503">
                  <c:v>1417</c:v>
                </c:pt>
                <c:pt idx="504">
                  <c:v>1646</c:v>
                </c:pt>
                <c:pt idx="505">
                  <c:v>1758.5</c:v>
                </c:pt>
                <c:pt idx="506">
                  <c:v>1827.5</c:v>
                </c:pt>
                <c:pt idx="507">
                  <c:v>1701</c:v>
                </c:pt>
                <c:pt idx="508">
                  <c:v>1468.5</c:v>
                </c:pt>
                <c:pt idx="509">
                  <c:v>996</c:v>
                </c:pt>
                <c:pt idx="510">
                  <c:v>980</c:v>
                </c:pt>
                <c:pt idx="511">
                  <c:v>1348</c:v>
                </c:pt>
                <c:pt idx="512">
                  <c:v>2007.5</c:v>
                </c:pt>
                <c:pt idx="513">
                  <c:v>2097</c:v>
                </c:pt>
                <c:pt idx="514">
                  <c:v>8.25</c:v>
                </c:pt>
                <c:pt idx="515">
                  <c:v>2018</c:v>
                </c:pt>
                <c:pt idx="516">
                  <c:v>1769.5</c:v>
                </c:pt>
                <c:pt idx="517">
                  <c:v>1218.5</c:v>
                </c:pt>
                <c:pt idx="518">
                  <c:v>1024.5</c:v>
                </c:pt>
                <c:pt idx="519">
                  <c:v>1087</c:v>
                </c:pt>
                <c:pt idx="520">
                  <c:v>1324.5</c:v>
                </c:pt>
                <c:pt idx="521">
                  <c:v>1509</c:v>
                </c:pt>
                <c:pt idx="522">
                  <c:v>1636.5</c:v>
                </c:pt>
                <c:pt idx="523">
                  <c:v>1574.5</c:v>
                </c:pt>
                <c:pt idx="524">
                  <c:v>1522.5</c:v>
                </c:pt>
                <c:pt idx="525">
                  <c:v>1506.5</c:v>
                </c:pt>
                <c:pt idx="526">
                  <c:v>1580.5</c:v>
                </c:pt>
                <c:pt idx="527">
                  <c:v>1618.5</c:v>
                </c:pt>
                <c:pt idx="528">
                  <c:v>1617</c:v>
                </c:pt>
                <c:pt idx="529">
                  <c:v>1374</c:v>
                </c:pt>
                <c:pt idx="530">
                  <c:v>1097.5</c:v>
                </c:pt>
                <c:pt idx="531">
                  <c:v>882.5</c:v>
                </c:pt>
                <c:pt idx="532">
                  <c:v>862.5</c:v>
                </c:pt>
                <c:pt idx="533">
                  <c:v>1041</c:v>
                </c:pt>
                <c:pt idx="534">
                  <c:v>968</c:v>
                </c:pt>
                <c:pt idx="535">
                  <c:v>824</c:v>
                </c:pt>
                <c:pt idx="536">
                  <c:v>839.5</c:v>
                </c:pt>
                <c:pt idx="537">
                  <c:v>787.5</c:v>
                </c:pt>
                <c:pt idx="538">
                  <c:v>761.5</c:v>
                </c:pt>
                <c:pt idx="539">
                  <c:v>801.5</c:v>
                </c:pt>
                <c:pt idx="540">
                  <c:v>790</c:v>
                </c:pt>
                <c:pt idx="541">
                  <c:v>682</c:v>
                </c:pt>
                <c:pt idx="542">
                  <c:v>681</c:v>
                </c:pt>
                <c:pt idx="543">
                  <c:v>687</c:v>
                </c:pt>
                <c:pt idx="544">
                  <c:v>681</c:v>
                </c:pt>
                <c:pt idx="545">
                  <c:v>690</c:v>
                </c:pt>
                <c:pt idx="546">
                  <c:v>688.5</c:v>
                </c:pt>
                <c:pt idx="547">
                  <c:v>692</c:v>
                </c:pt>
                <c:pt idx="548">
                  <c:v>686</c:v>
                </c:pt>
                <c:pt idx="549">
                  <c:v>688.5</c:v>
                </c:pt>
                <c:pt idx="550">
                  <c:v>690</c:v>
                </c:pt>
                <c:pt idx="551">
                  <c:v>690.5</c:v>
                </c:pt>
                <c:pt idx="552">
                  <c:v>689.5</c:v>
                </c:pt>
                <c:pt idx="553">
                  <c:v>690.5</c:v>
                </c:pt>
                <c:pt idx="554">
                  <c:v>685.5</c:v>
                </c:pt>
                <c:pt idx="555">
                  <c:v>697</c:v>
                </c:pt>
                <c:pt idx="556">
                  <c:v>695.5</c:v>
                </c:pt>
                <c:pt idx="557">
                  <c:v>675</c:v>
                </c:pt>
                <c:pt idx="558">
                  <c:v>692</c:v>
                </c:pt>
                <c:pt idx="559">
                  <c:v>704.5</c:v>
                </c:pt>
                <c:pt idx="560">
                  <c:v>695.5</c:v>
                </c:pt>
                <c:pt idx="561">
                  <c:v>711.5</c:v>
                </c:pt>
                <c:pt idx="562">
                  <c:v>695</c:v>
                </c:pt>
                <c:pt idx="563">
                  <c:v>694.5</c:v>
                </c:pt>
                <c:pt idx="564">
                  <c:v>686</c:v>
                </c:pt>
                <c:pt idx="565">
                  <c:v>2.75</c:v>
                </c:pt>
                <c:pt idx="566">
                  <c:v>696.5</c:v>
                </c:pt>
                <c:pt idx="567">
                  <c:v>699</c:v>
                </c:pt>
                <c:pt idx="568">
                  <c:v>713</c:v>
                </c:pt>
                <c:pt idx="569">
                  <c:v>694</c:v>
                </c:pt>
                <c:pt idx="570">
                  <c:v>698.5</c:v>
                </c:pt>
                <c:pt idx="571">
                  <c:v>706.5</c:v>
                </c:pt>
                <c:pt idx="572">
                  <c:v>690</c:v>
                </c:pt>
                <c:pt idx="573">
                  <c:v>711</c:v>
                </c:pt>
                <c:pt idx="574">
                  <c:v>699.5</c:v>
                </c:pt>
                <c:pt idx="575">
                  <c:v>699.5</c:v>
                </c:pt>
                <c:pt idx="576">
                  <c:v>707</c:v>
                </c:pt>
                <c:pt idx="577">
                  <c:v>696.5</c:v>
                </c:pt>
                <c:pt idx="578">
                  <c:v>687.5</c:v>
                </c:pt>
                <c:pt idx="579">
                  <c:v>695.5</c:v>
                </c:pt>
                <c:pt idx="580">
                  <c:v>700.5</c:v>
                </c:pt>
                <c:pt idx="581">
                  <c:v>678.5</c:v>
                </c:pt>
                <c:pt idx="582">
                  <c:v>671.5</c:v>
                </c:pt>
                <c:pt idx="583">
                  <c:v>696.5</c:v>
                </c:pt>
                <c:pt idx="584">
                  <c:v>868.5</c:v>
                </c:pt>
                <c:pt idx="585">
                  <c:v>830.5</c:v>
                </c:pt>
                <c:pt idx="586">
                  <c:v>839</c:v>
                </c:pt>
                <c:pt idx="587">
                  <c:v>858.5</c:v>
                </c:pt>
                <c:pt idx="588">
                  <c:v>839.5</c:v>
                </c:pt>
                <c:pt idx="589">
                  <c:v>865</c:v>
                </c:pt>
                <c:pt idx="590">
                  <c:v>820</c:v>
                </c:pt>
                <c:pt idx="591">
                  <c:v>1059.5</c:v>
                </c:pt>
                <c:pt idx="592">
                  <c:v>1227</c:v>
                </c:pt>
                <c:pt idx="593">
                  <c:v>824</c:v>
                </c:pt>
                <c:pt idx="594">
                  <c:v>875.5</c:v>
                </c:pt>
                <c:pt idx="595">
                  <c:v>729</c:v>
                </c:pt>
                <c:pt idx="596">
                  <c:v>826</c:v>
                </c:pt>
                <c:pt idx="597">
                  <c:v>752.5</c:v>
                </c:pt>
                <c:pt idx="598">
                  <c:v>890</c:v>
                </c:pt>
                <c:pt idx="599">
                  <c:v>893.5</c:v>
                </c:pt>
                <c:pt idx="600">
                  <c:v>857.5</c:v>
                </c:pt>
                <c:pt idx="601">
                  <c:v>634</c:v>
                </c:pt>
                <c:pt idx="602">
                  <c:v>1054</c:v>
                </c:pt>
                <c:pt idx="603">
                  <c:v>784</c:v>
                </c:pt>
                <c:pt idx="604">
                  <c:v>890.5</c:v>
                </c:pt>
                <c:pt idx="605">
                  <c:v>764</c:v>
                </c:pt>
                <c:pt idx="606">
                  <c:v>732</c:v>
                </c:pt>
              </c:numCache>
            </c:numRef>
          </c:xVal>
          <c:yVal>
            <c:numRef>
              <c:f>'Oil pressure'!$D$2:$D$608</c:f>
              <c:numCache>
                <c:formatCode>General</c:formatCode>
                <c:ptCount val="607"/>
                <c:pt idx="0">
                  <c:v>34.14</c:v>
                </c:pt>
                <c:pt idx="1">
                  <c:v>35.29</c:v>
                </c:pt>
                <c:pt idx="2">
                  <c:v>35.340000000000003</c:v>
                </c:pt>
                <c:pt idx="3">
                  <c:v>35.29</c:v>
                </c:pt>
                <c:pt idx="4">
                  <c:v>34.01</c:v>
                </c:pt>
                <c:pt idx="5">
                  <c:v>34.78</c:v>
                </c:pt>
                <c:pt idx="6">
                  <c:v>34.18</c:v>
                </c:pt>
                <c:pt idx="7">
                  <c:v>33.82</c:v>
                </c:pt>
                <c:pt idx="8">
                  <c:v>34</c:v>
                </c:pt>
                <c:pt idx="9">
                  <c:v>33.97</c:v>
                </c:pt>
                <c:pt idx="10">
                  <c:v>33.82</c:v>
                </c:pt>
                <c:pt idx="11">
                  <c:v>33.44</c:v>
                </c:pt>
                <c:pt idx="12">
                  <c:v>33.18</c:v>
                </c:pt>
                <c:pt idx="13">
                  <c:v>32.65</c:v>
                </c:pt>
                <c:pt idx="14">
                  <c:v>31.89</c:v>
                </c:pt>
                <c:pt idx="15">
                  <c:v>31.56</c:v>
                </c:pt>
                <c:pt idx="16">
                  <c:v>31.05</c:v>
                </c:pt>
                <c:pt idx="17">
                  <c:v>30.66</c:v>
                </c:pt>
                <c:pt idx="18">
                  <c:v>30.05</c:v>
                </c:pt>
                <c:pt idx="19">
                  <c:v>29.05</c:v>
                </c:pt>
                <c:pt idx="20">
                  <c:v>28.86</c:v>
                </c:pt>
                <c:pt idx="21">
                  <c:v>28.63</c:v>
                </c:pt>
                <c:pt idx="22">
                  <c:v>28.32</c:v>
                </c:pt>
                <c:pt idx="23">
                  <c:v>27.92</c:v>
                </c:pt>
                <c:pt idx="24">
                  <c:v>27.6</c:v>
                </c:pt>
                <c:pt idx="25">
                  <c:v>27.4</c:v>
                </c:pt>
                <c:pt idx="26">
                  <c:v>27.42</c:v>
                </c:pt>
                <c:pt idx="27">
                  <c:v>27.37</c:v>
                </c:pt>
                <c:pt idx="28">
                  <c:v>27.98</c:v>
                </c:pt>
                <c:pt idx="29">
                  <c:v>28.69</c:v>
                </c:pt>
                <c:pt idx="30">
                  <c:v>29.72</c:v>
                </c:pt>
                <c:pt idx="31">
                  <c:v>26.83</c:v>
                </c:pt>
                <c:pt idx="32">
                  <c:v>28.15</c:v>
                </c:pt>
                <c:pt idx="33">
                  <c:v>28.61</c:v>
                </c:pt>
                <c:pt idx="34">
                  <c:v>30.88</c:v>
                </c:pt>
                <c:pt idx="35">
                  <c:v>34.85</c:v>
                </c:pt>
                <c:pt idx="36">
                  <c:v>37.11</c:v>
                </c:pt>
                <c:pt idx="37">
                  <c:v>19.670000000000002</c:v>
                </c:pt>
                <c:pt idx="38">
                  <c:v>22.91</c:v>
                </c:pt>
                <c:pt idx="39">
                  <c:v>24.26</c:v>
                </c:pt>
                <c:pt idx="40">
                  <c:v>28.38</c:v>
                </c:pt>
                <c:pt idx="41">
                  <c:v>39.22</c:v>
                </c:pt>
                <c:pt idx="42">
                  <c:v>42.41</c:v>
                </c:pt>
                <c:pt idx="43">
                  <c:v>26.18</c:v>
                </c:pt>
                <c:pt idx="44">
                  <c:v>37.869999999999997</c:v>
                </c:pt>
                <c:pt idx="45">
                  <c:v>21.59</c:v>
                </c:pt>
                <c:pt idx="46">
                  <c:v>30.91</c:v>
                </c:pt>
                <c:pt idx="47">
                  <c:v>24.21</c:v>
                </c:pt>
                <c:pt idx="48">
                  <c:v>24.36</c:v>
                </c:pt>
                <c:pt idx="49">
                  <c:v>33.04</c:v>
                </c:pt>
                <c:pt idx="50">
                  <c:v>32.47</c:v>
                </c:pt>
                <c:pt idx="51">
                  <c:v>24.92</c:v>
                </c:pt>
                <c:pt idx="52">
                  <c:v>25.09</c:v>
                </c:pt>
                <c:pt idx="53">
                  <c:v>26.62</c:v>
                </c:pt>
                <c:pt idx="54">
                  <c:v>23.81</c:v>
                </c:pt>
                <c:pt idx="55">
                  <c:v>30.3</c:v>
                </c:pt>
                <c:pt idx="56">
                  <c:v>29.5</c:v>
                </c:pt>
                <c:pt idx="57">
                  <c:v>21.86</c:v>
                </c:pt>
                <c:pt idx="58">
                  <c:v>23.99</c:v>
                </c:pt>
                <c:pt idx="59">
                  <c:v>28.95</c:v>
                </c:pt>
                <c:pt idx="60">
                  <c:v>35.450000000000003</c:v>
                </c:pt>
                <c:pt idx="61">
                  <c:v>24.5</c:v>
                </c:pt>
                <c:pt idx="62">
                  <c:v>28.14</c:v>
                </c:pt>
                <c:pt idx="63">
                  <c:v>29.12</c:v>
                </c:pt>
                <c:pt idx="64">
                  <c:v>24.48</c:v>
                </c:pt>
                <c:pt idx="65">
                  <c:v>26.09</c:v>
                </c:pt>
                <c:pt idx="66">
                  <c:v>38.97</c:v>
                </c:pt>
                <c:pt idx="67">
                  <c:v>19.739999999999998</c:v>
                </c:pt>
                <c:pt idx="68">
                  <c:v>32.270000000000003</c:v>
                </c:pt>
                <c:pt idx="69">
                  <c:v>34.979999999999997</c:v>
                </c:pt>
                <c:pt idx="70">
                  <c:v>32.200000000000003</c:v>
                </c:pt>
                <c:pt idx="71">
                  <c:v>21.51</c:v>
                </c:pt>
                <c:pt idx="72">
                  <c:v>23.74</c:v>
                </c:pt>
                <c:pt idx="73">
                  <c:v>28.89</c:v>
                </c:pt>
                <c:pt idx="74">
                  <c:v>21.35</c:v>
                </c:pt>
                <c:pt idx="75">
                  <c:v>28.85</c:v>
                </c:pt>
                <c:pt idx="76">
                  <c:v>31.53</c:v>
                </c:pt>
                <c:pt idx="77">
                  <c:v>29.14</c:v>
                </c:pt>
                <c:pt idx="78">
                  <c:v>25.18</c:v>
                </c:pt>
                <c:pt idx="79">
                  <c:v>21.46</c:v>
                </c:pt>
                <c:pt idx="80">
                  <c:v>28.38</c:v>
                </c:pt>
                <c:pt idx="81">
                  <c:v>25.55</c:v>
                </c:pt>
                <c:pt idx="82">
                  <c:v>38.82</c:v>
                </c:pt>
                <c:pt idx="83">
                  <c:v>35.01</c:v>
                </c:pt>
                <c:pt idx="84">
                  <c:v>22.15</c:v>
                </c:pt>
                <c:pt idx="85">
                  <c:v>36.369999999999997</c:v>
                </c:pt>
                <c:pt idx="86">
                  <c:v>33.24</c:v>
                </c:pt>
                <c:pt idx="87">
                  <c:v>22.7</c:v>
                </c:pt>
                <c:pt idx="88">
                  <c:v>23.36</c:v>
                </c:pt>
                <c:pt idx="89">
                  <c:v>25.68</c:v>
                </c:pt>
                <c:pt idx="90">
                  <c:v>38.979999999999997</c:v>
                </c:pt>
                <c:pt idx="91">
                  <c:v>27.64</c:v>
                </c:pt>
                <c:pt idx="92">
                  <c:v>34.200000000000003</c:v>
                </c:pt>
                <c:pt idx="93">
                  <c:v>23.38</c:v>
                </c:pt>
                <c:pt idx="94">
                  <c:v>33.71</c:v>
                </c:pt>
                <c:pt idx="95">
                  <c:v>35.26</c:v>
                </c:pt>
                <c:pt idx="96">
                  <c:v>25.08</c:v>
                </c:pt>
                <c:pt idx="97">
                  <c:v>29.46</c:v>
                </c:pt>
                <c:pt idx="98">
                  <c:v>23.7</c:v>
                </c:pt>
                <c:pt idx="99">
                  <c:v>24.48</c:v>
                </c:pt>
                <c:pt idx="100">
                  <c:v>22.6</c:v>
                </c:pt>
                <c:pt idx="101">
                  <c:v>34.46</c:v>
                </c:pt>
                <c:pt idx="102">
                  <c:v>29.22</c:v>
                </c:pt>
                <c:pt idx="103">
                  <c:v>21.93</c:v>
                </c:pt>
                <c:pt idx="104">
                  <c:v>27.64</c:v>
                </c:pt>
                <c:pt idx="105">
                  <c:v>33.979999999999997</c:v>
                </c:pt>
                <c:pt idx="106">
                  <c:v>22.24</c:v>
                </c:pt>
                <c:pt idx="107">
                  <c:v>30.47</c:v>
                </c:pt>
                <c:pt idx="108">
                  <c:v>37.270000000000003</c:v>
                </c:pt>
                <c:pt idx="109">
                  <c:v>24.99</c:v>
                </c:pt>
                <c:pt idx="110">
                  <c:v>26.12</c:v>
                </c:pt>
                <c:pt idx="111">
                  <c:v>35.869999999999997</c:v>
                </c:pt>
                <c:pt idx="112">
                  <c:v>27.13</c:v>
                </c:pt>
                <c:pt idx="113">
                  <c:v>23.27</c:v>
                </c:pt>
                <c:pt idx="114">
                  <c:v>33.4</c:v>
                </c:pt>
                <c:pt idx="115">
                  <c:v>34.6</c:v>
                </c:pt>
                <c:pt idx="116">
                  <c:v>34.78</c:v>
                </c:pt>
                <c:pt idx="117">
                  <c:v>25.57</c:v>
                </c:pt>
                <c:pt idx="118">
                  <c:v>29.89</c:v>
                </c:pt>
                <c:pt idx="119">
                  <c:v>33.76</c:v>
                </c:pt>
                <c:pt idx="120">
                  <c:v>33.81</c:v>
                </c:pt>
                <c:pt idx="121">
                  <c:v>33.61</c:v>
                </c:pt>
                <c:pt idx="122">
                  <c:v>33.380000000000003</c:v>
                </c:pt>
                <c:pt idx="123">
                  <c:v>32.42</c:v>
                </c:pt>
                <c:pt idx="124">
                  <c:v>27.94</c:v>
                </c:pt>
                <c:pt idx="125">
                  <c:v>25.78</c:v>
                </c:pt>
                <c:pt idx="126">
                  <c:v>30.75</c:v>
                </c:pt>
                <c:pt idx="127">
                  <c:v>31.62</c:v>
                </c:pt>
                <c:pt idx="128">
                  <c:v>31.95</c:v>
                </c:pt>
                <c:pt idx="129">
                  <c:v>32.22</c:v>
                </c:pt>
                <c:pt idx="130">
                  <c:v>29.49</c:v>
                </c:pt>
                <c:pt idx="131">
                  <c:v>24.96</c:v>
                </c:pt>
                <c:pt idx="132">
                  <c:v>23.72</c:v>
                </c:pt>
                <c:pt idx="133">
                  <c:v>30.56</c:v>
                </c:pt>
                <c:pt idx="134">
                  <c:v>30.79</c:v>
                </c:pt>
                <c:pt idx="135">
                  <c:v>30.41</c:v>
                </c:pt>
                <c:pt idx="136">
                  <c:v>27.53</c:v>
                </c:pt>
                <c:pt idx="137">
                  <c:v>24.21</c:v>
                </c:pt>
                <c:pt idx="138">
                  <c:v>23.42</c:v>
                </c:pt>
                <c:pt idx="139">
                  <c:v>38.229999999999997</c:v>
                </c:pt>
                <c:pt idx="140">
                  <c:v>28.17</c:v>
                </c:pt>
                <c:pt idx="141">
                  <c:v>20.75</c:v>
                </c:pt>
                <c:pt idx="142">
                  <c:v>29.29</c:v>
                </c:pt>
                <c:pt idx="143">
                  <c:v>31.05</c:v>
                </c:pt>
                <c:pt idx="144">
                  <c:v>31.92</c:v>
                </c:pt>
                <c:pt idx="145">
                  <c:v>29.9</c:v>
                </c:pt>
                <c:pt idx="146">
                  <c:v>26.6</c:v>
                </c:pt>
                <c:pt idx="147">
                  <c:v>24.77</c:v>
                </c:pt>
                <c:pt idx="148">
                  <c:v>24.48</c:v>
                </c:pt>
                <c:pt idx="149">
                  <c:v>29.83</c:v>
                </c:pt>
                <c:pt idx="150">
                  <c:v>32.86</c:v>
                </c:pt>
                <c:pt idx="151">
                  <c:v>34.32</c:v>
                </c:pt>
                <c:pt idx="153">
                  <c:v>26.64</c:v>
                </c:pt>
                <c:pt idx="154">
                  <c:v>30.07</c:v>
                </c:pt>
                <c:pt idx="155">
                  <c:v>34.69</c:v>
                </c:pt>
                <c:pt idx="156">
                  <c:v>23.56</c:v>
                </c:pt>
                <c:pt idx="157">
                  <c:v>26.88</c:v>
                </c:pt>
                <c:pt idx="158">
                  <c:v>29.19</c:v>
                </c:pt>
                <c:pt idx="159">
                  <c:v>29.77</c:v>
                </c:pt>
                <c:pt idx="160">
                  <c:v>30.61</c:v>
                </c:pt>
                <c:pt idx="161">
                  <c:v>30.86</c:v>
                </c:pt>
                <c:pt idx="162">
                  <c:v>30.04</c:v>
                </c:pt>
                <c:pt idx="163">
                  <c:v>29.29</c:v>
                </c:pt>
                <c:pt idx="164">
                  <c:v>29.17</c:v>
                </c:pt>
                <c:pt idx="165">
                  <c:v>30.26</c:v>
                </c:pt>
                <c:pt idx="166">
                  <c:v>30.96</c:v>
                </c:pt>
                <c:pt idx="167">
                  <c:v>27</c:v>
                </c:pt>
                <c:pt idx="168">
                  <c:v>24.16</c:v>
                </c:pt>
                <c:pt idx="169">
                  <c:v>27.19</c:v>
                </c:pt>
                <c:pt idx="170">
                  <c:v>31.16</c:v>
                </c:pt>
                <c:pt idx="171">
                  <c:v>31.31</c:v>
                </c:pt>
                <c:pt idx="172">
                  <c:v>31</c:v>
                </c:pt>
                <c:pt idx="173">
                  <c:v>30.26</c:v>
                </c:pt>
                <c:pt idx="174">
                  <c:v>29.41</c:v>
                </c:pt>
                <c:pt idx="175">
                  <c:v>27.43</c:v>
                </c:pt>
                <c:pt idx="176">
                  <c:v>25.97</c:v>
                </c:pt>
                <c:pt idx="177">
                  <c:v>19.829999999999998</c:v>
                </c:pt>
                <c:pt idx="178">
                  <c:v>19.670000000000002</c:v>
                </c:pt>
                <c:pt idx="179">
                  <c:v>50.73</c:v>
                </c:pt>
                <c:pt idx="180">
                  <c:v>29.32</c:v>
                </c:pt>
                <c:pt idx="181">
                  <c:v>24.5</c:v>
                </c:pt>
                <c:pt idx="182">
                  <c:v>36.479999999999997</c:v>
                </c:pt>
                <c:pt idx="183">
                  <c:v>24.02</c:v>
                </c:pt>
                <c:pt idx="184">
                  <c:v>31.83</c:v>
                </c:pt>
                <c:pt idx="185">
                  <c:v>37.159999999999997</c:v>
                </c:pt>
                <c:pt idx="186">
                  <c:v>25.72</c:v>
                </c:pt>
                <c:pt idx="187">
                  <c:v>35.729999999999997</c:v>
                </c:pt>
                <c:pt idx="188">
                  <c:v>31</c:v>
                </c:pt>
                <c:pt idx="189">
                  <c:v>27.39</c:v>
                </c:pt>
                <c:pt idx="190">
                  <c:v>26.59</c:v>
                </c:pt>
                <c:pt idx="191">
                  <c:v>24.79</c:v>
                </c:pt>
                <c:pt idx="192">
                  <c:v>37.54</c:v>
                </c:pt>
                <c:pt idx="193">
                  <c:v>27.18</c:v>
                </c:pt>
                <c:pt idx="194">
                  <c:v>33.78</c:v>
                </c:pt>
                <c:pt idx="195">
                  <c:v>23.5</c:v>
                </c:pt>
                <c:pt idx="196">
                  <c:v>35.229999999999997</c:v>
                </c:pt>
                <c:pt idx="197">
                  <c:v>28</c:v>
                </c:pt>
                <c:pt idx="198">
                  <c:v>22.93</c:v>
                </c:pt>
                <c:pt idx="199">
                  <c:v>30.64</c:v>
                </c:pt>
                <c:pt idx="200">
                  <c:v>31.23</c:v>
                </c:pt>
                <c:pt idx="201">
                  <c:v>34.090000000000003</c:v>
                </c:pt>
                <c:pt idx="202">
                  <c:v>20.16</c:v>
                </c:pt>
                <c:pt idx="203">
                  <c:v>30.91</c:v>
                </c:pt>
                <c:pt idx="204">
                  <c:v>33.32</c:v>
                </c:pt>
                <c:pt idx="205">
                  <c:v>26.26</c:v>
                </c:pt>
                <c:pt idx="206">
                  <c:v>28.1</c:v>
                </c:pt>
                <c:pt idx="207">
                  <c:v>25.6</c:v>
                </c:pt>
                <c:pt idx="208">
                  <c:v>23.24</c:v>
                </c:pt>
                <c:pt idx="209">
                  <c:v>35.479999999999997</c:v>
                </c:pt>
                <c:pt idx="210">
                  <c:v>19.29</c:v>
                </c:pt>
                <c:pt idx="211">
                  <c:v>24.12</c:v>
                </c:pt>
                <c:pt idx="212">
                  <c:v>33.51</c:v>
                </c:pt>
                <c:pt idx="213">
                  <c:v>25.15</c:v>
                </c:pt>
                <c:pt idx="214">
                  <c:v>22.01</c:v>
                </c:pt>
                <c:pt idx="215">
                  <c:v>22.38</c:v>
                </c:pt>
                <c:pt idx="216">
                  <c:v>34.24</c:v>
                </c:pt>
                <c:pt idx="217">
                  <c:v>29.36</c:v>
                </c:pt>
                <c:pt idx="218">
                  <c:v>28.92</c:v>
                </c:pt>
                <c:pt idx="219">
                  <c:v>27.18</c:v>
                </c:pt>
                <c:pt idx="220">
                  <c:v>26.2</c:v>
                </c:pt>
                <c:pt idx="221">
                  <c:v>25.49</c:v>
                </c:pt>
                <c:pt idx="222">
                  <c:v>24.6</c:v>
                </c:pt>
                <c:pt idx="223">
                  <c:v>24.08</c:v>
                </c:pt>
                <c:pt idx="224">
                  <c:v>23.57</c:v>
                </c:pt>
                <c:pt idx="225">
                  <c:v>23.19</c:v>
                </c:pt>
                <c:pt idx="226">
                  <c:v>22.74</c:v>
                </c:pt>
                <c:pt idx="227">
                  <c:v>22.59</c:v>
                </c:pt>
                <c:pt idx="228">
                  <c:v>22.4</c:v>
                </c:pt>
                <c:pt idx="229">
                  <c:v>22.7</c:v>
                </c:pt>
                <c:pt idx="230">
                  <c:v>23.11</c:v>
                </c:pt>
                <c:pt idx="231">
                  <c:v>23.66</c:v>
                </c:pt>
                <c:pt idx="232">
                  <c:v>24.74</c:v>
                </c:pt>
                <c:pt idx="233">
                  <c:v>37.03</c:v>
                </c:pt>
                <c:pt idx="234">
                  <c:v>25.61</c:v>
                </c:pt>
                <c:pt idx="235">
                  <c:v>30.1</c:v>
                </c:pt>
                <c:pt idx="236">
                  <c:v>33.36</c:v>
                </c:pt>
                <c:pt idx="237">
                  <c:v>23.02</c:v>
                </c:pt>
                <c:pt idx="238">
                  <c:v>35.67</c:v>
                </c:pt>
                <c:pt idx="239">
                  <c:v>35.47</c:v>
                </c:pt>
                <c:pt idx="240">
                  <c:v>21.59</c:v>
                </c:pt>
                <c:pt idx="241">
                  <c:v>29.24</c:v>
                </c:pt>
                <c:pt idx="242">
                  <c:v>30.53</c:v>
                </c:pt>
                <c:pt idx="243">
                  <c:v>31.9</c:v>
                </c:pt>
                <c:pt idx="244">
                  <c:v>32.51</c:v>
                </c:pt>
                <c:pt idx="245">
                  <c:v>29.27</c:v>
                </c:pt>
                <c:pt idx="246">
                  <c:v>26.49</c:v>
                </c:pt>
                <c:pt idx="247">
                  <c:v>24.8</c:v>
                </c:pt>
                <c:pt idx="248">
                  <c:v>24.08</c:v>
                </c:pt>
                <c:pt idx="249">
                  <c:v>29.08</c:v>
                </c:pt>
                <c:pt idx="250">
                  <c:v>29.68</c:v>
                </c:pt>
                <c:pt idx="251">
                  <c:v>29.59</c:v>
                </c:pt>
                <c:pt idx="252">
                  <c:v>28.3</c:v>
                </c:pt>
                <c:pt idx="253">
                  <c:v>28.37</c:v>
                </c:pt>
                <c:pt idx="254">
                  <c:v>27.88</c:v>
                </c:pt>
                <c:pt idx="255">
                  <c:v>27.71</c:v>
                </c:pt>
                <c:pt idx="256">
                  <c:v>26.31</c:v>
                </c:pt>
                <c:pt idx="257">
                  <c:v>24.96</c:v>
                </c:pt>
                <c:pt idx="258">
                  <c:v>25.02</c:v>
                </c:pt>
                <c:pt idx="259">
                  <c:v>26.28</c:v>
                </c:pt>
                <c:pt idx="260">
                  <c:v>30.27</c:v>
                </c:pt>
                <c:pt idx="261">
                  <c:v>24.44</c:v>
                </c:pt>
                <c:pt idx="262">
                  <c:v>33.32</c:v>
                </c:pt>
                <c:pt idx="263">
                  <c:v>24.14</c:v>
                </c:pt>
                <c:pt idx="264">
                  <c:v>34.58</c:v>
                </c:pt>
                <c:pt idx="265">
                  <c:v>24.66</c:v>
                </c:pt>
                <c:pt idx="266">
                  <c:v>29.07</c:v>
                </c:pt>
                <c:pt idx="267">
                  <c:v>28.4</c:v>
                </c:pt>
                <c:pt idx="268">
                  <c:v>24.95</c:v>
                </c:pt>
                <c:pt idx="269">
                  <c:v>29.17</c:v>
                </c:pt>
                <c:pt idx="270">
                  <c:v>55</c:v>
                </c:pt>
                <c:pt idx="271">
                  <c:v>39.69</c:v>
                </c:pt>
                <c:pt idx="272">
                  <c:v>47.39</c:v>
                </c:pt>
                <c:pt idx="273">
                  <c:v>49.19</c:v>
                </c:pt>
                <c:pt idx="274">
                  <c:v>45.44</c:v>
                </c:pt>
                <c:pt idx="275">
                  <c:v>36.65</c:v>
                </c:pt>
                <c:pt idx="276">
                  <c:v>33.17</c:v>
                </c:pt>
                <c:pt idx="277">
                  <c:v>31.3</c:v>
                </c:pt>
                <c:pt idx="278">
                  <c:v>29.72</c:v>
                </c:pt>
                <c:pt idx="279">
                  <c:v>30.78</c:v>
                </c:pt>
                <c:pt idx="280">
                  <c:v>31.32</c:v>
                </c:pt>
                <c:pt idx="281">
                  <c:v>30.85</c:v>
                </c:pt>
                <c:pt idx="282">
                  <c:v>30.35</c:v>
                </c:pt>
                <c:pt idx="283">
                  <c:v>29.43</c:v>
                </c:pt>
                <c:pt idx="284">
                  <c:v>28.14</c:v>
                </c:pt>
                <c:pt idx="285">
                  <c:v>27.37</c:v>
                </c:pt>
                <c:pt idx="286">
                  <c:v>25.41</c:v>
                </c:pt>
                <c:pt idx="287">
                  <c:v>22.74</c:v>
                </c:pt>
                <c:pt idx="288">
                  <c:v>29.48</c:v>
                </c:pt>
                <c:pt idx="289">
                  <c:v>25.31</c:v>
                </c:pt>
                <c:pt idx="290">
                  <c:v>25.8</c:v>
                </c:pt>
                <c:pt idx="291">
                  <c:v>37.07</c:v>
                </c:pt>
                <c:pt idx="292">
                  <c:v>52.47</c:v>
                </c:pt>
                <c:pt idx="293">
                  <c:v>47.5</c:v>
                </c:pt>
                <c:pt idx="294">
                  <c:v>50.4</c:v>
                </c:pt>
                <c:pt idx="295">
                  <c:v>47.5</c:v>
                </c:pt>
                <c:pt idx="296">
                  <c:v>50.97</c:v>
                </c:pt>
                <c:pt idx="297">
                  <c:v>46.47</c:v>
                </c:pt>
                <c:pt idx="298">
                  <c:v>33.450000000000003</c:v>
                </c:pt>
                <c:pt idx="299">
                  <c:v>32.04</c:v>
                </c:pt>
                <c:pt idx="300">
                  <c:v>34.64</c:v>
                </c:pt>
                <c:pt idx="301">
                  <c:v>32.520000000000003</c:v>
                </c:pt>
                <c:pt idx="302">
                  <c:v>30.69</c:v>
                </c:pt>
                <c:pt idx="303">
                  <c:v>28.21</c:v>
                </c:pt>
                <c:pt idx="304">
                  <c:v>25.01</c:v>
                </c:pt>
                <c:pt idx="305">
                  <c:v>25.47</c:v>
                </c:pt>
                <c:pt idx="306">
                  <c:v>30.04</c:v>
                </c:pt>
                <c:pt idx="307">
                  <c:v>24.75</c:v>
                </c:pt>
                <c:pt idx="308">
                  <c:v>19.64</c:v>
                </c:pt>
                <c:pt idx="309">
                  <c:v>26.92</c:v>
                </c:pt>
                <c:pt idx="310">
                  <c:v>38.79</c:v>
                </c:pt>
                <c:pt idx="311">
                  <c:v>31.81</c:v>
                </c:pt>
                <c:pt idx="312">
                  <c:v>33.42</c:v>
                </c:pt>
                <c:pt idx="313">
                  <c:v>26.78</c:v>
                </c:pt>
                <c:pt idx="314">
                  <c:v>25.07</c:v>
                </c:pt>
                <c:pt idx="315">
                  <c:v>27.85</c:v>
                </c:pt>
                <c:pt idx="316">
                  <c:v>24.96</c:v>
                </c:pt>
                <c:pt idx="317">
                  <c:v>23.4</c:v>
                </c:pt>
                <c:pt idx="318">
                  <c:v>25.94</c:v>
                </c:pt>
                <c:pt idx="319">
                  <c:v>28.36</c:v>
                </c:pt>
                <c:pt idx="320">
                  <c:v>27.34</c:v>
                </c:pt>
                <c:pt idx="321">
                  <c:v>33.35</c:v>
                </c:pt>
                <c:pt idx="322">
                  <c:v>29.63</c:v>
                </c:pt>
                <c:pt idx="323">
                  <c:v>28.69</c:v>
                </c:pt>
                <c:pt idx="324">
                  <c:v>25.76</c:v>
                </c:pt>
                <c:pt idx="325">
                  <c:v>24.67</c:v>
                </c:pt>
                <c:pt idx="326">
                  <c:v>30.08</c:v>
                </c:pt>
                <c:pt idx="327">
                  <c:v>21.06</c:v>
                </c:pt>
                <c:pt idx="328">
                  <c:v>31.24</c:v>
                </c:pt>
                <c:pt idx="329">
                  <c:v>26.27</c:v>
                </c:pt>
                <c:pt idx="330">
                  <c:v>22.28</c:v>
                </c:pt>
                <c:pt idx="331">
                  <c:v>31.68</c:v>
                </c:pt>
                <c:pt idx="333">
                  <c:v>48.98</c:v>
                </c:pt>
                <c:pt idx="334">
                  <c:v>32.799999999999997</c:v>
                </c:pt>
                <c:pt idx="335">
                  <c:v>30.51</c:v>
                </c:pt>
                <c:pt idx="336">
                  <c:v>35.119999999999997</c:v>
                </c:pt>
                <c:pt idx="337">
                  <c:v>29.21</c:v>
                </c:pt>
                <c:pt idx="338">
                  <c:v>27.68</c:v>
                </c:pt>
                <c:pt idx="339">
                  <c:v>27.31</c:v>
                </c:pt>
                <c:pt idx="340">
                  <c:v>30.52</c:v>
                </c:pt>
                <c:pt idx="341">
                  <c:v>31.29</c:v>
                </c:pt>
                <c:pt idx="342">
                  <c:v>32.9</c:v>
                </c:pt>
                <c:pt idx="343">
                  <c:v>28.83</c:v>
                </c:pt>
                <c:pt idx="344">
                  <c:v>28.55</c:v>
                </c:pt>
                <c:pt idx="345">
                  <c:v>28</c:v>
                </c:pt>
                <c:pt idx="346">
                  <c:v>27.72</c:v>
                </c:pt>
                <c:pt idx="347">
                  <c:v>26.49</c:v>
                </c:pt>
                <c:pt idx="348">
                  <c:v>23.63</c:v>
                </c:pt>
                <c:pt idx="349">
                  <c:v>28.95</c:v>
                </c:pt>
                <c:pt idx="350">
                  <c:v>27.72</c:v>
                </c:pt>
                <c:pt idx="351">
                  <c:v>38.22</c:v>
                </c:pt>
                <c:pt idx="352">
                  <c:v>57.83</c:v>
                </c:pt>
                <c:pt idx="353">
                  <c:v>37.32</c:v>
                </c:pt>
                <c:pt idx="354">
                  <c:v>52.26</c:v>
                </c:pt>
                <c:pt idx="355">
                  <c:v>46.14</c:v>
                </c:pt>
                <c:pt idx="356">
                  <c:v>44.42</c:v>
                </c:pt>
                <c:pt idx="357">
                  <c:v>39.700000000000003</c:v>
                </c:pt>
                <c:pt idx="358">
                  <c:v>34.159999999999997</c:v>
                </c:pt>
                <c:pt idx="359">
                  <c:v>29.77</c:v>
                </c:pt>
                <c:pt idx="360">
                  <c:v>43.07</c:v>
                </c:pt>
                <c:pt idx="361">
                  <c:v>41.13</c:v>
                </c:pt>
                <c:pt idx="362">
                  <c:v>39.619999999999997</c:v>
                </c:pt>
                <c:pt idx="363">
                  <c:v>30.9</c:v>
                </c:pt>
                <c:pt idx="364">
                  <c:v>27.61</c:v>
                </c:pt>
                <c:pt idx="365">
                  <c:v>25.6</c:v>
                </c:pt>
                <c:pt idx="366">
                  <c:v>38.07</c:v>
                </c:pt>
                <c:pt idx="367">
                  <c:v>50.25</c:v>
                </c:pt>
                <c:pt idx="368">
                  <c:v>55.72</c:v>
                </c:pt>
                <c:pt idx="369">
                  <c:v>36.369999999999997</c:v>
                </c:pt>
                <c:pt idx="370">
                  <c:v>47.59</c:v>
                </c:pt>
                <c:pt idx="371">
                  <c:v>40.450000000000003</c:v>
                </c:pt>
                <c:pt idx="372">
                  <c:v>33.03</c:v>
                </c:pt>
                <c:pt idx="373">
                  <c:v>35.729999999999997</c:v>
                </c:pt>
                <c:pt idx="374">
                  <c:v>47.04</c:v>
                </c:pt>
                <c:pt idx="375">
                  <c:v>39.35</c:v>
                </c:pt>
                <c:pt idx="376">
                  <c:v>32.770000000000003</c:v>
                </c:pt>
                <c:pt idx="377">
                  <c:v>29.8</c:v>
                </c:pt>
                <c:pt idx="378">
                  <c:v>28.16</c:v>
                </c:pt>
                <c:pt idx="379">
                  <c:v>27.33</c:v>
                </c:pt>
                <c:pt idx="380">
                  <c:v>26.86</c:v>
                </c:pt>
                <c:pt idx="381">
                  <c:v>27.51</c:v>
                </c:pt>
                <c:pt idx="382">
                  <c:v>28.73</c:v>
                </c:pt>
                <c:pt idx="383">
                  <c:v>29.47</c:v>
                </c:pt>
                <c:pt idx="384">
                  <c:v>30.55</c:v>
                </c:pt>
                <c:pt idx="385">
                  <c:v>29.48</c:v>
                </c:pt>
                <c:pt idx="386">
                  <c:v>27.32</c:v>
                </c:pt>
                <c:pt idx="387">
                  <c:v>26.19</c:v>
                </c:pt>
                <c:pt idx="388">
                  <c:v>26.07</c:v>
                </c:pt>
                <c:pt idx="389">
                  <c:v>23.24</c:v>
                </c:pt>
                <c:pt idx="390">
                  <c:v>23.9</c:v>
                </c:pt>
                <c:pt idx="391">
                  <c:v>26.7</c:v>
                </c:pt>
                <c:pt idx="392">
                  <c:v>31.41</c:v>
                </c:pt>
                <c:pt idx="393">
                  <c:v>25.7</c:v>
                </c:pt>
                <c:pt idx="394">
                  <c:v>23.82</c:v>
                </c:pt>
                <c:pt idx="395">
                  <c:v>26.04</c:v>
                </c:pt>
                <c:pt idx="396">
                  <c:v>28.28</c:v>
                </c:pt>
                <c:pt idx="397">
                  <c:v>29.54</c:v>
                </c:pt>
                <c:pt idx="398">
                  <c:v>31.47</c:v>
                </c:pt>
                <c:pt idx="399">
                  <c:v>29.76</c:v>
                </c:pt>
                <c:pt idx="400">
                  <c:v>30.09</c:v>
                </c:pt>
                <c:pt idx="401">
                  <c:v>25.64</c:v>
                </c:pt>
                <c:pt idx="402">
                  <c:v>32.89</c:v>
                </c:pt>
                <c:pt idx="403">
                  <c:v>28.02</c:v>
                </c:pt>
                <c:pt idx="404">
                  <c:v>31.96</c:v>
                </c:pt>
                <c:pt idx="405">
                  <c:v>26.61</c:v>
                </c:pt>
                <c:pt idx="406">
                  <c:v>22.94</c:v>
                </c:pt>
                <c:pt idx="407">
                  <c:v>27.39</c:v>
                </c:pt>
                <c:pt idx="408">
                  <c:v>28.63</c:v>
                </c:pt>
                <c:pt idx="409">
                  <c:v>26.4</c:v>
                </c:pt>
                <c:pt idx="410">
                  <c:v>31.83</c:v>
                </c:pt>
                <c:pt idx="411">
                  <c:v>28.7</c:v>
                </c:pt>
                <c:pt idx="412">
                  <c:v>25.12</c:v>
                </c:pt>
                <c:pt idx="413">
                  <c:v>28.63</c:v>
                </c:pt>
                <c:pt idx="414">
                  <c:v>35.96</c:v>
                </c:pt>
                <c:pt idx="415">
                  <c:v>22.58</c:v>
                </c:pt>
                <c:pt idx="416">
                  <c:v>26.31</c:v>
                </c:pt>
                <c:pt idx="417">
                  <c:v>31.42</c:v>
                </c:pt>
                <c:pt idx="418">
                  <c:v>30.22</c:v>
                </c:pt>
                <c:pt idx="419">
                  <c:v>29.87</c:v>
                </c:pt>
                <c:pt idx="420">
                  <c:v>30.42</c:v>
                </c:pt>
                <c:pt idx="421">
                  <c:v>31.28</c:v>
                </c:pt>
                <c:pt idx="422">
                  <c:v>31.94</c:v>
                </c:pt>
                <c:pt idx="423">
                  <c:v>32.159999999999997</c:v>
                </c:pt>
                <c:pt idx="424">
                  <c:v>30.58</c:v>
                </c:pt>
                <c:pt idx="425">
                  <c:v>31.25</c:v>
                </c:pt>
                <c:pt idx="426">
                  <c:v>31.71</c:v>
                </c:pt>
                <c:pt idx="427">
                  <c:v>33.43</c:v>
                </c:pt>
                <c:pt idx="428">
                  <c:v>34.9</c:v>
                </c:pt>
                <c:pt idx="429">
                  <c:v>35.99</c:v>
                </c:pt>
                <c:pt idx="430">
                  <c:v>38.44</c:v>
                </c:pt>
                <c:pt idx="431">
                  <c:v>41.44</c:v>
                </c:pt>
                <c:pt idx="432">
                  <c:v>41.81</c:v>
                </c:pt>
                <c:pt idx="433">
                  <c:v>40.19</c:v>
                </c:pt>
                <c:pt idx="434">
                  <c:v>35.71</c:v>
                </c:pt>
                <c:pt idx="435">
                  <c:v>30.92</c:v>
                </c:pt>
                <c:pt idx="436">
                  <c:v>30.85</c:v>
                </c:pt>
                <c:pt idx="437">
                  <c:v>31.28</c:v>
                </c:pt>
                <c:pt idx="438">
                  <c:v>31.92</c:v>
                </c:pt>
                <c:pt idx="439">
                  <c:v>32.01</c:v>
                </c:pt>
                <c:pt idx="440">
                  <c:v>28.03</c:v>
                </c:pt>
                <c:pt idx="441">
                  <c:v>29.29</c:v>
                </c:pt>
                <c:pt idx="442">
                  <c:v>28.64</c:v>
                </c:pt>
                <c:pt idx="443">
                  <c:v>27.07</c:v>
                </c:pt>
                <c:pt idx="444">
                  <c:v>24.14</c:v>
                </c:pt>
                <c:pt idx="445">
                  <c:v>28.45</c:v>
                </c:pt>
                <c:pt idx="446">
                  <c:v>28.21</c:v>
                </c:pt>
                <c:pt idx="447">
                  <c:v>29.01</c:v>
                </c:pt>
                <c:pt idx="448">
                  <c:v>25.83</c:v>
                </c:pt>
                <c:pt idx="449">
                  <c:v>26.94</c:v>
                </c:pt>
                <c:pt idx="450">
                  <c:v>26.94</c:v>
                </c:pt>
                <c:pt idx="451">
                  <c:v>23.89</c:v>
                </c:pt>
                <c:pt idx="452">
                  <c:v>24.89</c:v>
                </c:pt>
                <c:pt idx="453">
                  <c:v>23.49</c:v>
                </c:pt>
                <c:pt idx="454">
                  <c:v>21.72</c:v>
                </c:pt>
                <c:pt idx="455">
                  <c:v>31.87</c:v>
                </c:pt>
                <c:pt idx="456">
                  <c:v>35.9</c:v>
                </c:pt>
                <c:pt idx="457">
                  <c:v>29.14</c:v>
                </c:pt>
                <c:pt idx="458">
                  <c:v>34.04</c:v>
                </c:pt>
                <c:pt idx="459">
                  <c:v>41.37</c:v>
                </c:pt>
                <c:pt idx="460">
                  <c:v>43.28</c:v>
                </c:pt>
                <c:pt idx="461">
                  <c:v>26.5</c:v>
                </c:pt>
                <c:pt idx="462">
                  <c:v>26.26</c:v>
                </c:pt>
                <c:pt idx="463">
                  <c:v>24.38</c:v>
                </c:pt>
                <c:pt idx="464">
                  <c:v>32.51</c:v>
                </c:pt>
                <c:pt idx="465">
                  <c:v>57.26</c:v>
                </c:pt>
                <c:pt idx="466">
                  <c:v>65.73</c:v>
                </c:pt>
                <c:pt idx="467">
                  <c:v>68.900000000000006</c:v>
                </c:pt>
                <c:pt idx="468">
                  <c:v>59.92</c:v>
                </c:pt>
                <c:pt idx="469">
                  <c:v>60.13</c:v>
                </c:pt>
                <c:pt idx="470">
                  <c:v>58.68</c:v>
                </c:pt>
                <c:pt idx="471">
                  <c:v>35.799999999999997</c:v>
                </c:pt>
                <c:pt idx="472">
                  <c:v>33.21</c:v>
                </c:pt>
                <c:pt idx="473">
                  <c:v>32.57</c:v>
                </c:pt>
                <c:pt idx="474">
                  <c:v>31.63</c:v>
                </c:pt>
                <c:pt idx="475">
                  <c:v>30.74</c:v>
                </c:pt>
                <c:pt idx="476">
                  <c:v>30.13</c:v>
                </c:pt>
                <c:pt idx="477">
                  <c:v>29.91</c:v>
                </c:pt>
                <c:pt idx="478">
                  <c:v>29.33</c:v>
                </c:pt>
                <c:pt idx="479">
                  <c:v>28.38</c:v>
                </c:pt>
                <c:pt idx="480">
                  <c:v>27.7</c:v>
                </c:pt>
                <c:pt idx="481">
                  <c:v>27.99</c:v>
                </c:pt>
                <c:pt idx="482">
                  <c:v>35.39</c:v>
                </c:pt>
                <c:pt idx="483">
                  <c:v>50.4</c:v>
                </c:pt>
                <c:pt idx="484">
                  <c:v>46.73</c:v>
                </c:pt>
                <c:pt idx="485">
                  <c:v>35.97</c:v>
                </c:pt>
                <c:pt idx="486">
                  <c:v>29.91</c:v>
                </c:pt>
                <c:pt idx="487">
                  <c:v>29.46</c:v>
                </c:pt>
                <c:pt idx="488">
                  <c:v>29.49</c:v>
                </c:pt>
                <c:pt idx="489">
                  <c:v>29.88</c:v>
                </c:pt>
                <c:pt idx="490">
                  <c:v>29.65</c:v>
                </c:pt>
                <c:pt idx="491">
                  <c:v>28.93</c:v>
                </c:pt>
                <c:pt idx="492">
                  <c:v>27.23</c:v>
                </c:pt>
                <c:pt idx="493">
                  <c:v>40.17</c:v>
                </c:pt>
                <c:pt idx="494">
                  <c:v>33.020000000000003</c:v>
                </c:pt>
                <c:pt idx="495">
                  <c:v>33.53</c:v>
                </c:pt>
                <c:pt idx="496">
                  <c:v>22.21</c:v>
                </c:pt>
                <c:pt idx="497">
                  <c:v>28.96</c:v>
                </c:pt>
                <c:pt idx="498">
                  <c:v>25.2</c:v>
                </c:pt>
                <c:pt idx="499">
                  <c:v>28.41</c:v>
                </c:pt>
                <c:pt idx="500">
                  <c:v>22.58</c:v>
                </c:pt>
                <c:pt idx="501">
                  <c:v>27.89</c:v>
                </c:pt>
                <c:pt idx="502">
                  <c:v>25.86</c:v>
                </c:pt>
                <c:pt idx="503">
                  <c:v>30.73</c:v>
                </c:pt>
                <c:pt idx="504">
                  <c:v>26.49</c:v>
                </c:pt>
                <c:pt idx="505">
                  <c:v>24.07</c:v>
                </c:pt>
                <c:pt idx="506">
                  <c:v>27.12</c:v>
                </c:pt>
                <c:pt idx="507">
                  <c:v>29.09</c:v>
                </c:pt>
                <c:pt idx="508">
                  <c:v>26.51</c:v>
                </c:pt>
                <c:pt idx="509">
                  <c:v>24.32</c:v>
                </c:pt>
                <c:pt idx="510">
                  <c:v>26.41</c:v>
                </c:pt>
                <c:pt idx="511">
                  <c:v>31.8</c:v>
                </c:pt>
                <c:pt idx="512">
                  <c:v>25.28</c:v>
                </c:pt>
                <c:pt idx="513">
                  <c:v>28.86</c:v>
                </c:pt>
                <c:pt idx="514">
                  <c:v>31.18</c:v>
                </c:pt>
                <c:pt idx="515">
                  <c:v>31.06</c:v>
                </c:pt>
                <c:pt idx="516">
                  <c:v>28.06</c:v>
                </c:pt>
                <c:pt idx="517">
                  <c:v>22.59</c:v>
                </c:pt>
                <c:pt idx="518">
                  <c:v>32.35</c:v>
                </c:pt>
                <c:pt idx="519">
                  <c:v>27.07</c:v>
                </c:pt>
                <c:pt idx="520">
                  <c:v>30.19</c:v>
                </c:pt>
                <c:pt idx="521">
                  <c:v>26.15</c:v>
                </c:pt>
                <c:pt idx="522">
                  <c:v>24.56</c:v>
                </c:pt>
                <c:pt idx="523">
                  <c:v>24.17</c:v>
                </c:pt>
                <c:pt idx="524">
                  <c:v>23.87</c:v>
                </c:pt>
                <c:pt idx="525">
                  <c:v>31.19</c:v>
                </c:pt>
                <c:pt idx="526">
                  <c:v>31.25</c:v>
                </c:pt>
                <c:pt idx="527">
                  <c:v>26.42</c:v>
                </c:pt>
                <c:pt idx="528">
                  <c:v>24.36</c:v>
                </c:pt>
                <c:pt idx="529">
                  <c:v>23.38</c:v>
                </c:pt>
                <c:pt idx="530">
                  <c:v>28.09</c:v>
                </c:pt>
                <c:pt idx="531">
                  <c:v>22.36</c:v>
                </c:pt>
                <c:pt idx="532">
                  <c:v>30.43</c:v>
                </c:pt>
                <c:pt idx="533">
                  <c:v>28.35</c:v>
                </c:pt>
                <c:pt idx="534">
                  <c:v>27.86</c:v>
                </c:pt>
                <c:pt idx="535">
                  <c:v>20.34</c:v>
                </c:pt>
                <c:pt idx="536">
                  <c:v>21.19</c:v>
                </c:pt>
                <c:pt idx="537">
                  <c:v>23.09</c:v>
                </c:pt>
                <c:pt idx="538">
                  <c:v>24.29</c:v>
                </c:pt>
                <c:pt idx="539">
                  <c:v>26.7</c:v>
                </c:pt>
                <c:pt idx="540">
                  <c:v>28.29</c:v>
                </c:pt>
                <c:pt idx="541">
                  <c:v>23.71</c:v>
                </c:pt>
                <c:pt idx="542">
                  <c:v>24.49</c:v>
                </c:pt>
                <c:pt idx="543">
                  <c:v>24.33</c:v>
                </c:pt>
                <c:pt idx="544">
                  <c:v>24.17</c:v>
                </c:pt>
                <c:pt idx="545">
                  <c:v>24.23</c:v>
                </c:pt>
                <c:pt idx="546">
                  <c:v>24.11</c:v>
                </c:pt>
                <c:pt idx="547">
                  <c:v>23.94</c:v>
                </c:pt>
                <c:pt idx="548">
                  <c:v>23.78</c:v>
                </c:pt>
                <c:pt idx="549">
                  <c:v>23.26</c:v>
                </c:pt>
                <c:pt idx="550">
                  <c:v>23.24</c:v>
                </c:pt>
                <c:pt idx="551">
                  <c:v>22.88</c:v>
                </c:pt>
                <c:pt idx="552">
                  <c:v>22.9</c:v>
                </c:pt>
                <c:pt idx="553">
                  <c:v>22.97</c:v>
                </c:pt>
                <c:pt idx="554">
                  <c:v>22.77</c:v>
                </c:pt>
                <c:pt idx="555">
                  <c:v>22.87</c:v>
                </c:pt>
                <c:pt idx="556">
                  <c:v>22.88</c:v>
                </c:pt>
                <c:pt idx="557">
                  <c:v>22.7</c:v>
                </c:pt>
                <c:pt idx="558">
                  <c:v>22.46</c:v>
                </c:pt>
                <c:pt idx="559">
                  <c:v>22.62</c:v>
                </c:pt>
                <c:pt idx="560">
                  <c:v>22.45</c:v>
                </c:pt>
                <c:pt idx="561">
                  <c:v>22.64</c:v>
                </c:pt>
                <c:pt idx="562">
                  <c:v>22.23</c:v>
                </c:pt>
                <c:pt idx="563">
                  <c:v>22.24</c:v>
                </c:pt>
                <c:pt idx="564">
                  <c:v>22.26</c:v>
                </c:pt>
                <c:pt idx="565">
                  <c:v>22.4</c:v>
                </c:pt>
                <c:pt idx="566">
                  <c:v>22.31</c:v>
                </c:pt>
                <c:pt idx="567">
                  <c:v>22.55</c:v>
                </c:pt>
                <c:pt idx="568">
                  <c:v>22.98</c:v>
                </c:pt>
                <c:pt idx="569">
                  <c:v>22.53</c:v>
                </c:pt>
                <c:pt idx="570">
                  <c:v>22.91</c:v>
                </c:pt>
                <c:pt idx="571">
                  <c:v>23.26</c:v>
                </c:pt>
                <c:pt idx="572">
                  <c:v>23.09</c:v>
                </c:pt>
                <c:pt idx="573">
                  <c:v>23.42</c:v>
                </c:pt>
                <c:pt idx="574">
                  <c:v>23.22</c:v>
                </c:pt>
                <c:pt idx="575">
                  <c:v>23.38</c:v>
                </c:pt>
                <c:pt idx="576">
                  <c:v>22.94</c:v>
                </c:pt>
                <c:pt idx="577">
                  <c:v>23.04</c:v>
                </c:pt>
                <c:pt idx="578">
                  <c:v>23.32</c:v>
                </c:pt>
                <c:pt idx="579">
                  <c:v>23.3</c:v>
                </c:pt>
                <c:pt idx="580">
                  <c:v>23.62</c:v>
                </c:pt>
                <c:pt idx="581">
                  <c:v>22.65</c:v>
                </c:pt>
                <c:pt idx="582">
                  <c:v>23.11</c:v>
                </c:pt>
                <c:pt idx="583">
                  <c:v>23.06</c:v>
                </c:pt>
                <c:pt idx="584">
                  <c:v>26.19</c:v>
                </c:pt>
                <c:pt idx="585">
                  <c:v>26.83</c:v>
                </c:pt>
                <c:pt idx="586">
                  <c:v>26.77</c:v>
                </c:pt>
                <c:pt idx="587">
                  <c:v>26</c:v>
                </c:pt>
                <c:pt idx="588">
                  <c:v>26.52</c:v>
                </c:pt>
                <c:pt idx="589">
                  <c:v>27.62</c:v>
                </c:pt>
                <c:pt idx="590">
                  <c:v>26.58</c:v>
                </c:pt>
                <c:pt idx="591">
                  <c:v>38.33</c:v>
                </c:pt>
                <c:pt idx="592">
                  <c:v>34.89</c:v>
                </c:pt>
                <c:pt idx="593">
                  <c:v>20.56</c:v>
                </c:pt>
                <c:pt idx="594">
                  <c:v>26.83</c:v>
                </c:pt>
                <c:pt idx="595">
                  <c:v>25.33</c:v>
                </c:pt>
                <c:pt idx="596">
                  <c:v>29.7</c:v>
                </c:pt>
                <c:pt idx="597">
                  <c:v>24.56</c:v>
                </c:pt>
                <c:pt idx="598">
                  <c:v>28.96</c:v>
                </c:pt>
                <c:pt idx="599">
                  <c:v>27.67</c:v>
                </c:pt>
                <c:pt idx="600">
                  <c:v>26.54</c:v>
                </c:pt>
                <c:pt idx="601">
                  <c:v>25.23</c:v>
                </c:pt>
                <c:pt idx="602">
                  <c:v>33.85</c:v>
                </c:pt>
                <c:pt idx="603">
                  <c:v>29.51</c:v>
                </c:pt>
                <c:pt idx="604">
                  <c:v>29.47</c:v>
                </c:pt>
                <c:pt idx="605">
                  <c:v>26.54</c:v>
                </c:pt>
                <c:pt idx="606">
                  <c:v>24.68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30-9845-B293-AAE918E1D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922000"/>
        <c:axId val="209172736"/>
      </c:scatterChart>
      <c:valAx>
        <c:axId val="30092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Engine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2736"/>
        <c:crosses val="autoZero"/>
        <c:crossBetween val="midCat"/>
      </c:valAx>
      <c:valAx>
        <c:axId val="20917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Oil pressure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2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pressure and Airflow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'Oil pressure'!$F$1</c:f>
              <c:strCache>
                <c:ptCount val="1"/>
                <c:pt idx="0">
                  <c:v>MAF (kg/hr)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'Oil pressure'!$F$2:$F$608</c:f>
              <c:numCache>
                <c:formatCode>General</c:formatCode>
                <c:ptCount val="607"/>
                <c:pt idx="0">
                  <c:v>16</c:v>
                </c:pt>
                <c:pt idx="1">
                  <c:v>16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32</c:v>
                </c:pt>
                <c:pt idx="42">
                  <c:v>44</c:v>
                </c:pt>
                <c:pt idx="43">
                  <c:v>28</c:v>
                </c:pt>
                <c:pt idx="44">
                  <c:v>12</c:v>
                </c:pt>
                <c:pt idx="45">
                  <c:v>36</c:v>
                </c:pt>
                <c:pt idx="46">
                  <c:v>48</c:v>
                </c:pt>
                <c:pt idx="47">
                  <c:v>32</c:v>
                </c:pt>
                <c:pt idx="48">
                  <c:v>20</c:v>
                </c:pt>
                <c:pt idx="49">
                  <c:v>16</c:v>
                </c:pt>
                <c:pt idx="50">
                  <c:v>16</c:v>
                </c:pt>
                <c:pt idx="51">
                  <c:v>20</c:v>
                </c:pt>
                <c:pt idx="52">
                  <c:v>36</c:v>
                </c:pt>
                <c:pt idx="53">
                  <c:v>36</c:v>
                </c:pt>
                <c:pt idx="54">
                  <c:v>20</c:v>
                </c:pt>
                <c:pt idx="55">
                  <c:v>12</c:v>
                </c:pt>
                <c:pt idx="56">
                  <c:v>12</c:v>
                </c:pt>
                <c:pt idx="57">
                  <c:v>40</c:v>
                </c:pt>
                <c:pt idx="58">
                  <c:v>48</c:v>
                </c:pt>
                <c:pt idx="59">
                  <c:v>44</c:v>
                </c:pt>
                <c:pt idx="60">
                  <c:v>28</c:v>
                </c:pt>
                <c:pt idx="61">
                  <c:v>16</c:v>
                </c:pt>
                <c:pt idx="62">
                  <c:v>16</c:v>
                </c:pt>
                <c:pt idx="63">
                  <c:v>12</c:v>
                </c:pt>
                <c:pt idx="64">
                  <c:v>24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40</c:v>
                </c:pt>
                <c:pt idx="69">
                  <c:v>16</c:v>
                </c:pt>
                <c:pt idx="70">
                  <c:v>12</c:v>
                </c:pt>
                <c:pt idx="71">
                  <c:v>12</c:v>
                </c:pt>
                <c:pt idx="72">
                  <c:v>16</c:v>
                </c:pt>
                <c:pt idx="73">
                  <c:v>32</c:v>
                </c:pt>
                <c:pt idx="74">
                  <c:v>36</c:v>
                </c:pt>
                <c:pt idx="75">
                  <c:v>28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32</c:v>
                </c:pt>
                <c:pt idx="80">
                  <c:v>44</c:v>
                </c:pt>
                <c:pt idx="81">
                  <c:v>16</c:v>
                </c:pt>
                <c:pt idx="82">
                  <c:v>60</c:v>
                </c:pt>
                <c:pt idx="83">
                  <c:v>52</c:v>
                </c:pt>
                <c:pt idx="84">
                  <c:v>40</c:v>
                </c:pt>
                <c:pt idx="85">
                  <c:v>20</c:v>
                </c:pt>
                <c:pt idx="86">
                  <c:v>16</c:v>
                </c:pt>
                <c:pt idx="87">
                  <c:v>12</c:v>
                </c:pt>
                <c:pt idx="88">
                  <c:v>12</c:v>
                </c:pt>
                <c:pt idx="89">
                  <c:v>28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48</c:v>
                </c:pt>
                <c:pt idx="94">
                  <c:v>28</c:v>
                </c:pt>
                <c:pt idx="95">
                  <c:v>24</c:v>
                </c:pt>
                <c:pt idx="96">
                  <c:v>20</c:v>
                </c:pt>
                <c:pt idx="97">
                  <c:v>20</c:v>
                </c:pt>
                <c:pt idx="98">
                  <c:v>12</c:v>
                </c:pt>
                <c:pt idx="99">
                  <c:v>20</c:v>
                </c:pt>
                <c:pt idx="100">
                  <c:v>12</c:v>
                </c:pt>
                <c:pt idx="101">
                  <c:v>16</c:v>
                </c:pt>
                <c:pt idx="102">
                  <c:v>24</c:v>
                </c:pt>
                <c:pt idx="103">
                  <c:v>36</c:v>
                </c:pt>
                <c:pt idx="104">
                  <c:v>32</c:v>
                </c:pt>
                <c:pt idx="105">
                  <c:v>36</c:v>
                </c:pt>
                <c:pt idx="106">
                  <c:v>36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20</c:v>
                </c:pt>
                <c:pt idx="112">
                  <c:v>16</c:v>
                </c:pt>
                <c:pt idx="113">
                  <c:v>20</c:v>
                </c:pt>
                <c:pt idx="114">
                  <c:v>16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16</c:v>
                </c:pt>
                <c:pt idx="153">
                  <c:v>16</c:v>
                </c:pt>
                <c:pt idx="154">
                  <c:v>32</c:v>
                </c:pt>
                <c:pt idx="155">
                  <c:v>60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36</c:v>
                </c:pt>
                <c:pt idx="160">
                  <c:v>36</c:v>
                </c:pt>
                <c:pt idx="161">
                  <c:v>24</c:v>
                </c:pt>
                <c:pt idx="162">
                  <c:v>28</c:v>
                </c:pt>
                <c:pt idx="163">
                  <c:v>32</c:v>
                </c:pt>
                <c:pt idx="164">
                  <c:v>36</c:v>
                </c:pt>
                <c:pt idx="165">
                  <c:v>32</c:v>
                </c:pt>
                <c:pt idx="166">
                  <c:v>32</c:v>
                </c:pt>
                <c:pt idx="167">
                  <c:v>28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16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28</c:v>
                </c:pt>
                <c:pt idx="179">
                  <c:v>32</c:v>
                </c:pt>
                <c:pt idx="180">
                  <c:v>48</c:v>
                </c:pt>
                <c:pt idx="181">
                  <c:v>20</c:v>
                </c:pt>
                <c:pt idx="182">
                  <c:v>64</c:v>
                </c:pt>
                <c:pt idx="183">
                  <c:v>64</c:v>
                </c:pt>
                <c:pt idx="184">
                  <c:v>52</c:v>
                </c:pt>
                <c:pt idx="185">
                  <c:v>40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16</c:v>
                </c:pt>
                <c:pt idx="190">
                  <c:v>12</c:v>
                </c:pt>
                <c:pt idx="191">
                  <c:v>24</c:v>
                </c:pt>
                <c:pt idx="192">
                  <c:v>44</c:v>
                </c:pt>
                <c:pt idx="193">
                  <c:v>48</c:v>
                </c:pt>
                <c:pt idx="194">
                  <c:v>56</c:v>
                </c:pt>
                <c:pt idx="195">
                  <c:v>16</c:v>
                </c:pt>
                <c:pt idx="196">
                  <c:v>28</c:v>
                </c:pt>
                <c:pt idx="197">
                  <c:v>16</c:v>
                </c:pt>
                <c:pt idx="198">
                  <c:v>12</c:v>
                </c:pt>
                <c:pt idx="199">
                  <c:v>12</c:v>
                </c:pt>
                <c:pt idx="200">
                  <c:v>32</c:v>
                </c:pt>
                <c:pt idx="201">
                  <c:v>36</c:v>
                </c:pt>
                <c:pt idx="202">
                  <c:v>36</c:v>
                </c:pt>
                <c:pt idx="203">
                  <c:v>32</c:v>
                </c:pt>
                <c:pt idx="204">
                  <c:v>28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28</c:v>
                </c:pt>
                <c:pt idx="233">
                  <c:v>60</c:v>
                </c:pt>
                <c:pt idx="234">
                  <c:v>80</c:v>
                </c:pt>
                <c:pt idx="235">
                  <c:v>92</c:v>
                </c:pt>
                <c:pt idx="236">
                  <c:v>76</c:v>
                </c:pt>
                <c:pt idx="237">
                  <c:v>32</c:v>
                </c:pt>
                <c:pt idx="238">
                  <c:v>48</c:v>
                </c:pt>
                <c:pt idx="239">
                  <c:v>36</c:v>
                </c:pt>
                <c:pt idx="240">
                  <c:v>20</c:v>
                </c:pt>
                <c:pt idx="241">
                  <c:v>16</c:v>
                </c:pt>
                <c:pt idx="242">
                  <c:v>28</c:v>
                </c:pt>
                <c:pt idx="243">
                  <c:v>32</c:v>
                </c:pt>
                <c:pt idx="244">
                  <c:v>36</c:v>
                </c:pt>
                <c:pt idx="245">
                  <c:v>32</c:v>
                </c:pt>
                <c:pt idx="246">
                  <c:v>32</c:v>
                </c:pt>
                <c:pt idx="247">
                  <c:v>24</c:v>
                </c:pt>
                <c:pt idx="248">
                  <c:v>24</c:v>
                </c:pt>
                <c:pt idx="249">
                  <c:v>28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20</c:v>
                </c:pt>
                <c:pt idx="254">
                  <c:v>16</c:v>
                </c:pt>
                <c:pt idx="255">
                  <c:v>16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24</c:v>
                </c:pt>
                <c:pt idx="260">
                  <c:v>44</c:v>
                </c:pt>
                <c:pt idx="261">
                  <c:v>52</c:v>
                </c:pt>
                <c:pt idx="262">
                  <c:v>48</c:v>
                </c:pt>
                <c:pt idx="263">
                  <c:v>20</c:v>
                </c:pt>
                <c:pt idx="264">
                  <c:v>16</c:v>
                </c:pt>
                <c:pt idx="265">
                  <c:v>12</c:v>
                </c:pt>
                <c:pt idx="266">
                  <c:v>36</c:v>
                </c:pt>
                <c:pt idx="267">
                  <c:v>84</c:v>
                </c:pt>
                <c:pt idx="268">
                  <c:v>48</c:v>
                </c:pt>
                <c:pt idx="269">
                  <c:v>160</c:v>
                </c:pt>
                <c:pt idx="270">
                  <c:v>28</c:v>
                </c:pt>
                <c:pt idx="271">
                  <c:v>200</c:v>
                </c:pt>
                <c:pt idx="272">
                  <c:v>232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24</c:v>
                </c:pt>
                <c:pt idx="277">
                  <c:v>24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16</c:v>
                </c:pt>
                <c:pt idx="284">
                  <c:v>16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24</c:v>
                </c:pt>
                <c:pt idx="291">
                  <c:v>108</c:v>
                </c:pt>
                <c:pt idx="292">
                  <c:v>144</c:v>
                </c:pt>
                <c:pt idx="293">
                  <c:v>124</c:v>
                </c:pt>
                <c:pt idx="294">
                  <c:v>320</c:v>
                </c:pt>
                <c:pt idx="295">
                  <c:v>140</c:v>
                </c:pt>
                <c:pt idx="296">
                  <c:v>272</c:v>
                </c:pt>
                <c:pt idx="297">
                  <c:v>20</c:v>
                </c:pt>
                <c:pt idx="298">
                  <c:v>48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16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20</c:v>
                </c:pt>
                <c:pt idx="309">
                  <c:v>40</c:v>
                </c:pt>
                <c:pt idx="310">
                  <c:v>16</c:v>
                </c:pt>
                <c:pt idx="311">
                  <c:v>36</c:v>
                </c:pt>
                <c:pt idx="312">
                  <c:v>40</c:v>
                </c:pt>
                <c:pt idx="313">
                  <c:v>36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44</c:v>
                </c:pt>
                <c:pt idx="319">
                  <c:v>56</c:v>
                </c:pt>
                <c:pt idx="320">
                  <c:v>56</c:v>
                </c:pt>
                <c:pt idx="321">
                  <c:v>44</c:v>
                </c:pt>
                <c:pt idx="322">
                  <c:v>20</c:v>
                </c:pt>
                <c:pt idx="323">
                  <c:v>16</c:v>
                </c:pt>
                <c:pt idx="324">
                  <c:v>16</c:v>
                </c:pt>
                <c:pt idx="325">
                  <c:v>12</c:v>
                </c:pt>
                <c:pt idx="326">
                  <c:v>12</c:v>
                </c:pt>
                <c:pt idx="327">
                  <c:v>24</c:v>
                </c:pt>
                <c:pt idx="328">
                  <c:v>40</c:v>
                </c:pt>
                <c:pt idx="329">
                  <c:v>16</c:v>
                </c:pt>
                <c:pt idx="330">
                  <c:v>48</c:v>
                </c:pt>
                <c:pt idx="331">
                  <c:v>60</c:v>
                </c:pt>
                <c:pt idx="332">
                  <c:v>116</c:v>
                </c:pt>
                <c:pt idx="333">
                  <c:v>20</c:v>
                </c:pt>
                <c:pt idx="334">
                  <c:v>84</c:v>
                </c:pt>
                <c:pt idx="335">
                  <c:v>56</c:v>
                </c:pt>
                <c:pt idx="336">
                  <c:v>40</c:v>
                </c:pt>
                <c:pt idx="337">
                  <c:v>32</c:v>
                </c:pt>
                <c:pt idx="338">
                  <c:v>28</c:v>
                </c:pt>
                <c:pt idx="339">
                  <c:v>36</c:v>
                </c:pt>
                <c:pt idx="340">
                  <c:v>40</c:v>
                </c:pt>
                <c:pt idx="341">
                  <c:v>20</c:v>
                </c:pt>
                <c:pt idx="342">
                  <c:v>20</c:v>
                </c:pt>
                <c:pt idx="343">
                  <c:v>36</c:v>
                </c:pt>
                <c:pt idx="344">
                  <c:v>24</c:v>
                </c:pt>
                <c:pt idx="345">
                  <c:v>20</c:v>
                </c:pt>
                <c:pt idx="346">
                  <c:v>16</c:v>
                </c:pt>
                <c:pt idx="347">
                  <c:v>16</c:v>
                </c:pt>
                <c:pt idx="348">
                  <c:v>12</c:v>
                </c:pt>
                <c:pt idx="349">
                  <c:v>12</c:v>
                </c:pt>
                <c:pt idx="350">
                  <c:v>48</c:v>
                </c:pt>
                <c:pt idx="351">
                  <c:v>132</c:v>
                </c:pt>
                <c:pt idx="352">
                  <c:v>28</c:v>
                </c:pt>
                <c:pt idx="353">
                  <c:v>284</c:v>
                </c:pt>
                <c:pt idx="354">
                  <c:v>28</c:v>
                </c:pt>
                <c:pt idx="355">
                  <c:v>128</c:v>
                </c:pt>
                <c:pt idx="356">
                  <c:v>20</c:v>
                </c:pt>
                <c:pt idx="357">
                  <c:v>40</c:v>
                </c:pt>
                <c:pt idx="358">
                  <c:v>40</c:v>
                </c:pt>
                <c:pt idx="359">
                  <c:v>132</c:v>
                </c:pt>
                <c:pt idx="360">
                  <c:v>252</c:v>
                </c:pt>
                <c:pt idx="361">
                  <c:v>24</c:v>
                </c:pt>
                <c:pt idx="362">
                  <c:v>20</c:v>
                </c:pt>
                <c:pt idx="363">
                  <c:v>16</c:v>
                </c:pt>
                <c:pt idx="364">
                  <c:v>64</c:v>
                </c:pt>
                <c:pt idx="365">
                  <c:v>100</c:v>
                </c:pt>
                <c:pt idx="366">
                  <c:v>144</c:v>
                </c:pt>
                <c:pt idx="367">
                  <c:v>352</c:v>
                </c:pt>
                <c:pt idx="368">
                  <c:v>28</c:v>
                </c:pt>
                <c:pt idx="369">
                  <c:v>244</c:v>
                </c:pt>
                <c:pt idx="370">
                  <c:v>28</c:v>
                </c:pt>
                <c:pt idx="371">
                  <c:v>20</c:v>
                </c:pt>
                <c:pt idx="372">
                  <c:v>20</c:v>
                </c:pt>
                <c:pt idx="373">
                  <c:v>260</c:v>
                </c:pt>
                <c:pt idx="374">
                  <c:v>24</c:v>
                </c:pt>
                <c:pt idx="375">
                  <c:v>20</c:v>
                </c:pt>
                <c:pt idx="376">
                  <c:v>20</c:v>
                </c:pt>
                <c:pt idx="377">
                  <c:v>24</c:v>
                </c:pt>
                <c:pt idx="378">
                  <c:v>40</c:v>
                </c:pt>
                <c:pt idx="379">
                  <c:v>48</c:v>
                </c:pt>
                <c:pt idx="380">
                  <c:v>48</c:v>
                </c:pt>
                <c:pt idx="381">
                  <c:v>52</c:v>
                </c:pt>
                <c:pt idx="382">
                  <c:v>36</c:v>
                </c:pt>
                <c:pt idx="383">
                  <c:v>36</c:v>
                </c:pt>
                <c:pt idx="384">
                  <c:v>24</c:v>
                </c:pt>
                <c:pt idx="385">
                  <c:v>20</c:v>
                </c:pt>
                <c:pt idx="386">
                  <c:v>20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20</c:v>
                </c:pt>
                <c:pt idx="391">
                  <c:v>36</c:v>
                </c:pt>
                <c:pt idx="392">
                  <c:v>40</c:v>
                </c:pt>
                <c:pt idx="393">
                  <c:v>40</c:v>
                </c:pt>
                <c:pt idx="394">
                  <c:v>28</c:v>
                </c:pt>
                <c:pt idx="395">
                  <c:v>28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16</c:v>
                </c:pt>
                <c:pt idx="400">
                  <c:v>16</c:v>
                </c:pt>
                <c:pt idx="401">
                  <c:v>12</c:v>
                </c:pt>
                <c:pt idx="402">
                  <c:v>12</c:v>
                </c:pt>
                <c:pt idx="403">
                  <c:v>40</c:v>
                </c:pt>
                <c:pt idx="404">
                  <c:v>44</c:v>
                </c:pt>
                <c:pt idx="405">
                  <c:v>36</c:v>
                </c:pt>
                <c:pt idx="406">
                  <c:v>24</c:v>
                </c:pt>
                <c:pt idx="407">
                  <c:v>16</c:v>
                </c:pt>
                <c:pt idx="408">
                  <c:v>16</c:v>
                </c:pt>
                <c:pt idx="409">
                  <c:v>12</c:v>
                </c:pt>
                <c:pt idx="410">
                  <c:v>12</c:v>
                </c:pt>
                <c:pt idx="411">
                  <c:v>20</c:v>
                </c:pt>
                <c:pt idx="412">
                  <c:v>32</c:v>
                </c:pt>
                <c:pt idx="413">
                  <c:v>24</c:v>
                </c:pt>
                <c:pt idx="414">
                  <c:v>44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24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16</c:v>
                </c:pt>
                <c:pt idx="443">
                  <c:v>16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12</c:v>
                </c:pt>
                <c:pt idx="450">
                  <c:v>12</c:v>
                </c:pt>
                <c:pt idx="451">
                  <c:v>12</c:v>
                </c:pt>
                <c:pt idx="452">
                  <c:v>12</c:v>
                </c:pt>
                <c:pt idx="453">
                  <c:v>16</c:v>
                </c:pt>
                <c:pt idx="454">
                  <c:v>20</c:v>
                </c:pt>
                <c:pt idx="455">
                  <c:v>16</c:v>
                </c:pt>
                <c:pt idx="456">
                  <c:v>16</c:v>
                </c:pt>
                <c:pt idx="457">
                  <c:v>12</c:v>
                </c:pt>
                <c:pt idx="458">
                  <c:v>48</c:v>
                </c:pt>
                <c:pt idx="459">
                  <c:v>36</c:v>
                </c:pt>
                <c:pt idx="460">
                  <c:v>12</c:v>
                </c:pt>
                <c:pt idx="461">
                  <c:v>12</c:v>
                </c:pt>
                <c:pt idx="462">
                  <c:v>20</c:v>
                </c:pt>
                <c:pt idx="463">
                  <c:v>52</c:v>
                </c:pt>
                <c:pt idx="464">
                  <c:v>124</c:v>
                </c:pt>
                <c:pt idx="465">
                  <c:v>312</c:v>
                </c:pt>
                <c:pt idx="466">
                  <c:v>560</c:v>
                </c:pt>
                <c:pt idx="467">
                  <c:v>220</c:v>
                </c:pt>
                <c:pt idx="468">
                  <c:v>40</c:v>
                </c:pt>
                <c:pt idx="469">
                  <c:v>168</c:v>
                </c:pt>
                <c:pt idx="470">
                  <c:v>24</c:v>
                </c:pt>
                <c:pt idx="471">
                  <c:v>92</c:v>
                </c:pt>
                <c:pt idx="472">
                  <c:v>88</c:v>
                </c:pt>
                <c:pt idx="473">
                  <c:v>76</c:v>
                </c:pt>
                <c:pt idx="474">
                  <c:v>68</c:v>
                </c:pt>
                <c:pt idx="475">
                  <c:v>76</c:v>
                </c:pt>
                <c:pt idx="476">
                  <c:v>72</c:v>
                </c:pt>
                <c:pt idx="477">
                  <c:v>72</c:v>
                </c:pt>
                <c:pt idx="478">
                  <c:v>68</c:v>
                </c:pt>
                <c:pt idx="479">
                  <c:v>72</c:v>
                </c:pt>
                <c:pt idx="480">
                  <c:v>68</c:v>
                </c:pt>
                <c:pt idx="481">
                  <c:v>20</c:v>
                </c:pt>
                <c:pt idx="482">
                  <c:v>124</c:v>
                </c:pt>
                <c:pt idx="483">
                  <c:v>124</c:v>
                </c:pt>
                <c:pt idx="484">
                  <c:v>64</c:v>
                </c:pt>
                <c:pt idx="485">
                  <c:v>72</c:v>
                </c:pt>
                <c:pt idx="486">
                  <c:v>72</c:v>
                </c:pt>
                <c:pt idx="487">
                  <c:v>72</c:v>
                </c:pt>
                <c:pt idx="488">
                  <c:v>72</c:v>
                </c:pt>
                <c:pt idx="489">
                  <c:v>72</c:v>
                </c:pt>
                <c:pt idx="490">
                  <c:v>48</c:v>
                </c:pt>
                <c:pt idx="491">
                  <c:v>40</c:v>
                </c:pt>
                <c:pt idx="492">
                  <c:v>20</c:v>
                </c:pt>
                <c:pt idx="493">
                  <c:v>36</c:v>
                </c:pt>
                <c:pt idx="494">
                  <c:v>20</c:v>
                </c:pt>
                <c:pt idx="495">
                  <c:v>12</c:v>
                </c:pt>
                <c:pt idx="496">
                  <c:v>32</c:v>
                </c:pt>
                <c:pt idx="497">
                  <c:v>32</c:v>
                </c:pt>
                <c:pt idx="498">
                  <c:v>16</c:v>
                </c:pt>
                <c:pt idx="499">
                  <c:v>12</c:v>
                </c:pt>
                <c:pt idx="500">
                  <c:v>12</c:v>
                </c:pt>
                <c:pt idx="501">
                  <c:v>20</c:v>
                </c:pt>
                <c:pt idx="502">
                  <c:v>32</c:v>
                </c:pt>
                <c:pt idx="503">
                  <c:v>32</c:v>
                </c:pt>
                <c:pt idx="504">
                  <c:v>24</c:v>
                </c:pt>
                <c:pt idx="505">
                  <c:v>24</c:v>
                </c:pt>
                <c:pt idx="506">
                  <c:v>16</c:v>
                </c:pt>
                <c:pt idx="507">
                  <c:v>16</c:v>
                </c:pt>
                <c:pt idx="508">
                  <c:v>12</c:v>
                </c:pt>
                <c:pt idx="509">
                  <c:v>12</c:v>
                </c:pt>
                <c:pt idx="510">
                  <c:v>36</c:v>
                </c:pt>
                <c:pt idx="511">
                  <c:v>32</c:v>
                </c:pt>
                <c:pt idx="512">
                  <c:v>28</c:v>
                </c:pt>
                <c:pt idx="513">
                  <c:v>24</c:v>
                </c:pt>
                <c:pt idx="514">
                  <c:v>20</c:v>
                </c:pt>
                <c:pt idx="515">
                  <c:v>16</c:v>
                </c:pt>
                <c:pt idx="516">
                  <c:v>16</c:v>
                </c:pt>
                <c:pt idx="517">
                  <c:v>12</c:v>
                </c:pt>
                <c:pt idx="518">
                  <c:v>20</c:v>
                </c:pt>
                <c:pt idx="519">
                  <c:v>28</c:v>
                </c:pt>
                <c:pt idx="520">
                  <c:v>28</c:v>
                </c:pt>
                <c:pt idx="521">
                  <c:v>28</c:v>
                </c:pt>
                <c:pt idx="522">
                  <c:v>16</c:v>
                </c:pt>
                <c:pt idx="523">
                  <c:v>16</c:v>
                </c:pt>
                <c:pt idx="524">
                  <c:v>28</c:v>
                </c:pt>
                <c:pt idx="525">
                  <c:v>36</c:v>
                </c:pt>
                <c:pt idx="526">
                  <c:v>36</c:v>
                </c:pt>
                <c:pt idx="527">
                  <c:v>36</c:v>
                </c:pt>
                <c:pt idx="528">
                  <c:v>24</c:v>
                </c:pt>
                <c:pt idx="529">
                  <c:v>12</c:v>
                </c:pt>
                <c:pt idx="530">
                  <c:v>12</c:v>
                </c:pt>
                <c:pt idx="531">
                  <c:v>20</c:v>
                </c:pt>
                <c:pt idx="532">
                  <c:v>24</c:v>
                </c:pt>
                <c:pt idx="533">
                  <c:v>12</c:v>
                </c:pt>
                <c:pt idx="534">
                  <c:v>12</c:v>
                </c:pt>
                <c:pt idx="535">
                  <c:v>12</c:v>
                </c:pt>
                <c:pt idx="536">
                  <c:v>12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12</c:v>
                </c:pt>
                <c:pt idx="547">
                  <c:v>12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12</c:v>
                </c:pt>
                <c:pt idx="556">
                  <c:v>12</c:v>
                </c:pt>
                <c:pt idx="557">
                  <c:v>12</c:v>
                </c:pt>
                <c:pt idx="558">
                  <c:v>12</c:v>
                </c:pt>
                <c:pt idx="559">
                  <c:v>12</c:v>
                </c:pt>
                <c:pt idx="560">
                  <c:v>12</c:v>
                </c:pt>
                <c:pt idx="561">
                  <c:v>12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12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24</c:v>
                </c:pt>
                <c:pt idx="591">
                  <c:v>24</c:v>
                </c:pt>
                <c:pt idx="592">
                  <c:v>12</c:v>
                </c:pt>
                <c:pt idx="593">
                  <c:v>16</c:v>
                </c:pt>
                <c:pt idx="594">
                  <c:v>16</c:v>
                </c:pt>
                <c:pt idx="595">
                  <c:v>12</c:v>
                </c:pt>
                <c:pt idx="596">
                  <c:v>12</c:v>
                </c:pt>
                <c:pt idx="597">
                  <c:v>16</c:v>
                </c:pt>
                <c:pt idx="598">
                  <c:v>12</c:v>
                </c:pt>
                <c:pt idx="599">
                  <c:v>12</c:v>
                </c:pt>
                <c:pt idx="600">
                  <c:v>20</c:v>
                </c:pt>
                <c:pt idx="601">
                  <c:v>16</c:v>
                </c:pt>
                <c:pt idx="602">
                  <c:v>12</c:v>
                </c:pt>
                <c:pt idx="603">
                  <c:v>12</c:v>
                </c:pt>
                <c:pt idx="604">
                  <c:v>12</c:v>
                </c:pt>
                <c:pt idx="605">
                  <c:v>12</c:v>
                </c:pt>
                <c:pt idx="606">
                  <c:v>8</c:v>
                </c:pt>
              </c:numCache>
            </c:numRef>
          </c:xVal>
          <c:yVal>
            <c:numRef>
              <c:f>'Oil pressure'!$D$2:$D$608</c:f>
              <c:numCache>
                <c:formatCode>General</c:formatCode>
                <c:ptCount val="607"/>
                <c:pt idx="0">
                  <c:v>34.14</c:v>
                </c:pt>
                <c:pt idx="1">
                  <c:v>35.29</c:v>
                </c:pt>
                <c:pt idx="2">
                  <c:v>35.340000000000003</c:v>
                </c:pt>
                <c:pt idx="3">
                  <c:v>35.29</c:v>
                </c:pt>
                <c:pt idx="4">
                  <c:v>34.01</c:v>
                </c:pt>
                <c:pt idx="5">
                  <c:v>34.78</c:v>
                </c:pt>
                <c:pt idx="6">
                  <c:v>34.18</c:v>
                </c:pt>
                <c:pt idx="7">
                  <c:v>33.82</c:v>
                </c:pt>
                <c:pt idx="8">
                  <c:v>34</c:v>
                </c:pt>
                <c:pt idx="9">
                  <c:v>33.97</c:v>
                </c:pt>
                <c:pt idx="10">
                  <c:v>33.82</c:v>
                </c:pt>
                <c:pt idx="11">
                  <c:v>33.44</c:v>
                </c:pt>
                <c:pt idx="12">
                  <c:v>33.18</c:v>
                </c:pt>
                <c:pt idx="13">
                  <c:v>32.65</c:v>
                </c:pt>
                <c:pt idx="14">
                  <c:v>31.89</c:v>
                </c:pt>
                <c:pt idx="15">
                  <c:v>31.56</c:v>
                </c:pt>
                <c:pt idx="16">
                  <c:v>31.05</c:v>
                </c:pt>
                <c:pt idx="17">
                  <c:v>30.66</c:v>
                </c:pt>
                <c:pt idx="18">
                  <c:v>30.05</c:v>
                </c:pt>
                <c:pt idx="19">
                  <c:v>29.05</c:v>
                </c:pt>
                <c:pt idx="20">
                  <c:v>28.86</c:v>
                </c:pt>
                <c:pt idx="21">
                  <c:v>28.63</c:v>
                </c:pt>
                <c:pt idx="22">
                  <c:v>28.32</c:v>
                </c:pt>
                <c:pt idx="23">
                  <c:v>27.92</c:v>
                </c:pt>
                <c:pt idx="24">
                  <c:v>27.6</c:v>
                </c:pt>
                <c:pt idx="25">
                  <c:v>27.4</c:v>
                </c:pt>
                <c:pt idx="26">
                  <c:v>27.42</c:v>
                </c:pt>
                <c:pt idx="27">
                  <c:v>27.37</c:v>
                </c:pt>
                <c:pt idx="28">
                  <c:v>27.98</c:v>
                </c:pt>
                <c:pt idx="29">
                  <c:v>28.69</c:v>
                </c:pt>
                <c:pt idx="30">
                  <c:v>29.72</c:v>
                </c:pt>
                <c:pt idx="31">
                  <c:v>26.83</c:v>
                </c:pt>
                <c:pt idx="32">
                  <c:v>28.15</c:v>
                </c:pt>
                <c:pt idx="33">
                  <c:v>28.61</c:v>
                </c:pt>
                <c:pt idx="34">
                  <c:v>30.88</c:v>
                </c:pt>
                <c:pt idx="35">
                  <c:v>34.85</c:v>
                </c:pt>
                <c:pt idx="36">
                  <c:v>37.11</c:v>
                </c:pt>
                <c:pt idx="37">
                  <c:v>19.670000000000002</c:v>
                </c:pt>
                <c:pt idx="38">
                  <c:v>22.91</c:v>
                </c:pt>
                <c:pt idx="39">
                  <c:v>24.26</c:v>
                </c:pt>
                <c:pt idx="40">
                  <c:v>28.38</c:v>
                </c:pt>
                <c:pt idx="41">
                  <c:v>39.22</c:v>
                </c:pt>
                <c:pt idx="42">
                  <c:v>42.41</c:v>
                </c:pt>
                <c:pt idx="43">
                  <c:v>26.18</c:v>
                </c:pt>
                <c:pt idx="44">
                  <c:v>37.869999999999997</c:v>
                </c:pt>
                <c:pt idx="45">
                  <c:v>21.59</c:v>
                </c:pt>
                <c:pt idx="46">
                  <c:v>30.91</c:v>
                </c:pt>
                <c:pt idx="47">
                  <c:v>24.21</c:v>
                </c:pt>
                <c:pt idx="48">
                  <c:v>24.36</c:v>
                </c:pt>
                <c:pt idx="49">
                  <c:v>33.04</c:v>
                </c:pt>
                <c:pt idx="50">
                  <c:v>32.47</c:v>
                </c:pt>
                <c:pt idx="51">
                  <c:v>24.92</c:v>
                </c:pt>
                <c:pt idx="52">
                  <c:v>25.09</c:v>
                </c:pt>
                <c:pt idx="53">
                  <c:v>26.62</c:v>
                </c:pt>
                <c:pt idx="54">
                  <c:v>23.81</c:v>
                </c:pt>
                <c:pt idx="55">
                  <c:v>30.3</c:v>
                </c:pt>
                <c:pt idx="56">
                  <c:v>29.5</c:v>
                </c:pt>
                <c:pt idx="57">
                  <c:v>21.86</c:v>
                </c:pt>
                <c:pt idx="58">
                  <c:v>23.99</c:v>
                </c:pt>
                <c:pt idx="59">
                  <c:v>28.95</c:v>
                </c:pt>
                <c:pt idx="60">
                  <c:v>35.450000000000003</c:v>
                </c:pt>
                <c:pt idx="61">
                  <c:v>24.5</c:v>
                </c:pt>
                <c:pt idx="62">
                  <c:v>28.14</c:v>
                </c:pt>
                <c:pt idx="63">
                  <c:v>29.12</c:v>
                </c:pt>
                <c:pt idx="64">
                  <c:v>24.48</c:v>
                </c:pt>
                <c:pt idx="65">
                  <c:v>26.09</c:v>
                </c:pt>
                <c:pt idx="66">
                  <c:v>38.97</c:v>
                </c:pt>
                <c:pt idx="67">
                  <c:v>19.739999999999998</c:v>
                </c:pt>
                <c:pt idx="68">
                  <c:v>32.270000000000003</c:v>
                </c:pt>
                <c:pt idx="69">
                  <c:v>34.979999999999997</c:v>
                </c:pt>
                <c:pt idx="70">
                  <c:v>32.200000000000003</c:v>
                </c:pt>
                <c:pt idx="71">
                  <c:v>21.51</c:v>
                </c:pt>
                <c:pt idx="72">
                  <c:v>23.74</c:v>
                </c:pt>
                <c:pt idx="73">
                  <c:v>28.89</c:v>
                </c:pt>
                <c:pt idx="74">
                  <c:v>21.35</c:v>
                </c:pt>
                <c:pt idx="75">
                  <c:v>28.85</c:v>
                </c:pt>
                <c:pt idx="76">
                  <c:v>31.53</c:v>
                </c:pt>
                <c:pt idx="77">
                  <c:v>29.14</c:v>
                </c:pt>
                <c:pt idx="78">
                  <c:v>25.18</c:v>
                </c:pt>
                <c:pt idx="79">
                  <c:v>21.46</c:v>
                </c:pt>
                <c:pt idx="80">
                  <c:v>28.38</c:v>
                </c:pt>
                <c:pt idx="81">
                  <c:v>25.55</c:v>
                </c:pt>
                <c:pt idx="82">
                  <c:v>38.82</c:v>
                </c:pt>
                <c:pt idx="83">
                  <c:v>35.01</c:v>
                </c:pt>
                <c:pt idx="84">
                  <c:v>22.15</c:v>
                </c:pt>
                <c:pt idx="85">
                  <c:v>36.369999999999997</c:v>
                </c:pt>
                <c:pt idx="86">
                  <c:v>33.24</c:v>
                </c:pt>
                <c:pt idx="87">
                  <c:v>22.7</c:v>
                </c:pt>
                <c:pt idx="88">
                  <c:v>23.36</c:v>
                </c:pt>
                <c:pt idx="89">
                  <c:v>25.68</c:v>
                </c:pt>
                <c:pt idx="90">
                  <c:v>38.979999999999997</c:v>
                </c:pt>
                <c:pt idx="91">
                  <c:v>27.64</c:v>
                </c:pt>
                <c:pt idx="92">
                  <c:v>34.200000000000003</c:v>
                </c:pt>
                <c:pt idx="93">
                  <c:v>23.38</c:v>
                </c:pt>
                <c:pt idx="94">
                  <c:v>33.71</c:v>
                </c:pt>
                <c:pt idx="95">
                  <c:v>35.26</c:v>
                </c:pt>
                <c:pt idx="96">
                  <c:v>25.08</c:v>
                </c:pt>
                <c:pt idx="97">
                  <c:v>29.46</c:v>
                </c:pt>
                <c:pt idx="98">
                  <c:v>23.7</c:v>
                </c:pt>
                <c:pt idx="99">
                  <c:v>24.48</c:v>
                </c:pt>
                <c:pt idx="100">
                  <c:v>22.6</c:v>
                </c:pt>
                <c:pt idx="101">
                  <c:v>34.46</c:v>
                </c:pt>
                <c:pt idx="102">
                  <c:v>29.22</c:v>
                </c:pt>
                <c:pt idx="103">
                  <c:v>21.93</c:v>
                </c:pt>
                <c:pt idx="104">
                  <c:v>27.64</c:v>
                </c:pt>
                <c:pt idx="105">
                  <c:v>33.979999999999997</c:v>
                </c:pt>
                <c:pt idx="106">
                  <c:v>22.24</c:v>
                </c:pt>
                <c:pt idx="107">
                  <c:v>30.47</c:v>
                </c:pt>
                <c:pt idx="108">
                  <c:v>37.270000000000003</c:v>
                </c:pt>
                <c:pt idx="109">
                  <c:v>24.99</c:v>
                </c:pt>
                <c:pt idx="110">
                  <c:v>26.12</c:v>
                </c:pt>
                <c:pt idx="111">
                  <c:v>35.869999999999997</c:v>
                </c:pt>
                <c:pt idx="112">
                  <c:v>27.13</c:v>
                </c:pt>
                <c:pt idx="113">
                  <c:v>23.27</c:v>
                </c:pt>
                <c:pt idx="114">
                  <c:v>33.4</c:v>
                </c:pt>
                <c:pt idx="115">
                  <c:v>34.6</c:v>
                </c:pt>
                <c:pt idx="116">
                  <c:v>34.78</c:v>
                </c:pt>
                <c:pt idx="117">
                  <c:v>25.57</c:v>
                </c:pt>
                <c:pt idx="118">
                  <c:v>29.89</c:v>
                </c:pt>
                <c:pt idx="119">
                  <c:v>33.76</c:v>
                </c:pt>
                <c:pt idx="120">
                  <c:v>33.81</c:v>
                </c:pt>
                <c:pt idx="121">
                  <c:v>33.61</c:v>
                </c:pt>
                <c:pt idx="122">
                  <c:v>33.380000000000003</c:v>
                </c:pt>
                <c:pt idx="123">
                  <c:v>32.42</c:v>
                </c:pt>
                <c:pt idx="124">
                  <c:v>27.94</c:v>
                </c:pt>
                <c:pt idx="125">
                  <c:v>25.78</c:v>
                </c:pt>
                <c:pt idx="126">
                  <c:v>30.75</c:v>
                </c:pt>
                <c:pt idx="127">
                  <c:v>31.62</c:v>
                </c:pt>
                <c:pt idx="128">
                  <c:v>31.95</c:v>
                </c:pt>
                <c:pt idx="129">
                  <c:v>32.22</c:v>
                </c:pt>
                <c:pt idx="130">
                  <c:v>29.49</c:v>
                </c:pt>
                <c:pt idx="131">
                  <c:v>24.96</c:v>
                </c:pt>
                <c:pt idx="132">
                  <c:v>23.72</c:v>
                </c:pt>
                <c:pt idx="133">
                  <c:v>30.56</c:v>
                </c:pt>
                <c:pt idx="134">
                  <c:v>30.79</c:v>
                </c:pt>
                <c:pt idx="135">
                  <c:v>30.41</c:v>
                </c:pt>
                <c:pt idx="136">
                  <c:v>27.53</c:v>
                </c:pt>
                <c:pt idx="137">
                  <c:v>24.21</c:v>
                </c:pt>
                <c:pt idx="138">
                  <c:v>23.42</c:v>
                </c:pt>
                <c:pt idx="139">
                  <c:v>38.229999999999997</c:v>
                </c:pt>
                <c:pt idx="140">
                  <c:v>28.17</c:v>
                </c:pt>
                <c:pt idx="141">
                  <c:v>20.75</c:v>
                </c:pt>
                <c:pt idx="142">
                  <c:v>29.29</c:v>
                </c:pt>
                <c:pt idx="143">
                  <c:v>31.05</c:v>
                </c:pt>
                <c:pt idx="144">
                  <c:v>31.92</c:v>
                </c:pt>
                <c:pt idx="145">
                  <c:v>29.9</c:v>
                </c:pt>
                <c:pt idx="146">
                  <c:v>26.6</c:v>
                </c:pt>
                <c:pt idx="147">
                  <c:v>24.77</c:v>
                </c:pt>
                <c:pt idx="148">
                  <c:v>24.48</c:v>
                </c:pt>
                <c:pt idx="149">
                  <c:v>29.83</c:v>
                </c:pt>
                <c:pt idx="150">
                  <c:v>32.86</c:v>
                </c:pt>
                <c:pt idx="151">
                  <c:v>34.32</c:v>
                </c:pt>
                <c:pt idx="153">
                  <c:v>26.64</c:v>
                </c:pt>
                <c:pt idx="154">
                  <c:v>30.07</c:v>
                </c:pt>
                <c:pt idx="155">
                  <c:v>34.69</c:v>
                </c:pt>
                <c:pt idx="156">
                  <c:v>23.56</c:v>
                </c:pt>
                <c:pt idx="157">
                  <c:v>26.88</c:v>
                </c:pt>
                <c:pt idx="158">
                  <c:v>29.19</c:v>
                </c:pt>
                <c:pt idx="159">
                  <c:v>29.77</c:v>
                </c:pt>
                <c:pt idx="160">
                  <c:v>30.61</c:v>
                </c:pt>
                <c:pt idx="161">
                  <c:v>30.86</c:v>
                </c:pt>
                <c:pt idx="162">
                  <c:v>30.04</c:v>
                </c:pt>
                <c:pt idx="163">
                  <c:v>29.29</c:v>
                </c:pt>
                <c:pt idx="164">
                  <c:v>29.17</c:v>
                </c:pt>
                <c:pt idx="165">
                  <c:v>30.26</c:v>
                </c:pt>
                <c:pt idx="166">
                  <c:v>30.96</c:v>
                </c:pt>
                <c:pt idx="167">
                  <c:v>27</c:v>
                </c:pt>
                <c:pt idx="168">
                  <c:v>24.16</c:v>
                </c:pt>
                <c:pt idx="169">
                  <c:v>27.19</c:v>
                </c:pt>
                <c:pt idx="170">
                  <c:v>31.16</c:v>
                </c:pt>
                <c:pt idx="171">
                  <c:v>31.31</c:v>
                </c:pt>
                <c:pt idx="172">
                  <c:v>31</c:v>
                </c:pt>
                <c:pt idx="173">
                  <c:v>30.26</c:v>
                </c:pt>
                <c:pt idx="174">
                  <c:v>29.41</c:v>
                </c:pt>
                <c:pt idx="175">
                  <c:v>27.43</c:v>
                </c:pt>
                <c:pt idx="176">
                  <c:v>25.97</c:v>
                </c:pt>
                <c:pt idx="177">
                  <c:v>19.829999999999998</c:v>
                </c:pt>
                <c:pt idx="178">
                  <c:v>19.670000000000002</c:v>
                </c:pt>
                <c:pt idx="179">
                  <c:v>50.73</c:v>
                </c:pt>
                <c:pt idx="180">
                  <c:v>29.32</c:v>
                </c:pt>
                <c:pt idx="181">
                  <c:v>24.5</c:v>
                </c:pt>
                <c:pt idx="182">
                  <c:v>36.479999999999997</c:v>
                </c:pt>
                <c:pt idx="183">
                  <c:v>24.02</c:v>
                </c:pt>
                <c:pt idx="184">
                  <c:v>31.83</c:v>
                </c:pt>
                <c:pt idx="185">
                  <c:v>37.159999999999997</c:v>
                </c:pt>
                <c:pt idx="186">
                  <c:v>25.72</c:v>
                </c:pt>
                <c:pt idx="187">
                  <c:v>35.729999999999997</c:v>
                </c:pt>
                <c:pt idx="188">
                  <c:v>31</c:v>
                </c:pt>
                <c:pt idx="189">
                  <c:v>27.39</c:v>
                </c:pt>
                <c:pt idx="190">
                  <c:v>26.59</c:v>
                </c:pt>
                <c:pt idx="191">
                  <c:v>24.79</c:v>
                </c:pt>
                <c:pt idx="192">
                  <c:v>37.54</c:v>
                </c:pt>
                <c:pt idx="193">
                  <c:v>27.18</c:v>
                </c:pt>
                <c:pt idx="194">
                  <c:v>33.78</c:v>
                </c:pt>
                <c:pt idx="195">
                  <c:v>23.5</c:v>
                </c:pt>
                <c:pt idx="196">
                  <c:v>35.229999999999997</c:v>
                </c:pt>
                <c:pt idx="197">
                  <c:v>28</c:v>
                </c:pt>
                <c:pt idx="198">
                  <c:v>22.93</c:v>
                </c:pt>
                <c:pt idx="199">
                  <c:v>30.64</c:v>
                </c:pt>
                <c:pt idx="200">
                  <c:v>31.23</c:v>
                </c:pt>
                <c:pt idx="201">
                  <c:v>34.090000000000003</c:v>
                </c:pt>
                <c:pt idx="202">
                  <c:v>20.16</c:v>
                </c:pt>
                <c:pt idx="203">
                  <c:v>30.91</c:v>
                </c:pt>
                <c:pt idx="204">
                  <c:v>33.32</c:v>
                </c:pt>
                <c:pt idx="205">
                  <c:v>26.26</c:v>
                </c:pt>
                <c:pt idx="206">
                  <c:v>28.1</c:v>
                </c:pt>
                <c:pt idx="207">
                  <c:v>25.6</c:v>
                </c:pt>
                <c:pt idx="208">
                  <c:v>23.24</c:v>
                </c:pt>
                <c:pt idx="209">
                  <c:v>35.479999999999997</c:v>
                </c:pt>
                <c:pt idx="210">
                  <c:v>19.29</c:v>
                </c:pt>
                <c:pt idx="211">
                  <c:v>24.12</c:v>
                </c:pt>
                <c:pt idx="212">
                  <c:v>33.51</c:v>
                </c:pt>
                <c:pt idx="213">
                  <c:v>25.15</c:v>
                </c:pt>
                <c:pt idx="214">
                  <c:v>22.01</c:v>
                </c:pt>
                <c:pt idx="215">
                  <c:v>22.38</c:v>
                </c:pt>
                <c:pt idx="216">
                  <c:v>34.24</c:v>
                </c:pt>
                <c:pt idx="217">
                  <c:v>29.36</c:v>
                </c:pt>
                <c:pt idx="218">
                  <c:v>28.92</c:v>
                </c:pt>
                <c:pt idx="219">
                  <c:v>27.18</c:v>
                </c:pt>
                <c:pt idx="220">
                  <c:v>26.2</c:v>
                </c:pt>
                <c:pt idx="221">
                  <c:v>25.49</c:v>
                </c:pt>
                <c:pt idx="222">
                  <c:v>24.6</c:v>
                </c:pt>
                <c:pt idx="223">
                  <c:v>24.08</c:v>
                </c:pt>
                <c:pt idx="224">
                  <c:v>23.57</c:v>
                </c:pt>
                <c:pt idx="225">
                  <c:v>23.19</c:v>
                </c:pt>
                <c:pt idx="226">
                  <c:v>22.74</c:v>
                </c:pt>
                <c:pt idx="227">
                  <c:v>22.59</c:v>
                </c:pt>
                <c:pt idx="228">
                  <c:v>22.4</c:v>
                </c:pt>
                <c:pt idx="229">
                  <c:v>22.7</c:v>
                </c:pt>
                <c:pt idx="230">
                  <c:v>23.11</c:v>
                </c:pt>
                <c:pt idx="231">
                  <c:v>23.66</c:v>
                </c:pt>
                <c:pt idx="232">
                  <c:v>24.74</c:v>
                </c:pt>
                <c:pt idx="233">
                  <c:v>37.03</c:v>
                </c:pt>
                <c:pt idx="234">
                  <c:v>25.61</c:v>
                </c:pt>
                <c:pt idx="235">
                  <c:v>30.1</c:v>
                </c:pt>
                <c:pt idx="236">
                  <c:v>33.36</c:v>
                </c:pt>
                <c:pt idx="237">
                  <c:v>23.02</c:v>
                </c:pt>
                <c:pt idx="238">
                  <c:v>35.67</c:v>
                </c:pt>
                <c:pt idx="239">
                  <c:v>35.47</c:v>
                </c:pt>
                <c:pt idx="240">
                  <c:v>21.59</c:v>
                </c:pt>
                <c:pt idx="241">
                  <c:v>29.24</c:v>
                </c:pt>
                <c:pt idx="242">
                  <c:v>30.53</c:v>
                </c:pt>
                <c:pt idx="243">
                  <c:v>31.9</c:v>
                </c:pt>
                <c:pt idx="244">
                  <c:v>32.51</c:v>
                </c:pt>
                <c:pt idx="245">
                  <c:v>29.27</c:v>
                </c:pt>
                <c:pt idx="246">
                  <c:v>26.49</c:v>
                </c:pt>
                <c:pt idx="247">
                  <c:v>24.8</c:v>
                </c:pt>
                <c:pt idx="248">
                  <c:v>24.08</c:v>
                </c:pt>
                <c:pt idx="249">
                  <c:v>29.08</c:v>
                </c:pt>
                <c:pt idx="250">
                  <c:v>29.68</c:v>
                </c:pt>
                <c:pt idx="251">
                  <c:v>29.59</c:v>
                </c:pt>
                <c:pt idx="252">
                  <c:v>28.3</c:v>
                </c:pt>
                <c:pt idx="253">
                  <c:v>28.37</c:v>
                </c:pt>
                <c:pt idx="254">
                  <c:v>27.88</c:v>
                </c:pt>
                <c:pt idx="255">
                  <c:v>27.71</c:v>
                </c:pt>
                <c:pt idx="256">
                  <c:v>26.31</c:v>
                </c:pt>
                <c:pt idx="257">
                  <c:v>24.96</c:v>
                </c:pt>
                <c:pt idx="258">
                  <c:v>25.02</c:v>
                </c:pt>
                <c:pt idx="259">
                  <c:v>26.28</c:v>
                </c:pt>
                <c:pt idx="260">
                  <c:v>30.27</c:v>
                </c:pt>
                <c:pt idx="261">
                  <c:v>24.44</c:v>
                </c:pt>
                <c:pt idx="262">
                  <c:v>33.32</c:v>
                </c:pt>
                <c:pt idx="263">
                  <c:v>24.14</c:v>
                </c:pt>
                <c:pt idx="264">
                  <c:v>34.58</c:v>
                </c:pt>
                <c:pt idx="265">
                  <c:v>24.66</c:v>
                </c:pt>
                <c:pt idx="266">
                  <c:v>29.07</c:v>
                </c:pt>
                <c:pt idx="267">
                  <c:v>28.4</c:v>
                </c:pt>
                <c:pt idx="268">
                  <c:v>24.95</c:v>
                </c:pt>
                <c:pt idx="269">
                  <c:v>29.17</c:v>
                </c:pt>
                <c:pt idx="270">
                  <c:v>55</c:v>
                </c:pt>
                <c:pt idx="271">
                  <c:v>39.69</c:v>
                </c:pt>
                <c:pt idx="272">
                  <c:v>47.39</c:v>
                </c:pt>
                <c:pt idx="273">
                  <c:v>49.19</c:v>
                </c:pt>
                <c:pt idx="274">
                  <c:v>45.44</c:v>
                </c:pt>
                <c:pt idx="275">
                  <c:v>36.65</c:v>
                </c:pt>
                <c:pt idx="276">
                  <c:v>33.17</c:v>
                </c:pt>
                <c:pt idx="277">
                  <c:v>31.3</c:v>
                </c:pt>
                <c:pt idx="278">
                  <c:v>29.72</c:v>
                </c:pt>
                <c:pt idx="279">
                  <c:v>30.78</c:v>
                </c:pt>
                <c:pt idx="280">
                  <c:v>31.32</c:v>
                </c:pt>
                <c:pt idx="281">
                  <c:v>30.85</c:v>
                </c:pt>
                <c:pt idx="282">
                  <c:v>30.35</c:v>
                </c:pt>
                <c:pt idx="283">
                  <c:v>29.43</c:v>
                </c:pt>
                <c:pt idx="284">
                  <c:v>28.14</c:v>
                </c:pt>
                <c:pt idx="285">
                  <c:v>27.37</c:v>
                </c:pt>
                <c:pt idx="286">
                  <c:v>25.41</c:v>
                </c:pt>
                <c:pt idx="287">
                  <c:v>22.74</c:v>
                </c:pt>
                <c:pt idx="288">
                  <c:v>29.48</c:v>
                </c:pt>
                <c:pt idx="289">
                  <c:v>25.31</c:v>
                </c:pt>
                <c:pt idx="290">
                  <c:v>25.8</c:v>
                </c:pt>
                <c:pt idx="291">
                  <c:v>37.07</c:v>
                </c:pt>
                <c:pt idx="292">
                  <c:v>52.47</c:v>
                </c:pt>
                <c:pt idx="293">
                  <c:v>47.5</c:v>
                </c:pt>
                <c:pt idx="294">
                  <c:v>50.4</c:v>
                </c:pt>
                <c:pt idx="295">
                  <c:v>47.5</c:v>
                </c:pt>
                <c:pt idx="296">
                  <c:v>50.97</c:v>
                </c:pt>
                <c:pt idx="297">
                  <c:v>46.47</c:v>
                </c:pt>
                <c:pt idx="298">
                  <c:v>33.450000000000003</c:v>
                </c:pt>
                <c:pt idx="299">
                  <c:v>32.04</c:v>
                </c:pt>
                <c:pt idx="300">
                  <c:v>34.64</c:v>
                </c:pt>
                <c:pt idx="301">
                  <c:v>32.520000000000003</c:v>
                </c:pt>
                <c:pt idx="302">
                  <c:v>30.69</c:v>
                </c:pt>
                <c:pt idx="303">
                  <c:v>28.21</c:v>
                </c:pt>
                <c:pt idx="304">
                  <c:v>25.01</c:v>
                </c:pt>
                <c:pt idx="305">
                  <c:v>25.47</c:v>
                </c:pt>
                <c:pt idx="306">
                  <c:v>30.04</c:v>
                </c:pt>
                <c:pt idx="307">
                  <c:v>24.75</c:v>
                </c:pt>
                <c:pt idx="308">
                  <c:v>19.64</c:v>
                </c:pt>
                <c:pt idx="309">
                  <c:v>26.92</c:v>
                </c:pt>
                <c:pt idx="310">
                  <c:v>38.79</c:v>
                </c:pt>
                <c:pt idx="311">
                  <c:v>31.81</c:v>
                </c:pt>
                <c:pt idx="312">
                  <c:v>33.42</c:v>
                </c:pt>
                <c:pt idx="313">
                  <c:v>26.78</c:v>
                </c:pt>
                <c:pt idx="314">
                  <c:v>25.07</c:v>
                </c:pt>
                <c:pt idx="315">
                  <c:v>27.85</c:v>
                </c:pt>
                <c:pt idx="316">
                  <c:v>24.96</c:v>
                </c:pt>
                <c:pt idx="317">
                  <c:v>23.4</c:v>
                </c:pt>
                <c:pt idx="318">
                  <c:v>25.94</c:v>
                </c:pt>
                <c:pt idx="319">
                  <c:v>28.36</c:v>
                </c:pt>
                <c:pt idx="320">
                  <c:v>27.34</c:v>
                </c:pt>
                <c:pt idx="321">
                  <c:v>33.35</c:v>
                </c:pt>
                <c:pt idx="322">
                  <c:v>29.63</c:v>
                </c:pt>
                <c:pt idx="323">
                  <c:v>28.69</c:v>
                </c:pt>
                <c:pt idx="324">
                  <c:v>25.76</c:v>
                </c:pt>
                <c:pt idx="325">
                  <c:v>24.67</c:v>
                </c:pt>
                <c:pt idx="326">
                  <c:v>30.08</c:v>
                </c:pt>
                <c:pt idx="327">
                  <c:v>21.06</c:v>
                </c:pt>
                <c:pt idx="328">
                  <c:v>31.24</c:v>
                </c:pt>
                <c:pt idx="329">
                  <c:v>26.27</c:v>
                </c:pt>
                <c:pt idx="330">
                  <c:v>22.28</c:v>
                </c:pt>
                <c:pt idx="331">
                  <c:v>31.68</c:v>
                </c:pt>
                <c:pt idx="333">
                  <c:v>48.98</c:v>
                </c:pt>
                <c:pt idx="334">
                  <c:v>32.799999999999997</c:v>
                </c:pt>
                <c:pt idx="335">
                  <c:v>30.51</c:v>
                </c:pt>
                <c:pt idx="336">
                  <c:v>35.119999999999997</c:v>
                </c:pt>
                <c:pt idx="337">
                  <c:v>29.21</c:v>
                </c:pt>
                <c:pt idx="338">
                  <c:v>27.68</c:v>
                </c:pt>
                <c:pt idx="339">
                  <c:v>27.31</c:v>
                </c:pt>
                <c:pt idx="340">
                  <c:v>30.52</c:v>
                </c:pt>
                <c:pt idx="341">
                  <c:v>31.29</c:v>
                </c:pt>
                <c:pt idx="342">
                  <c:v>32.9</c:v>
                </c:pt>
                <c:pt idx="343">
                  <c:v>28.83</c:v>
                </c:pt>
                <c:pt idx="344">
                  <c:v>28.55</c:v>
                </c:pt>
                <c:pt idx="345">
                  <c:v>28</c:v>
                </c:pt>
                <c:pt idx="346">
                  <c:v>27.72</c:v>
                </c:pt>
                <c:pt idx="347">
                  <c:v>26.49</c:v>
                </c:pt>
                <c:pt idx="348">
                  <c:v>23.63</c:v>
                </c:pt>
                <c:pt idx="349">
                  <c:v>28.95</c:v>
                </c:pt>
                <c:pt idx="350">
                  <c:v>27.72</c:v>
                </c:pt>
                <c:pt idx="351">
                  <c:v>38.22</c:v>
                </c:pt>
                <c:pt idx="352">
                  <c:v>57.83</c:v>
                </c:pt>
                <c:pt idx="353">
                  <c:v>37.32</c:v>
                </c:pt>
                <c:pt idx="354">
                  <c:v>52.26</c:v>
                </c:pt>
                <c:pt idx="355">
                  <c:v>46.14</c:v>
                </c:pt>
                <c:pt idx="356">
                  <c:v>44.42</c:v>
                </c:pt>
                <c:pt idx="357">
                  <c:v>39.700000000000003</c:v>
                </c:pt>
                <c:pt idx="358">
                  <c:v>34.159999999999997</c:v>
                </c:pt>
                <c:pt idx="359">
                  <c:v>29.77</c:v>
                </c:pt>
                <c:pt idx="360">
                  <c:v>43.07</c:v>
                </c:pt>
                <c:pt idx="361">
                  <c:v>41.13</c:v>
                </c:pt>
                <c:pt idx="362">
                  <c:v>39.619999999999997</c:v>
                </c:pt>
                <c:pt idx="363">
                  <c:v>30.9</c:v>
                </c:pt>
                <c:pt idx="364">
                  <c:v>27.61</c:v>
                </c:pt>
                <c:pt idx="365">
                  <c:v>25.6</c:v>
                </c:pt>
                <c:pt idx="366">
                  <c:v>38.07</c:v>
                </c:pt>
                <c:pt idx="367">
                  <c:v>50.25</c:v>
                </c:pt>
                <c:pt idx="368">
                  <c:v>55.72</c:v>
                </c:pt>
                <c:pt idx="369">
                  <c:v>36.369999999999997</c:v>
                </c:pt>
                <c:pt idx="370">
                  <c:v>47.59</c:v>
                </c:pt>
                <c:pt idx="371">
                  <c:v>40.450000000000003</c:v>
                </c:pt>
                <c:pt idx="372">
                  <c:v>33.03</c:v>
                </c:pt>
                <c:pt idx="373">
                  <c:v>35.729999999999997</c:v>
                </c:pt>
                <c:pt idx="374">
                  <c:v>47.04</c:v>
                </c:pt>
                <c:pt idx="375">
                  <c:v>39.35</c:v>
                </c:pt>
                <c:pt idx="376">
                  <c:v>32.770000000000003</c:v>
                </c:pt>
                <c:pt idx="377">
                  <c:v>29.8</c:v>
                </c:pt>
                <c:pt idx="378">
                  <c:v>28.16</c:v>
                </c:pt>
                <c:pt idx="379">
                  <c:v>27.33</c:v>
                </c:pt>
                <c:pt idx="380">
                  <c:v>26.86</c:v>
                </c:pt>
                <c:pt idx="381">
                  <c:v>27.51</c:v>
                </c:pt>
                <c:pt idx="382">
                  <c:v>28.73</c:v>
                </c:pt>
                <c:pt idx="383">
                  <c:v>29.47</c:v>
                </c:pt>
                <c:pt idx="384">
                  <c:v>30.55</c:v>
                </c:pt>
                <c:pt idx="385">
                  <c:v>29.48</c:v>
                </c:pt>
                <c:pt idx="386">
                  <c:v>27.32</c:v>
                </c:pt>
                <c:pt idx="387">
                  <c:v>26.19</c:v>
                </c:pt>
                <c:pt idx="388">
                  <c:v>26.07</c:v>
                </c:pt>
                <c:pt idx="389">
                  <c:v>23.24</c:v>
                </c:pt>
                <c:pt idx="390">
                  <c:v>23.9</c:v>
                </c:pt>
                <c:pt idx="391">
                  <c:v>26.7</c:v>
                </c:pt>
                <c:pt idx="392">
                  <c:v>31.41</c:v>
                </c:pt>
                <c:pt idx="393">
                  <c:v>25.7</c:v>
                </c:pt>
                <c:pt idx="394">
                  <c:v>23.82</c:v>
                </c:pt>
                <c:pt idx="395">
                  <c:v>26.04</c:v>
                </c:pt>
                <c:pt idx="396">
                  <c:v>28.28</c:v>
                </c:pt>
                <c:pt idx="397">
                  <c:v>29.54</c:v>
                </c:pt>
                <c:pt idx="398">
                  <c:v>31.47</c:v>
                </c:pt>
                <c:pt idx="399">
                  <c:v>29.76</c:v>
                </c:pt>
                <c:pt idx="400">
                  <c:v>30.09</c:v>
                </c:pt>
                <c:pt idx="401">
                  <c:v>25.64</c:v>
                </c:pt>
                <c:pt idx="402">
                  <c:v>32.89</c:v>
                </c:pt>
                <c:pt idx="403">
                  <c:v>28.02</c:v>
                </c:pt>
                <c:pt idx="404">
                  <c:v>31.96</c:v>
                </c:pt>
                <c:pt idx="405">
                  <c:v>26.61</c:v>
                </c:pt>
                <c:pt idx="406">
                  <c:v>22.94</c:v>
                </c:pt>
                <c:pt idx="407">
                  <c:v>27.39</c:v>
                </c:pt>
                <c:pt idx="408">
                  <c:v>28.63</c:v>
                </c:pt>
                <c:pt idx="409">
                  <c:v>26.4</c:v>
                </c:pt>
                <c:pt idx="410">
                  <c:v>31.83</c:v>
                </c:pt>
                <c:pt idx="411">
                  <c:v>28.7</c:v>
                </c:pt>
                <c:pt idx="412">
                  <c:v>25.12</c:v>
                </c:pt>
                <c:pt idx="413">
                  <c:v>28.63</c:v>
                </c:pt>
                <c:pt idx="414">
                  <c:v>35.96</c:v>
                </c:pt>
                <c:pt idx="415">
                  <c:v>22.58</c:v>
                </c:pt>
                <c:pt idx="416">
                  <c:v>26.31</c:v>
                </c:pt>
                <c:pt idx="417">
                  <c:v>31.42</c:v>
                </c:pt>
                <c:pt idx="418">
                  <c:v>30.22</c:v>
                </c:pt>
                <c:pt idx="419">
                  <c:v>29.87</c:v>
                </c:pt>
                <c:pt idx="420">
                  <c:v>30.42</c:v>
                </c:pt>
                <c:pt idx="421">
                  <c:v>31.28</c:v>
                </c:pt>
                <c:pt idx="422">
                  <c:v>31.94</c:v>
                </c:pt>
                <c:pt idx="423">
                  <c:v>32.159999999999997</c:v>
                </c:pt>
                <c:pt idx="424">
                  <c:v>30.58</c:v>
                </c:pt>
                <c:pt idx="425">
                  <c:v>31.25</c:v>
                </c:pt>
                <c:pt idx="426">
                  <c:v>31.71</c:v>
                </c:pt>
                <c:pt idx="427">
                  <c:v>33.43</c:v>
                </c:pt>
                <c:pt idx="428">
                  <c:v>34.9</c:v>
                </c:pt>
                <c:pt idx="429">
                  <c:v>35.99</c:v>
                </c:pt>
                <c:pt idx="430">
                  <c:v>38.44</c:v>
                </c:pt>
                <c:pt idx="431">
                  <c:v>41.44</c:v>
                </c:pt>
                <c:pt idx="432">
                  <c:v>41.81</c:v>
                </c:pt>
                <c:pt idx="433">
                  <c:v>40.19</c:v>
                </c:pt>
                <c:pt idx="434">
                  <c:v>35.71</c:v>
                </c:pt>
                <c:pt idx="435">
                  <c:v>30.92</c:v>
                </c:pt>
                <c:pt idx="436">
                  <c:v>30.85</c:v>
                </c:pt>
                <c:pt idx="437">
                  <c:v>31.28</c:v>
                </c:pt>
                <c:pt idx="438">
                  <c:v>31.92</c:v>
                </c:pt>
                <c:pt idx="439">
                  <c:v>32.01</c:v>
                </c:pt>
                <c:pt idx="440">
                  <c:v>28.03</c:v>
                </c:pt>
                <c:pt idx="441">
                  <c:v>29.29</c:v>
                </c:pt>
                <c:pt idx="442">
                  <c:v>28.64</c:v>
                </c:pt>
                <c:pt idx="443">
                  <c:v>27.07</c:v>
                </c:pt>
                <c:pt idx="444">
                  <c:v>24.14</c:v>
                </c:pt>
                <c:pt idx="445">
                  <c:v>28.45</c:v>
                </c:pt>
                <c:pt idx="446">
                  <c:v>28.21</c:v>
                </c:pt>
                <c:pt idx="447">
                  <c:v>29.01</c:v>
                </c:pt>
                <c:pt idx="448">
                  <c:v>25.83</c:v>
                </c:pt>
                <c:pt idx="449">
                  <c:v>26.94</c:v>
                </c:pt>
                <c:pt idx="450">
                  <c:v>26.94</c:v>
                </c:pt>
                <c:pt idx="451">
                  <c:v>23.89</c:v>
                </c:pt>
                <c:pt idx="452">
                  <c:v>24.89</c:v>
                </c:pt>
                <c:pt idx="453">
                  <c:v>23.49</c:v>
                </c:pt>
                <c:pt idx="454">
                  <c:v>21.72</c:v>
                </c:pt>
                <c:pt idx="455">
                  <c:v>31.87</c:v>
                </c:pt>
                <c:pt idx="456">
                  <c:v>35.9</c:v>
                </c:pt>
                <c:pt idx="457">
                  <c:v>29.14</c:v>
                </c:pt>
                <c:pt idx="458">
                  <c:v>34.04</c:v>
                </c:pt>
                <c:pt idx="459">
                  <c:v>41.37</c:v>
                </c:pt>
                <c:pt idx="460">
                  <c:v>43.28</c:v>
                </c:pt>
                <c:pt idx="461">
                  <c:v>26.5</c:v>
                </c:pt>
                <c:pt idx="462">
                  <c:v>26.26</c:v>
                </c:pt>
                <c:pt idx="463">
                  <c:v>24.38</c:v>
                </c:pt>
                <c:pt idx="464">
                  <c:v>32.51</c:v>
                </c:pt>
                <c:pt idx="465">
                  <c:v>57.26</c:v>
                </c:pt>
                <c:pt idx="466">
                  <c:v>65.73</c:v>
                </c:pt>
                <c:pt idx="467">
                  <c:v>68.900000000000006</c:v>
                </c:pt>
                <c:pt idx="468">
                  <c:v>59.92</c:v>
                </c:pt>
                <c:pt idx="469">
                  <c:v>60.13</c:v>
                </c:pt>
                <c:pt idx="470">
                  <c:v>58.68</c:v>
                </c:pt>
                <c:pt idx="471">
                  <c:v>35.799999999999997</c:v>
                </c:pt>
                <c:pt idx="472">
                  <c:v>33.21</c:v>
                </c:pt>
                <c:pt idx="473">
                  <c:v>32.57</c:v>
                </c:pt>
                <c:pt idx="474">
                  <c:v>31.63</c:v>
                </c:pt>
                <c:pt idx="475">
                  <c:v>30.74</c:v>
                </c:pt>
                <c:pt idx="476">
                  <c:v>30.13</c:v>
                </c:pt>
                <c:pt idx="477">
                  <c:v>29.91</c:v>
                </c:pt>
                <c:pt idx="478">
                  <c:v>29.33</c:v>
                </c:pt>
                <c:pt idx="479">
                  <c:v>28.38</c:v>
                </c:pt>
                <c:pt idx="480">
                  <c:v>27.7</c:v>
                </c:pt>
                <c:pt idx="481">
                  <c:v>27.99</c:v>
                </c:pt>
                <c:pt idx="482">
                  <c:v>35.39</c:v>
                </c:pt>
                <c:pt idx="483">
                  <c:v>50.4</c:v>
                </c:pt>
                <c:pt idx="484">
                  <c:v>46.73</c:v>
                </c:pt>
                <c:pt idx="485">
                  <c:v>35.97</c:v>
                </c:pt>
                <c:pt idx="486">
                  <c:v>29.91</c:v>
                </c:pt>
                <c:pt idx="487">
                  <c:v>29.46</c:v>
                </c:pt>
                <c:pt idx="488">
                  <c:v>29.49</c:v>
                </c:pt>
                <c:pt idx="489">
                  <c:v>29.88</c:v>
                </c:pt>
                <c:pt idx="490">
                  <c:v>29.65</c:v>
                </c:pt>
                <c:pt idx="491">
                  <c:v>28.93</c:v>
                </c:pt>
                <c:pt idx="492">
                  <c:v>27.23</c:v>
                </c:pt>
                <c:pt idx="493">
                  <c:v>40.17</c:v>
                </c:pt>
                <c:pt idx="494">
                  <c:v>33.020000000000003</c:v>
                </c:pt>
                <c:pt idx="495">
                  <c:v>33.53</c:v>
                </c:pt>
                <c:pt idx="496">
                  <c:v>22.21</c:v>
                </c:pt>
                <c:pt idx="497">
                  <c:v>28.96</c:v>
                </c:pt>
                <c:pt idx="498">
                  <c:v>25.2</c:v>
                </c:pt>
                <c:pt idx="499">
                  <c:v>28.41</c:v>
                </c:pt>
                <c:pt idx="500">
                  <c:v>22.58</c:v>
                </c:pt>
                <c:pt idx="501">
                  <c:v>27.89</c:v>
                </c:pt>
                <c:pt idx="502">
                  <c:v>25.86</c:v>
                </c:pt>
                <c:pt idx="503">
                  <c:v>30.73</c:v>
                </c:pt>
                <c:pt idx="504">
                  <c:v>26.49</c:v>
                </c:pt>
                <c:pt idx="505">
                  <c:v>24.07</c:v>
                </c:pt>
                <c:pt idx="506">
                  <c:v>27.12</c:v>
                </c:pt>
                <c:pt idx="507">
                  <c:v>29.09</c:v>
                </c:pt>
                <c:pt idx="508">
                  <c:v>26.51</c:v>
                </c:pt>
                <c:pt idx="509">
                  <c:v>24.32</c:v>
                </c:pt>
                <c:pt idx="510">
                  <c:v>26.41</c:v>
                </c:pt>
                <c:pt idx="511">
                  <c:v>31.8</c:v>
                </c:pt>
                <c:pt idx="512">
                  <c:v>25.28</c:v>
                </c:pt>
                <c:pt idx="513">
                  <c:v>28.86</c:v>
                </c:pt>
                <c:pt idx="514">
                  <c:v>31.18</c:v>
                </c:pt>
                <c:pt idx="515">
                  <c:v>31.06</c:v>
                </c:pt>
                <c:pt idx="516">
                  <c:v>28.06</c:v>
                </c:pt>
                <c:pt idx="517">
                  <c:v>22.59</c:v>
                </c:pt>
                <c:pt idx="518">
                  <c:v>32.35</c:v>
                </c:pt>
                <c:pt idx="519">
                  <c:v>27.07</c:v>
                </c:pt>
                <c:pt idx="520">
                  <c:v>30.19</c:v>
                </c:pt>
                <c:pt idx="521">
                  <c:v>26.15</c:v>
                </c:pt>
                <c:pt idx="522">
                  <c:v>24.56</c:v>
                </c:pt>
                <c:pt idx="523">
                  <c:v>24.17</c:v>
                </c:pt>
                <c:pt idx="524">
                  <c:v>23.87</c:v>
                </c:pt>
                <c:pt idx="525">
                  <c:v>31.19</c:v>
                </c:pt>
                <c:pt idx="526">
                  <c:v>31.25</c:v>
                </c:pt>
                <c:pt idx="527">
                  <c:v>26.42</c:v>
                </c:pt>
                <c:pt idx="528">
                  <c:v>24.36</c:v>
                </c:pt>
                <c:pt idx="529">
                  <c:v>23.38</c:v>
                </c:pt>
                <c:pt idx="530">
                  <c:v>28.09</c:v>
                </c:pt>
                <c:pt idx="531">
                  <c:v>22.36</c:v>
                </c:pt>
                <c:pt idx="532">
                  <c:v>30.43</c:v>
                </c:pt>
                <c:pt idx="533">
                  <c:v>28.35</c:v>
                </c:pt>
                <c:pt idx="534">
                  <c:v>27.86</c:v>
                </c:pt>
                <c:pt idx="535">
                  <c:v>20.34</c:v>
                </c:pt>
                <c:pt idx="536">
                  <c:v>21.19</c:v>
                </c:pt>
                <c:pt idx="537">
                  <c:v>23.09</c:v>
                </c:pt>
                <c:pt idx="538">
                  <c:v>24.29</c:v>
                </c:pt>
                <c:pt idx="539">
                  <c:v>26.7</c:v>
                </c:pt>
                <c:pt idx="540">
                  <c:v>28.29</c:v>
                </c:pt>
                <c:pt idx="541">
                  <c:v>23.71</c:v>
                </c:pt>
                <c:pt idx="542">
                  <c:v>24.49</c:v>
                </c:pt>
                <c:pt idx="543">
                  <c:v>24.33</c:v>
                </c:pt>
                <c:pt idx="544">
                  <c:v>24.17</c:v>
                </c:pt>
                <c:pt idx="545">
                  <c:v>24.23</c:v>
                </c:pt>
                <c:pt idx="546">
                  <c:v>24.11</c:v>
                </c:pt>
                <c:pt idx="547">
                  <c:v>23.94</c:v>
                </c:pt>
                <c:pt idx="548">
                  <c:v>23.78</c:v>
                </c:pt>
                <c:pt idx="549">
                  <c:v>23.26</c:v>
                </c:pt>
                <c:pt idx="550">
                  <c:v>23.24</c:v>
                </c:pt>
                <c:pt idx="551">
                  <c:v>22.88</c:v>
                </c:pt>
                <c:pt idx="552">
                  <c:v>22.9</c:v>
                </c:pt>
                <c:pt idx="553">
                  <c:v>22.97</c:v>
                </c:pt>
                <c:pt idx="554">
                  <c:v>22.77</c:v>
                </c:pt>
                <c:pt idx="555">
                  <c:v>22.87</c:v>
                </c:pt>
                <c:pt idx="556">
                  <c:v>22.88</c:v>
                </c:pt>
                <c:pt idx="557">
                  <c:v>22.7</c:v>
                </c:pt>
                <c:pt idx="558">
                  <c:v>22.46</c:v>
                </c:pt>
                <c:pt idx="559">
                  <c:v>22.62</c:v>
                </c:pt>
                <c:pt idx="560">
                  <c:v>22.45</c:v>
                </c:pt>
                <c:pt idx="561">
                  <c:v>22.64</c:v>
                </c:pt>
                <c:pt idx="562">
                  <c:v>22.23</c:v>
                </c:pt>
                <c:pt idx="563">
                  <c:v>22.24</c:v>
                </c:pt>
                <c:pt idx="564">
                  <c:v>22.26</c:v>
                </c:pt>
                <c:pt idx="565">
                  <c:v>22.4</c:v>
                </c:pt>
                <c:pt idx="566">
                  <c:v>22.31</c:v>
                </c:pt>
                <c:pt idx="567">
                  <c:v>22.55</c:v>
                </c:pt>
                <c:pt idx="568">
                  <c:v>22.98</c:v>
                </c:pt>
                <c:pt idx="569">
                  <c:v>22.53</c:v>
                </c:pt>
                <c:pt idx="570">
                  <c:v>22.91</c:v>
                </c:pt>
                <c:pt idx="571">
                  <c:v>23.26</c:v>
                </c:pt>
                <c:pt idx="572">
                  <c:v>23.09</c:v>
                </c:pt>
                <c:pt idx="573">
                  <c:v>23.42</c:v>
                </c:pt>
                <c:pt idx="574">
                  <c:v>23.22</c:v>
                </c:pt>
                <c:pt idx="575">
                  <c:v>23.38</c:v>
                </c:pt>
                <c:pt idx="576">
                  <c:v>22.94</c:v>
                </c:pt>
                <c:pt idx="577">
                  <c:v>23.04</c:v>
                </c:pt>
                <c:pt idx="578">
                  <c:v>23.32</c:v>
                </c:pt>
                <c:pt idx="579">
                  <c:v>23.3</c:v>
                </c:pt>
                <c:pt idx="580">
                  <c:v>23.62</c:v>
                </c:pt>
                <c:pt idx="581">
                  <c:v>22.65</c:v>
                </c:pt>
                <c:pt idx="582">
                  <c:v>23.11</c:v>
                </c:pt>
                <c:pt idx="583">
                  <c:v>23.06</c:v>
                </c:pt>
                <c:pt idx="584">
                  <c:v>26.19</c:v>
                </c:pt>
                <c:pt idx="585">
                  <c:v>26.83</c:v>
                </c:pt>
                <c:pt idx="586">
                  <c:v>26.77</c:v>
                </c:pt>
                <c:pt idx="587">
                  <c:v>26</c:v>
                </c:pt>
                <c:pt idx="588">
                  <c:v>26.52</c:v>
                </c:pt>
                <c:pt idx="589">
                  <c:v>27.62</c:v>
                </c:pt>
                <c:pt idx="590">
                  <c:v>26.58</c:v>
                </c:pt>
                <c:pt idx="591">
                  <c:v>38.33</c:v>
                </c:pt>
                <c:pt idx="592">
                  <c:v>34.89</c:v>
                </c:pt>
                <c:pt idx="593">
                  <c:v>20.56</c:v>
                </c:pt>
                <c:pt idx="594">
                  <c:v>26.83</c:v>
                </c:pt>
                <c:pt idx="595">
                  <c:v>25.33</c:v>
                </c:pt>
                <c:pt idx="596">
                  <c:v>29.7</c:v>
                </c:pt>
                <c:pt idx="597">
                  <c:v>24.56</c:v>
                </c:pt>
                <c:pt idx="598">
                  <c:v>28.96</c:v>
                </c:pt>
                <c:pt idx="599">
                  <c:v>27.67</c:v>
                </c:pt>
                <c:pt idx="600">
                  <c:v>26.54</c:v>
                </c:pt>
                <c:pt idx="601">
                  <c:v>25.23</c:v>
                </c:pt>
                <c:pt idx="602">
                  <c:v>33.85</c:v>
                </c:pt>
                <c:pt idx="603">
                  <c:v>29.51</c:v>
                </c:pt>
                <c:pt idx="604">
                  <c:v>29.47</c:v>
                </c:pt>
                <c:pt idx="605">
                  <c:v>26.54</c:v>
                </c:pt>
                <c:pt idx="606">
                  <c:v>24.68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1-9049-9BA6-F6084FB9B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92576"/>
        <c:axId val="68649680"/>
      </c:scatterChart>
      <c:valAx>
        <c:axId val="682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Intake air mass flow (kg/hr)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9680"/>
        <c:crosses val="autoZero"/>
        <c:crossBetween val="midCat"/>
      </c:valAx>
      <c:valAx>
        <c:axId val="686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Oil perssure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Thermal</a:t>
            </a:r>
            <a:r>
              <a:rPr lang="en-US" baseline="0"/>
              <a:t> conductivity of automotive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Engine oil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'Thermal conductivity'!$A$12:$A$26</c:f>
              <c:numCache>
                <c:formatCode>General</c:formatCode>
                <c:ptCount val="15"/>
                <c:pt idx="0">
                  <c:v>44.2</c:v>
                </c:pt>
                <c:pt idx="1">
                  <c:v>49.2</c:v>
                </c:pt>
                <c:pt idx="2">
                  <c:v>54.1</c:v>
                </c:pt>
                <c:pt idx="3">
                  <c:v>59.1</c:v>
                </c:pt>
                <c:pt idx="4">
                  <c:v>64</c:v>
                </c:pt>
                <c:pt idx="5">
                  <c:v>69.900000000000006</c:v>
                </c:pt>
                <c:pt idx="6">
                  <c:v>74.900000000000006</c:v>
                </c:pt>
                <c:pt idx="7">
                  <c:v>79.8</c:v>
                </c:pt>
                <c:pt idx="8">
                  <c:v>84.7</c:v>
                </c:pt>
                <c:pt idx="9">
                  <c:v>89.6</c:v>
                </c:pt>
                <c:pt idx="10">
                  <c:v>94.5</c:v>
                </c:pt>
                <c:pt idx="11">
                  <c:v>99.5</c:v>
                </c:pt>
                <c:pt idx="12">
                  <c:v>104.4</c:v>
                </c:pt>
                <c:pt idx="13">
                  <c:v>109.3</c:v>
                </c:pt>
                <c:pt idx="14">
                  <c:v>114.2</c:v>
                </c:pt>
              </c:numCache>
            </c:numRef>
          </c:xVal>
          <c:yVal>
            <c:numRef>
              <c:f>'Thermal conductivity'!$B$12:$B$26</c:f>
              <c:numCache>
                <c:formatCode>General</c:formatCode>
                <c:ptCount val="15"/>
                <c:pt idx="0">
                  <c:v>0.13400000000000001</c:v>
                </c:pt>
                <c:pt idx="1">
                  <c:v>0.13300000000000001</c:v>
                </c:pt>
                <c:pt idx="2">
                  <c:v>0.13300000000000001</c:v>
                </c:pt>
                <c:pt idx="3">
                  <c:v>0.13200000000000001</c:v>
                </c:pt>
                <c:pt idx="4">
                  <c:v>0.13100000000000001</c:v>
                </c:pt>
                <c:pt idx="5">
                  <c:v>0.13100000000000001</c:v>
                </c:pt>
                <c:pt idx="6">
                  <c:v>0.13</c:v>
                </c:pt>
                <c:pt idx="7">
                  <c:v>0.129</c:v>
                </c:pt>
                <c:pt idx="8">
                  <c:v>0.129</c:v>
                </c:pt>
                <c:pt idx="9">
                  <c:v>0.128</c:v>
                </c:pt>
                <c:pt idx="10">
                  <c:v>0.127</c:v>
                </c:pt>
                <c:pt idx="11">
                  <c:v>0.127</c:v>
                </c:pt>
                <c:pt idx="12">
                  <c:v>0.126</c:v>
                </c:pt>
                <c:pt idx="13">
                  <c:v>0.125</c:v>
                </c:pt>
                <c:pt idx="14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75-AA47-BDEC-496EB7E26F6B}"/>
            </c:ext>
          </c:extLst>
        </c:ser>
        <c:ser>
          <c:idx val="1"/>
          <c:order val="1"/>
          <c:tx>
            <c:v>Coolant 50/50 Ethylene Glycol/H2O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'Thermal conductivity'!$H$16:$H$25</c:f>
              <c:numCache>
                <c:formatCode>General</c:formatCode>
                <c:ptCount val="10"/>
                <c:pt idx="0">
                  <c:v>43.333333333333336</c:v>
                </c:pt>
                <c:pt idx="1">
                  <c:v>48.888888888888886</c:v>
                </c:pt>
                <c:pt idx="2">
                  <c:v>54.444444444444443</c:v>
                </c:pt>
                <c:pt idx="3">
                  <c:v>60</c:v>
                </c:pt>
                <c:pt idx="4">
                  <c:v>65.555555555555557</c:v>
                </c:pt>
                <c:pt idx="5">
                  <c:v>71.111111111111114</c:v>
                </c:pt>
                <c:pt idx="6">
                  <c:v>76.666666666666671</c:v>
                </c:pt>
                <c:pt idx="7">
                  <c:v>82.222222222222214</c:v>
                </c:pt>
                <c:pt idx="8">
                  <c:v>87.777777777777771</c:v>
                </c:pt>
                <c:pt idx="9">
                  <c:v>93.333333333333329</c:v>
                </c:pt>
              </c:numCache>
            </c:numRef>
          </c:xVal>
          <c:yVal>
            <c:numRef>
              <c:f>'Thermal conductivity'!$J$16:$J$25</c:f>
              <c:numCache>
                <c:formatCode>General</c:formatCode>
                <c:ptCount val="10"/>
                <c:pt idx="0">
                  <c:v>0.39617000000000002</c:v>
                </c:pt>
                <c:pt idx="1">
                  <c:v>0.39790000000000003</c:v>
                </c:pt>
                <c:pt idx="2">
                  <c:v>0.40135999999999999</c:v>
                </c:pt>
                <c:pt idx="3">
                  <c:v>0.40309</c:v>
                </c:pt>
                <c:pt idx="4">
                  <c:v>0.40654999999999997</c:v>
                </c:pt>
                <c:pt idx="5">
                  <c:v>0.40827999999999998</c:v>
                </c:pt>
                <c:pt idx="6">
                  <c:v>0.41000999999999999</c:v>
                </c:pt>
                <c:pt idx="7">
                  <c:v>0.41173999999999999</c:v>
                </c:pt>
                <c:pt idx="8">
                  <c:v>0.41347</c:v>
                </c:pt>
                <c:pt idx="9">
                  <c:v>0.41519999999999996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75-AA47-BDEC-496EB7E26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487727"/>
        <c:axId val="1992629423"/>
      </c:scatterChart>
      <c:valAx>
        <c:axId val="19554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(deg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629423"/>
        <c:crosses val="autoZero"/>
        <c:crossBetween val="midCat"/>
      </c:valAx>
      <c:valAx>
        <c:axId val="199262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Thermal conductivity (W/m·K)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Boost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'Boost pressure'!$B$1</c:f>
              <c:strCache>
                <c:ptCount val="1"/>
                <c:pt idx="0">
                  <c:v>Boost pressure (psi)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'Boost pressure'!$C$2:$C$609</c:f>
              <c:numCache>
                <c:formatCode>General</c:formatCode>
                <c:ptCount val="608"/>
                <c:pt idx="0">
                  <c:v>0.44641666666666668</c:v>
                </c:pt>
                <c:pt idx="1">
                  <c:v>0.47649999999999998</c:v>
                </c:pt>
                <c:pt idx="2">
                  <c:v>0.50698333333333334</c:v>
                </c:pt>
                <c:pt idx="3">
                  <c:v>0.53436666666666666</c:v>
                </c:pt>
                <c:pt idx="4">
                  <c:v>0.56366666666666665</c:v>
                </c:pt>
                <c:pt idx="5">
                  <c:v>0.59243333333333337</c:v>
                </c:pt>
                <c:pt idx="6">
                  <c:v>0.62093333333333334</c:v>
                </c:pt>
                <c:pt idx="7">
                  <c:v>0.64824999999999999</c:v>
                </c:pt>
                <c:pt idx="8">
                  <c:v>0.67613333333333336</c:v>
                </c:pt>
                <c:pt idx="9">
                  <c:v>0.70665</c:v>
                </c:pt>
                <c:pt idx="10">
                  <c:v>0.73431666666666662</c:v>
                </c:pt>
                <c:pt idx="11">
                  <c:v>0.76216666666666666</c:v>
                </c:pt>
                <c:pt idx="12">
                  <c:v>0.78908333333333336</c:v>
                </c:pt>
                <c:pt idx="13">
                  <c:v>0.81508333333333338</c:v>
                </c:pt>
                <c:pt idx="14">
                  <c:v>0.84283333333333332</c:v>
                </c:pt>
                <c:pt idx="15">
                  <c:v>0.87061666666666671</c:v>
                </c:pt>
                <c:pt idx="16">
                  <c:v>0.89675000000000005</c:v>
                </c:pt>
                <c:pt idx="17">
                  <c:v>0.92361666666666664</c:v>
                </c:pt>
                <c:pt idx="18">
                  <c:v>0.94908333333333328</c:v>
                </c:pt>
                <c:pt idx="19">
                  <c:v>0.97461666666666669</c:v>
                </c:pt>
                <c:pt idx="20">
                  <c:v>1.0012666666666667</c:v>
                </c:pt>
                <c:pt idx="21">
                  <c:v>1.0275000000000001</c:v>
                </c:pt>
                <c:pt idx="22">
                  <c:v>1.0528333333333333</c:v>
                </c:pt>
                <c:pt idx="23">
                  <c:v>1.0784166666666666</c:v>
                </c:pt>
                <c:pt idx="24">
                  <c:v>1.1039166666666667</c:v>
                </c:pt>
                <c:pt idx="25">
                  <c:v>1.1299333333333332</c:v>
                </c:pt>
                <c:pt idx="26">
                  <c:v>1.15615</c:v>
                </c:pt>
                <c:pt idx="27">
                  <c:v>1.1828333333333334</c:v>
                </c:pt>
                <c:pt idx="28">
                  <c:v>1.2095</c:v>
                </c:pt>
                <c:pt idx="29">
                  <c:v>1.2368333333333332</c:v>
                </c:pt>
                <c:pt idx="30">
                  <c:v>1.2632833333333333</c:v>
                </c:pt>
                <c:pt idx="31">
                  <c:v>1.2886166666666667</c:v>
                </c:pt>
                <c:pt idx="32">
                  <c:v>1.3144166666666666</c:v>
                </c:pt>
                <c:pt idx="33">
                  <c:v>1.3407833333333334</c:v>
                </c:pt>
                <c:pt idx="34">
                  <c:v>1.3671500000000001</c:v>
                </c:pt>
                <c:pt idx="35">
                  <c:v>1.3937999999999999</c:v>
                </c:pt>
                <c:pt idx="36">
                  <c:v>1.4196</c:v>
                </c:pt>
                <c:pt idx="37">
                  <c:v>1.4452833333333333</c:v>
                </c:pt>
                <c:pt idx="38">
                  <c:v>1.4718</c:v>
                </c:pt>
                <c:pt idx="39">
                  <c:v>1.5008666666666666</c:v>
                </c:pt>
                <c:pt idx="40">
                  <c:v>1.5294833333333333</c:v>
                </c:pt>
                <c:pt idx="41">
                  <c:v>1.55735</c:v>
                </c:pt>
                <c:pt idx="42">
                  <c:v>1.58345</c:v>
                </c:pt>
                <c:pt idx="43">
                  <c:v>1.6098166666666667</c:v>
                </c:pt>
                <c:pt idx="44">
                  <c:v>1.6369333333333334</c:v>
                </c:pt>
                <c:pt idx="45">
                  <c:v>1.6637666666666666</c:v>
                </c:pt>
                <c:pt idx="46">
                  <c:v>1.6901166666666667</c:v>
                </c:pt>
                <c:pt idx="47">
                  <c:v>1.7171000000000001</c:v>
                </c:pt>
                <c:pt idx="48">
                  <c:v>1.7439833333333334</c:v>
                </c:pt>
                <c:pt idx="49">
                  <c:v>1.7708166666666667</c:v>
                </c:pt>
                <c:pt idx="50">
                  <c:v>1.7978499999999999</c:v>
                </c:pt>
                <c:pt idx="51">
                  <c:v>1.8238333333333334</c:v>
                </c:pt>
                <c:pt idx="52">
                  <c:v>1.8494833333333334</c:v>
                </c:pt>
                <c:pt idx="53">
                  <c:v>1.8758166666666667</c:v>
                </c:pt>
                <c:pt idx="54">
                  <c:v>1.903</c:v>
                </c:pt>
                <c:pt idx="55">
                  <c:v>1.92815</c:v>
                </c:pt>
                <c:pt idx="56">
                  <c:v>1.9534333333333334</c:v>
                </c:pt>
                <c:pt idx="57">
                  <c:v>1.9774333333333334</c:v>
                </c:pt>
                <c:pt idx="58">
                  <c:v>2.0972499999999998</c:v>
                </c:pt>
                <c:pt idx="59">
                  <c:v>2.1238000000000001</c:v>
                </c:pt>
                <c:pt idx="60">
                  <c:v>2.1504500000000002</c:v>
                </c:pt>
                <c:pt idx="61">
                  <c:v>2.1807666666666665</c:v>
                </c:pt>
                <c:pt idx="62">
                  <c:v>2.2086333333333332</c:v>
                </c:pt>
                <c:pt idx="63">
                  <c:v>2.2345999999999999</c:v>
                </c:pt>
                <c:pt idx="64">
                  <c:v>2.2601</c:v>
                </c:pt>
                <c:pt idx="65">
                  <c:v>2.2882666666666664</c:v>
                </c:pt>
                <c:pt idx="66">
                  <c:v>2.3151000000000002</c:v>
                </c:pt>
                <c:pt idx="67">
                  <c:v>2.3428166666666668</c:v>
                </c:pt>
                <c:pt idx="68">
                  <c:v>2.3684500000000002</c:v>
                </c:pt>
                <c:pt idx="69">
                  <c:v>2.3947833333333333</c:v>
                </c:pt>
                <c:pt idx="70">
                  <c:v>2.4207833333333335</c:v>
                </c:pt>
                <c:pt idx="71">
                  <c:v>2.4466833333333335</c:v>
                </c:pt>
                <c:pt idx="72">
                  <c:v>2.4719833333333332</c:v>
                </c:pt>
                <c:pt idx="73">
                  <c:v>2.4976333333333334</c:v>
                </c:pt>
                <c:pt idx="74">
                  <c:v>2.5230833333333331</c:v>
                </c:pt>
                <c:pt idx="75">
                  <c:v>2.5493333333333332</c:v>
                </c:pt>
                <c:pt idx="76">
                  <c:v>2.5750999999999999</c:v>
                </c:pt>
                <c:pt idx="77">
                  <c:v>2.6006833333333335</c:v>
                </c:pt>
                <c:pt idx="78">
                  <c:v>2.6264333333333334</c:v>
                </c:pt>
                <c:pt idx="79">
                  <c:v>2.6517666666666666</c:v>
                </c:pt>
                <c:pt idx="80">
                  <c:v>2.68445</c:v>
                </c:pt>
                <c:pt idx="81">
                  <c:v>2.7113166666666668</c:v>
                </c:pt>
                <c:pt idx="82">
                  <c:v>2.7368333333333332</c:v>
                </c:pt>
                <c:pt idx="83">
                  <c:v>2.7623333333333333</c:v>
                </c:pt>
                <c:pt idx="84">
                  <c:v>2.7875999999999999</c:v>
                </c:pt>
                <c:pt idx="85">
                  <c:v>2.8129833333333334</c:v>
                </c:pt>
                <c:pt idx="86">
                  <c:v>2.8382666666666667</c:v>
                </c:pt>
                <c:pt idx="87">
                  <c:v>2.8641166666666669</c:v>
                </c:pt>
                <c:pt idx="88">
                  <c:v>2.88985</c:v>
                </c:pt>
                <c:pt idx="89">
                  <c:v>2.9151333333333334</c:v>
                </c:pt>
                <c:pt idx="90">
                  <c:v>2.9406166666666667</c:v>
                </c:pt>
                <c:pt idx="91">
                  <c:v>2.9656333333333333</c:v>
                </c:pt>
                <c:pt idx="92">
                  <c:v>2.9925166666666665</c:v>
                </c:pt>
                <c:pt idx="93">
                  <c:v>3.0181333333333331</c:v>
                </c:pt>
                <c:pt idx="94">
                  <c:v>3.04365</c:v>
                </c:pt>
                <c:pt idx="95">
                  <c:v>3.0702833333333333</c:v>
                </c:pt>
                <c:pt idx="96">
                  <c:v>3.0957833333333333</c:v>
                </c:pt>
                <c:pt idx="97">
                  <c:v>3.1212833333333334</c:v>
                </c:pt>
                <c:pt idx="98">
                  <c:v>3.1753333333333331</c:v>
                </c:pt>
                <c:pt idx="99">
                  <c:v>3.20045</c:v>
                </c:pt>
                <c:pt idx="100">
                  <c:v>3.2261666666666668</c:v>
                </c:pt>
                <c:pt idx="101">
                  <c:v>3.2514500000000002</c:v>
                </c:pt>
                <c:pt idx="102">
                  <c:v>3.27705</c:v>
                </c:pt>
                <c:pt idx="103">
                  <c:v>3.302</c:v>
                </c:pt>
                <c:pt idx="104">
                  <c:v>3.3272666666666666</c:v>
                </c:pt>
                <c:pt idx="105">
                  <c:v>3.3529833333333334</c:v>
                </c:pt>
                <c:pt idx="106">
                  <c:v>3.3787666666666665</c:v>
                </c:pt>
                <c:pt idx="107">
                  <c:v>3.4048500000000002</c:v>
                </c:pt>
                <c:pt idx="108">
                  <c:v>3.4289333333333332</c:v>
                </c:pt>
                <c:pt idx="109">
                  <c:v>3.4541333333333335</c:v>
                </c:pt>
                <c:pt idx="110">
                  <c:v>3.4786166666666665</c:v>
                </c:pt>
                <c:pt idx="111">
                  <c:v>3.5026000000000002</c:v>
                </c:pt>
                <c:pt idx="112">
                  <c:v>3.5278333333333332</c:v>
                </c:pt>
                <c:pt idx="113">
                  <c:v>3.5528166666666667</c:v>
                </c:pt>
                <c:pt idx="114">
                  <c:v>3.5783333333333331</c:v>
                </c:pt>
                <c:pt idx="115">
                  <c:v>3.6036166666666665</c:v>
                </c:pt>
                <c:pt idx="116">
                  <c:v>3.6289333333333333</c:v>
                </c:pt>
                <c:pt idx="117">
                  <c:v>3.6546166666666666</c:v>
                </c:pt>
                <c:pt idx="118">
                  <c:v>3.6787833333333335</c:v>
                </c:pt>
                <c:pt idx="119">
                  <c:v>3.7039666666666666</c:v>
                </c:pt>
                <c:pt idx="120">
                  <c:v>3.7291666666666665</c:v>
                </c:pt>
                <c:pt idx="121">
                  <c:v>3.7541500000000001</c:v>
                </c:pt>
                <c:pt idx="122">
                  <c:v>3.7798166666666666</c:v>
                </c:pt>
                <c:pt idx="123">
                  <c:v>3.8049666666666666</c:v>
                </c:pt>
                <c:pt idx="124">
                  <c:v>3.8316833333333333</c:v>
                </c:pt>
                <c:pt idx="125">
                  <c:v>3.8571333333333335</c:v>
                </c:pt>
                <c:pt idx="126">
                  <c:v>3.8826000000000001</c:v>
                </c:pt>
                <c:pt idx="127">
                  <c:v>3.9082833333333333</c:v>
                </c:pt>
                <c:pt idx="128">
                  <c:v>3.9340000000000002</c:v>
                </c:pt>
                <c:pt idx="129">
                  <c:v>3.9590999999999998</c:v>
                </c:pt>
                <c:pt idx="130">
                  <c:v>3.9835166666666666</c:v>
                </c:pt>
                <c:pt idx="131">
                  <c:v>4.0086000000000004</c:v>
                </c:pt>
                <c:pt idx="132">
                  <c:v>4.0337833333333331</c:v>
                </c:pt>
                <c:pt idx="133">
                  <c:v>4.0591166666666663</c:v>
                </c:pt>
                <c:pt idx="134">
                  <c:v>4.0841000000000003</c:v>
                </c:pt>
                <c:pt idx="135">
                  <c:v>4.1091333333333333</c:v>
                </c:pt>
                <c:pt idx="136">
                  <c:v>4.1345999999999998</c:v>
                </c:pt>
                <c:pt idx="137">
                  <c:v>4.1597833333333334</c:v>
                </c:pt>
                <c:pt idx="138">
                  <c:v>4.1851166666666666</c:v>
                </c:pt>
                <c:pt idx="139">
                  <c:v>4.2103333333333337</c:v>
                </c:pt>
                <c:pt idx="140">
                  <c:v>4.2355999999999998</c:v>
                </c:pt>
                <c:pt idx="141">
                  <c:v>4.2599333333333336</c:v>
                </c:pt>
                <c:pt idx="142">
                  <c:v>4.2846000000000002</c:v>
                </c:pt>
                <c:pt idx="143">
                  <c:v>4.3092833333333331</c:v>
                </c:pt>
                <c:pt idx="144">
                  <c:v>4.3346499999999999</c:v>
                </c:pt>
                <c:pt idx="145">
                  <c:v>4.3598499999999998</c:v>
                </c:pt>
                <c:pt idx="146">
                  <c:v>4.3851166666666668</c:v>
                </c:pt>
                <c:pt idx="147">
                  <c:v>4.41045</c:v>
                </c:pt>
                <c:pt idx="148">
                  <c:v>4.4358166666666667</c:v>
                </c:pt>
                <c:pt idx="149">
                  <c:v>4.4618000000000002</c:v>
                </c:pt>
                <c:pt idx="150">
                  <c:v>4.4881500000000001</c:v>
                </c:pt>
                <c:pt idx="151">
                  <c:v>4.5154833333333331</c:v>
                </c:pt>
                <c:pt idx="152">
                  <c:v>4.5421166666666668</c:v>
                </c:pt>
                <c:pt idx="153">
                  <c:v>4.5688000000000004</c:v>
                </c:pt>
                <c:pt idx="154">
                  <c:v>4.5952999999999999</c:v>
                </c:pt>
                <c:pt idx="155">
                  <c:v>4.62195</c:v>
                </c:pt>
                <c:pt idx="156">
                  <c:v>4.647616666666667</c:v>
                </c:pt>
                <c:pt idx="157">
                  <c:v>4.6729333333333329</c:v>
                </c:pt>
                <c:pt idx="158">
                  <c:v>4.6984500000000002</c:v>
                </c:pt>
                <c:pt idx="159">
                  <c:v>4.7249999999999996</c:v>
                </c:pt>
                <c:pt idx="160">
                  <c:v>4.7533000000000003</c:v>
                </c:pt>
                <c:pt idx="161">
                  <c:v>4.7824666666666671</c:v>
                </c:pt>
                <c:pt idx="162">
                  <c:v>4.8126833333333332</c:v>
                </c:pt>
                <c:pt idx="163">
                  <c:v>4.8391166666666665</c:v>
                </c:pt>
                <c:pt idx="164">
                  <c:v>4.8651166666666663</c:v>
                </c:pt>
                <c:pt idx="165">
                  <c:v>4.8916500000000003</c:v>
                </c:pt>
                <c:pt idx="166">
                  <c:v>4.9173</c:v>
                </c:pt>
                <c:pt idx="167">
                  <c:v>4.9436999999999998</c:v>
                </c:pt>
                <c:pt idx="168">
                  <c:v>4.9695999999999998</c:v>
                </c:pt>
                <c:pt idx="169">
                  <c:v>4.9951999999999996</c:v>
                </c:pt>
                <c:pt idx="170">
                  <c:v>5.0205000000000002</c:v>
                </c:pt>
                <c:pt idx="171">
                  <c:v>5.0461166666666664</c:v>
                </c:pt>
                <c:pt idx="172">
                  <c:v>5.0716166666666664</c:v>
                </c:pt>
                <c:pt idx="173">
                  <c:v>5.0969499999999996</c:v>
                </c:pt>
                <c:pt idx="174">
                  <c:v>5.1212833333333334</c:v>
                </c:pt>
                <c:pt idx="175">
                  <c:v>5.1464499999999997</c:v>
                </c:pt>
                <c:pt idx="176">
                  <c:v>5.1718166666666665</c:v>
                </c:pt>
                <c:pt idx="177">
                  <c:v>5.1973000000000003</c:v>
                </c:pt>
                <c:pt idx="178">
                  <c:v>5.2231500000000004</c:v>
                </c:pt>
                <c:pt idx="179">
                  <c:v>5.2488000000000001</c:v>
                </c:pt>
                <c:pt idx="180">
                  <c:v>5.2744833333333334</c:v>
                </c:pt>
                <c:pt idx="181">
                  <c:v>5.3003666666666662</c:v>
                </c:pt>
                <c:pt idx="182">
                  <c:v>5.32585</c:v>
                </c:pt>
                <c:pt idx="183">
                  <c:v>5.3512833333333329</c:v>
                </c:pt>
                <c:pt idx="184">
                  <c:v>5.3781333333333334</c:v>
                </c:pt>
                <c:pt idx="185">
                  <c:v>5.4027000000000003</c:v>
                </c:pt>
                <c:pt idx="186">
                  <c:v>5.4276833333333334</c:v>
                </c:pt>
                <c:pt idx="187">
                  <c:v>5.4538500000000001</c:v>
                </c:pt>
                <c:pt idx="188">
                  <c:v>5.4809833333333335</c:v>
                </c:pt>
                <c:pt idx="189">
                  <c:v>5.5069499999999998</c:v>
                </c:pt>
                <c:pt idx="190">
                  <c:v>5.5321333333333333</c:v>
                </c:pt>
                <c:pt idx="191">
                  <c:v>5.5579666666666663</c:v>
                </c:pt>
                <c:pt idx="192">
                  <c:v>5.5845000000000002</c:v>
                </c:pt>
                <c:pt idx="193">
                  <c:v>5.6164500000000004</c:v>
                </c:pt>
                <c:pt idx="194">
                  <c:v>5.6425333333333336</c:v>
                </c:pt>
                <c:pt idx="195">
                  <c:v>5.6680333333333337</c:v>
                </c:pt>
                <c:pt idx="196">
                  <c:v>5.6931500000000002</c:v>
                </c:pt>
                <c:pt idx="197">
                  <c:v>5.7181333333333333</c:v>
                </c:pt>
                <c:pt idx="198">
                  <c:v>5.7432833333333333</c:v>
                </c:pt>
                <c:pt idx="199">
                  <c:v>5.7689666666666666</c:v>
                </c:pt>
                <c:pt idx="200">
                  <c:v>5.7946333333333335</c:v>
                </c:pt>
                <c:pt idx="201">
                  <c:v>5.8210833333333332</c:v>
                </c:pt>
                <c:pt idx="202">
                  <c:v>5.8471166666666665</c:v>
                </c:pt>
                <c:pt idx="203">
                  <c:v>5.8733333333333331</c:v>
                </c:pt>
                <c:pt idx="204">
                  <c:v>5.8997166666666665</c:v>
                </c:pt>
                <c:pt idx="205">
                  <c:v>5.9288499999999997</c:v>
                </c:pt>
                <c:pt idx="206">
                  <c:v>5.9553166666666666</c:v>
                </c:pt>
                <c:pt idx="207">
                  <c:v>5.9806499999999998</c:v>
                </c:pt>
                <c:pt idx="208">
                  <c:v>6.0361333333333329</c:v>
                </c:pt>
                <c:pt idx="209">
                  <c:v>6.061466666666667</c:v>
                </c:pt>
                <c:pt idx="210">
                  <c:v>6.0868000000000002</c:v>
                </c:pt>
                <c:pt idx="211">
                  <c:v>6.112166666666667</c:v>
                </c:pt>
                <c:pt idx="212">
                  <c:v>6.137316666666667</c:v>
                </c:pt>
                <c:pt idx="213">
                  <c:v>6.1629500000000004</c:v>
                </c:pt>
                <c:pt idx="214">
                  <c:v>6.1882999999999999</c:v>
                </c:pt>
                <c:pt idx="215">
                  <c:v>6.2138333333333335</c:v>
                </c:pt>
                <c:pt idx="216">
                  <c:v>6.2387833333333331</c:v>
                </c:pt>
                <c:pt idx="217">
                  <c:v>6.2643500000000003</c:v>
                </c:pt>
                <c:pt idx="218">
                  <c:v>6.2894666666666668</c:v>
                </c:pt>
                <c:pt idx="219">
                  <c:v>6.3147000000000002</c:v>
                </c:pt>
                <c:pt idx="220">
                  <c:v>6.3402833333333337</c:v>
                </c:pt>
                <c:pt idx="221">
                  <c:v>6.3662999999999998</c:v>
                </c:pt>
                <c:pt idx="222">
                  <c:v>6.3916333333333331</c:v>
                </c:pt>
                <c:pt idx="223">
                  <c:v>6.4174666666666669</c:v>
                </c:pt>
                <c:pt idx="224">
                  <c:v>6.4429833333333333</c:v>
                </c:pt>
                <c:pt idx="225">
                  <c:v>6.4683000000000002</c:v>
                </c:pt>
                <c:pt idx="226">
                  <c:v>6.4933666666666667</c:v>
                </c:pt>
                <c:pt idx="227">
                  <c:v>6.5179499999999999</c:v>
                </c:pt>
                <c:pt idx="228">
                  <c:v>6.5433833333333338</c:v>
                </c:pt>
                <c:pt idx="229">
                  <c:v>6.5688166666666667</c:v>
                </c:pt>
                <c:pt idx="230">
                  <c:v>6.5942999999999996</c:v>
                </c:pt>
                <c:pt idx="231">
                  <c:v>6.6198166666666669</c:v>
                </c:pt>
                <c:pt idx="232">
                  <c:v>6.6450166666666668</c:v>
                </c:pt>
                <c:pt idx="233">
                  <c:v>6.6714666666666664</c:v>
                </c:pt>
                <c:pt idx="234">
                  <c:v>6.6966333333333337</c:v>
                </c:pt>
                <c:pt idx="235">
                  <c:v>6.7220000000000004</c:v>
                </c:pt>
                <c:pt idx="236">
                  <c:v>6.7474833333333333</c:v>
                </c:pt>
                <c:pt idx="237">
                  <c:v>6.7722833333333332</c:v>
                </c:pt>
                <c:pt idx="238">
                  <c:v>6.7976333333333336</c:v>
                </c:pt>
                <c:pt idx="239">
                  <c:v>6.822283333333333</c:v>
                </c:pt>
                <c:pt idx="240">
                  <c:v>6.84795</c:v>
                </c:pt>
                <c:pt idx="241">
                  <c:v>6.8727166666666664</c:v>
                </c:pt>
                <c:pt idx="242">
                  <c:v>6.8980666666666668</c:v>
                </c:pt>
                <c:pt idx="243">
                  <c:v>6.9236333333333331</c:v>
                </c:pt>
                <c:pt idx="244">
                  <c:v>6.9491500000000004</c:v>
                </c:pt>
                <c:pt idx="245">
                  <c:v>6.9744833333333336</c:v>
                </c:pt>
                <c:pt idx="246">
                  <c:v>6.9996333333333336</c:v>
                </c:pt>
                <c:pt idx="247">
                  <c:v>7.0241333333333333</c:v>
                </c:pt>
                <c:pt idx="248">
                  <c:v>7.0488</c:v>
                </c:pt>
                <c:pt idx="249">
                  <c:v>7.0729499999999996</c:v>
                </c:pt>
                <c:pt idx="250">
                  <c:v>7.0986166666666666</c:v>
                </c:pt>
                <c:pt idx="251">
                  <c:v>7.1241666666666665</c:v>
                </c:pt>
                <c:pt idx="252">
                  <c:v>7.1524000000000001</c:v>
                </c:pt>
                <c:pt idx="253">
                  <c:v>7.1781499999999996</c:v>
                </c:pt>
                <c:pt idx="254">
                  <c:v>7.2039833333333334</c:v>
                </c:pt>
                <c:pt idx="255">
                  <c:v>7.2295499999999997</c:v>
                </c:pt>
                <c:pt idx="256">
                  <c:v>7.254833333333333</c:v>
                </c:pt>
                <c:pt idx="257">
                  <c:v>7.2799666666666667</c:v>
                </c:pt>
                <c:pt idx="258">
                  <c:v>7.3056333333333336</c:v>
                </c:pt>
                <c:pt idx="259">
                  <c:v>7.3308</c:v>
                </c:pt>
                <c:pt idx="260">
                  <c:v>7.3554833333333329</c:v>
                </c:pt>
                <c:pt idx="261">
                  <c:v>7.3813666666666666</c:v>
                </c:pt>
                <c:pt idx="262">
                  <c:v>7.4069833333333337</c:v>
                </c:pt>
                <c:pt idx="263">
                  <c:v>7.4324666666666666</c:v>
                </c:pt>
                <c:pt idx="264">
                  <c:v>7.4580500000000001</c:v>
                </c:pt>
                <c:pt idx="265">
                  <c:v>7.4832999999999998</c:v>
                </c:pt>
                <c:pt idx="266">
                  <c:v>7.5096833333333333</c:v>
                </c:pt>
                <c:pt idx="267">
                  <c:v>7.5353833333333338</c:v>
                </c:pt>
                <c:pt idx="268">
                  <c:v>7.5604666666666667</c:v>
                </c:pt>
                <c:pt idx="269">
                  <c:v>7.5861333333333336</c:v>
                </c:pt>
                <c:pt idx="270">
                  <c:v>7.61355</c:v>
                </c:pt>
                <c:pt idx="271">
                  <c:v>7.6416333333333331</c:v>
                </c:pt>
                <c:pt idx="272">
                  <c:v>7.6699666666666664</c:v>
                </c:pt>
                <c:pt idx="273">
                  <c:v>7.6966999999999999</c:v>
                </c:pt>
                <c:pt idx="274">
                  <c:v>7.7231666666666667</c:v>
                </c:pt>
                <c:pt idx="275">
                  <c:v>7.7494833333333331</c:v>
                </c:pt>
                <c:pt idx="276">
                  <c:v>7.7747999999999999</c:v>
                </c:pt>
                <c:pt idx="277">
                  <c:v>7.7998000000000003</c:v>
                </c:pt>
                <c:pt idx="278">
                  <c:v>7.8236833333333333</c:v>
                </c:pt>
                <c:pt idx="279">
                  <c:v>7.848983333333333</c:v>
                </c:pt>
                <c:pt idx="280">
                  <c:v>7.8743333333333334</c:v>
                </c:pt>
                <c:pt idx="281">
                  <c:v>7.8997166666666665</c:v>
                </c:pt>
                <c:pt idx="282">
                  <c:v>7.9251666666666667</c:v>
                </c:pt>
                <c:pt idx="283">
                  <c:v>7.9504833333333336</c:v>
                </c:pt>
                <c:pt idx="284">
                  <c:v>7.9756499999999999</c:v>
                </c:pt>
                <c:pt idx="285">
                  <c:v>8.0018166666666666</c:v>
                </c:pt>
                <c:pt idx="286">
                  <c:v>8.0275166666666671</c:v>
                </c:pt>
                <c:pt idx="287">
                  <c:v>8.0528833333333338</c:v>
                </c:pt>
                <c:pt idx="288">
                  <c:v>8.0773166666666665</c:v>
                </c:pt>
                <c:pt idx="289">
                  <c:v>8.1021666666666672</c:v>
                </c:pt>
                <c:pt idx="290">
                  <c:v>8.1278666666666659</c:v>
                </c:pt>
                <c:pt idx="291">
                  <c:v>8.1532</c:v>
                </c:pt>
                <c:pt idx="292">
                  <c:v>8.1780500000000007</c:v>
                </c:pt>
                <c:pt idx="293">
                  <c:v>8.2034666666666674</c:v>
                </c:pt>
                <c:pt idx="294">
                  <c:v>8.2287999999999997</c:v>
                </c:pt>
                <c:pt idx="295">
                  <c:v>8.2541833333333336</c:v>
                </c:pt>
                <c:pt idx="296">
                  <c:v>8.2795000000000005</c:v>
                </c:pt>
                <c:pt idx="297">
                  <c:v>8.3049666666666671</c:v>
                </c:pt>
                <c:pt idx="298">
                  <c:v>8.3294666666666668</c:v>
                </c:pt>
                <c:pt idx="299">
                  <c:v>8.3547166666666666</c:v>
                </c:pt>
                <c:pt idx="300">
                  <c:v>8.3806833333333337</c:v>
                </c:pt>
                <c:pt idx="301">
                  <c:v>8.4069500000000001</c:v>
                </c:pt>
                <c:pt idx="302">
                  <c:v>8.4320500000000003</c:v>
                </c:pt>
                <c:pt idx="303">
                  <c:v>8.4580000000000002</c:v>
                </c:pt>
                <c:pt idx="304">
                  <c:v>8.483883333333333</c:v>
                </c:pt>
                <c:pt idx="305">
                  <c:v>8.5103500000000007</c:v>
                </c:pt>
                <c:pt idx="306">
                  <c:v>8.5359999999999996</c:v>
                </c:pt>
                <c:pt idx="307">
                  <c:v>8.5616666666666674</c:v>
                </c:pt>
                <c:pt idx="308">
                  <c:v>8.5876833333333327</c:v>
                </c:pt>
                <c:pt idx="309">
                  <c:v>8.6128333333333327</c:v>
                </c:pt>
                <c:pt idx="310">
                  <c:v>8.6389833333333339</c:v>
                </c:pt>
                <c:pt idx="311">
                  <c:v>8.6648499999999995</c:v>
                </c:pt>
                <c:pt idx="312">
                  <c:v>8.690666666666667</c:v>
                </c:pt>
                <c:pt idx="313">
                  <c:v>8.7163666666666675</c:v>
                </c:pt>
                <c:pt idx="314">
                  <c:v>8.7431833333333326</c:v>
                </c:pt>
                <c:pt idx="315">
                  <c:v>8.7709666666666664</c:v>
                </c:pt>
                <c:pt idx="316">
                  <c:v>8.7963000000000005</c:v>
                </c:pt>
                <c:pt idx="317">
                  <c:v>8.8220500000000008</c:v>
                </c:pt>
                <c:pt idx="318">
                  <c:v>8.8471333333333337</c:v>
                </c:pt>
                <c:pt idx="319">
                  <c:v>8.8726500000000001</c:v>
                </c:pt>
                <c:pt idx="320">
                  <c:v>8.8983833333333333</c:v>
                </c:pt>
                <c:pt idx="321">
                  <c:v>8.9251500000000004</c:v>
                </c:pt>
                <c:pt idx="322">
                  <c:v>8.9514999999999993</c:v>
                </c:pt>
                <c:pt idx="323">
                  <c:v>8.9770000000000003</c:v>
                </c:pt>
                <c:pt idx="324">
                  <c:v>9.0023166666666672</c:v>
                </c:pt>
                <c:pt idx="325">
                  <c:v>9.0276499999999995</c:v>
                </c:pt>
                <c:pt idx="326">
                  <c:v>9.0531333333333333</c:v>
                </c:pt>
                <c:pt idx="327">
                  <c:v>9.0784666666666674</c:v>
                </c:pt>
                <c:pt idx="328">
                  <c:v>9.1033000000000008</c:v>
                </c:pt>
                <c:pt idx="329">
                  <c:v>9.1288</c:v>
                </c:pt>
                <c:pt idx="330">
                  <c:v>9.1541666666666668</c:v>
                </c:pt>
                <c:pt idx="331">
                  <c:v>9.1795000000000009</c:v>
                </c:pt>
                <c:pt idx="332">
                  <c:v>9.2049666666666674</c:v>
                </c:pt>
                <c:pt idx="333">
                  <c:v>9.2303666666666668</c:v>
                </c:pt>
                <c:pt idx="334">
                  <c:v>9.2558833333333332</c:v>
                </c:pt>
                <c:pt idx="335">
                  <c:v>9.2811666666666675</c:v>
                </c:pt>
                <c:pt idx="336">
                  <c:v>9.3064999999999998</c:v>
                </c:pt>
                <c:pt idx="337">
                  <c:v>9.3321333333333332</c:v>
                </c:pt>
                <c:pt idx="338">
                  <c:v>9.356466666666666</c:v>
                </c:pt>
                <c:pt idx="339">
                  <c:v>9.3817166666666658</c:v>
                </c:pt>
                <c:pt idx="340">
                  <c:v>9.4068500000000004</c:v>
                </c:pt>
                <c:pt idx="341">
                  <c:v>9.4331999999999994</c:v>
                </c:pt>
                <c:pt idx="342">
                  <c:v>9.4600000000000009</c:v>
                </c:pt>
                <c:pt idx="343">
                  <c:v>9.4886333333333326</c:v>
                </c:pt>
                <c:pt idx="344">
                  <c:v>9.5183666666666671</c:v>
                </c:pt>
                <c:pt idx="345">
                  <c:v>9.574816666666667</c:v>
                </c:pt>
                <c:pt idx="346">
                  <c:v>9.6033500000000007</c:v>
                </c:pt>
                <c:pt idx="347">
                  <c:v>9.6310500000000001</c:v>
                </c:pt>
                <c:pt idx="348">
                  <c:v>9.6887166666666662</c:v>
                </c:pt>
                <c:pt idx="349">
                  <c:v>9.7148000000000003</c:v>
                </c:pt>
                <c:pt idx="350">
                  <c:v>9.7415166666666675</c:v>
                </c:pt>
                <c:pt idx="351">
                  <c:v>9.7693333333333339</c:v>
                </c:pt>
                <c:pt idx="352">
                  <c:v>9.7955000000000005</c:v>
                </c:pt>
                <c:pt idx="353">
                  <c:v>9.8211333333333339</c:v>
                </c:pt>
                <c:pt idx="354">
                  <c:v>9.8476333333333326</c:v>
                </c:pt>
                <c:pt idx="355">
                  <c:v>9.8739666666666661</c:v>
                </c:pt>
                <c:pt idx="356">
                  <c:v>9.901133333333334</c:v>
                </c:pt>
                <c:pt idx="357">
                  <c:v>9.9263833333333338</c:v>
                </c:pt>
                <c:pt idx="358">
                  <c:v>9.9519000000000002</c:v>
                </c:pt>
                <c:pt idx="359">
                  <c:v>9.9775333333333336</c:v>
                </c:pt>
                <c:pt idx="360">
                  <c:v>10.003166666666667</c:v>
                </c:pt>
                <c:pt idx="361">
                  <c:v>10.028383333333334</c:v>
                </c:pt>
                <c:pt idx="362">
                  <c:v>10.053649999999999</c:v>
                </c:pt>
                <c:pt idx="363">
                  <c:v>10.077716666666667</c:v>
                </c:pt>
                <c:pt idx="364">
                  <c:v>10.102533333333334</c:v>
                </c:pt>
                <c:pt idx="365">
                  <c:v>10.127133333333333</c:v>
                </c:pt>
                <c:pt idx="366">
                  <c:v>10.152366666666667</c:v>
                </c:pt>
                <c:pt idx="367">
                  <c:v>10.177849999999999</c:v>
                </c:pt>
                <c:pt idx="368">
                  <c:v>10.203166666666666</c:v>
                </c:pt>
                <c:pt idx="369">
                  <c:v>10.2287</c:v>
                </c:pt>
                <c:pt idx="370">
                  <c:v>10.253966666666667</c:v>
                </c:pt>
                <c:pt idx="371">
                  <c:v>10.279966666666667</c:v>
                </c:pt>
                <c:pt idx="372">
                  <c:v>10.304966666666667</c:v>
                </c:pt>
                <c:pt idx="373">
                  <c:v>10.330166666666667</c:v>
                </c:pt>
                <c:pt idx="374">
                  <c:v>10.355566666666666</c:v>
                </c:pt>
                <c:pt idx="375">
                  <c:v>10.380516666666667</c:v>
                </c:pt>
                <c:pt idx="376">
                  <c:v>10.405816666666666</c:v>
                </c:pt>
                <c:pt idx="377">
                  <c:v>10.430983333333334</c:v>
                </c:pt>
                <c:pt idx="378">
                  <c:v>10.456</c:v>
                </c:pt>
                <c:pt idx="379">
                  <c:v>10.481333333333334</c:v>
                </c:pt>
                <c:pt idx="380">
                  <c:v>10.506833333333333</c:v>
                </c:pt>
                <c:pt idx="381">
                  <c:v>10.5322</c:v>
                </c:pt>
                <c:pt idx="382">
                  <c:v>10.556316666666667</c:v>
                </c:pt>
                <c:pt idx="383">
                  <c:v>10.581683333333334</c:v>
                </c:pt>
                <c:pt idx="384">
                  <c:v>10.605516666666666</c:v>
                </c:pt>
                <c:pt idx="385">
                  <c:v>10.630716666666666</c:v>
                </c:pt>
                <c:pt idx="386">
                  <c:v>10.655633333333334</c:v>
                </c:pt>
                <c:pt idx="387">
                  <c:v>10.680633333333333</c:v>
                </c:pt>
                <c:pt idx="388">
                  <c:v>10.706583333333333</c:v>
                </c:pt>
                <c:pt idx="389">
                  <c:v>10.731833333333332</c:v>
                </c:pt>
                <c:pt idx="390">
                  <c:v>10.7575</c:v>
                </c:pt>
                <c:pt idx="391">
                  <c:v>10.78365</c:v>
                </c:pt>
                <c:pt idx="392">
                  <c:v>10.809066666666666</c:v>
                </c:pt>
                <c:pt idx="393">
                  <c:v>10.83465</c:v>
                </c:pt>
                <c:pt idx="394">
                  <c:v>10.860133333333334</c:v>
                </c:pt>
                <c:pt idx="395">
                  <c:v>10.885483333333333</c:v>
                </c:pt>
                <c:pt idx="396">
                  <c:v>10.911033333333334</c:v>
                </c:pt>
                <c:pt idx="397">
                  <c:v>10.93655</c:v>
                </c:pt>
                <c:pt idx="398">
                  <c:v>10.962666666666667</c:v>
                </c:pt>
                <c:pt idx="399">
                  <c:v>10.98865</c:v>
                </c:pt>
                <c:pt idx="400">
                  <c:v>11.014200000000001</c:v>
                </c:pt>
                <c:pt idx="401">
                  <c:v>11.039316666666666</c:v>
                </c:pt>
                <c:pt idx="402">
                  <c:v>11.063650000000001</c:v>
                </c:pt>
                <c:pt idx="403">
                  <c:v>11.088866666666666</c:v>
                </c:pt>
                <c:pt idx="404">
                  <c:v>11.113149999999999</c:v>
                </c:pt>
                <c:pt idx="405">
                  <c:v>11.1379</c:v>
                </c:pt>
                <c:pt idx="406">
                  <c:v>11.162516666666667</c:v>
                </c:pt>
                <c:pt idx="407">
                  <c:v>11.187849999999999</c:v>
                </c:pt>
                <c:pt idx="408">
                  <c:v>11.213200000000001</c:v>
                </c:pt>
                <c:pt idx="409">
                  <c:v>11.239683333333334</c:v>
                </c:pt>
                <c:pt idx="410">
                  <c:v>11.265566666666667</c:v>
                </c:pt>
                <c:pt idx="411">
                  <c:v>11.291333333333334</c:v>
                </c:pt>
                <c:pt idx="412">
                  <c:v>11.317500000000001</c:v>
                </c:pt>
                <c:pt idx="413">
                  <c:v>11.34685</c:v>
                </c:pt>
                <c:pt idx="414">
                  <c:v>11.375183333333334</c:v>
                </c:pt>
                <c:pt idx="415">
                  <c:v>11.401483333333333</c:v>
                </c:pt>
                <c:pt idx="416">
                  <c:v>11.427666666666667</c:v>
                </c:pt>
                <c:pt idx="417">
                  <c:v>11.482983333333333</c:v>
                </c:pt>
                <c:pt idx="418">
                  <c:v>11.507849999999999</c:v>
                </c:pt>
                <c:pt idx="419">
                  <c:v>11.533316666666666</c:v>
                </c:pt>
                <c:pt idx="420">
                  <c:v>11.558233333333334</c:v>
                </c:pt>
                <c:pt idx="421">
                  <c:v>11.583683333333333</c:v>
                </c:pt>
                <c:pt idx="422">
                  <c:v>11.60915</c:v>
                </c:pt>
                <c:pt idx="423">
                  <c:v>11.634183333333333</c:v>
                </c:pt>
                <c:pt idx="424">
                  <c:v>11.659483333333334</c:v>
                </c:pt>
                <c:pt idx="425">
                  <c:v>11.684333333333333</c:v>
                </c:pt>
                <c:pt idx="426">
                  <c:v>11.709666666666667</c:v>
                </c:pt>
                <c:pt idx="427">
                  <c:v>11.734483333333333</c:v>
                </c:pt>
                <c:pt idx="428">
                  <c:v>11.75905</c:v>
                </c:pt>
                <c:pt idx="429">
                  <c:v>11.78365</c:v>
                </c:pt>
                <c:pt idx="430">
                  <c:v>11.807983333333333</c:v>
                </c:pt>
                <c:pt idx="431">
                  <c:v>11.832833333333333</c:v>
                </c:pt>
                <c:pt idx="432">
                  <c:v>11.85765</c:v>
                </c:pt>
                <c:pt idx="433">
                  <c:v>11.882849999999999</c:v>
                </c:pt>
                <c:pt idx="434">
                  <c:v>11.908200000000001</c:v>
                </c:pt>
                <c:pt idx="435">
                  <c:v>11.9335</c:v>
                </c:pt>
                <c:pt idx="436">
                  <c:v>11.958316666666667</c:v>
                </c:pt>
                <c:pt idx="437">
                  <c:v>11.982816666666666</c:v>
                </c:pt>
                <c:pt idx="438">
                  <c:v>12.007483333333333</c:v>
                </c:pt>
                <c:pt idx="439">
                  <c:v>12.032733333333333</c:v>
                </c:pt>
                <c:pt idx="440">
                  <c:v>12.057983333333333</c:v>
                </c:pt>
                <c:pt idx="441">
                  <c:v>12.083483333333334</c:v>
                </c:pt>
                <c:pt idx="442">
                  <c:v>12.109233333333334</c:v>
                </c:pt>
                <c:pt idx="443">
                  <c:v>12.135366666666666</c:v>
                </c:pt>
                <c:pt idx="444">
                  <c:v>12.1614</c:v>
                </c:pt>
                <c:pt idx="445">
                  <c:v>12.187183333333333</c:v>
                </c:pt>
                <c:pt idx="446">
                  <c:v>12.21265</c:v>
                </c:pt>
                <c:pt idx="447">
                  <c:v>12.238049999999999</c:v>
                </c:pt>
                <c:pt idx="448">
                  <c:v>12.26355</c:v>
                </c:pt>
                <c:pt idx="449">
                  <c:v>12.289</c:v>
                </c:pt>
                <c:pt idx="450">
                  <c:v>12.315483333333333</c:v>
                </c:pt>
                <c:pt idx="451">
                  <c:v>12.341566666666667</c:v>
                </c:pt>
                <c:pt idx="452">
                  <c:v>12.367000000000001</c:v>
                </c:pt>
                <c:pt idx="453">
                  <c:v>12.393016666666666</c:v>
                </c:pt>
                <c:pt idx="454">
                  <c:v>12.418883333333333</c:v>
                </c:pt>
                <c:pt idx="455">
                  <c:v>12.445016666666668</c:v>
                </c:pt>
                <c:pt idx="456">
                  <c:v>12.470983333333333</c:v>
                </c:pt>
                <c:pt idx="457">
                  <c:v>12.496783333333333</c:v>
                </c:pt>
                <c:pt idx="458">
                  <c:v>12.522983333333332</c:v>
                </c:pt>
                <c:pt idx="459">
                  <c:v>12.54885</c:v>
                </c:pt>
                <c:pt idx="460">
                  <c:v>12.5749</c:v>
                </c:pt>
                <c:pt idx="461">
                  <c:v>12.6005</c:v>
                </c:pt>
                <c:pt idx="462">
                  <c:v>12.626166666666666</c:v>
                </c:pt>
                <c:pt idx="463">
                  <c:v>12.652066666666666</c:v>
                </c:pt>
                <c:pt idx="464">
                  <c:v>12.678233333333333</c:v>
                </c:pt>
                <c:pt idx="465">
                  <c:v>12.704000000000001</c:v>
                </c:pt>
                <c:pt idx="466">
                  <c:v>12.730166666666667</c:v>
                </c:pt>
                <c:pt idx="467">
                  <c:v>12.756</c:v>
                </c:pt>
                <c:pt idx="468">
                  <c:v>12.7812</c:v>
                </c:pt>
                <c:pt idx="469">
                  <c:v>12.8072</c:v>
                </c:pt>
                <c:pt idx="470">
                  <c:v>12.832333333333333</c:v>
                </c:pt>
                <c:pt idx="471">
                  <c:v>12.857666666666667</c:v>
                </c:pt>
                <c:pt idx="472">
                  <c:v>12.8827</c:v>
                </c:pt>
                <c:pt idx="473">
                  <c:v>12.907483333333333</c:v>
                </c:pt>
                <c:pt idx="474">
                  <c:v>12.931183333333333</c:v>
                </c:pt>
                <c:pt idx="475">
                  <c:v>12.955816666666667</c:v>
                </c:pt>
                <c:pt idx="476">
                  <c:v>12.980816666666666</c:v>
                </c:pt>
                <c:pt idx="477">
                  <c:v>13.005649999999999</c:v>
                </c:pt>
                <c:pt idx="478">
                  <c:v>13.030666666666667</c:v>
                </c:pt>
                <c:pt idx="479">
                  <c:v>13.055999999999999</c:v>
                </c:pt>
                <c:pt idx="480">
                  <c:v>13.081316666666666</c:v>
                </c:pt>
                <c:pt idx="481">
                  <c:v>13.105716666666666</c:v>
                </c:pt>
                <c:pt idx="482">
                  <c:v>13.129316666666666</c:v>
                </c:pt>
                <c:pt idx="483">
                  <c:v>13.15315</c:v>
                </c:pt>
                <c:pt idx="484">
                  <c:v>13.177816666666667</c:v>
                </c:pt>
                <c:pt idx="485">
                  <c:v>13.20265</c:v>
                </c:pt>
                <c:pt idx="486">
                  <c:v>13.228066666666667</c:v>
                </c:pt>
                <c:pt idx="487">
                  <c:v>13.253316666666667</c:v>
                </c:pt>
                <c:pt idx="488">
                  <c:v>13.278833333333333</c:v>
                </c:pt>
                <c:pt idx="489">
                  <c:v>13.304516666666666</c:v>
                </c:pt>
                <c:pt idx="490">
                  <c:v>13.330083333333333</c:v>
                </c:pt>
                <c:pt idx="491">
                  <c:v>13.355166666666667</c:v>
                </c:pt>
                <c:pt idx="492">
                  <c:v>13.380816666666666</c:v>
                </c:pt>
                <c:pt idx="493">
                  <c:v>13.406316666666667</c:v>
                </c:pt>
                <c:pt idx="494">
                  <c:v>13.432666666666666</c:v>
                </c:pt>
                <c:pt idx="495">
                  <c:v>13.458333333333334</c:v>
                </c:pt>
                <c:pt idx="496">
                  <c:v>13.488483333333333</c:v>
                </c:pt>
                <c:pt idx="497">
                  <c:v>13.534833333333333</c:v>
                </c:pt>
                <c:pt idx="498">
                  <c:v>13.6061</c:v>
                </c:pt>
                <c:pt idx="499">
                  <c:v>13.632</c:v>
                </c:pt>
                <c:pt idx="500">
                  <c:v>13.658899999999999</c:v>
                </c:pt>
                <c:pt idx="501">
                  <c:v>13.687833333333334</c:v>
                </c:pt>
                <c:pt idx="502">
                  <c:v>13.714383333333334</c:v>
                </c:pt>
                <c:pt idx="503">
                  <c:v>13.740166666666667</c:v>
                </c:pt>
                <c:pt idx="504">
                  <c:v>13.7654</c:v>
                </c:pt>
                <c:pt idx="505">
                  <c:v>13.791499999999999</c:v>
                </c:pt>
                <c:pt idx="506">
                  <c:v>13.8169</c:v>
                </c:pt>
                <c:pt idx="507">
                  <c:v>13.842916666666667</c:v>
                </c:pt>
                <c:pt idx="508">
                  <c:v>13.869183333333334</c:v>
                </c:pt>
                <c:pt idx="509">
                  <c:v>13.895333333333333</c:v>
                </c:pt>
                <c:pt idx="510">
                  <c:v>13.922499999999999</c:v>
                </c:pt>
                <c:pt idx="511">
                  <c:v>13.950566666666667</c:v>
                </c:pt>
                <c:pt idx="512">
                  <c:v>14.007866666666667</c:v>
                </c:pt>
                <c:pt idx="513">
                  <c:v>14.034316666666667</c:v>
                </c:pt>
                <c:pt idx="514">
                  <c:v>14.060183333333333</c:v>
                </c:pt>
                <c:pt idx="515">
                  <c:v>14.085816666666666</c:v>
                </c:pt>
                <c:pt idx="516">
                  <c:v>14.111316666666667</c:v>
                </c:pt>
                <c:pt idx="517">
                  <c:v>14.136850000000001</c:v>
                </c:pt>
                <c:pt idx="518">
                  <c:v>14.16235</c:v>
                </c:pt>
                <c:pt idx="519">
                  <c:v>14.188233333333333</c:v>
                </c:pt>
                <c:pt idx="520">
                  <c:v>14.21265</c:v>
                </c:pt>
                <c:pt idx="521">
                  <c:v>14.23715</c:v>
                </c:pt>
                <c:pt idx="522">
                  <c:v>14.261483333333333</c:v>
                </c:pt>
                <c:pt idx="523">
                  <c:v>14.286166666666666</c:v>
                </c:pt>
                <c:pt idx="524">
                  <c:v>14.312033333333334</c:v>
                </c:pt>
                <c:pt idx="525">
                  <c:v>14.338333333333333</c:v>
                </c:pt>
                <c:pt idx="526">
                  <c:v>14.363849999999999</c:v>
                </c:pt>
                <c:pt idx="527">
                  <c:v>14.389749999999999</c:v>
                </c:pt>
                <c:pt idx="528">
                  <c:v>14.4154</c:v>
                </c:pt>
                <c:pt idx="529">
                  <c:v>14.441833333333333</c:v>
                </c:pt>
                <c:pt idx="530">
                  <c:v>14.468016666666667</c:v>
                </c:pt>
                <c:pt idx="531">
                  <c:v>14.494733333333333</c:v>
                </c:pt>
                <c:pt idx="532">
                  <c:v>14.521016666666666</c:v>
                </c:pt>
                <c:pt idx="533">
                  <c:v>14.547016666666666</c:v>
                </c:pt>
                <c:pt idx="534">
                  <c:v>14.572983333333333</c:v>
                </c:pt>
                <c:pt idx="535">
                  <c:v>14.599183333333333</c:v>
                </c:pt>
                <c:pt idx="536">
                  <c:v>14.625999999999999</c:v>
                </c:pt>
                <c:pt idx="537">
                  <c:v>14.6517</c:v>
                </c:pt>
                <c:pt idx="538">
                  <c:v>14.677983333333334</c:v>
                </c:pt>
                <c:pt idx="539">
                  <c:v>14.703366666666666</c:v>
                </c:pt>
                <c:pt idx="540">
                  <c:v>14.73185</c:v>
                </c:pt>
                <c:pt idx="541">
                  <c:v>14.758183333333333</c:v>
                </c:pt>
                <c:pt idx="542">
                  <c:v>14.783866666666666</c:v>
                </c:pt>
                <c:pt idx="543">
                  <c:v>14.810549999999999</c:v>
                </c:pt>
                <c:pt idx="544">
                  <c:v>14.837916666666667</c:v>
                </c:pt>
                <c:pt idx="545">
                  <c:v>14.863566666666667</c:v>
                </c:pt>
                <c:pt idx="546">
                  <c:v>14.890183333333333</c:v>
                </c:pt>
                <c:pt idx="547">
                  <c:v>14.918200000000001</c:v>
                </c:pt>
                <c:pt idx="548">
                  <c:v>14.945333333333334</c:v>
                </c:pt>
                <c:pt idx="549">
                  <c:v>14.971016666666667</c:v>
                </c:pt>
                <c:pt idx="550">
                  <c:v>14.998366666666668</c:v>
                </c:pt>
                <c:pt idx="551">
                  <c:v>15.024866666666666</c:v>
                </c:pt>
                <c:pt idx="552">
                  <c:v>15.052216666666666</c:v>
                </c:pt>
                <c:pt idx="553">
                  <c:v>15.079183333333333</c:v>
                </c:pt>
                <c:pt idx="554">
                  <c:v>15.105516666666666</c:v>
                </c:pt>
                <c:pt idx="555">
                  <c:v>15.133016666666666</c:v>
                </c:pt>
                <c:pt idx="556">
                  <c:v>15.159366666666667</c:v>
                </c:pt>
                <c:pt idx="557">
                  <c:v>15.186233333333334</c:v>
                </c:pt>
                <c:pt idx="558">
                  <c:v>15.215066666666667</c:v>
                </c:pt>
                <c:pt idx="559">
                  <c:v>15.241849999999999</c:v>
                </c:pt>
                <c:pt idx="560">
                  <c:v>15.26915</c:v>
                </c:pt>
                <c:pt idx="561">
                  <c:v>15.295216666666667</c:v>
                </c:pt>
                <c:pt idx="562">
                  <c:v>15.320883333333333</c:v>
                </c:pt>
                <c:pt idx="563">
                  <c:v>15.347683333333332</c:v>
                </c:pt>
                <c:pt idx="564">
                  <c:v>15.375</c:v>
                </c:pt>
                <c:pt idx="565">
                  <c:v>15.401883333333334</c:v>
                </c:pt>
                <c:pt idx="566">
                  <c:v>15.430183333333334</c:v>
                </c:pt>
                <c:pt idx="567">
                  <c:v>15.458516666666666</c:v>
                </c:pt>
                <c:pt idx="568">
                  <c:v>15.484616666666666</c:v>
                </c:pt>
                <c:pt idx="569">
                  <c:v>15.512033333333333</c:v>
                </c:pt>
                <c:pt idx="570">
                  <c:v>15.538416666666667</c:v>
                </c:pt>
                <c:pt idx="571">
                  <c:v>15.564183333333334</c:v>
                </c:pt>
                <c:pt idx="572">
                  <c:v>15.59055</c:v>
                </c:pt>
                <c:pt idx="573">
                  <c:v>15.616216666666666</c:v>
                </c:pt>
                <c:pt idx="574">
                  <c:v>15.643916666666666</c:v>
                </c:pt>
                <c:pt idx="575">
                  <c:v>15.671166666666666</c:v>
                </c:pt>
                <c:pt idx="576">
                  <c:v>15.69835</c:v>
                </c:pt>
                <c:pt idx="577">
                  <c:v>15.725350000000001</c:v>
                </c:pt>
                <c:pt idx="578">
                  <c:v>15.751433333333333</c:v>
                </c:pt>
                <c:pt idx="579">
                  <c:v>15.777516666666667</c:v>
                </c:pt>
                <c:pt idx="580">
                  <c:v>15.803033333333333</c:v>
                </c:pt>
                <c:pt idx="581">
                  <c:v>15.829366666666667</c:v>
                </c:pt>
                <c:pt idx="582">
                  <c:v>15.855166666666667</c:v>
                </c:pt>
                <c:pt idx="583">
                  <c:v>15.8811</c:v>
                </c:pt>
                <c:pt idx="584">
                  <c:v>15.906183333333333</c:v>
                </c:pt>
                <c:pt idx="585">
                  <c:v>15.93075</c:v>
                </c:pt>
                <c:pt idx="586">
                  <c:v>15.957050000000001</c:v>
                </c:pt>
                <c:pt idx="587">
                  <c:v>15.98305</c:v>
                </c:pt>
                <c:pt idx="588">
                  <c:v>16.009833333333333</c:v>
                </c:pt>
                <c:pt idx="589">
                  <c:v>16.035516666666666</c:v>
                </c:pt>
                <c:pt idx="590">
                  <c:v>16.060716666666668</c:v>
                </c:pt>
                <c:pt idx="591">
                  <c:v>16.087083333333332</c:v>
                </c:pt>
                <c:pt idx="592">
                  <c:v>16.112866666666665</c:v>
                </c:pt>
                <c:pt idx="593">
                  <c:v>16.138750000000002</c:v>
                </c:pt>
                <c:pt idx="594">
                  <c:v>16.191500000000001</c:v>
                </c:pt>
                <c:pt idx="595">
                  <c:v>16.216999999999999</c:v>
                </c:pt>
                <c:pt idx="596">
                  <c:v>16.2437</c:v>
                </c:pt>
                <c:pt idx="597">
                  <c:v>16.269933333333334</c:v>
                </c:pt>
                <c:pt idx="598">
                  <c:v>16.296883333333334</c:v>
                </c:pt>
                <c:pt idx="599">
                  <c:v>16.322516666666665</c:v>
                </c:pt>
                <c:pt idx="600">
                  <c:v>16.348283333333335</c:v>
                </c:pt>
                <c:pt idx="601">
                  <c:v>16.374383333333334</c:v>
                </c:pt>
                <c:pt idx="602">
                  <c:v>16.401183333333332</c:v>
                </c:pt>
                <c:pt idx="603">
                  <c:v>16.42755</c:v>
                </c:pt>
                <c:pt idx="604">
                  <c:v>16.4709</c:v>
                </c:pt>
                <c:pt idx="605">
                  <c:v>16.496883333333333</c:v>
                </c:pt>
                <c:pt idx="606">
                  <c:v>16.522366666666667</c:v>
                </c:pt>
                <c:pt idx="607">
                  <c:v>16.58295</c:v>
                </c:pt>
              </c:numCache>
            </c:numRef>
          </c:xVal>
          <c:yVal>
            <c:numRef>
              <c:f>'Boost pressure'!$B$2:$B$609</c:f>
              <c:numCache>
                <c:formatCode>General</c:formatCode>
                <c:ptCount val="608"/>
                <c:pt idx="0">
                  <c:v>-0.11</c:v>
                </c:pt>
                <c:pt idx="1">
                  <c:v>-0.11</c:v>
                </c:pt>
                <c:pt idx="2">
                  <c:v>-0.11</c:v>
                </c:pt>
                <c:pt idx="3">
                  <c:v>-0.11</c:v>
                </c:pt>
                <c:pt idx="4">
                  <c:v>-0.11</c:v>
                </c:pt>
                <c:pt idx="5">
                  <c:v>-0.11</c:v>
                </c:pt>
                <c:pt idx="6">
                  <c:v>-0.1</c:v>
                </c:pt>
                <c:pt idx="7">
                  <c:v>-0.11</c:v>
                </c:pt>
                <c:pt idx="8">
                  <c:v>-0.11</c:v>
                </c:pt>
                <c:pt idx="9">
                  <c:v>-0.11</c:v>
                </c:pt>
                <c:pt idx="10">
                  <c:v>-0.11</c:v>
                </c:pt>
                <c:pt idx="11">
                  <c:v>-0.11</c:v>
                </c:pt>
                <c:pt idx="12">
                  <c:v>-0.11</c:v>
                </c:pt>
                <c:pt idx="13">
                  <c:v>-0.1</c:v>
                </c:pt>
                <c:pt idx="14">
                  <c:v>-0.1</c:v>
                </c:pt>
                <c:pt idx="15">
                  <c:v>-0.1</c:v>
                </c:pt>
                <c:pt idx="16">
                  <c:v>-0.1</c:v>
                </c:pt>
                <c:pt idx="17">
                  <c:v>-0.11</c:v>
                </c:pt>
                <c:pt idx="18">
                  <c:v>-0.1</c:v>
                </c:pt>
                <c:pt idx="19">
                  <c:v>-0.11</c:v>
                </c:pt>
                <c:pt idx="20">
                  <c:v>-0.1</c:v>
                </c:pt>
                <c:pt idx="21">
                  <c:v>-0.1</c:v>
                </c:pt>
                <c:pt idx="22">
                  <c:v>-0.1</c:v>
                </c:pt>
                <c:pt idx="23">
                  <c:v>-0.1</c:v>
                </c:pt>
                <c:pt idx="24">
                  <c:v>-0.1</c:v>
                </c:pt>
                <c:pt idx="25">
                  <c:v>-0.1</c:v>
                </c:pt>
                <c:pt idx="26">
                  <c:v>-0.1</c:v>
                </c:pt>
                <c:pt idx="27">
                  <c:v>-0.1</c:v>
                </c:pt>
                <c:pt idx="28">
                  <c:v>-0.1</c:v>
                </c:pt>
                <c:pt idx="29">
                  <c:v>-0.11</c:v>
                </c:pt>
                <c:pt idx="30">
                  <c:v>-0.1</c:v>
                </c:pt>
                <c:pt idx="31">
                  <c:v>-0.1</c:v>
                </c:pt>
                <c:pt idx="32">
                  <c:v>-0.1</c:v>
                </c:pt>
                <c:pt idx="33">
                  <c:v>-0.1</c:v>
                </c:pt>
                <c:pt idx="34">
                  <c:v>-0.09</c:v>
                </c:pt>
                <c:pt idx="35">
                  <c:v>-0.1</c:v>
                </c:pt>
                <c:pt idx="36">
                  <c:v>-0.1</c:v>
                </c:pt>
                <c:pt idx="37">
                  <c:v>-0.1</c:v>
                </c:pt>
                <c:pt idx="38">
                  <c:v>-0.1</c:v>
                </c:pt>
                <c:pt idx="39">
                  <c:v>-0.1</c:v>
                </c:pt>
                <c:pt idx="40">
                  <c:v>-0.1</c:v>
                </c:pt>
                <c:pt idx="41">
                  <c:v>-0.11</c:v>
                </c:pt>
                <c:pt idx="42">
                  <c:v>-0.09</c:v>
                </c:pt>
                <c:pt idx="43">
                  <c:v>-0.05</c:v>
                </c:pt>
                <c:pt idx="44">
                  <c:v>-0.08</c:v>
                </c:pt>
                <c:pt idx="45">
                  <c:v>-7.0000000000000007E-2</c:v>
                </c:pt>
                <c:pt idx="46">
                  <c:v>-0.06</c:v>
                </c:pt>
                <c:pt idx="47">
                  <c:v>-14.49</c:v>
                </c:pt>
                <c:pt idx="48">
                  <c:v>-0.11</c:v>
                </c:pt>
                <c:pt idx="49">
                  <c:v>-0.09</c:v>
                </c:pt>
                <c:pt idx="50">
                  <c:v>-0.08</c:v>
                </c:pt>
                <c:pt idx="51">
                  <c:v>-7.0000000000000007E-2</c:v>
                </c:pt>
                <c:pt idx="52">
                  <c:v>-0.11</c:v>
                </c:pt>
                <c:pt idx="53">
                  <c:v>-0.14000000000000001</c:v>
                </c:pt>
                <c:pt idx="54">
                  <c:v>-0.11</c:v>
                </c:pt>
                <c:pt idx="55">
                  <c:v>-7.0000000000000007E-2</c:v>
                </c:pt>
                <c:pt idx="56">
                  <c:v>-7.0000000000000007E-2</c:v>
                </c:pt>
                <c:pt idx="57">
                  <c:v>-0.08</c:v>
                </c:pt>
                <c:pt idx="58">
                  <c:v>-7.0000000000000007E-2</c:v>
                </c:pt>
                <c:pt idx="59">
                  <c:v>-0.1</c:v>
                </c:pt>
                <c:pt idx="60">
                  <c:v>-0.1</c:v>
                </c:pt>
                <c:pt idx="61">
                  <c:v>-0.1</c:v>
                </c:pt>
                <c:pt idx="62">
                  <c:v>-0.09</c:v>
                </c:pt>
                <c:pt idx="63">
                  <c:v>-7.0000000000000007E-2</c:v>
                </c:pt>
                <c:pt idx="64">
                  <c:v>-0.08</c:v>
                </c:pt>
                <c:pt idx="65">
                  <c:v>-0.14000000000000001</c:v>
                </c:pt>
                <c:pt idx="66">
                  <c:v>-0.12</c:v>
                </c:pt>
                <c:pt idx="67">
                  <c:v>-0.1</c:v>
                </c:pt>
                <c:pt idx="68">
                  <c:v>-0.11</c:v>
                </c:pt>
                <c:pt idx="69">
                  <c:v>-0.09</c:v>
                </c:pt>
                <c:pt idx="70">
                  <c:v>-7.0000000000000007E-2</c:v>
                </c:pt>
                <c:pt idx="71">
                  <c:v>-7.0000000000000007E-2</c:v>
                </c:pt>
                <c:pt idx="72">
                  <c:v>-0.1</c:v>
                </c:pt>
                <c:pt idx="73">
                  <c:v>-0.12</c:v>
                </c:pt>
                <c:pt idx="74">
                  <c:v>-0.12</c:v>
                </c:pt>
                <c:pt idx="75">
                  <c:v>-0.11</c:v>
                </c:pt>
                <c:pt idx="76">
                  <c:v>-0.08</c:v>
                </c:pt>
                <c:pt idx="77">
                  <c:v>-7.0000000000000007E-2</c:v>
                </c:pt>
                <c:pt idx="78">
                  <c:v>-0.1</c:v>
                </c:pt>
                <c:pt idx="79">
                  <c:v>-0.09</c:v>
                </c:pt>
                <c:pt idx="80">
                  <c:v>-0.15</c:v>
                </c:pt>
                <c:pt idx="81">
                  <c:v>-0.11</c:v>
                </c:pt>
                <c:pt idx="82">
                  <c:v>-7.0000000000000007E-2</c:v>
                </c:pt>
                <c:pt idx="83">
                  <c:v>-0.06</c:v>
                </c:pt>
                <c:pt idx="84">
                  <c:v>-14.49</c:v>
                </c:pt>
                <c:pt idx="85">
                  <c:v>-0.09</c:v>
                </c:pt>
                <c:pt idx="86">
                  <c:v>-0.08</c:v>
                </c:pt>
                <c:pt idx="87">
                  <c:v>-7.0000000000000007E-2</c:v>
                </c:pt>
                <c:pt idx="88">
                  <c:v>-0.09</c:v>
                </c:pt>
                <c:pt idx="89">
                  <c:v>-0.09</c:v>
                </c:pt>
                <c:pt idx="90">
                  <c:v>-0.13</c:v>
                </c:pt>
                <c:pt idx="91">
                  <c:v>-0.14000000000000001</c:v>
                </c:pt>
                <c:pt idx="92">
                  <c:v>-0.09</c:v>
                </c:pt>
                <c:pt idx="93">
                  <c:v>-0.11</c:v>
                </c:pt>
                <c:pt idx="94">
                  <c:v>-0.12</c:v>
                </c:pt>
                <c:pt idx="95">
                  <c:v>-0.09</c:v>
                </c:pt>
                <c:pt idx="96">
                  <c:v>-0.09</c:v>
                </c:pt>
                <c:pt idx="97">
                  <c:v>-0.09</c:v>
                </c:pt>
                <c:pt idx="98">
                  <c:v>-0.08</c:v>
                </c:pt>
                <c:pt idx="99">
                  <c:v>-0.08</c:v>
                </c:pt>
                <c:pt idx="100">
                  <c:v>-0.1</c:v>
                </c:pt>
                <c:pt idx="101">
                  <c:v>-0.09</c:v>
                </c:pt>
                <c:pt idx="102">
                  <c:v>-0.1</c:v>
                </c:pt>
                <c:pt idx="103">
                  <c:v>-0.12</c:v>
                </c:pt>
                <c:pt idx="104">
                  <c:v>-0.12</c:v>
                </c:pt>
                <c:pt idx="105">
                  <c:v>-0.11</c:v>
                </c:pt>
                <c:pt idx="106">
                  <c:v>-0.13</c:v>
                </c:pt>
                <c:pt idx="107">
                  <c:v>-0.11</c:v>
                </c:pt>
                <c:pt idx="108">
                  <c:v>-7.0000000000000007E-2</c:v>
                </c:pt>
                <c:pt idx="109">
                  <c:v>-0.06</c:v>
                </c:pt>
                <c:pt idx="110">
                  <c:v>-0.08</c:v>
                </c:pt>
                <c:pt idx="111">
                  <c:v>-0.06</c:v>
                </c:pt>
                <c:pt idx="112">
                  <c:v>-7.0000000000000007E-2</c:v>
                </c:pt>
                <c:pt idx="113">
                  <c:v>-14.51</c:v>
                </c:pt>
                <c:pt idx="114">
                  <c:v>-0.05</c:v>
                </c:pt>
                <c:pt idx="115">
                  <c:v>-0.04</c:v>
                </c:pt>
                <c:pt idx="116">
                  <c:v>-0.03</c:v>
                </c:pt>
                <c:pt idx="117">
                  <c:v>-0.01</c:v>
                </c:pt>
                <c:pt idx="118">
                  <c:v>0.01</c:v>
                </c:pt>
                <c:pt idx="119">
                  <c:v>0</c:v>
                </c:pt>
                <c:pt idx="120">
                  <c:v>0.02</c:v>
                </c:pt>
                <c:pt idx="121">
                  <c:v>0.02</c:v>
                </c:pt>
                <c:pt idx="122">
                  <c:v>0.02</c:v>
                </c:pt>
                <c:pt idx="123">
                  <c:v>0.02</c:v>
                </c:pt>
                <c:pt idx="124">
                  <c:v>-0.03</c:v>
                </c:pt>
                <c:pt idx="125">
                  <c:v>-0.03</c:v>
                </c:pt>
                <c:pt idx="126">
                  <c:v>-0.05</c:v>
                </c:pt>
                <c:pt idx="127">
                  <c:v>-7.0000000000000007E-2</c:v>
                </c:pt>
                <c:pt idx="128">
                  <c:v>-0.06</c:v>
                </c:pt>
                <c:pt idx="129">
                  <c:v>-0.06</c:v>
                </c:pt>
                <c:pt idx="130">
                  <c:v>-0.06</c:v>
                </c:pt>
                <c:pt idx="131">
                  <c:v>-0.06</c:v>
                </c:pt>
                <c:pt idx="132">
                  <c:v>-0.06</c:v>
                </c:pt>
                <c:pt idx="133">
                  <c:v>-7.0000000000000007E-2</c:v>
                </c:pt>
                <c:pt idx="134">
                  <c:v>-7.0000000000000007E-2</c:v>
                </c:pt>
                <c:pt idx="135">
                  <c:v>-0.06</c:v>
                </c:pt>
                <c:pt idx="136">
                  <c:v>-0.06</c:v>
                </c:pt>
                <c:pt idx="137">
                  <c:v>-0.06</c:v>
                </c:pt>
                <c:pt idx="138">
                  <c:v>-0.08</c:v>
                </c:pt>
                <c:pt idx="139">
                  <c:v>-0.09</c:v>
                </c:pt>
                <c:pt idx="140">
                  <c:v>-0.22</c:v>
                </c:pt>
                <c:pt idx="141">
                  <c:v>-0.02</c:v>
                </c:pt>
                <c:pt idx="142">
                  <c:v>0</c:v>
                </c:pt>
                <c:pt idx="143">
                  <c:v>0.04</c:v>
                </c:pt>
                <c:pt idx="144">
                  <c:v>0.08</c:v>
                </c:pt>
                <c:pt idx="145">
                  <c:v>0.09</c:v>
                </c:pt>
                <c:pt idx="146">
                  <c:v>0.12</c:v>
                </c:pt>
                <c:pt idx="147">
                  <c:v>0.17</c:v>
                </c:pt>
                <c:pt idx="148">
                  <c:v>0.17</c:v>
                </c:pt>
                <c:pt idx="149">
                  <c:v>0.19</c:v>
                </c:pt>
                <c:pt idx="150">
                  <c:v>0.2</c:v>
                </c:pt>
                <c:pt idx="151">
                  <c:v>0.27</c:v>
                </c:pt>
                <c:pt idx="152">
                  <c:v>0.27</c:v>
                </c:pt>
                <c:pt idx="153">
                  <c:v>0.23</c:v>
                </c:pt>
                <c:pt idx="154">
                  <c:v>0.19</c:v>
                </c:pt>
                <c:pt idx="155">
                  <c:v>0.08</c:v>
                </c:pt>
                <c:pt idx="156">
                  <c:v>0.66</c:v>
                </c:pt>
                <c:pt idx="157">
                  <c:v>0.24</c:v>
                </c:pt>
                <c:pt idx="158">
                  <c:v>0.09</c:v>
                </c:pt>
                <c:pt idx="159">
                  <c:v>0.06</c:v>
                </c:pt>
                <c:pt idx="160">
                  <c:v>0.09</c:v>
                </c:pt>
                <c:pt idx="161">
                  <c:v>0.13</c:v>
                </c:pt>
                <c:pt idx="162">
                  <c:v>0.06</c:v>
                </c:pt>
                <c:pt idx="163">
                  <c:v>0.02</c:v>
                </c:pt>
                <c:pt idx="164">
                  <c:v>0.05</c:v>
                </c:pt>
                <c:pt idx="165">
                  <c:v>0.09</c:v>
                </c:pt>
                <c:pt idx="166">
                  <c:v>0.09</c:v>
                </c:pt>
                <c:pt idx="167">
                  <c:v>0.08</c:v>
                </c:pt>
                <c:pt idx="168">
                  <c:v>0.04</c:v>
                </c:pt>
                <c:pt idx="169">
                  <c:v>0.05</c:v>
                </c:pt>
                <c:pt idx="170">
                  <c:v>0.05</c:v>
                </c:pt>
                <c:pt idx="171">
                  <c:v>0.04</c:v>
                </c:pt>
                <c:pt idx="172">
                  <c:v>0.05</c:v>
                </c:pt>
                <c:pt idx="173">
                  <c:v>7.0000000000000007E-2</c:v>
                </c:pt>
                <c:pt idx="174">
                  <c:v>7.0000000000000007E-2</c:v>
                </c:pt>
                <c:pt idx="175">
                  <c:v>7.0000000000000007E-2</c:v>
                </c:pt>
                <c:pt idx="176">
                  <c:v>0.15</c:v>
                </c:pt>
                <c:pt idx="177">
                  <c:v>0.05</c:v>
                </c:pt>
                <c:pt idx="178">
                  <c:v>-0.02</c:v>
                </c:pt>
                <c:pt idx="179">
                  <c:v>-0.04</c:v>
                </c:pt>
                <c:pt idx="180">
                  <c:v>0.11</c:v>
                </c:pt>
                <c:pt idx="181">
                  <c:v>0.46</c:v>
                </c:pt>
                <c:pt idx="182">
                  <c:v>0.33</c:v>
                </c:pt>
                <c:pt idx="183">
                  <c:v>0.67</c:v>
                </c:pt>
                <c:pt idx="184">
                  <c:v>0.43</c:v>
                </c:pt>
                <c:pt idx="185">
                  <c:v>0.27</c:v>
                </c:pt>
                <c:pt idx="186">
                  <c:v>0.28999999999999998</c:v>
                </c:pt>
                <c:pt idx="187">
                  <c:v>0.54</c:v>
                </c:pt>
                <c:pt idx="188">
                  <c:v>0.47</c:v>
                </c:pt>
                <c:pt idx="189">
                  <c:v>0.35</c:v>
                </c:pt>
                <c:pt idx="190">
                  <c:v>0.24</c:v>
                </c:pt>
                <c:pt idx="191">
                  <c:v>0.01</c:v>
                </c:pt>
                <c:pt idx="192">
                  <c:v>-0.04</c:v>
                </c:pt>
                <c:pt idx="193">
                  <c:v>0.53</c:v>
                </c:pt>
                <c:pt idx="194">
                  <c:v>0.49</c:v>
                </c:pt>
                <c:pt idx="195">
                  <c:v>0.39</c:v>
                </c:pt>
                <c:pt idx="196">
                  <c:v>0.33</c:v>
                </c:pt>
                <c:pt idx="197">
                  <c:v>0.13</c:v>
                </c:pt>
                <c:pt idx="198">
                  <c:v>0.21</c:v>
                </c:pt>
                <c:pt idx="199">
                  <c:v>0.16</c:v>
                </c:pt>
                <c:pt idx="200">
                  <c:v>-0.03</c:v>
                </c:pt>
                <c:pt idx="201">
                  <c:v>-0.02</c:v>
                </c:pt>
                <c:pt idx="202">
                  <c:v>0.23</c:v>
                </c:pt>
                <c:pt idx="203">
                  <c:v>0.36</c:v>
                </c:pt>
                <c:pt idx="204">
                  <c:v>0.19</c:v>
                </c:pt>
                <c:pt idx="205">
                  <c:v>0.11</c:v>
                </c:pt>
                <c:pt idx="206">
                  <c:v>0.09</c:v>
                </c:pt>
                <c:pt idx="207">
                  <c:v>0.21</c:v>
                </c:pt>
                <c:pt idx="208">
                  <c:v>-0.03</c:v>
                </c:pt>
                <c:pt idx="209">
                  <c:v>-0.03</c:v>
                </c:pt>
                <c:pt idx="210">
                  <c:v>-0.05</c:v>
                </c:pt>
                <c:pt idx="211">
                  <c:v>-0.09</c:v>
                </c:pt>
                <c:pt idx="212">
                  <c:v>-7.0000000000000007E-2</c:v>
                </c:pt>
                <c:pt idx="213">
                  <c:v>-0.09</c:v>
                </c:pt>
                <c:pt idx="214">
                  <c:v>-7.0000000000000007E-2</c:v>
                </c:pt>
                <c:pt idx="215">
                  <c:v>-0.09</c:v>
                </c:pt>
                <c:pt idx="216">
                  <c:v>-0.09</c:v>
                </c:pt>
                <c:pt idx="217">
                  <c:v>-0.08</c:v>
                </c:pt>
                <c:pt idx="218">
                  <c:v>-7.0000000000000007E-2</c:v>
                </c:pt>
                <c:pt idx="219">
                  <c:v>-7.0000000000000007E-2</c:v>
                </c:pt>
                <c:pt idx="220">
                  <c:v>-7.0000000000000007E-2</c:v>
                </c:pt>
                <c:pt idx="221">
                  <c:v>-7.0000000000000007E-2</c:v>
                </c:pt>
                <c:pt idx="222">
                  <c:v>-7.0000000000000007E-2</c:v>
                </c:pt>
                <c:pt idx="223">
                  <c:v>-0.09</c:v>
                </c:pt>
                <c:pt idx="224">
                  <c:v>-0.1</c:v>
                </c:pt>
                <c:pt idx="225">
                  <c:v>-0.1</c:v>
                </c:pt>
                <c:pt idx="226">
                  <c:v>-0.1</c:v>
                </c:pt>
                <c:pt idx="227">
                  <c:v>-7.0000000000000007E-2</c:v>
                </c:pt>
                <c:pt idx="228">
                  <c:v>-0.08</c:v>
                </c:pt>
                <c:pt idx="229">
                  <c:v>-7.0000000000000007E-2</c:v>
                </c:pt>
                <c:pt idx="230">
                  <c:v>-0.08</c:v>
                </c:pt>
                <c:pt idx="231">
                  <c:v>-0.09</c:v>
                </c:pt>
                <c:pt idx="232">
                  <c:v>-0.1</c:v>
                </c:pt>
                <c:pt idx="233">
                  <c:v>-0.04</c:v>
                </c:pt>
                <c:pt idx="234">
                  <c:v>0.53</c:v>
                </c:pt>
                <c:pt idx="235">
                  <c:v>0.56000000000000005</c:v>
                </c:pt>
                <c:pt idx="236">
                  <c:v>0.87</c:v>
                </c:pt>
                <c:pt idx="237">
                  <c:v>0.49</c:v>
                </c:pt>
                <c:pt idx="238">
                  <c:v>0.33</c:v>
                </c:pt>
                <c:pt idx="239">
                  <c:v>0.5</c:v>
                </c:pt>
                <c:pt idx="240">
                  <c:v>0.41</c:v>
                </c:pt>
                <c:pt idx="241">
                  <c:v>0.19</c:v>
                </c:pt>
                <c:pt idx="242">
                  <c:v>0.13</c:v>
                </c:pt>
                <c:pt idx="243">
                  <c:v>0.09</c:v>
                </c:pt>
                <c:pt idx="244">
                  <c:v>0.09</c:v>
                </c:pt>
                <c:pt idx="245">
                  <c:v>0.16</c:v>
                </c:pt>
                <c:pt idx="246">
                  <c:v>0.18</c:v>
                </c:pt>
                <c:pt idx="247">
                  <c:v>0.15</c:v>
                </c:pt>
                <c:pt idx="248">
                  <c:v>0.11</c:v>
                </c:pt>
                <c:pt idx="249">
                  <c:v>0.09</c:v>
                </c:pt>
                <c:pt idx="250">
                  <c:v>0.08</c:v>
                </c:pt>
                <c:pt idx="251">
                  <c:v>0.08</c:v>
                </c:pt>
                <c:pt idx="252">
                  <c:v>0.09</c:v>
                </c:pt>
                <c:pt idx="253">
                  <c:v>7.0000000000000007E-2</c:v>
                </c:pt>
                <c:pt idx="254">
                  <c:v>0.09</c:v>
                </c:pt>
                <c:pt idx="255">
                  <c:v>0.05</c:v>
                </c:pt>
                <c:pt idx="256">
                  <c:v>0.05</c:v>
                </c:pt>
                <c:pt idx="257">
                  <c:v>0.09</c:v>
                </c:pt>
                <c:pt idx="258">
                  <c:v>0.01</c:v>
                </c:pt>
                <c:pt idx="259">
                  <c:v>-0.03</c:v>
                </c:pt>
                <c:pt idx="260">
                  <c:v>-7.0000000000000007E-2</c:v>
                </c:pt>
                <c:pt idx="261">
                  <c:v>0.51</c:v>
                </c:pt>
                <c:pt idx="262">
                  <c:v>0.65</c:v>
                </c:pt>
                <c:pt idx="263">
                  <c:v>0.45</c:v>
                </c:pt>
                <c:pt idx="264">
                  <c:v>0.46</c:v>
                </c:pt>
                <c:pt idx="265">
                  <c:v>0.34</c:v>
                </c:pt>
                <c:pt idx="266">
                  <c:v>7.0000000000000007E-2</c:v>
                </c:pt>
                <c:pt idx="267">
                  <c:v>0.02</c:v>
                </c:pt>
                <c:pt idx="268">
                  <c:v>0.98</c:v>
                </c:pt>
                <c:pt idx="269">
                  <c:v>0.52</c:v>
                </c:pt>
                <c:pt idx="270">
                  <c:v>5.37</c:v>
                </c:pt>
                <c:pt idx="271">
                  <c:v>0.69</c:v>
                </c:pt>
                <c:pt idx="272">
                  <c:v>5.24</c:v>
                </c:pt>
                <c:pt idx="273">
                  <c:v>3.49</c:v>
                </c:pt>
                <c:pt idx="274">
                  <c:v>0.61</c:v>
                </c:pt>
                <c:pt idx="275">
                  <c:v>-14.61</c:v>
                </c:pt>
                <c:pt idx="276">
                  <c:v>0.9</c:v>
                </c:pt>
                <c:pt idx="277">
                  <c:v>0.87</c:v>
                </c:pt>
                <c:pt idx="278">
                  <c:v>0.81</c:v>
                </c:pt>
                <c:pt idx="279">
                  <c:v>-14.61</c:v>
                </c:pt>
                <c:pt idx="280">
                  <c:v>0.6</c:v>
                </c:pt>
                <c:pt idx="281">
                  <c:v>0.5</c:v>
                </c:pt>
                <c:pt idx="282">
                  <c:v>0.41</c:v>
                </c:pt>
                <c:pt idx="283">
                  <c:v>0.36</c:v>
                </c:pt>
                <c:pt idx="284">
                  <c:v>0.35</c:v>
                </c:pt>
                <c:pt idx="285">
                  <c:v>0.31</c:v>
                </c:pt>
                <c:pt idx="286">
                  <c:v>0.2</c:v>
                </c:pt>
                <c:pt idx="287">
                  <c:v>7.0000000000000007E-2</c:v>
                </c:pt>
                <c:pt idx="288">
                  <c:v>0.01</c:v>
                </c:pt>
                <c:pt idx="289">
                  <c:v>-0.05</c:v>
                </c:pt>
                <c:pt idx="290">
                  <c:v>-7.0000000000000007E-2</c:v>
                </c:pt>
                <c:pt idx="291">
                  <c:v>-0.14000000000000001</c:v>
                </c:pt>
                <c:pt idx="292">
                  <c:v>1</c:v>
                </c:pt>
                <c:pt idx="293">
                  <c:v>0.97</c:v>
                </c:pt>
                <c:pt idx="294">
                  <c:v>3.27</c:v>
                </c:pt>
                <c:pt idx="295">
                  <c:v>2.78</c:v>
                </c:pt>
                <c:pt idx="296">
                  <c:v>4.1900000000000004</c:v>
                </c:pt>
                <c:pt idx="297">
                  <c:v>6.02</c:v>
                </c:pt>
                <c:pt idx="298">
                  <c:v>0.45</c:v>
                </c:pt>
                <c:pt idx="299">
                  <c:v>0.48</c:v>
                </c:pt>
                <c:pt idx="300">
                  <c:v>0.36</c:v>
                </c:pt>
                <c:pt idx="301">
                  <c:v>0.25</c:v>
                </c:pt>
                <c:pt idx="302">
                  <c:v>0.33</c:v>
                </c:pt>
                <c:pt idx="303">
                  <c:v>0.38</c:v>
                </c:pt>
                <c:pt idx="304">
                  <c:v>0.36</c:v>
                </c:pt>
                <c:pt idx="305">
                  <c:v>0.24</c:v>
                </c:pt>
                <c:pt idx="306">
                  <c:v>0.09</c:v>
                </c:pt>
                <c:pt idx="307">
                  <c:v>0</c:v>
                </c:pt>
                <c:pt idx="308">
                  <c:v>-0.05</c:v>
                </c:pt>
                <c:pt idx="309">
                  <c:v>-0.06</c:v>
                </c:pt>
                <c:pt idx="310">
                  <c:v>0.22</c:v>
                </c:pt>
                <c:pt idx="311">
                  <c:v>0.59</c:v>
                </c:pt>
                <c:pt idx="312">
                  <c:v>0.27</c:v>
                </c:pt>
                <c:pt idx="313">
                  <c:v>0.43</c:v>
                </c:pt>
                <c:pt idx="314">
                  <c:v>0.5</c:v>
                </c:pt>
                <c:pt idx="315">
                  <c:v>0.17</c:v>
                </c:pt>
                <c:pt idx="316">
                  <c:v>0.04</c:v>
                </c:pt>
                <c:pt idx="317">
                  <c:v>0.01</c:v>
                </c:pt>
                <c:pt idx="318">
                  <c:v>-0.03</c:v>
                </c:pt>
                <c:pt idx="319">
                  <c:v>0.2</c:v>
                </c:pt>
                <c:pt idx="320">
                  <c:v>0.69</c:v>
                </c:pt>
                <c:pt idx="321">
                  <c:v>0.45</c:v>
                </c:pt>
                <c:pt idx="322">
                  <c:v>0.34</c:v>
                </c:pt>
                <c:pt idx="323">
                  <c:v>0.26</c:v>
                </c:pt>
                <c:pt idx="324">
                  <c:v>0.26</c:v>
                </c:pt>
                <c:pt idx="325">
                  <c:v>0.21</c:v>
                </c:pt>
                <c:pt idx="326">
                  <c:v>0.05</c:v>
                </c:pt>
                <c:pt idx="327">
                  <c:v>-0.05</c:v>
                </c:pt>
                <c:pt idx="328">
                  <c:v>-0.03</c:v>
                </c:pt>
                <c:pt idx="329">
                  <c:v>0.28999999999999998</c:v>
                </c:pt>
                <c:pt idx="330">
                  <c:v>0.17</c:v>
                </c:pt>
                <c:pt idx="331">
                  <c:v>0.49</c:v>
                </c:pt>
                <c:pt idx="332">
                  <c:v>0.69</c:v>
                </c:pt>
                <c:pt idx="333">
                  <c:v>0.73</c:v>
                </c:pt>
                <c:pt idx="334">
                  <c:v>0.25</c:v>
                </c:pt>
                <c:pt idx="335">
                  <c:v>0.66</c:v>
                </c:pt>
                <c:pt idx="336">
                  <c:v>0.34</c:v>
                </c:pt>
                <c:pt idx="337">
                  <c:v>0.27</c:v>
                </c:pt>
                <c:pt idx="338">
                  <c:v>0.25</c:v>
                </c:pt>
                <c:pt idx="339">
                  <c:v>0.23</c:v>
                </c:pt>
                <c:pt idx="340">
                  <c:v>0.25</c:v>
                </c:pt>
                <c:pt idx="341">
                  <c:v>0.36</c:v>
                </c:pt>
                <c:pt idx="342">
                  <c:v>0.26</c:v>
                </c:pt>
                <c:pt idx="343">
                  <c:v>0.22</c:v>
                </c:pt>
                <c:pt idx="344">
                  <c:v>0.24</c:v>
                </c:pt>
                <c:pt idx="345">
                  <c:v>0.3</c:v>
                </c:pt>
                <c:pt idx="346">
                  <c:v>0.33</c:v>
                </c:pt>
                <c:pt idx="347">
                  <c:v>0.38</c:v>
                </c:pt>
                <c:pt idx="348">
                  <c:v>0.21</c:v>
                </c:pt>
                <c:pt idx="349">
                  <c:v>0.06</c:v>
                </c:pt>
                <c:pt idx="350">
                  <c:v>-0.03</c:v>
                </c:pt>
                <c:pt idx="351">
                  <c:v>0.1</c:v>
                </c:pt>
                <c:pt idx="352">
                  <c:v>0.91</c:v>
                </c:pt>
                <c:pt idx="353">
                  <c:v>0.15</c:v>
                </c:pt>
                <c:pt idx="354">
                  <c:v>16.03</c:v>
                </c:pt>
                <c:pt idx="355">
                  <c:v>0.98</c:v>
                </c:pt>
                <c:pt idx="356">
                  <c:v>0.96</c:v>
                </c:pt>
                <c:pt idx="357">
                  <c:v>0.27</c:v>
                </c:pt>
                <c:pt idx="358">
                  <c:v>0.28999999999999998</c:v>
                </c:pt>
                <c:pt idx="359">
                  <c:v>0.36</c:v>
                </c:pt>
                <c:pt idx="360">
                  <c:v>-14.58</c:v>
                </c:pt>
                <c:pt idx="361">
                  <c:v>11.55</c:v>
                </c:pt>
                <c:pt idx="362">
                  <c:v>1.33</c:v>
                </c:pt>
                <c:pt idx="363">
                  <c:v>0.28999999999999998</c:v>
                </c:pt>
                <c:pt idx="364">
                  <c:v>0.3</c:v>
                </c:pt>
                <c:pt idx="365">
                  <c:v>0.76</c:v>
                </c:pt>
                <c:pt idx="366">
                  <c:v>1.28</c:v>
                </c:pt>
                <c:pt idx="367">
                  <c:v>1.73</c:v>
                </c:pt>
                <c:pt idx="368">
                  <c:v>9.4700000000000006</c:v>
                </c:pt>
                <c:pt idx="369">
                  <c:v>0.57999999999999996</c:v>
                </c:pt>
                <c:pt idx="370">
                  <c:v>12.16</c:v>
                </c:pt>
                <c:pt idx="371">
                  <c:v>2.13</c:v>
                </c:pt>
                <c:pt idx="372">
                  <c:v>0.36</c:v>
                </c:pt>
                <c:pt idx="373">
                  <c:v>0.18</c:v>
                </c:pt>
                <c:pt idx="374">
                  <c:v>12.73</c:v>
                </c:pt>
                <c:pt idx="375">
                  <c:v>2.1</c:v>
                </c:pt>
                <c:pt idx="376">
                  <c:v>0.34</c:v>
                </c:pt>
                <c:pt idx="377">
                  <c:v>0.37</c:v>
                </c:pt>
                <c:pt idx="378">
                  <c:v>0.26</c:v>
                </c:pt>
                <c:pt idx="379">
                  <c:v>0.51</c:v>
                </c:pt>
                <c:pt idx="380">
                  <c:v>0.71</c:v>
                </c:pt>
                <c:pt idx="381">
                  <c:v>0.54</c:v>
                </c:pt>
                <c:pt idx="382">
                  <c:v>0.47</c:v>
                </c:pt>
                <c:pt idx="383">
                  <c:v>0.36</c:v>
                </c:pt>
                <c:pt idx="384">
                  <c:v>0.46</c:v>
                </c:pt>
                <c:pt idx="385">
                  <c:v>0.24</c:v>
                </c:pt>
                <c:pt idx="386">
                  <c:v>0.08</c:v>
                </c:pt>
                <c:pt idx="387">
                  <c:v>0.03</c:v>
                </c:pt>
                <c:pt idx="388">
                  <c:v>0.03</c:v>
                </c:pt>
                <c:pt idx="389">
                  <c:v>-0.01</c:v>
                </c:pt>
                <c:pt idx="390">
                  <c:v>-0.04</c:v>
                </c:pt>
                <c:pt idx="391">
                  <c:v>-7.0000000000000007E-2</c:v>
                </c:pt>
                <c:pt idx="392">
                  <c:v>0.14000000000000001</c:v>
                </c:pt>
                <c:pt idx="393">
                  <c:v>0.38</c:v>
                </c:pt>
                <c:pt idx="394">
                  <c:v>0.57999999999999996</c:v>
                </c:pt>
                <c:pt idx="395">
                  <c:v>0.33</c:v>
                </c:pt>
                <c:pt idx="396">
                  <c:v>0.23</c:v>
                </c:pt>
                <c:pt idx="397">
                  <c:v>0.19</c:v>
                </c:pt>
                <c:pt idx="398">
                  <c:v>0.24</c:v>
                </c:pt>
                <c:pt idx="399">
                  <c:v>0.23</c:v>
                </c:pt>
                <c:pt idx="400">
                  <c:v>0.21</c:v>
                </c:pt>
                <c:pt idx="401">
                  <c:v>0.25</c:v>
                </c:pt>
                <c:pt idx="402">
                  <c:v>0.13</c:v>
                </c:pt>
                <c:pt idx="403">
                  <c:v>-0.02</c:v>
                </c:pt>
                <c:pt idx="404">
                  <c:v>0.18</c:v>
                </c:pt>
                <c:pt idx="405">
                  <c:v>0.59</c:v>
                </c:pt>
                <c:pt idx="406">
                  <c:v>0.55000000000000004</c:v>
                </c:pt>
                <c:pt idx="407">
                  <c:v>0.27</c:v>
                </c:pt>
                <c:pt idx="408">
                  <c:v>0.25</c:v>
                </c:pt>
                <c:pt idx="409">
                  <c:v>0.26</c:v>
                </c:pt>
                <c:pt idx="410">
                  <c:v>0.13</c:v>
                </c:pt>
                <c:pt idx="411">
                  <c:v>0.02</c:v>
                </c:pt>
                <c:pt idx="412">
                  <c:v>-0.06</c:v>
                </c:pt>
                <c:pt idx="413">
                  <c:v>0.23</c:v>
                </c:pt>
                <c:pt idx="414">
                  <c:v>0.08</c:v>
                </c:pt>
                <c:pt idx="415">
                  <c:v>0.56999999999999995</c:v>
                </c:pt>
                <c:pt idx="416">
                  <c:v>0.43</c:v>
                </c:pt>
                <c:pt idx="417">
                  <c:v>0.46</c:v>
                </c:pt>
                <c:pt idx="418">
                  <c:v>0.48</c:v>
                </c:pt>
                <c:pt idx="419">
                  <c:v>0.51</c:v>
                </c:pt>
                <c:pt idx="420">
                  <c:v>0.52</c:v>
                </c:pt>
                <c:pt idx="421">
                  <c:v>0.57999999999999996</c:v>
                </c:pt>
                <c:pt idx="422">
                  <c:v>0.63</c:v>
                </c:pt>
                <c:pt idx="423">
                  <c:v>0.71</c:v>
                </c:pt>
                <c:pt idx="424">
                  <c:v>-14.52</c:v>
                </c:pt>
                <c:pt idx="425">
                  <c:v>0.83</c:v>
                </c:pt>
                <c:pt idx="426">
                  <c:v>0.92</c:v>
                </c:pt>
                <c:pt idx="427">
                  <c:v>0.97</c:v>
                </c:pt>
                <c:pt idx="428">
                  <c:v>1.01</c:v>
                </c:pt>
                <c:pt idx="429">
                  <c:v>1.06</c:v>
                </c:pt>
                <c:pt idx="430">
                  <c:v>1.0900000000000001</c:v>
                </c:pt>
                <c:pt idx="431">
                  <c:v>1.1200000000000001</c:v>
                </c:pt>
                <c:pt idx="432">
                  <c:v>1.1100000000000001</c:v>
                </c:pt>
                <c:pt idx="433">
                  <c:v>1.1100000000000001</c:v>
                </c:pt>
                <c:pt idx="434">
                  <c:v>0.68</c:v>
                </c:pt>
                <c:pt idx="435">
                  <c:v>0.59</c:v>
                </c:pt>
                <c:pt idx="436">
                  <c:v>0.59</c:v>
                </c:pt>
                <c:pt idx="437">
                  <c:v>0.57999999999999996</c:v>
                </c:pt>
                <c:pt idx="438">
                  <c:v>0.63</c:v>
                </c:pt>
                <c:pt idx="439">
                  <c:v>0.69</c:v>
                </c:pt>
                <c:pt idx="440">
                  <c:v>0.63</c:v>
                </c:pt>
                <c:pt idx="441">
                  <c:v>0.55000000000000004</c:v>
                </c:pt>
                <c:pt idx="442">
                  <c:v>0.51</c:v>
                </c:pt>
                <c:pt idx="443">
                  <c:v>0.47</c:v>
                </c:pt>
                <c:pt idx="444">
                  <c:v>0.35</c:v>
                </c:pt>
                <c:pt idx="445">
                  <c:v>0.22</c:v>
                </c:pt>
                <c:pt idx="446">
                  <c:v>0.08</c:v>
                </c:pt>
                <c:pt idx="447">
                  <c:v>-0.01</c:v>
                </c:pt>
                <c:pt idx="448">
                  <c:v>-0.05</c:v>
                </c:pt>
                <c:pt idx="449">
                  <c:v>-0.05</c:v>
                </c:pt>
                <c:pt idx="450">
                  <c:v>-0.05</c:v>
                </c:pt>
                <c:pt idx="451">
                  <c:v>-0.06</c:v>
                </c:pt>
                <c:pt idx="452">
                  <c:v>-0.06</c:v>
                </c:pt>
                <c:pt idx="453">
                  <c:v>-0.06</c:v>
                </c:pt>
                <c:pt idx="454">
                  <c:v>-0.06</c:v>
                </c:pt>
                <c:pt idx="455">
                  <c:v>-0.01</c:v>
                </c:pt>
                <c:pt idx="456">
                  <c:v>-0.03</c:v>
                </c:pt>
                <c:pt idx="457">
                  <c:v>-0.03</c:v>
                </c:pt>
                <c:pt idx="458">
                  <c:v>-0.05</c:v>
                </c:pt>
                <c:pt idx="459">
                  <c:v>0.68</c:v>
                </c:pt>
                <c:pt idx="460">
                  <c:v>0.67</c:v>
                </c:pt>
                <c:pt idx="461">
                  <c:v>0.15</c:v>
                </c:pt>
                <c:pt idx="462">
                  <c:v>0.01</c:v>
                </c:pt>
                <c:pt idx="463">
                  <c:v>-0.01</c:v>
                </c:pt>
                <c:pt idx="464">
                  <c:v>0.48</c:v>
                </c:pt>
                <c:pt idx="465">
                  <c:v>4.0599999999999996</c:v>
                </c:pt>
                <c:pt idx="466">
                  <c:v>4.59</c:v>
                </c:pt>
                <c:pt idx="467">
                  <c:v>6.72</c:v>
                </c:pt>
                <c:pt idx="468">
                  <c:v>4.63</c:v>
                </c:pt>
                <c:pt idx="469">
                  <c:v>1.33</c:v>
                </c:pt>
                <c:pt idx="470">
                  <c:v>1.54</c:v>
                </c:pt>
                <c:pt idx="471">
                  <c:v>0.56000000000000005</c:v>
                </c:pt>
                <c:pt idx="472">
                  <c:v>0.19</c:v>
                </c:pt>
                <c:pt idx="473">
                  <c:v>0.56000000000000005</c:v>
                </c:pt>
                <c:pt idx="474">
                  <c:v>0.5</c:v>
                </c:pt>
                <c:pt idx="475">
                  <c:v>0.39</c:v>
                </c:pt>
                <c:pt idx="476">
                  <c:v>0.39</c:v>
                </c:pt>
                <c:pt idx="477">
                  <c:v>0.38</c:v>
                </c:pt>
                <c:pt idx="478">
                  <c:v>0.39</c:v>
                </c:pt>
                <c:pt idx="479">
                  <c:v>0.34</c:v>
                </c:pt>
                <c:pt idx="480">
                  <c:v>0.37</c:v>
                </c:pt>
                <c:pt idx="481">
                  <c:v>0.41</c:v>
                </c:pt>
                <c:pt idx="482">
                  <c:v>0.37</c:v>
                </c:pt>
                <c:pt idx="483">
                  <c:v>1.44</c:v>
                </c:pt>
                <c:pt idx="484">
                  <c:v>0.91</c:v>
                </c:pt>
                <c:pt idx="485">
                  <c:v>0.08</c:v>
                </c:pt>
                <c:pt idx="486">
                  <c:v>0.24</c:v>
                </c:pt>
                <c:pt idx="487">
                  <c:v>0.36</c:v>
                </c:pt>
                <c:pt idx="488">
                  <c:v>0.38</c:v>
                </c:pt>
                <c:pt idx="489">
                  <c:v>0.36</c:v>
                </c:pt>
                <c:pt idx="490">
                  <c:v>0.38</c:v>
                </c:pt>
                <c:pt idx="491">
                  <c:v>0.28000000000000003</c:v>
                </c:pt>
                <c:pt idx="492">
                  <c:v>0.25</c:v>
                </c:pt>
                <c:pt idx="493">
                  <c:v>0.38</c:v>
                </c:pt>
                <c:pt idx="494">
                  <c:v>0.13</c:v>
                </c:pt>
                <c:pt idx="495">
                  <c:v>0.2</c:v>
                </c:pt>
                <c:pt idx="496">
                  <c:v>7.0000000000000007E-2</c:v>
                </c:pt>
                <c:pt idx="497">
                  <c:v>0.14000000000000001</c:v>
                </c:pt>
                <c:pt idx="498">
                  <c:v>0.24</c:v>
                </c:pt>
                <c:pt idx="499">
                  <c:v>0.2</c:v>
                </c:pt>
                <c:pt idx="500">
                  <c:v>0.16</c:v>
                </c:pt>
                <c:pt idx="501">
                  <c:v>0.03</c:v>
                </c:pt>
                <c:pt idx="502">
                  <c:v>-0.04</c:v>
                </c:pt>
                <c:pt idx="503">
                  <c:v>0.09</c:v>
                </c:pt>
                <c:pt idx="504">
                  <c:v>0.23</c:v>
                </c:pt>
                <c:pt idx="505">
                  <c:v>0.16</c:v>
                </c:pt>
                <c:pt idx="506">
                  <c:v>0.16</c:v>
                </c:pt>
                <c:pt idx="507">
                  <c:v>0.16</c:v>
                </c:pt>
                <c:pt idx="508">
                  <c:v>0.2</c:v>
                </c:pt>
                <c:pt idx="509">
                  <c:v>0.12</c:v>
                </c:pt>
                <c:pt idx="510">
                  <c:v>-0.01</c:v>
                </c:pt>
                <c:pt idx="511">
                  <c:v>0.11</c:v>
                </c:pt>
                <c:pt idx="512">
                  <c:v>0.49</c:v>
                </c:pt>
                <c:pt idx="513">
                  <c:v>0.33</c:v>
                </c:pt>
                <c:pt idx="514">
                  <c:v>0.28000000000000003</c:v>
                </c:pt>
                <c:pt idx="515">
                  <c:v>0.24</c:v>
                </c:pt>
                <c:pt idx="516">
                  <c:v>0.35</c:v>
                </c:pt>
                <c:pt idx="517">
                  <c:v>0.24</c:v>
                </c:pt>
                <c:pt idx="518">
                  <c:v>7.0000000000000007E-2</c:v>
                </c:pt>
                <c:pt idx="519">
                  <c:v>-0.02</c:v>
                </c:pt>
                <c:pt idx="520">
                  <c:v>0.05</c:v>
                </c:pt>
                <c:pt idx="521">
                  <c:v>0.08</c:v>
                </c:pt>
                <c:pt idx="522">
                  <c:v>0.12</c:v>
                </c:pt>
                <c:pt idx="523">
                  <c:v>0.12</c:v>
                </c:pt>
                <c:pt idx="524">
                  <c:v>7.0000000000000007E-2</c:v>
                </c:pt>
                <c:pt idx="525">
                  <c:v>7.0000000000000007E-2</c:v>
                </c:pt>
                <c:pt idx="526">
                  <c:v>0.25</c:v>
                </c:pt>
                <c:pt idx="527">
                  <c:v>0.4</c:v>
                </c:pt>
                <c:pt idx="528">
                  <c:v>0.42</c:v>
                </c:pt>
                <c:pt idx="529">
                  <c:v>0.28000000000000003</c:v>
                </c:pt>
                <c:pt idx="530">
                  <c:v>0.08</c:v>
                </c:pt>
                <c:pt idx="531">
                  <c:v>-0.01</c:v>
                </c:pt>
                <c:pt idx="532">
                  <c:v>-0.03</c:v>
                </c:pt>
                <c:pt idx="533">
                  <c:v>0.01</c:v>
                </c:pt>
                <c:pt idx="534">
                  <c:v>0.03</c:v>
                </c:pt>
                <c:pt idx="535">
                  <c:v>-0.04</c:v>
                </c:pt>
                <c:pt idx="536">
                  <c:v>-0.05</c:v>
                </c:pt>
                <c:pt idx="537">
                  <c:v>-0.06</c:v>
                </c:pt>
                <c:pt idx="538">
                  <c:v>-7.0000000000000007E-2</c:v>
                </c:pt>
                <c:pt idx="539">
                  <c:v>-7.0000000000000007E-2</c:v>
                </c:pt>
                <c:pt idx="540">
                  <c:v>-0.08</c:v>
                </c:pt>
                <c:pt idx="541">
                  <c:v>-0.08</c:v>
                </c:pt>
                <c:pt idx="542">
                  <c:v>-0.08</c:v>
                </c:pt>
                <c:pt idx="543">
                  <c:v>-7.0000000000000007E-2</c:v>
                </c:pt>
                <c:pt idx="544">
                  <c:v>-0.08</c:v>
                </c:pt>
                <c:pt idx="545">
                  <c:v>-0.06</c:v>
                </c:pt>
                <c:pt idx="546">
                  <c:v>-7.0000000000000007E-2</c:v>
                </c:pt>
                <c:pt idx="547">
                  <c:v>-0.08</c:v>
                </c:pt>
                <c:pt idx="548">
                  <c:v>-0.08</c:v>
                </c:pt>
                <c:pt idx="549">
                  <c:v>-0.08</c:v>
                </c:pt>
                <c:pt idx="550">
                  <c:v>-0.09</c:v>
                </c:pt>
                <c:pt idx="551">
                  <c:v>-0.09</c:v>
                </c:pt>
                <c:pt idx="552">
                  <c:v>-0.08</c:v>
                </c:pt>
                <c:pt idx="553">
                  <c:v>-0.08</c:v>
                </c:pt>
                <c:pt idx="554">
                  <c:v>-0.08</c:v>
                </c:pt>
                <c:pt idx="555">
                  <c:v>-0.08</c:v>
                </c:pt>
                <c:pt idx="556">
                  <c:v>-0.08</c:v>
                </c:pt>
                <c:pt idx="557">
                  <c:v>-0.06</c:v>
                </c:pt>
                <c:pt idx="558">
                  <c:v>-0.09</c:v>
                </c:pt>
                <c:pt idx="559">
                  <c:v>-0.08</c:v>
                </c:pt>
                <c:pt idx="560">
                  <c:v>-0.08</c:v>
                </c:pt>
                <c:pt idx="561">
                  <c:v>-0.08</c:v>
                </c:pt>
                <c:pt idx="562">
                  <c:v>-0.08</c:v>
                </c:pt>
                <c:pt idx="563">
                  <c:v>-0.08</c:v>
                </c:pt>
                <c:pt idx="564">
                  <c:v>-0.08</c:v>
                </c:pt>
                <c:pt idx="565">
                  <c:v>-0.08</c:v>
                </c:pt>
                <c:pt idx="566">
                  <c:v>-0.06</c:v>
                </c:pt>
                <c:pt idx="567">
                  <c:v>-0.08</c:v>
                </c:pt>
                <c:pt idx="568">
                  <c:v>-0.08</c:v>
                </c:pt>
                <c:pt idx="569">
                  <c:v>-0.08</c:v>
                </c:pt>
                <c:pt idx="570">
                  <c:v>-0.08</c:v>
                </c:pt>
                <c:pt idx="571">
                  <c:v>-7.0000000000000007E-2</c:v>
                </c:pt>
                <c:pt idx="572">
                  <c:v>-0.08</c:v>
                </c:pt>
                <c:pt idx="573">
                  <c:v>-0.09</c:v>
                </c:pt>
                <c:pt idx="574">
                  <c:v>-0.08</c:v>
                </c:pt>
                <c:pt idx="575">
                  <c:v>-0.08</c:v>
                </c:pt>
                <c:pt idx="576">
                  <c:v>-0.08</c:v>
                </c:pt>
                <c:pt idx="577">
                  <c:v>-7.0000000000000007E-2</c:v>
                </c:pt>
                <c:pt idx="578">
                  <c:v>-0.08</c:v>
                </c:pt>
                <c:pt idx="579">
                  <c:v>-0.09</c:v>
                </c:pt>
                <c:pt idx="580">
                  <c:v>-0.08</c:v>
                </c:pt>
                <c:pt idx="581">
                  <c:v>-0.08</c:v>
                </c:pt>
                <c:pt idx="582">
                  <c:v>-0.08</c:v>
                </c:pt>
                <c:pt idx="583">
                  <c:v>-0.09</c:v>
                </c:pt>
                <c:pt idx="584">
                  <c:v>-0.08</c:v>
                </c:pt>
                <c:pt idx="585">
                  <c:v>-0.08</c:v>
                </c:pt>
                <c:pt idx="586">
                  <c:v>-7.0000000000000007E-2</c:v>
                </c:pt>
                <c:pt idx="587">
                  <c:v>-0.05</c:v>
                </c:pt>
                <c:pt idx="588">
                  <c:v>-0.08</c:v>
                </c:pt>
                <c:pt idx="589">
                  <c:v>-7.0000000000000007E-2</c:v>
                </c:pt>
                <c:pt idx="590">
                  <c:v>-7.0000000000000007E-2</c:v>
                </c:pt>
                <c:pt idx="591">
                  <c:v>0.16</c:v>
                </c:pt>
                <c:pt idx="592">
                  <c:v>0.16</c:v>
                </c:pt>
                <c:pt idx="593">
                  <c:v>0.02</c:v>
                </c:pt>
                <c:pt idx="594">
                  <c:v>-0.02</c:v>
                </c:pt>
                <c:pt idx="595">
                  <c:v>-0.05</c:v>
                </c:pt>
                <c:pt idx="596">
                  <c:v>-0.06</c:v>
                </c:pt>
                <c:pt idx="597">
                  <c:v>-0.08</c:v>
                </c:pt>
                <c:pt idx="598">
                  <c:v>-7.0000000000000007E-2</c:v>
                </c:pt>
                <c:pt idx="599">
                  <c:v>-0.05</c:v>
                </c:pt>
                <c:pt idx="600">
                  <c:v>-7.0000000000000007E-2</c:v>
                </c:pt>
                <c:pt idx="601">
                  <c:v>-14.51</c:v>
                </c:pt>
                <c:pt idx="602">
                  <c:v>-0.05</c:v>
                </c:pt>
                <c:pt idx="603">
                  <c:v>-0.03</c:v>
                </c:pt>
                <c:pt idx="604">
                  <c:v>-0.06</c:v>
                </c:pt>
                <c:pt idx="605">
                  <c:v>-7.0000000000000007E-2</c:v>
                </c:pt>
                <c:pt idx="606">
                  <c:v>-7.0000000000000007E-2</c:v>
                </c:pt>
                <c:pt idx="60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D-9C44-8789-F11ECBDCD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6080"/>
        <c:axId val="211594416"/>
      </c:scatterChart>
      <c:valAx>
        <c:axId val="21166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into drive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94416"/>
        <c:crosses val="autoZero"/>
        <c:crossBetween val="midCat"/>
      </c:valAx>
      <c:valAx>
        <c:axId val="21159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Boost Pressure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'Fuel pressure'!$B$1</c:f>
              <c:strCache>
                <c:ptCount val="1"/>
                <c:pt idx="0">
                  <c:v>Fuel rail pressure (psi)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'Fuel pressure'!$A$2:$A$608</c:f>
              <c:numCache>
                <c:formatCode>General</c:formatCode>
                <c:ptCount val="607"/>
                <c:pt idx="0">
                  <c:v>26950</c:v>
                </c:pt>
                <c:pt idx="1">
                  <c:v>28789</c:v>
                </c:pt>
                <c:pt idx="2">
                  <c:v>30574</c:v>
                </c:pt>
                <c:pt idx="3">
                  <c:v>32245</c:v>
                </c:pt>
                <c:pt idx="4">
                  <c:v>33996</c:v>
                </c:pt>
                <c:pt idx="5">
                  <c:v>35749</c:v>
                </c:pt>
                <c:pt idx="6">
                  <c:v>37439</c:v>
                </c:pt>
                <c:pt idx="7">
                  <c:v>39060</c:v>
                </c:pt>
                <c:pt idx="8">
                  <c:v>40757</c:v>
                </c:pt>
                <c:pt idx="9">
                  <c:v>42561</c:v>
                </c:pt>
                <c:pt idx="10">
                  <c:v>44279</c:v>
                </c:pt>
                <c:pt idx="11">
                  <c:v>45887</c:v>
                </c:pt>
                <c:pt idx="12">
                  <c:v>47519</c:v>
                </c:pt>
                <c:pt idx="13">
                  <c:v>49065</c:v>
                </c:pt>
                <c:pt idx="14">
                  <c:v>50741</c:v>
                </c:pt>
                <c:pt idx="15">
                  <c:v>52406</c:v>
                </c:pt>
                <c:pt idx="16">
                  <c:v>53976</c:v>
                </c:pt>
                <c:pt idx="17">
                  <c:v>55586</c:v>
                </c:pt>
                <c:pt idx="18">
                  <c:v>57085</c:v>
                </c:pt>
                <c:pt idx="19">
                  <c:v>58637</c:v>
                </c:pt>
                <c:pt idx="20">
                  <c:v>60237</c:v>
                </c:pt>
                <c:pt idx="21">
                  <c:v>61805</c:v>
                </c:pt>
                <c:pt idx="22">
                  <c:v>63316</c:v>
                </c:pt>
                <c:pt idx="23">
                  <c:v>64868</c:v>
                </c:pt>
                <c:pt idx="24">
                  <c:v>66399</c:v>
                </c:pt>
                <c:pt idx="25">
                  <c:v>67958</c:v>
                </c:pt>
                <c:pt idx="26">
                  <c:v>69535</c:v>
                </c:pt>
                <c:pt idx="27">
                  <c:v>71137</c:v>
                </c:pt>
                <c:pt idx="28">
                  <c:v>72727</c:v>
                </c:pt>
                <c:pt idx="29">
                  <c:v>74365</c:v>
                </c:pt>
                <c:pt idx="30">
                  <c:v>75987</c:v>
                </c:pt>
                <c:pt idx="31">
                  <c:v>77480</c:v>
                </c:pt>
                <c:pt idx="32">
                  <c:v>79037</c:v>
                </c:pt>
                <c:pt idx="33">
                  <c:v>80606</c:v>
                </c:pt>
                <c:pt idx="34">
                  <c:v>82186</c:v>
                </c:pt>
                <c:pt idx="35">
                  <c:v>83785</c:v>
                </c:pt>
                <c:pt idx="36">
                  <c:v>85336</c:v>
                </c:pt>
                <c:pt idx="37">
                  <c:v>86880</c:v>
                </c:pt>
                <c:pt idx="38">
                  <c:v>88489</c:v>
                </c:pt>
                <c:pt idx="39">
                  <c:v>90222</c:v>
                </c:pt>
                <c:pt idx="40">
                  <c:v>91987</c:v>
                </c:pt>
                <c:pt idx="41">
                  <c:v>93597</c:v>
                </c:pt>
                <c:pt idx="42">
                  <c:v>95167</c:v>
                </c:pt>
                <c:pt idx="43">
                  <c:v>96777</c:v>
                </c:pt>
                <c:pt idx="44">
                  <c:v>98378</c:v>
                </c:pt>
                <c:pt idx="45">
                  <c:v>99989</c:v>
                </c:pt>
                <c:pt idx="46">
                  <c:v>101567</c:v>
                </c:pt>
                <c:pt idx="47">
                  <c:v>103197</c:v>
                </c:pt>
                <c:pt idx="48">
                  <c:v>104800</c:v>
                </c:pt>
                <c:pt idx="49">
                  <c:v>106406</c:v>
                </c:pt>
                <c:pt idx="50">
                  <c:v>108036</c:v>
                </c:pt>
                <c:pt idx="51">
                  <c:v>109586</c:v>
                </c:pt>
                <c:pt idx="52">
                  <c:v>111127</c:v>
                </c:pt>
                <c:pt idx="53">
                  <c:v>112711</c:v>
                </c:pt>
                <c:pt idx="54">
                  <c:v>114326</c:v>
                </c:pt>
                <c:pt idx="55">
                  <c:v>115850</c:v>
                </c:pt>
                <c:pt idx="56">
                  <c:v>117346</c:v>
                </c:pt>
                <c:pt idx="57">
                  <c:v>118800</c:v>
                </c:pt>
                <c:pt idx="58">
                  <c:v>125996</c:v>
                </c:pt>
                <c:pt idx="59">
                  <c:v>127586</c:v>
                </c:pt>
                <c:pt idx="60">
                  <c:v>129237</c:v>
                </c:pt>
                <c:pt idx="61">
                  <c:v>131020</c:v>
                </c:pt>
                <c:pt idx="62">
                  <c:v>132678</c:v>
                </c:pt>
                <c:pt idx="63">
                  <c:v>134238</c:v>
                </c:pt>
                <c:pt idx="64">
                  <c:v>135767</c:v>
                </c:pt>
                <c:pt idx="65">
                  <c:v>137457</c:v>
                </c:pt>
                <c:pt idx="66">
                  <c:v>139076</c:v>
                </c:pt>
                <c:pt idx="67">
                  <c:v>140733</c:v>
                </c:pt>
                <c:pt idx="68">
                  <c:v>142270</c:v>
                </c:pt>
                <c:pt idx="69">
                  <c:v>143847</c:v>
                </c:pt>
                <c:pt idx="70">
                  <c:v>145408</c:v>
                </c:pt>
                <c:pt idx="71">
                  <c:v>146966</c:v>
                </c:pt>
                <c:pt idx="72">
                  <c:v>148476</c:v>
                </c:pt>
                <c:pt idx="73">
                  <c:v>150018</c:v>
                </c:pt>
                <c:pt idx="74">
                  <c:v>151536</c:v>
                </c:pt>
                <c:pt idx="75">
                  <c:v>153116</c:v>
                </c:pt>
                <c:pt idx="76">
                  <c:v>154667</c:v>
                </c:pt>
                <c:pt idx="77">
                  <c:v>156197</c:v>
                </c:pt>
                <c:pt idx="78">
                  <c:v>157748</c:v>
                </c:pt>
                <c:pt idx="79">
                  <c:v>159267</c:v>
                </c:pt>
                <c:pt idx="80">
                  <c:v>161310</c:v>
                </c:pt>
                <c:pt idx="81">
                  <c:v>162836</c:v>
                </c:pt>
                <c:pt idx="82">
                  <c:v>164367</c:v>
                </c:pt>
                <c:pt idx="83">
                  <c:v>165899</c:v>
                </c:pt>
                <c:pt idx="84">
                  <c:v>167405</c:v>
                </c:pt>
                <c:pt idx="85">
                  <c:v>168941</c:v>
                </c:pt>
                <c:pt idx="86">
                  <c:v>170500</c:v>
                </c:pt>
                <c:pt idx="87">
                  <c:v>172010</c:v>
                </c:pt>
                <c:pt idx="88">
                  <c:v>173548</c:v>
                </c:pt>
                <c:pt idx="89">
                  <c:v>175070</c:v>
                </c:pt>
                <c:pt idx="90">
                  <c:v>176597</c:v>
                </c:pt>
                <c:pt idx="91">
                  <c:v>178097</c:v>
                </c:pt>
                <c:pt idx="92">
                  <c:v>179707</c:v>
                </c:pt>
                <c:pt idx="93">
                  <c:v>181254</c:v>
                </c:pt>
                <c:pt idx="94">
                  <c:v>182798</c:v>
                </c:pt>
                <c:pt idx="95">
                  <c:v>184378</c:v>
                </c:pt>
                <c:pt idx="96">
                  <c:v>185909</c:v>
                </c:pt>
                <c:pt idx="97">
                  <c:v>187438</c:v>
                </c:pt>
                <c:pt idx="98">
                  <c:v>190678</c:v>
                </c:pt>
                <c:pt idx="99">
                  <c:v>192201</c:v>
                </c:pt>
                <c:pt idx="100">
                  <c:v>193738</c:v>
                </c:pt>
                <c:pt idx="101">
                  <c:v>195251</c:v>
                </c:pt>
                <c:pt idx="102">
                  <c:v>196776</c:v>
                </c:pt>
                <c:pt idx="103">
                  <c:v>198277</c:v>
                </c:pt>
                <c:pt idx="104">
                  <c:v>199811</c:v>
                </c:pt>
                <c:pt idx="105">
                  <c:v>201340</c:v>
                </c:pt>
                <c:pt idx="106">
                  <c:v>202889</c:v>
                </c:pt>
                <c:pt idx="107">
                  <c:v>204436</c:v>
                </c:pt>
                <c:pt idx="108">
                  <c:v>205898</c:v>
                </c:pt>
                <c:pt idx="109">
                  <c:v>207411</c:v>
                </c:pt>
                <c:pt idx="110">
                  <c:v>208881</c:v>
                </c:pt>
                <c:pt idx="111">
                  <c:v>210296</c:v>
                </c:pt>
                <c:pt idx="112">
                  <c:v>211816</c:v>
                </c:pt>
                <c:pt idx="113">
                  <c:v>213340</c:v>
                </c:pt>
                <c:pt idx="114">
                  <c:v>214861</c:v>
                </c:pt>
                <c:pt idx="115">
                  <c:v>216378</c:v>
                </c:pt>
                <c:pt idx="116">
                  <c:v>217897</c:v>
                </c:pt>
                <c:pt idx="117">
                  <c:v>219439</c:v>
                </c:pt>
                <c:pt idx="118">
                  <c:v>220899</c:v>
                </c:pt>
                <c:pt idx="119">
                  <c:v>222400</c:v>
                </c:pt>
                <c:pt idx="120">
                  <c:v>223908</c:v>
                </c:pt>
                <c:pt idx="121">
                  <c:v>225409</c:v>
                </c:pt>
                <c:pt idx="122">
                  <c:v>226948</c:v>
                </c:pt>
                <c:pt idx="123">
                  <c:v>228461</c:v>
                </c:pt>
                <c:pt idx="124">
                  <c:v>230057</c:v>
                </c:pt>
                <c:pt idx="125">
                  <c:v>231588</c:v>
                </c:pt>
                <c:pt idx="126">
                  <c:v>233118</c:v>
                </c:pt>
                <c:pt idx="127">
                  <c:v>234661</c:v>
                </c:pt>
                <c:pt idx="128">
                  <c:v>236196</c:v>
                </c:pt>
                <c:pt idx="129">
                  <c:v>237697</c:v>
                </c:pt>
                <c:pt idx="130">
                  <c:v>239167</c:v>
                </c:pt>
                <c:pt idx="131">
                  <c:v>240677</c:v>
                </c:pt>
                <c:pt idx="132">
                  <c:v>242198</c:v>
                </c:pt>
                <c:pt idx="133">
                  <c:v>243708</c:v>
                </c:pt>
                <c:pt idx="134">
                  <c:v>245197</c:v>
                </c:pt>
                <c:pt idx="135">
                  <c:v>246719</c:v>
                </c:pt>
                <c:pt idx="136">
                  <c:v>248238</c:v>
                </c:pt>
                <c:pt idx="137">
                  <c:v>249748</c:v>
                </c:pt>
                <c:pt idx="138">
                  <c:v>251269</c:v>
                </c:pt>
                <c:pt idx="139">
                  <c:v>252777</c:v>
                </c:pt>
                <c:pt idx="140">
                  <c:v>254287</c:v>
                </c:pt>
                <c:pt idx="141">
                  <c:v>255776</c:v>
                </c:pt>
                <c:pt idx="142">
                  <c:v>257217</c:v>
                </c:pt>
                <c:pt idx="143">
                  <c:v>258718</c:v>
                </c:pt>
                <c:pt idx="144">
                  <c:v>260236</c:v>
                </c:pt>
                <c:pt idx="145">
                  <c:v>261746</c:v>
                </c:pt>
                <c:pt idx="146">
                  <c:v>263261</c:v>
                </c:pt>
                <c:pt idx="147">
                  <c:v>264789</c:v>
                </c:pt>
                <c:pt idx="148">
                  <c:v>266309</c:v>
                </c:pt>
                <c:pt idx="149">
                  <c:v>267869</c:v>
                </c:pt>
                <c:pt idx="150">
                  <c:v>269478</c:v>
                </c:pt>
                <c:pt idx="151">
                  <c:v>271098</c:v>
                </c:pt>
                <c:pt idx="152">
                  <c:v>272697</c:v>
                </c:pt>
                <c:pt idx="153">
                  <c:v>274307</c:v>
                </c:pt>
                <c:pt idx="154">
                  <c:v>275881</c:v>
                </c:pt>
                <c:pt idx="155">
                  <c:v>277487</c:v>
                </c:pt>
                <c:pt idx="156">
                  <c:v>279018</c:v>
                </c:pt>
                <c:pt idx="157">
                  <c:v>280531</c:v>
                </c:pt>
                <c:pt idx="158">
                  <c:v>282069</c:v>
                </c:pt>
                <c:pt idx="159">
                  <c:v>283668</c:v>
                </c:pt>
                <c:pt idx="160">
                  <c:v>285391</c:v>
                </c:pt>
                <c:pt idx="161">
                  <c:v>287152</c:v>
                </c:pt>
                <c:pt idx="162">
                  <c:v>288918</c:v>
                </c:pt>
                <c:pt idx="163">
                  <c:v>290507</c:v>
                </c:pt>
                <c:pt idx="164">
                  <c:v>292067</c:v>
                </c:pt>
                <c:pt idx="165">
                  <c:v>293660</c:v>
                </c:pt>
                <c:pt idx="166">
                  <c:v>295218</c:v>
                </c:pt>
                <c:pt idx="167">
                  <c:v>296777</c:v>
                </c:pt>
                <c:pt idx="168">
                  <c:v>298337</c:v>
                </c:pt>
                <c:pt idx="169">
                  <c:v>299869</c:v>
                </c:pt>
                <c:pt idx="170">
                  <c:v>301391</c:v>
                </c:pt>
                <c:pt idx="171">
                  <c:v>302930</c:v>
                </c:pt>
                <c:pt idx="172">
                  <c:v>304468</c:v>
                </c:pt>
                <c:pt idx="173">
                  <c:v>305981</c:v>
                </c:pt>
                <c:pt idx="174">
                  <c:v>307432</c:v>
                </c:pt>
                <c:pt idx="175">
                  <c:v>308950</c:v>
                </c:pt>
                <c:pt idx="176">
                  <c:v>310468</c:v>
                </c:pt>
                <c:pt idx="177">
                  <c:v>311999</c:v>
                </c:pt>
                <c:pt idx="178">
                  <c:v>313559</c:v>
                </c:pt>
                <c:pt idx="179">
                  <c:v>315099</c:v>
                </c:pt>
                <c:pt idx="180">
                  <c:v>316628</c:v>
                </c:pt>
                <c:pt idx="181">
                  <c:v>318188</c:v>
                </c:pt>
                <c:pt idx="182">
                  <c:v>319707</c:v>
                </c:pt>
                <c:pt idx="183">
                  <c:v>321241</c:v>
                </c:pt>
                <c:pt idx="184">
                  <c:v>322871</c:v>
                </c:pt>
                <c:pt idx="185">
                  <c:v>324307</c:v>
                </c:pt>
                <c:pt idx="186">
                  <c:v>325831</c:v>
                </c:pt>
                <c:pt idx="187">
                  <c:v>327448</c:v>
                </c:pt>
                <c:pt idx="188">
                  <c:v>329043</c:v>
                </c:pt>
                <c:pt idx="189">
                  <c:v>330592</c:v>
                </c:pt>
                <c:pt idx="190">
                  <c:v>332092</c:v>
                </c:pt>
                <c:pt idx="191">
                  <c:v>333650</c:v>
                </c:pt>
                <c:pt idx="192">
                  <c:v>335227</c:v>
                </c:pt>
                <c:pt idx="193">
                  <c:v>337161</c:v>
                </c:pt>
                <c:pt idx="194">
                  <c:v>338708</c:v>
                </c:pt>
                <c:pt idx="195">
                  <c:v>340250</c:v>
                </c:pt>
                <c:pt idx="196">
                  <c:v>341758</c:v>
                </c:pt>
                <c:pt idx="197">
                  <c:v>343258</c:v>
                </c:pt>
                <c:pt idx="198">
                  <c:v>344759</c:v>
                </c:pt>
                <c:pt idx="199">
                  <c:v>346287</c:v>
                </c:pt>
                <c:pt idx="200">
                  <c:v>347839</c:v>
                </c:pt>
                <c:pt idx="201">
                  <c:v>349419</c:v>
                </c:pt>
                <c:pt idx="202">
                  <c:v>350991</c:v>
                </c:pt>
                <c:pt idx="203">
                  <c:v>352568</c:v>
                </c:pt>
                <c:pt idx="204">
                  <c:v>354152</c:v>
                </c:pt>
                <c:pt idx="205">
                  <c:v>355895</c:v>
                </c:pt>
                <c:pt idx="206">
                  <c:v>357483</c:v>
                </c:pt>
                <c:pt idx="207">
                  <c:v>359000</c:v>
                </c:pt>
                <c:pt idx="208">
                  <c:v>362330</c:v>
                </c:pt>
                <c:pt idx="209">
                  <c:v>363848</c:v>
                </c:pt>
                <c:pt idx="210">
                  <c:v>365368</c:v>
                </c:pt>
                <c:pt idx="211">
                  <c:v>366887</c:v>
                </c:pt>
                <c:pt idx="212">
                  <c:v>368392</c:v>
                </c:pt>
                <c:pt idx="213">
                  <c:v>369938</c:v>
                </c:pt>
                <c:pt idx="214">
                  <c:v>371462</c:v>
                </c:pt>
                <c:pt idx="215">
                  <c:v>372992</c:v>
                </c:pt>
                <c:pt idx="216">
                  <c:v>374500</c:v>
                </c:pt>
                <c:pt idx="217">
                  <c:v>376018</c:v>
                </c:pt>
                <c:pt idx="218">
                  <c:v>377531</c:v>
                </c:pt>
                <c:pt idx="219">
                  <c:v>379037</c:v>
                </c:pt>
                <c:pt idx="220">
                  <c:v>380579</c:v>
                </c:pt>
                <c:pt idx="221">
                  <c:v>382138</c:v>
                </c:pt>
                <c:pt idx="222">
                  <c:v>383659</c:v>
                </c:pt>
                <c:pt idx="223">
                  <c:v>385210</c:v>
                </c:pt>
                <c:pt idx="224">
                  <c:v>386750</c:v>
                </c:pt>
                <c:pt idx="225">
                  <c:v>388237</c:v>
                </c:pt>
                <c:pt idx="226">
                  <c:v>389757</c:v>
                </c:pt>
                <c:pt idx="227">
                  <c:v>391260</c:v>
                </c:pt>
                <c:pt idx="228">
                  <c:v>392760</c:v>
                </c:pt>
                <c:pt idx="229">
                  <c:v>394289</c:v>
                </c:pt>
                <c:pt idx="230">
                  <c:v>395829</c:v>
                </c:pt>
                <c:pt idx="231">
                  <c:v>397351</c:v>
                </c:pt>
                <c:pt idx="232">
                  <c:v>398858</c:v>
                </c:pt>
                <c:pt idx="233">
                  <c:v>400453</c:v>
                </c:pt>
                <c:pt idx="234">
                  <c:v>401960</c:v>
                </c:pt>
                <c:pt idx="235">
                  <c:v>403482</c:v>
                </c:pt>
                <c:pt idx="236">
                  <c:v>405010</c:v>
                </c:pt>
                <c:pt idx="237">
                  <c:v>406488</c:v>
                </c:pt>
                <c:pt idx="238">
                  <c:v>408019</c:v>
                </c:pt>
                <c:pt idx="239">
                  <c:v>409519</c:v>
                </c:pt>
                <c:pt idx="240">
                  <c:v>411017</c:v>
                </c:pt>
                <c:pt idx="241">
                  <c:v>412520</c:v>
                </c:pt>
                <c:pt idx="242">
                  <c:v>414047</c:v>
                </c:pt>
                <c:pt idx="243">
                  <c:v>415579</c:v>
                </c:pt>
                <c:pt idx="244">
                  <c:v>417113</c:v>
                </c:pt>
                <c:pt idx="245">
                  <c:v>418629</c:v>
                </c:pt>
                <c:pt idx="246">
                  <c:v>420129</c:v>
                </c:pt>
                <c:pt idx="247">
                  <c:v>421587</c:v>
                </c:pt>
                <c:pt idx="248">
                  <c:v>423077</c:v>
                </c:pt>
                <c:pt idx="249">
                  <c:v>424538</c:v>
                </c:pt>
                <c:pt idx="250">
                  <c:v>426068</c:v>
                </c:pt>
                <c:pt idx="251">
                  <c:v>427608</c:v>
                </c:pt>
                <c:pt idx="252">
                  <c:v>429308</c:v>
                </c:pt>
                <c:pt idx="253">
                  <c:v>430851</c:v>
                </c:pt>
                <c:pt idx="254">
                  <c:v>432401</c:v>
                </c:pt>
                <c:pt idx="255">
                  <c:v>433930</c:v>
                </c:pt>
                <c:pt idx="256">
                  <c:v>435451</c:v>
                </c:pt>
                <c:pt idx="257">
                  <c:v>436958</c:v>
                </c:pt>
                <c:pt idx="258">
                  <c:v>438488</c:v>
                </c:pt>
                <c:pt idx="259">
                  <c:v>440010</c:v>
                </c:pt>
                <c:pt idx="260">
                  <c:v>441491</c:v>
                </c:pt>
                <c:pt idx="261">
                  <c:v>443051</c:v>
                </c:pt>
                <c:pt idx="262">
                  <c:v>444580</c:v>
                </c:pt>
                <c:pt idx="263">
                  <c:v>446112</c:v>
                </c:pt>
                <c:pt idx="264">
                  <c:v>447638</c:v>
                </c:pt>
                <c:pt idx="265">
                  <c:v>449169</c:v>
                </c:pt>
                <c:pt idx="266">
                  <c:v>450743</c:v>
                </c:pt>
                <c:pt idx="267">
                  <c:v>452299</c:v>
                </c:pt>
                <c:pt idx="268">
                  <c:v>453788</c:v>
                </c:pt>
                <c:pt idx="269">
                  <c:v>455331</c:v>
                </c:pt>
                <c:pt idx="270">
                  <c:v>456969</c:v>
                </c:pt>
                <c:pt idx="271">
                  <c:v>458680</c:v>
                </c:pt>
                <c:pt idx="272">
                  <c:v>460393</c:v>
                </c:pt>
                <c:pt idx="273">
                  <c:v>461959</c:v>
                </c:pt>
                <c:pt idx="274">
                  <c:v>463549</c:v>
                </c:pt>
                <c:pt idx="275">
                  <c:v>465130</c:v>
                </c:pt>
                <c:pt idx="276">
                  <c:v>466649</c:v>
                </c:pt>
                <c:pt idx="277">
                  <c:v>468128</c:v>
                </c:pt>
                <c:pt idx="278">
                  <c:v>469578</c:v>
                </c:pt>
                <c:pt idx="279">
                  <c:v>471102</c:v>
                </c:pt>
                <c:pt idx="280">
                  <c:v>472619</c:v>
                </c:pt>
                <c:pt idx="281">
                  <c:v>474138</c:v>
                </c:pt>
                <c:pt idx="282">
                  <c:v>475672</c:v>
                </c:pt>
                <c:pt idx="283">
                  <c:v>477190</c:v>
                </c:pt>
                <c:pt idx="284">
                  <c:v>478700</c:v>
                </c:pt>
                <c:pt idx="285">
                  <c:v>480279</c:v>
                </c:pt>
                <c:pt idx="286">
                  <c:v>481809</c:v>
                </c:pt>
                <c:pt idx="287">
                  <c:v>483328</c:v>
                </c:pt>
                <c:pt idx="288">
                  <c:v>484802</c:v>
                </c:pt>
                <c:pt idx="289">
                  <c:v>486288</c:v>
                </c:pt>
                <c:pt idx="290">
                  <c:v>487829</c:v>
                </c:pt>
                <c:pt idx="291">
                  <c:v>489347</c:v>
                </c:pt>
                <c:pt idx="292">
                  <c:v>490838</c:v>
                </c:pt>
                <c:pt idx="293">
                  <c:v>492357</c:v>
                </c:pt>
                <c:pt idx="294">
                  <c:v>493891</c:v>
                </c:pt>
                <c:pt idx="295">
                  <c:v>495409</c:v>
                </c:pt>
                <c:pt idx="296">
                  <c:v>496928</c:v>
                </c:pt>
                <c:pt idx="297">
                  <c:v>498460</c:v>
                </c:pt>
                <c:pt idx="298">
                  <c:v>499920</c:v>
                </c:pt>
                <c:pt idx="299">
                  <c:v>501453</c:v>
                </c:pt>
                <c:pt idx="300">
                  <c:v>503000</c:v>
                </c:pt>
                <c:pt idx="301">
                  <c:v>504578</c:v>
                </c:pt>
                <c:pt idx="302">
                  <c:v>506093</c:v>
                </c:pt>
                <c:pt idx="303">
                  <c:v>507652</c:v>
                </c:pt>
                <c:pt idx="304">
                  <c:v>509189</c:v>
                </c:pt>
                <c:pt idx="305">
                  <c:v>510782</c:v>
                </c:pt>
                <c:pt idx="306">
                  <c:v>512319</c:v>
                </c:pt>
                <c:pt idx="307">
                  <c:v>513873</c:v>
                </c:pt>
                <c:pt idx="308">
                  <c:v>515418</c:v>
                </c:pt>
                <c:pt idx="309">
                  <c:v>516939</c:v>
                </c:pt>
                <c:pt idx="310">
                  <c:v>518488</c:v>
                </c:pt>
                <c:pt idx="311">
                  <c:v>520052</c:v>
                </c:pt>
                <c:pt idx="312">
                  <c:v>521598</c:v>
                </c:pt>
                <c:pt idx="313">
                  <c:v>523149</c:v>
                </c:pt>
                <c:pt idx="314">
                  <c:v>524748</c:v>
                </c:pt>
                <c:pt idx="315">
                  <c:v>526420</c:v>
                </c:pt>
                <c:pt idx="316">
                  <c:v>527938</c:v>
                </c:pt>
                <c:pt idx="317">
                  <c:v>529468</c:v>
                </c:pt>
                <c:pt idx="318">
                  <c:v>530989</c:v>
                </c:pt>
                <c:pt idx="319">
                  <c:v>532519</c:v>
                </c:pt>
                <c:pt idx="320">
                  <c:v>534061</c:v>
                </c:pt>
                <c:pt idx="321">
                  <c:v>535681</c:v>
                </c:pt>
                <c:pt idx="322">
                  <c:v>537249</c:v>
                </c:pt>
                <c:pt idx="323">
                  <c:v>538778</c:v>
                </c:pt>
                <c:pt idx="324">
                  <c:v>540300</c:v>
                </c:pt>
                <c:pt idx="325">
                  <c:v>541822</c:v>
                </c:pt>
                <c:pt idx="326">
                  <c:v>543350</c:v>
                </c:pt>
                <c:pt idx="327">
                  <c:v>544868</c:v>
                </c:pt>
                <c:pt idx="328">
                  <c:v>546369</c:v>
                </c:pt>
                <c:pt idx="329">
                  <c:v>547888</c:v>
                </c:pt>
                <c:pt idx="330">
                  <c:v>549411</c:v>
                </c:pt>
                <c:pt idx="331">
                  <c:v>550942</c:v>
                </c:pt>
                <c:pt idx="332">
                  <c:v>552460</c:v>
                </c:pt>
                <c:pt idx="333">
                  <c:v>553979</c:v>
                </c:pt>
                <c:pt idx="334">
                  <c:v>555509</c:v>
                </c:pt>
                <c:pt idx="335">
                  <c:v>557032</c:v>
                </c:pt>
                <c:pt idx="336">
                  <c:v>558553</c:v>
                </c:pt>
                <c:pt idx="337">
                  <c:v>560079</c:v>
                </c:pt>
                <c:pt idx="338">
                  <c:v>561538</c:v>
                </c:pt>
                <c:pt idx="339">
                  <c:v>563059</c:v>
                </c:pt>
                <c:pt idx="340">
                  <c:v>564569</c:v>
                </c:pt>
                <c:pt idx="341">
                  <c:v>566159</c:v>
                </c:pt>
                <c:pt idx="342">
                  <c:v>567771</c:v>
                </c:pt>
                <c:pt idx="343">
                  <c:v>569559</c:v>
                </c:pt>
                <c:pt idx="344">
                  <c:v>571312</c:v>
                </c:pt>
                <c:pt idx="345">
                  <c:v>574668</c:v>
                </c:pt>
                <c:pt idx="346">
                  <c:v>576369</c:v>
                </c:pt>
                <c:pt idx="347">
                  <c:v>578040</c:v>
                </c:pt>
                <c:pt idx="348">
                  <c:v>581480</c:v>
                </c:pt>
                <c:pt idx="349">
                  <c:v>583049</c:v>
                </c:pt>
                <c:pt idx="350">
                  <c:v>584648</c:v>
                </c:pt>
                <c:pt idx="351">
                  <c:v>586331</c:v>
                </c:pt>
                <c:pt idx="352">
                  <c:v>587890</c:v>
                </c:pt>
                <c:pt idx="353">
                  <c:v>589439</c:v>
                </c:pt>
                <c:pt idx="354">
                  <c:v>591020</c:v>
                </c:pt>
                <c:pt idx="355">
                  <c:v>592661</c:v>
                </c:pt>
                <c:pt idx="356">
                  <c:v>594228</c:v>
                </c:pt>
                <c:pt idx="357">
                  <c:v>595739</c:v>
                </c:pt>
                <c:pt idx="358">
                  <c:v>597269</c:v>
                </c:pt>
                <c:pt idx="359">
                  <c:v>598809</c:v>
                </c:pt>
                <c:pt idx="360">
                  <c:v>600350</c:v>
                </c:pt>
                <c:pt idx="361">
                  <c:v>601859</c:v>
                </c:pt>
                <c:pt idx="362">
                  <c:v>603382</c:v>
                </c:pt>
                <c:pt idx="363">
                  <c:v>604820</c:v>
                </c:pt>
                <c:pt idx="364">
                  <c:v>606313</c:v>
                </c:pt>
                <c:pt idx="365">
                  <c:v>607789</c:v>
                </c:pt>
                <c:pt idx="366">
                  <c:v>609299</c:v>
                </c:pt>
                <c:pt idx="367">
                  <c:v>610829</c:v>
                </c:pt>
                <c:pt idx="368">
                  <c:v>612350</c:v>
                </c:pt>
                <c:pt idx="369">
                  <c:v>613880</c:v>
                </c:pt>
                <c:pt idx="370">
                  <c:v>615410</c:v>
                </c:pt>
                <c:pt idx="371">
                  <c:v>616960</c:v>
                </c:pt>
                <c:pt idx="372">
                  <c:v>618459</c:v>
                </c:pt>
                <c:pt idx="373">
                  <c:v>619979</c:v>
                </c:pt>
                <c:pt idx="374">
                  <c:v>621503</c:v>
                </c:pt>
                <c:pt idx="375">
                  <c:v>622994</c:v>
                </c:pt>
                <c:pt idx="376">
                  <c:v>624511</c:v>
                </c:pt>
                <c:pt idx="377">
                  <c:v>626021</c:v>
                </c:pt>
                <c:pt idx="378">
                  <c:v>627523</c:v>
                </c:pt>
                <c:pt idx="379">
                  <c:v>629040</c:v>
                </c:pt>
                <c:pt idx="380">
                  <c:v>630568</c:v>
                </c:pt>
                <c:pt idx="381">
                  <c:v>632089</c:v>
                </c:pt>
                <c:pt idx="382">
                  <c:v>633542</c:v>
                </c:pt>
                <c:pt idx="383">
                  <c:v>635058</c:v>
                </c:pt>
                <c:pt idx="384">
                  <c:v>636488</c:v>
                </c:pt>
                <c:pt idx="385">
                  <c:v>637988</c:v>
                </c:pt>
                <c:pt idx="386">
                  <c:v>639489</c:v>
                </c:pt>
                <c:pt idx="387">
                  <c:v>641000</c:v>
                </c:pt>
                <c:pt idx="388">
                  <c:v>642548</c:v>
                </c:pt>
                <c:pt idx="389">
                  <c:v>644071</c:v>
                </c:pt>
                <c:pt idx="390">
                  <c:v>645608</c:v>
                </c:pt>
                <c:pt idx="391">
                  <c:v>647178</c:v>
                </c:pt>
                <c:pt idx="392">
                  <c:v>648709</c:v>
                </c:pt>
                <c:pt idx="393">
                  <c:v>650240</c:v>
                </c:pt>
                <c:pt idx="394">
                  <c:v>651759</c:v>
                </c:pt>
                <c:pt idx="395">
                  <c:v>653294</c:v>
                </c:pt>
                <c:pt idx="396">
                  <c:v>654830</c:v>
                </c:pt>
                <c:pt idx="397">
                  <c:v>656354</c:v>
                </c:pt>
                <c:pt idx="398">
                  <c:v>657919</c:v>
                </c:pt>
                <c:pt idx="399">
                  <c:v>659480</c:v>
                </c:pt>
                <c:pt idx="400">
                  <c:v>661013</c:v>
                </c:pt>
                <c:pt idx="401">
                  <c:v>662522</c:v>
                </c:pt>
                <c:pt idx="402">
                  <c:v>663981</c:v>
                </c:pt>
                <c:pt idx="403">
                  <c:v>665494</c:v>
                </c:pt>
                <c:pt idx="404">
                  <c:v>666950</c:v>
                </c:pt>
                <c:pt idx="405">
                  <c:v>668432</c:v>
                </c:pt>
                <c:pt idx="406">
                  <c:v>669908</c:v>
                </c:pt>
                <c:pt idx="407">
                  <c:v>671429</c:v>
                </c:pt>
                <c:pt idx="408">
                  <c:v>672963</c:v>
                </c:pt>
                <c:pt idx="409">
                  <c:v>674543</c:v>
                </c:pt>
                <c:pt idx="410">
                  <c:v>676089</c:v>
                </c:pt>
                <c:pt idx="411">
                  <c:v>677668</c:v>
                </c:pt>
                <c:pt idx="412">
                  <c:v>679230</c:v>
                </c:pt>
                <c:pt idx="413">
                  <c:v>681010</c:v>
                </c:pt>
                <c:pt idx="414">
                  <c:v>682668</c:v>
                </c:pt>
                <c:pt idx="415">
                  <c:v>684283</c:v>
                </c:pt>
                <c:pt idx="416">
                  <c:v>685830</c:v>
                </c:pt>
                <c:pt idx="417">
                  <c:v>689144</c:v>
                </c:pt>
                <c:pt idx="418">
                  <c:v>690633</c:v>
                </c:pt>
                <c:pt idx="419">
                  <c:v>692161</c:v>
                </c:pt>
                <c:pt idx="420">
                  <c:v>693661</c:v>
                </c:pt>
                <c:pt idx="421">
                  <c:v>695182</c:v>
                </c:pt>
                <c:pt idx="422">
                  <c:v>696710</c:v>
                </c:pt>
                <c:pt idx="423">
                  <c:v>698214</c:v>
                </c:pt>
                <c:pt idx="424">
                  <c:v>699731</c:v>
                </c:pt>
                <c:pt idx="425">
                  <c:v>701222</c:v>
                </c:pt>
                <c:pt idx="426">
                  <c:v>702744</c:v>
                </c:pt>
                <c:pt idx="427">
                  <c:v>704218</c:v>
                </c:pt>
                <c:pt idx="428">
                  <c:v>705698</c:v>
                </c:pt>
                <c:pt idx="429">
                  <c:v>707159</c:v>
                </c:pt>
                <c:pt idx="430">
                  <c:v>708640</c:v>
                </c:pt>
                <c:pt idx="431">
                  <c:v>710131</c:v>
                </c:pt>
                <c:pt idx="432">
                  <c:v>711621</c:v>
                </c:pt>
                <c:pt idx="433">
                  <c:v>713133</c:v>
                </c:pt>
                <c:pt idx="434">
                  <c:v>714654</c:v>
                </c:pt>
                <c:pt idx="435">
                  <c:v>716179</c:v>
                </c:pt>
                <c:pt idx="436">
                  <c:v>717638</c:v>
                </c:pt>
                <c:pt idx="437">
                  <c:v>719119</c:v>
                </c:pt>
                <c:pt idx="438">
                  <c:v>720610</c:v>
                </c:pt>
                <c:pt idx="439">
                  <c:v>722121</c:v>
                </c:pt>
                <c:pt idx="440">
                  <c:v>723640</c:v>
                </c:pt>
                <c:pt idx="441">
                  <c:v>725171</c:v>
                </c:pt>
                <c:pt idx="442">
                  <c:v>726711</c:v>
                </c:pt>
                <c:pt idx="443">
                  <c:v>728294</c:v>
                </c:pt>
                <c:pt idx="444">
                  <c:v>729850</c:v>
                </c:pt>
                <c:pt idx="445">
                  <c:v>731389</c:v>
                </c:pt>
                <c:pt idx="446">
                  <c:v>732910</c:v>
                </c:pt>
                <c:pt idx="447">
                  <c:v>734439</c:v>
                </c:pt>
                <c:pt idx="448">
                  <c:v>735981</c:v>
                </c:pt>
                <c:pt idx="449">
                  <c:v>737512</c:v>
                </c:pt>
                <c:pt idx="450">
                  <c:v>739090</c:v>
                </c:pt>
                <c:pt idx="451">
                  <c:v>740650</c:v>
                </c:pt>
                <c:pt idx="452">
                  <c:v>742183</c:v>
                </c:pt>
                <c:pt idx="453">
                  <c:v>743759</c:v>
                </c:pt>
                <c:pt idx="454">
                  <c:v>745299</c:v>
                </c:pt>
                <c:pt idx="455">
                  <c:v>746893</c:v>
                </c:pt>
                <c:pt idx="456">
                  <c:v>748420</c:v>
                </c:pt>
                <c:pt idx="457">
                  <c:v>749960</c:v>
                </c:pt>
                <c:pt idx="458">
                  <c:v>751542</c:v>
                </c:pt>
                <c:pt idx="459">
                  <c:v>753110</c:v>
                </c:pt>
                <c:pt idx="460">
                  <c:v>754659</c:v>
                </c:pt>
                <c:pt idx="461">
                  <c:v>756191</c:v>
                </c:pt>
                <c:pt idx="462">
                  <c:v>757742</c:v>
                </c:pt>
                <c:pt idx="463">
                  <c:v>759323</c:v>
                </c:pt>
                <c:pt idx="464">
                  <c:v>760849</c:v>
                </c:pt>
                <c:pt idx="465">
                  <c:v>762402</c:v>
                </c:pt>
                <c:pt idx="466">
                  <c:v>763981</c:v>
                </c:pt>
                <c:pt idx="467">
                  <c:v>765522</c:v>
                </c:pt>
                <c:pt idx="468">
                  <c:v>767033</c:v>
                </c:pt>
                <c:pt idx="469">
                  <c:v>768589</c:v>
                </c:pt>
                <c:pt idx="470">
                  <c:v>770100</c:v>
                </c:pt>
                <c:pt idx="471">
                  <c:v>771621</c:v>
                </c:pt>
                <c:pt idx="472">
                  <c:v>773122</c:v>
                </c:pt>
                <c:pt idx="473">
                  <c:v>774590</c:v>
                </c:pt>
                <c:pt idx="474">
                  <c:v>776034</c:v>
                </c:pt>
                <c:pt idx="475">
                  <c:v>777500</c:v>
                </c:pt>
                <c:pt idx="476">
                  <c:v>779011</c:v>
                </c:pt>
                <c:pt idx="477">
                  <c:v>780489</c:v>
                </c:pt>
                <c:pt idx="478">
                  <c:v>782000</c:v>
                </c:pt>
                <c:pt idx="479">
                  <c:v>783521</c:v>
                </c:pt>
                <c:pt idx="480">
                  <c:v>785040</c:v>
                </c:pt>
                <c:pt idx="481">
                  <c:v>786489</c:v>
                </c:pt>
                <c:pt idx="482">
                  <c:v>787903</c:v>
                </c:pt>
                <c:pt idx="483">
                  <c:v>789351</c:v>
                </c:pt>
                <c:pt idx="484">
                  <c:v>790831</c:v>
                </c:pt>
                <c:pt idx="485">
                  <c:v>792320</c:v>
                </c:pt>
                <c:pt idx="486">
                  <c:v>793840</c:v>
                </c:pt>
                <c:pt idx="487">
                  <c:v>795361</c:v>
                </c:pt>
                <c:pt idx="488">
                  <c:v>796902</c:v>
                </c:pt>
                <c:pt idx="489">
                  <c:v>798443</c:v>
                </c:pt>
                <c:pt idx="490">
                  <c:v>799961</c:v>
                </c:pt>
                <c:pt idx="491">
                  <c:v>801471</c:v>
                </c:pt>
                <c:pt idx="492">
                  <c:v>803000</c:v>
                </c:pt>
                <c:pt idx="493">
                  <c:v>804540</c:v>
                </c:pt>
                <c:pt idx="494">
                  <c:v>806119</c:v>
                </c:pt>
                <c:pt idx="495">
                  <c:v>807693</c:v>
                </c:pt>
                <c:pt idx="496">
                  <c:v>809469</c:v>
                </c:pt>
                <c:pt idx="497">
                  <c:v>812251</c:v>
                </c:pt>
                <c:pt idx="498">
                  <c:v>816541</c:v>
                </c:pt>
                <c:pt idx="499">
                  <c:v>818080</c:v>
                </c:pt>
                <c:pt idx="500">
                  <c:v>819750</c:v>
                </c:pt>
                <c:pt idx="501">
                  <c:v>821453</c:v>
                </c:pt>
                <c:pt idx="502">
                  <c:v>823029</c:v>
                </c:pt>
                <c:pt idx="503">
                  <c:v>824571</c:v>
                </c:pt>
                <c:pt idx="504">
                  <c:v>826090</c:v>
                </c:pt>
                <c:pt idx="505">
                  <c:v>827650</c:v>
                </c:pt>
                <c:pt idx="506">
                  <c:v>829172</c:v>
                </c:pt>
                <c:pt idx="507">
                  <c:v>830731</c:v>
                </c:pt>
                <c:pt idx="508">
                  <c:v>832320</c:v>
                </c:pt>
                <c:pt idx="509">
                  <c:v>833883</c:v>
                </c:pt>
                <c:pt idx="510">
                  <c:v>835510</c:v>
                </c:pt>
                <c:pt idx="511">
                  <c:v>837211</c:v>
                </c:pt>
                <c:pt idx="512">
                  <c:v>840660</c:v>
                </c:pt>
                <c:pt idx="513">
                  <c:v>842220</c:v>
                </c:pt>
                <c:pt idx="514">
                  <c:v>843769</c:v>
                </c:pt>
                <c:pt idx="515">
                  <c:v>845321</c:v>
                </c:pt>
                <c:pt idx="516">
                  <c:v>846841</c:v>
                </c:pt>
                <c:pt idx="517">
                  <c:v>848376</c:v>
                </c:pt>
                <c:pt idx="518">
                  <c:v>849916</c:v>
                </c:pt>
                <c:pt idx="519">
                  <c:v>851452</c:v>
                </c:pt>
                <c:pt idx="520">
                  <c:v>852899</c:v>
                </c:pt>
                <c:pt idx="521">
                  <c:v>854384</c:v>
                </c:pt>
                <c:pt idx="522">
                  <c:v>855829</c:v>
                </c:pt>
                <c:pt idx="523">
                  <c:v>857331</c:v>
                </c:pt>
                <c:pt idx="524">
                  <c:v>858881</c:v>
                </c:pt>
                <c:pt idx="525">
                  <c:v>860462</c:v>
                </c:pt>
                <c:pt idx="526">
                  <c:v>861993</c:v>
                </c:pt>
                <c:pt idx="527">
                  <c:v>863541</c:v>
                </c:pt>
                <c:pt idx="528">
                  <c:v>865091</c:v>
                </c:pt>
                <c:pt idx="529">
                  <c:v>866671</c:v>
                </c:pt>
                <c:pt idx="530">
                  <c:v>868261</c:v>
                </c:pt>
                <c:pt idx="531">
                  <c:v>869841</c:v>
                </c:pt>
                <c:pt idx="532">
                  <c:v>871431</c:v>
                </c:pt>
                <c:pt idx="533">
                  <c:v>872978</c:v>
                </c:pt>
                <c:pt idx="534">
                  <c:v>874539</c:v>
                </c:pt>
                <c:pt idx="535">
                  <c:v>876130</c:v>
                </c:pt>
                <c:pt idx="536">
                  <c:v>877723</c:v>
                </c:pt>
                <c:pt idx="537">
                  <c:v>879324</c:v>
                </c:pt>
                <c:pt idx="538">
                  <c:v>880832</c:v>
                </c:pt>
                <c:pt idx="539">
                  <c:v>882364</c:v>
                </c:pt>
                <c:pt idx="540">
                  <c:v>884074</c:v>
                </c:pt>
                <c:pt idx="541">
                  <c:v>885662</c:v>
                </c:pt>
                <c:pt idx="542">
                  <c:v>887201</c:v>
                </c:pt>
                <c:pt idx="543">
                  <c:v>888795</c:v>
                </c:pt>
                <c:pt idx="544">
                  <c:v>890455</c:v>
                </c:pt>
                <c:pt idx="545">
                  <c:v>892004</c:v>
                </c:pt>
                <c:pt idx="546">
                  <c:v>893582</c:v>
                </c:pt>
                <c:pt idx="547">
                  <c:v>895302</c:v>
                </c:pt>
                <c:pt idx="548">
                  <c:v>896884</c:v>
                </c:pt>
                <c:pt idx="549">
                  <c:v>898430</c:v>
                </c:pt>
                <c:pt idx="550">
                  <c:v>900094</c:v>
                </c:pt>
                <c:pt idx="551">
                  <c:v>901658</c:v>
                </c:pt>
                <c:pt idx="552">
                  <c:v>903309</c:v>
                </c:pt>
                <c:pt idx="553">
                  <c:v>904912</c:v>
                </c:pt>
                <c:pt idx="554">
                  <c:v>906493</c:v>
                </c:pt>
                <c:pt idx="555">
                  <c:v>908145</c:v>
                </c:pt>
                <c:pt idx="556">
                  <c:v>909730</c:v>
                </c:pt>
                <c:pt idx="557">
                  <c:v>911340</c:v>
                </c:pt>
                <c:pt idx="558">
                  <c:v>913080</c:v>
                </c:pt>
                <c:pt idx="559">
                  <c:v>914740</c:v>
                </c:pt>
                <c:pt idx="560">
                  <c:v>916311</c:v>
                </c:pt>
                <c:pt idx="561">
                  <c:v>917870</c:v>
                </c:pt>
                <c:pt idx="562">
                  <c:v>919420</c:v>
                </c:pt>
                <c:pt idx="563">
                  <c:v>921019</c:v>
                </c:pt>
                <c:pt idx="564">
                  <c:v>922661</c:v>
                </c:pt>
                <c:pt idx="565">
                  <c:v>924314</c:v>
                </c:pt>
                <c:pt idx="566">
                  <c:v>926022</c:v>
                </c:pt>
                <c:pt idx="567">
                  <c:v>927672</c:v>
                </c:pt>
                <c:pt idx="568">
                  <c:v>929282</c:v>
                </c:pt>
                <c:pt idx="569">
                  <c:v>930890</c:v>
                </c:pt>
                <c:pt idx="570">
                  <c:v>932465</c:v>
                </c:pt>
                <c:pt idx="571">
                  <c:v>934011</c:v>
                </c:pt>
                <c:pt idx="572">
                  <c:v>935600</c:v>
                </c:pt>
                <c:pt idx="573">
                  <c:v>937175</c:v>
                </c:pt>
                <c:pt idx="574">
                  <c:v>938801</c:v>
                </c:pt>
                <c:pt idx="575">
                  <c:v>940450</c:v>
                </c:pt>
                <c:pt idx="576">
                  <c:v>942123</c:v>
                </c:pt>
                <c:pt idx="577">
                  <c:v>943690</c:v>
                </c:pt>
                <c:pt idx="578">
                  <c:v>945261</c:v>
                </c:pt>
                <c:pt idx="579">
                  <c:v>946813</c:v>
                </c:pt>
                <c:pt idx="580">
                  <c:v>948341</c:v>
                </c:pt>
                <c:pt idx="581">
                  <c:v>949924</c:v>
                </c:pt>
                <c:pt idx="582">
                  <c:v>951482</c:v>
                </c:pt>
                <c:pt idx="583">
                  <c:v>953022</c:v>
                </c:pt>
                <c:pt idx="584">
                  <c:v>954534</c:v>
                </c:pt>
                <c:pt idx="585">
                  <c:v>956006</c:v>
                </c:pt>
                <c:pt idx="586">
                  <c:v>957581</c:v>
                </c:pt>
                <c:pt idx="587">
                  <c:v>959145</c:v>
                </c:pt>
                <c:pt idx="588">
                  <c:v>960755</c:v>
                </c:pt>
                <c:pt idx="589">
                  <c:v>962292</c:v>
                </c:pt>
                <c:pt idx="590">
                  <c:v>963805</c:v>
                </c:pt>
                <c:pt idx="591">
                  <c:v>965382</c:v>
                </c:pt>
                <c:pt idx="592">
                  <c:v>966944</c:v>
                </c:pt>
                <c:pt idx="593">
                  <c:v>968482</c:v>
                </c:pt>
                <c:pt idx="594">
                  <c:v>971662</c:v>
                </c:pt>
                <c:pt idx="595">
                  <c:v>973182</c:v>
                </c:pt>
                <c:pt idx="596">
                  <c:v>974782</c:v>
                </c:pt>
                <c:pt idx="597">
                  <c:v>976395</c:v>
                </c:pt>
                <c:pt idx="598">
                  <c:v>977997</c:v>
                </c:pt>
                <c:pt idx="599">
                  <c:v>979514</c:v>
                </c:pt>
                <c:pt idx="600">
                  <c:v>981071</c:v>
                </c:pt>
                <c:pt idx="601">
                  <c:v>982658</c:v>
                </c:pt>
                <c:pt idx="602">
                  <c:v>984232</c:v>
                </c:pt>
                <c:pt idx="603">
                  <c:v>985821</c:v>
                </c:pt>
                <c:pt idx="604">
                  <c:v>988411</c:v>
                </c:pt>
                <c:pt idx="605">
                  <c:v>989974</c:v>
                </c:pt>
                <c:pt idx="606">
                  <c:v>991506</c:v>
                </c:pt>
              </c:numCache>
            </c:numRef>
          </c:xVal>
          <c:yVal>
            <c:numRef>
              <c:f>'Fuel pressure'!$B$2:$B$608</c:f>
              <c:numCache>
                <c:formatCode>General</c:formatCode>
                <c:ptCount val="607"/>
                <c:pt idx="0">
                  <c:v>1007.31</c:v>
                </c:pt>
                <c:pt idx="1">
                  <c:v>1009.71</c:v>
                </c:pt>
                <c:pt idx="2">
                  <c:v>994.04</c:v>
                </c:pt>
                <c:pt idx="3">
                  <c:v>986.36</c:v>
                </c:pt>
                <c:pt idx="4">
                  <c:v>1028.3399999999999</c:v>
                </c:pt>
                <c:pt idx="5">
                  <c:v>1001.8</c:v>
                </c:pt>
                <c:pt idx="6">
                  <c:v>1023.27</c:v>
                </c:pt>
                <c:pt idx="7">
                  <c:v>1006.01</c:v>
                </c:pt>
                <c:pt idx="8">
                  <c:v>1022.98</c:v>
                </c:pt>
                <c:pt idx="9">
                  <c:v>1012.25</c:v>
                </c:pt>
                <c:pt idx="10">
                  <c:v>1015.58</c:v>
                </c:pt>
                <c:pt idx="11">
                  <c:v>1005.72</c:v>
                </c:pt>
                <c:pt idx="12">
                  <c:v>1013.84</c:v>
                </c:pt>
                <c:pt idx="13">
                  <c:v>1037.19</c:v>
                </c:pt>
                <c:pt idx="14">
                  <c:v>1023.34</c:v>
                </c:pt>
                <c:pt idx="15">
                  <c:v>1020.59</c:v>
                </c:pt>
                <c:pt idx="16">
                  <c:v>1027.76</c:v>
                </c:pt>
                <c:pt idx="17">
                  <c:v>1010.36</c:v>
                </c:pt>
                <c:pt idx="18">
                  <c:v>1015.87</c:v>
                </c:pt>
                <c:pt idx="19">
                  <c:v>1029.21</c:v>
                </c:pt>
                <c:pt idx="20">
                  <c:v>1033.57</c:v>
                </c:pt>
                <c:pt idx="21">
                  <c:v>1004.27</c:v>
                </c:pt>
                <c:pt idx="22">
                  <c:v>974.9</c:v>
                </c:pt>
                <c:pt idx="23">
                  <c:v>992.67</c:v>
                </c:pt>
                <c:pt idx="24">
                  <c:v>1049.5899999999999</c:v>
                </c:pt>
                <c:pt idx="25">
                  <c:v>1098.83</c:v>
                </c:pt>
                <c:pt idx="26">
                  <c:v>1100.21</c:v>
                </c:pt>
                <c:pt idx="27">
                  <c:v>1046.55</c:v>
                </c:pt>
                <c:pt idx="28">
                  <c:v>1050.17</c:v>
                </c:pt>
                <c:pt idx="29">
                  <c:v>1025.5899999999999</c:v>
                </c:pt>
                <c:pt idx="30">
                  <c:v>1038.28</c:v>
                </c:pt>
                <c:pt idx="31">
                  <c:v>1038.8599999999999</c:v>
                </c:pt>
                <c:pt idx="32">
                  <c:v>1029.21</c:v>
                </c:pt>
                <c:pt idx="33">
                  <c:v>1000.93</c:v>
                </c:pt>
                <c:pt idx="34">
                  <c:v>1032.77</c:v>
                </c:pt>
                <c:pt idx="35">
                  <c:v>1029.51</c:v>
                </c:pt>
                <c:pt idx="36">
                  <c:v>1019.21</c:v>
                </c:pt>
                <c:pt idx="37">
                  <c:v>1004.78</c:v>
                </c:pt>
                <c:pt idx="38">
                  <c:v>997.09</c:v>
                </c:pt>
                <c:pt idx="39">
                  <c:v>1000.86</c:v>
                </c:pt>
                <c:pt idx="40">
                  <c:v>1013.41</c:v>
                </c:pt>
                <c:pt idx="41">
                  <c:v>1033.28</c:v>
                </c:pt>
                <c:pt idx="42">
                  <c:v>1044.3699999999999</c:v>
                </c:pt>
                <c:pt idx="43">
                  <c:v>1108.55</c:v>
                </c:pt>
                <c:pt idx="44">
                  <c:v>981.57</c:v>
                </c:pt>
                <c:pt idx="45">
                  <c:v>1054.8900000000001</c:v>
                </c:pt>
                <c:pt idx="46">
                  <c:v>1159.97</c:v>
                </c:pt>
                <c:pt idx="47">
                  <c:v>1085.8499999999999</c:v>
                </c:pt>
                <c:pt idx="48">
                  <c:v>1048.21</c:v>
                </c:pt>
                <c:pt idx="49">
                  <c:v>1054.31</c:v>
                </c:pt>
                <c:pt idx="50">
                  <c:v>1139.23</c:v>
                </c:pt>
                <c:pt idx="51">
                  <c:v>1077</c:v>
                </c:pt>
                <c:pt idx="52">
                  <c:v>1112.68</c:v>
                </c:pt>
                <c:pt idx="53">
                  <c:v>1086.92</c:v>
                </c:pt>
                <c:pt idx="54">
                  <c:v>1089.6199999999999</c:v>
                </c:pt>
                <c:pt idx="55">
                  <c:v>1018.63</c:v>
                </c:pt>
                <c:pt idx="56">
                  <c:v>548.91999999999996</c:v>
                </c:pt>
                <c:pt idx="57">
                  <c:v>702.73</c:v>
                </c:pt>
                <c:pt idx="58">
                  <c:v>987.37</c:v>
                </c:pt>
                <c:pt idx="59">
                  <c:v>1098.04</c:v>
                </c:pt>
                <c:pt idx="60">
                  <c:v>1064.82</c:v>
                </c:pt>
                <c:pt idx="61">
                  <c:v>895.85</c:v>
                </c:pt>
                <c:pt idx="62">
                  <c:v>789.32</c:v>
                </c:pt>
                <c:pt idx="63">
                  <c:v>784.1</c:v>
                </c:pt>
                <c:pt idx="64">
                  <c:v>730.44</c:v>
                </c:pt>
                <c:pt idx="65">
                  <c:v>821.88</c:v>
                </c:pt>
                <c:pt idx="66">
                  <c:v>967.43</c:v>
                </c:pt>
                <c:pt idx="67">
                  <c:v>987.66</c:v>
                </c:pt>
                <c:pt idx="68">
                  <c:v>1030.52</c:v>
                </c:pt>
                <c:pt idx="69">
                  <c:v>985.2</c:v>
                </c:pt>
                <c:pt idx="70">
                  <c:v>781.85</c:v>
                </c:pt>
                <c:pt idx="71">
                  <c:v>771.92</c:v>
                </c:pt>
                <c:pt idx="72">
                  <c:v>728.48</c:v>
                </c:pt>
                <c:pt idx="73">
                  <c:v>692.51</c:v>
                </c:pt>
                <c:pt idx="74">
                  <c:v>902.16</c:v>
                </c:pt>
                <c:pt idx="75">
                  <c:v>844.94</c:v>
                </c:pt>
                <c:pt idx="76">
                  <c:v>809.41</c:v>
                </c:pt>
                <c:pt idx="77">
                  <c:v>746.97</c:v>
                </c:pt>
                <c:pt idx="78">
                  <c:v>719.92</c:v>
                </c:pt>
                <c:pt idx="79">
                  <c:v>760.24</c:v>
                </c:pt>
                <c:pt idx="80">
                  <c:v>951.4</c:v>
                </c:pt>
                <c:pt idx="81">
                  <c:v>1094.4100000000001</c:v>
                </c:pt>
                <c:pt idx="82">
                  <c:v>647.98</c:v>
                </c:pt>
                <c:pt idx="83">
                  <c:v>1143.6500000000001</c:v>
                </c:pt>
                <c:pt idx="84">
                  <c:v>1156.92</c:v>
                </c:pt>
                <c:pt idx="85">
                  <c:v>1008.4</c:v>
                </c:pt>
                <c:pt idx="86">
                  <c:v>792.66</c:v>
                </c:pt>
                <c:pt idx="87">
                  <c:v>791.21</c:v>
                </c:pt>
                <c:pt idx="88">
                  <c:v>682.79</c:v>
                </c:pt>
                <c:pt idx="89">
                  <c:v>740.88</c:v>
                </c:pt>
                <c:pt idx="90">
                  <c:v>810.93</c:v>
                </c:pt>
                <c:pt idx="91">
                  <c:v>908.25</c:v>
                </c:pt>
                <c:pt idx="92">
                  <c:v>999.84</c:v>
                </c:pt>
                <c:pt idx="93">
                  <c:v>1066.49</c:v>
                </c:pt>
                <c:pt idx="94">
                  <c:v>1125.3800000000001</c:v>
                </c:pt>
                <c:pt idx="95">
                  <c:v>917.1</c:v>
                </c:pt>
                <c:pt idx="96">
                  <c:v>828.85</c:v>
                </c:pt>
                <c:pt idx="97">
                  <c:v>824.71</c:v>
                </c:pt>
                <c:pt idx="98">
                  <c:v>743.13</c:v>
                </c:pt>
                <c:pt idx="99">
                  <c:v>719.7</c:v>
                </c:pt>
                <c:pt idx="100">
                  <c:v>672.57</c:v>
                </c:pt>
                <c:pt idx="101">
                  <c:v>709.62</c:v>
                </c:pt>
                <c:pt idx="102">
                  <c:v>706.36</c:v>
                </c:pt>
                <c:pt idx="103">
                  <c:v>718.47</c:v>
                </c:pt>
                <c:pt idx="104">
                  <c:v>850.17</c:v>
                </c:pt>
                <c:pt idx="105">
                  <c:v>906.59</c:v>
                </c:pt>
                <c:pt idx="106">
                  <c:v>981.26</c:v>
                </c:pt>
                <c:pt idx="107">
                  <c:v>1011.16</c:v>
                </c:pt>
                <c:pt idx="108">
                  <c:v>801.51</c:v>
                </c:pt>
                <c:pt idx="109">
                  <c:v>791.5</c:v>
                </c:pt>
                <c:pt idx="110">
                  <c:v>969.95</c:v>
                </c:pt>
                <c:pt idx="111">
                  <c:v>288.64999999999998</c:v>
                </c:pt>
                <c:pt idx="112">
                  <c:v>879.23</c:v>
                </c:pt>
                <c:pt idx="113">
                  <c:v>881.98</c:v>
                </c:pt>
                <c:pt idx="114">
                  <c:v>828.83</c:v>
                </c:pt>
                <c:pt idx="115">
                  <c:v>805.04</c:v>
                </c:pt>
                <c:pt idx="116">
                  <c:v>802</c:v>
                </c:pt>
                <c:pt idx="117">
                  <c:v>785.97</c:v>
                </c:pt>
                <c:pt idx="118">
                  <c:v>788.22</c:v>
                </c:pt>
                <c:pt idx="119">
                  <c:v>754.99</c:v>
                </c:pt>
                <c:pt idx="120">
                  <c:v>770.72</c:v>
                </c:pt>
                <c:pt idx="121">
                  <c:v>763.04</c:v>
                </c:pt>
                <c:pt idx="122">
                  <c:v>782.11</c:v>
                </c:pt>
                <c:pt idx="123">
                  <c:v>775.15</c:v>
                </c:pt>
                <c:pt idx="124">
                  <c:v>754.17</c:v>
                </c:pt>
                <c:pt idx="125">
                  <c:v>790.66</c:v>
                </c:pt>
                <c:pt idx="126">
                  <c:v>795.94</c:v>
                </c:pt>
                <c:pt idx="127">
                  <c:v>800.15</c:v>
                </c:pt>
                <c:pt idx="128">
                  <c:v>762.22</c:v>
                </c:pt>
                <c:pt idx="129">
                  <c:v>782.67</c:v>
                </c:pt>
                <c:pt idx="130">
                  <c:v>805.37</c:v>
                </c:pt>
                <c:pt idx="131">
                  <c:v>785.5</c:v>
                </c:pt>
                <c:pt idx="132">
                  <c:v>769.98</c:v>
                </c:pt>
                <c:pt idx="133">
                  <c:v>788.24</c:v>
                </c:pt>
                <c:pt idx="134">
                  <c:v>770.76</c:v>
                </c:pt>
                <c:pt idx="135">
                  <c:v>780.77</c:v>
                </c:pt>
                <c:pt idx="136">
                  <c:v>754.3</c:v>
                </c:pt>
                <c:pt idx="137">
                  <c:v>696.35</c:v>
                </c:pt>
                <c:pt idx="138">
                  <c:v>686.71</c:v>
                </c:pt>
                <c:pt idx="139">
                  <c:v>761.62</c:v>
                </c:pt>
                <c:pt idx="140">
                  <c:v>539.28</c:v>
                </c:pt>
                <c:pt idx="141">
                  <c:v>771.34</c:v>
                </c:pt>
                <c:pt idx="142">
                  <c:v>815.05</c:v>
                </c:pt>
                <c:pt idx="143">
                  <c:v>779.08</c:v>
                </c:pt>
                <c:pt idx="144">
                  <c:v>771.61</c:v>
                </c:pt>
                <c:pt idx="145">
                  <c:v>215.03</c:v>
                </c:pt>
                <c:pt idx="146">
                  <c:v>809.25</c:v>
                </c:pt>
                <c:pt idx="147">
                  <c:v>896.92</c:v>
                </c:pt>
                <c:pt idx="148">
                  <c:v>847.68</c:v>
                </c:pt>
                <c:pt idx="149">
                  <c:v>820.85</c:v>
                </c:pt>
                <c:pt idx="150">
                  <c:v>795.38</c:v>
                </c:pt>
                <c:pt idx="151">
                  <c:v>773.26</c:v>
                </c:pt>
                <c:pt idx="152">
                  <c:v>804.52</c:v>
                </c:pt>
                <c:pt idx="153">
                  <c:v>792.91</c:v>
                </c:pt>
                <c:pt idx="154">
                  <c:v>741.43</c:v>
                </c:pt>
                <c:pt idx="155">
                  <c:v>1128.97</c:v>
                </c:pt>
                <c:pt idx="156">
                  <c:v>1136.94</c:v>
                </c:pt>
                <c:pt idx="157">
                  <c:v>817.79</c:v>
                </c:pt>
                <c:pt idx="158">
                  <c:v>914.31</c:v>
                </c:pt>
                <c:pt idx="159">
                  <c:v>923.74</c:v>
                </c:pt>
                <c:pt idx="160">
                  <c:v>979.58</c:v>
                </c:pt>
                <c:pt idx="161">
                  <c:v>925.91</c:v>
                </c:pt>
                <c:pt idx="162">
                  <c:v>835.48</c:v>
                </c:pt>
                <c:pt idx="163">
                  <c:v>876.96</c:v>
                </c:pt>
                <c:pt idx="164">
                  <c:v>927.58</c:v>
                </c:pt>
                <c:pt idx="165">
                  <c:v>932.3</c:v>
                </c:pt>
                <c:pt idx="166">
                  <c:v>938.39</c:v>
                </c:pt>
                <c:pt idx="167">
                  <c:v>944.19</c:v>
                </c:pt>
                <c:pt idx="168">
                  <c:v>864.27</c:v>
                </c:pt>
                <c:pt idx="169">
                  <c:v>828.01</c:v>
                </c:pt>
                <c:pt idx="170">
                  <c:v>885.81</c:v>
                </c:pt>
                <c:pt idx="171">
                  <c:v>880.59</c:v>
                </c:pt>
                <c:pt idx="172">
                  <c:v>812.28</c:v>
                </c:pt>
                <c:pt idx="173">
                  <c:v>804.73</c:v>
                </c:pt>
                <c:pt idx="174">
                  <c:v>793.71</c:v>
                </c:pt>
                <c:pt idx="175">
                  <c:v>798.43</c:v>
                </c:pt>
                <c:pt idx="176">
                  <c:v>761.88</c:v>
                </c:pt>
                <c:pt idx="177">
                  <c:v>648.75</c:v>
                </c:pt>
                <c:pt idx="178">
                  <c:v>675.07</c:v>
                </c:pt>
                <c:pt idx="179">
                  <c:v>806.18</c:v>
                </c:pt>
                <c:pt idx="180">
                  <c:v>808.34</c:v>
                </c:pt>
                <c:pt idx="181">
                  <c:v>1169.99</c:v>
                </c:pt>
                <c:pt idx="182">
                  <c:v>611.45000000000005</c:v>
                </c:pt>
                <c:pt idx="183">
                  <c:v>1125.68</c:v>
                </c:pt>
                <c:pt idx="184">
                  <c:v>1259.57</c:v>
                </c:pt>
                <c:pt idx="185">
                  <c:v>1078.1099999999999</c:v>
                </c:pt>
                <c:pt idx="186">
                  <c:v>1048.52</c:v>
                </c:pt>
                <c:pt idx="187">
                  <c:v>672.08</c:v>
                </c:pt>
                <c:pt idx="188">
                  <c:v>796.52</c:v>
                </c:pt>
                <c:pt idx="189">
                  <c:v>793.77</c:v>
                </c:pt>
                <c:pt idx="190">
                  <c:v>735.39</c:v>
                </c:pt>
                <c:pt idx="191">
                  <c:v>683.39</c:v>
                </c:pt>
                <c:pt idx="192">
                  <c:v>837.2</c:v>
                </c:pt>
                <c:pt idx="193">
                  <c:v>1005.67</c:v>
                </c:pt>
                <c:pt idx="194">
                  <c:v>1131.27</c:v>
                </c:pt>
                <c:pt idx="195">
                  <c:v>1233.8800000000001</c:v>
                </c:pt>
                <c:pt idx="196">
                  <c:v>355.03</c:v>
                </c:pt>
                <c:pt idx="197">
                  <c:v>394.62</c:v>
                </c:pt>
                <c:pt idx="198">
                  <c:v>684.48</c:v>
                </c:pt>
                <c:pt idx="199">
                  <c:v>559.16999999999996</c:v>
                </c:pt>
                <c:pt idx="200">
                  <c:v>776.07</c:v>
                </c:pt>
                <c:pt idx="201">
                  <c:v>854.1</c:v>
                </c:pt>
                <c:pt idx="202">
                  <c:v>962.52</c:v>
                </c:pt>
                <c:pt idx="203">
                  <c:v>993.48</c:v>
                </c:pt>
                <c:pt idx="204">
                  <c:v>896.67</c:v>
                </c:pt>
                <c:pt idx="205">
                  <c:v>875.06</c:v>
                </c:pt>
                <c:pt idx="206">
                  <c:v>771.94</c:v>
                </c:pt>
                <c:pt idx="207">
                  <c:v>813.93</c:v>
                </c:pt>
                <c:pt idx="208">
                  <c:v>702.03</c:v>
                </c:pt>
                <c:pt idx="209">
                  <c:v>734.59</c:v>
                </c:pt>
                <c:pt idx="210">
                  <c:v>710.88</c:v>
                </c:pt>
                <c:pt idx="211">
                  <c:v>713.54</c:v>
                </c:pt>
                <c:pt idx="212">
                  <c:v>720.45</c:v>
                </c:pt>
                <c:pt idx="213">
                  <c:v>725.73</c:v>
                </c:pt>
                <c:pt idx="214">
                  <c:v>728.21</c:v>
                </c:pt>
                <c:pt idx="215">
                  <c:v>739.5</c:v>
                </c:pt>
                <c:pt idx="216">
                  <c:v>727.1</c:v>
                </c:pt>
                <c:pt idx="217">
                  <c:v>746.99</c:v>
                </c:pt>
                <c:pt idx="218">
                  <c:v>749.24</c:v>
                </c:pt>
                <c:pt idx="219">
                  <c:v>747.5</c:v>
                </c:pt>
                <c:pt idx="220">
                  <c:v>743.08</c:v>
                </c:pt>
                <c:pt idx="221">
                  <c:v>738.43</c:v>
                </c:pt>
                <c:pt idx="222">
                  <c:v>760.19</c:v>
                </c:pt>
                <c:pt idx="223">
                  <c:v>740.37</c:v>
                </c:pt>
                <c:pt idx="224">
                  <c:v>743.13</c:v>
                </c:pt>
                <c:pt idx="225">
                  <c:v>739.29</c:v>
                </c:pt>
                <c:pt idx="226">
                  <c:v>738.05</c:v>
                </c:pt>
                <c:pt idx="227">
                  <c:v>744.53</c:v>
                </c:pt>
                <c:pt idx="228">
                  <c:v>741.19</c:v>
                </c:pt>
                <c:pt idx="229">
                  <c:v>749.53</c:v>
                </c:pt>
                <c:pt idx="230">
                  <c:v>744.16</c:v>
                </c:pt>
                <c:pt idx="231">
                  <c:v>740.88</c:v>
                </c:pt>
                <c:pt idx="232">
                  <c:v>703.53</c:v>
                </c:pt>
                <c:pt idx="233">
                  <c:v>794.84</c:v>
                </c:pt>
                <c:pt idx="234">
                  <c:v>1198.69</c:v>
                </c:pt>
                <c:pt idx="235">
                  <c:v>856.86</c:v>
                </c:pt>
                <c:pt idx="236">
                  <c:v>1376.09</c:v>
                </c:pt>
                <c:pt idx="237">
                  <c:v>1269.56</c:v>
                </c:pt>
                <c:pt idx="238">
                  <c:v>613.70000000000005</c:v>
                </c:pt>
                <c:pt idx="239">
                  <c:v>1209.52</c:v>
                </c:pt>
                <c:pt idx="240">
                  <c:v>935.69</c:v>
                </c:pt>
                <c:pt idx="241">
                  <c:v>785.72</c:v>
                </c:pt>
                <c:pt idx="242">
                  <c:v>749.53</c:v>
                </c:pt>
                <c:pt idx="243">
                  <c:v>938.44</c:v>
                </c:pt>
                <c:pt idx="244">
                  <c:v>912.41</c:v>
                </c:pt>
                <c:pt idx="245">
                  <c:v>979.41</c:v>
                </c:pt>
                <c:pt idx="246">
                  <c:v>969.12</c:v>
                </c:pt>
                <c:pt idx="247">
                  <c:v>938.13</c:v>
                </c:pt>
                <c:pt idx="248">
                  <c:v>875.35</c:v>
                </c:pt>
                <c:pt idx="249">
                  <c:v>875.35</c:v>
                </c:pt>
                <c:pt idx="250">
                  <c:v>900.01</c:v>
                </c:pt>
                <c:pt idx="251">
                  <c:v>860.99</c:v>
                </c:pt>
                <c:pt idx="252">
                  <c:v>824.22</c:v>
                </c:pt>
                <c:pt idx="253">
                  <c:v>868.46</c:v>
                </c:pt>
                <c:pt idx="254">
                  <c:v>759.46</c:v>
                </c:pt>
                <c:pt idx="255">
                  <c:v>724.87</c:v>
                </c:pt>
                <c:pt idx="256">
                  <c:v>782.96</c:v>
                </c:pt>
                <c:pt idx="257">
                  <c:v>719.07</c:v>
                </c:pt>
                <c:pt idx="258">
                  <c:v>691.44</c:v>
                </c:pt>
                <c:pt idx="259">
                  <c:v>676.72</c:v>
                </c:pt>
                <c:pt idx="260">
                  <c:v>822.56</c:v>
                </c:pt>
                <c:pt idx="261">
                  <c:v>1026.4100000000001</c:v>
                </c:pt>
                <c:pt idx="262">
                  <c:v>1155.06</c:v>
                </c:pt>
                <c:pt idx="263">
                  <c:v>1082.03</c:v>
                </c:pt>
                <c:pt idx="264">
                  <c:v>785.5</c:v>
                </c:pt>
                <c:pt idx="265">
                  <c:v>787.96</c:v>
                </c:pt>
                <c:pt idx="266">
                  <c:v>698.62</c:v>
                </c:pt>
                <c:pt idx="267">
                  <c:v>1056.8599999999999</c:v>
                </c:pt>
                <c:pt idx="268">
                  <c:v>1403.72</c:v>
                </c:pt>
                <c:pt idx="269">
                  <c:v>658.28</c:v>
                </c:pt>
                <c:pt idx="270">
                  <c:v>1574.65</c:v>
                </c:pt>
                <c:pt idx="271">
                  <c:v>737.78</c:v>
                </c:pt>
                <c:pt idx="272">
                  <c:v>1530.99</c:v>
                </c:pt>
                <c:pt idx="273">
                  <c:v>1633.53</c:v>
                </c:pt>
                <c:pt idx="274">
                  <c:v>226.16</c:v>
                </c:pt>
                <c:pt idx="275">
                  <c:v>906.61</c:v>
                </c:pt>
                <c:pt idx="276">
                  <c:v>881.73</c:v>
                </c:pt>
                <c:pt idx="277">
                  <c:v>859.61</c:v>
                </c:pt>
                <c:pt idx="278">
                  <c:v>820.31</c:v>
                </c:pt>
                <c:pt idx="279">
                  <c:v>789.34</c:v>
                </c:pt>
                <c:pt idx="280">
                  <c:v>790.14</c:v>
                </c:pt>
                <c:pt idx="281">
                  <c:v>286.70999999999998</c:v>
                </c:pt>
                <c:pt idx="282">
                  <c:v>817.84</c:v>
                </c:pt>
                <c:pt idx="283">
                  <c:v>797.61</c:v>
                </c:pt>
                <c:pt idx="284">
                  <c:v>800.66</c:v>
                </c:pt>
                <c:pt idx="285">
                  <c:v>779.91</c:v>
                </c:pt>
                <c:pt idx="286">
                  <c:v>290.33999999999997</c:v>
                </c:pt>
                <c:pt idx="287">
                  <c:v>865.69</c:v>
                </c:pt>
                <c:pt idx="288">
                  <c:v>812.55</c:v>
                </c:pt>
                <c:pt idx="289">
                  <c:v>774.39</c:v>
                </c:pt>
                <c:pt idx="290">
                  <c:v>739.5</c:v>
                </c:pt>
                <c:pt idx="291">
                  <c:v>1022.54</c:v>
                </c:pt>
                <c:pt idx="292">
                  <c:v>1484.42</c:v>
                </c:pt>
                <c:pt idx="293">
                  <c:v>1445.47</c:v>
                </c:pt>
                <c:pt idx="294">
                  <c:v>1686.96</c:v>
                </c:pt>
                <c:pt idx="295">
                  <c:v>1330.1</c:v>
                </c:pt>
                <c:pt idx="296">
                  <c:v>1776.03</c:v>
                </c:pt>
                <c:pt idx="297">
                  <c:v>1633.9</c:v>
                </c:pt>
                <c:pt idx="298">
                  <c:v>689.48</c:v>
                </c:pt>
                <c:pt idx="299">
                  <c:v>1087.54</c:v>
                </c:pt>
                <c:pt idx="300">
                  <c:v>772.66</c:v>
                </c:pt>
                <c:pt idx="301">
                  <c:v>794.06</c:v>
                </c:pt>
                <c:pt idx="302">
                  <c:v>809.5</c:v>
                </c:pt>
                <c:pt idx="303">
                  <c:v>800.95</c:v>
                </c:pt>
                <c:pt idx="304">
                  <c:v>787.38</c:v>
                </c:pt>
                <c:pt idx="305">
                  <c:v>765.27</c:v>
                </c:pt>
                <c:pt idx="306">
                  <c:v>539.29999999999995</c:v>
                </c:pt>
                <c:pt idx="307">
                  <c:v>801.24</c:v>
                </c:pt>
                <c:pt idx="308">
                  <c:v>766.64</c:v>
                </c:pt>
                <c:pt idx="309">
                  <c:v>731.18</c:v>
                </c:pt>
                <c:pt idx="310">
                  <c:v>1212.8499999999999</c:v>
                </c:pt>
                <c:pt idx="311">
                  <c:v>247.7</c:v>
                </c:pt>
                <c:pt idx="312">
                  <c:v>955.85</c:v>
                </c:pt>
                <c:pt idx="313">
                  <c:v>955.85</c:v>
                </c:pt>
                <c:pt idx="314">
                  <c:v>881.73</c:v>
                </c:pt>
                <c:pt idx="315">
                  <c:v>684.48</c:v>
                </c:pt>
                <c:pt idx="316">
                  <c:v>678.32</c:v>
                </c:pt>
                <c:pt idx="317">
                  <c:v>669.61</c:v>
                </c:pt>
                <c:pt idx="318">
                  <c:v>690.57</c:v>
                </c:pt>
                <c:pt idx="319">
                  <c:v>964.48</c:v>
                </c:pt>
                <c:pt idx="320">
                  <c:v>1066.22</c:v>
                </c:pt>
                <c:pt idx="321">
                  <c:v>1192.6199999999999</c:v>
                </c:pt>
                <c:pt idx="322">
                  <c:v>1004.29</c:v>
                </c:pt>
                <c:pt idx="323">
                  <c:v>757.29</c:v>
                </c:pt>
                <c:pt idx="324">
                  <c:v>765.85</c:v>
                </c:pt>
                <c:pt idx="325">
                  <c:v>762.22</c:v>
                </c:pt>
                <c:pt idx="326">
                  <c:v>724.58</c:v>
                </c:pt>
                <c:pt idx="327">
                  <c:v>617.84</c:v>
                </c:pt>
                <c:pt idx="328">
                  <c:v>802.9</c:v>
                </c:pt>
                <c:pt idx="329">
                  <c:v>959.18</c:v>
                </c:pt>
                <c:pt idx="330">
                  <c:v>734.59</c:v>
                </c:pt>
                <c:pt idx="331">
                  <c:v>1155.06</c:v>
                </c:pt>
                <c:pt idx="332">
                  <c:v>1159.19</c:v>
                </c:pt>
                <c:pt idx="333">
                  <c:v>1419.46</c:v>
                </c:pt>
                <c:pt idx="334">
                  <c:v>846.34</c:v>
                </c:pt>
                <c:pt idx="335">
                  <c:v>1221.1199999999999</c:v>
                </c:pt>
                <c:pt idx="336">
                  <c:v>1128.22</c:v>
                </c:pt>
                <c:pt idx="337">
                  <c:v>1012.56</c:v>
                </c:pt>
                <c:pt idx="338">
                  <c:v>929.01</c:v>
                </c:pt>
                <c:pt idx="339">
                  <c:v>958.38</c:v>
                </c:pt>
                <c:pt idx="340">
                  <c:v>1000.97</c:v>
                </c:pt>
                <c:pt idx="341">
                  <c:v>999.14</c:v>
                </c:pt>
                <c:pt idx="342">
                  <c:v>760.48</c:v>
                </c:pt>
                <c:pt idx="343">
                  <c:v>844.62</c:v>
                </c:pt>
                <c:pt idx="344">
                  <c:v>1070.3</c:v>
                </c:pt>
                <c:pt idx="345">
                  <c:v>809.72</c:v>
                </c:pt>
                <c:pt idx="346">
                  <c:v>810.59</c:v>
                </c:pt>
                <c:pt idx="347">
                  <c:v>805.02</c:v>
                </c:pt>
                <c:pt idx="348">
                  <c:v>709.57</c:v>
                </c:pt>
                <c:pt idx="349">
                  <c:v>660.91</c:v>
                </c:pt>
                <c:pt idx="350">
                  <c:v>675.13</c:v>
                </c:pt>
                <c:pt idx="351">
                  <c:v>1317.13</c:v>
                </c:pt>
                <c:pt idx="352">
                  <c:v>1583.79</c:v>
                </c:pt>
                <c:pt idx="353">
                  <c:v>1374.93</c:v>
                </c:pt>
                <c:pt idx="354">
                  <c:v>1681.98</c:v>
                </c:pt>
                <c:pt idx="355">
                  <c:v>665.12</c:v>
                </c:pt>
                <c:pt idx="356">
                  <c:v>1487.79</c:v>
                </c:pt>
                <c:pt idx="357">
                  <c:v>681.38</c:v>
                </c:pt>
                <c:pt idx="358">
                  <c:v>1063.1199999999999</c:v>
                </c:pt>
                <c:pt idx="359">
                  <c:v>1154.42</c:v>
                </c:pt>
                <c:pt idx="360">
                  <c:v>1405.34</c:v>
                </c:pt>
                <c:pt idx="361">
                  <c:v>1517.9</c:v>
                </c:pt>
                <c:pt idx="362">
                  <c:v>385.96</c:v>
                </c:pt>
                <c:pt idx="363">
                  <c:v>789.31</c:v>
                </c:pt>
                <c:pt idx="364">
                  <c:v>1049.8699999999999</c:v>
                </c:pt>
                <c:pt idx="365">
                  <c:v>1197.5999999999999</c:v>
                </c:pt>
                <c:pt idx="366">
                  <c:v>1312.69</c:v>
                </c:pt>
                <c:pt idx="367">
                  <c:v>1631.34</c:v>
                </c:pt>
                <c:pt idx="368">
                  <c:v>1767.46</c:v>
                </c:pt>
                <c:pt idx="369">
                  <c:v>1050.75</c:v>
                </c:pt>
                <c:pt idx="370">
                  <c:v>1519.59</c:v>
                </c:pt>
                <c:pt idx="371">
                  <c:v>1024.1600000000001</c:v>
                </c:pt>
                <c:pt idx="372">
                  <c:v>798.48</c:v>
                </c:pt>
                <c:pt idx="373">
                  <c:v>1654.35</c:v>
                </c:pt>
                <c:pt idx="374">
                  <c:v>1510.76</c:v>
                </c:pt>
                <c:pt idx="375">
                  <c:v>968.34</c:v>
                </c:pt>
                <c:pt idx="376">
                  <c:v>799.22</c:v>
                </c:pt>
                <c:pt idx="377">
                  <c:v>827.21</c:v>
                </c:pt>
                <c:pt idx="378">
                  <c:v>951.37</c:v>
                </c:pt>
                <c:pt idx="379">
                  <c:v>1029.98</c:v>
                </c:pt>
                <c:pt idx="380">
                  <c:v>1014.77</c:v>
                </c:pt>
                <c:pt idx="381">
                  <c:v>969.95</c:v>
                </c:pt>
                <c:pt idx="382">
                  <c:v>881.69</c:v>
                </c:pt>
                <c:pt idx="383">
                  <c:v>822.23</c:v>
                </c:pt>
                <c:pt idx="384">
                  <c:v>845.72</c:v>
                </c:pt>
                <c:pt idx="385">
                  <c:v>795.11</c:v>
                </c:pt>
                <c:pt idx="386">
                  <c:v>772.7</c:v>
                </c:pt>
                <c:pt idx="387">
                  <c:v>747.53</c:v>
                </c:pt>
                <c:pt idx="388">
                  <c:v>732.02</c:v>
                </c:pt>
                <c:pt idx="389">
                  <c:v>722.08</c:v>
                </c:pt>
                <c:pt idx="390">
                  <c:v>746.16</c:v>
                </c:pt>
                <c:pt idx="391">
                  <c:v>660.66</c:v>
                </c:pt>
                <c:pt idx="392">
                  <c:v>922.38</c:v>
                </c:pt>
                <c:pt idx="393">
                  <c:v>878.36</c:v>
                </c:pt>
                <c:pt idx="394">
                  <c:v>972.71</c:v>
                </c:pt>
                <c:pt idx="395">
                  <c:v>878.07</c:v>
                </c:pt>
                <c:pt idx="396">
                  <c:v>921.02</c:v>
                </c:pt>
                <c:pt idx="397">
                  <c:v>936.45</c:v>
                </c:pt>
                <c:pt idx="398">
                  <c:v>942.83</c:v>
                </c:pt>
                <c:pt idx="399">
                  <c:v>919.62</c:v>
                </c:pt>
                <c:pt idx="400">
                  <c:v>788.23</c:v>
                </c:pt>
                <c:pt idx="401">
                  <c:v>764.67</c:v>
                </c:pt>
                <c:pt idx="402">
                  <c:v>686.42</c:v>
                </c:pt>
                <c:pt idx="403">
                  <c:v>680.6</c:v>
                </c:pt>
                <c:pt idx="404">
                  <c:v>991.78</c:v>
                </c:pt>
                <c:pt idx="405">
                  <c:v>895.26</c:v>
                </c:pt>
                <c:pt idx="406">
                  <c:v>917.1</c:v>
                </c:pt>
                <c:pt idx="407">
                  <c:v>837.17</c:v>
                </c:pt>
                <c:pt idx="408">
                  <c:v>784.32</c:v>
                </c:pt>
                <c:pt idx="409">
                  <c:v>763.58</c:v>
                </c:pt>
                <c:pt idx="410">
                  <c:v>955.01</c:v>
                </c:pt>
                <c:pt idx="411">
                  <c:v>670.9</c:v>
                </c:pt>
                <c:pt idx="412">
                  <c:v>815.05</c:v>
                </c:pt>
                <c:pt idx="413">
                  <c:v>934.27</c:v>
                </c:pt>
                <c:pt idx="414">
                  <c:v>891.92</c:v>
                </c:pt>
                <c:pt idx="415">
                  <c:v>1081.4100000000001</c:v>
                </c:pt>
                <c:pt idx="416">
                  <c:v>363.62</c:v>
                </c:pt>
                <c:pt idx="417">
                  <c:v>170.79</c:v>
                </c:pt>
                <c:pt idx="418">
                  <c:v>766.32</c:v>
                </c:pt>
                <c:pt idx="419">
                  <c:v>766.1</c:v>
                </c:pt>
                <c:pt idx="420">
                  <c:v>776.83</c:v>
                </c:pt>
                <c:pt idx="421">
                  <c:v>809.47</c:v>
                </c:pt>
                <c:pt idx="422">
                  <c:v>756.07</c:v>
                </c:pt>
                <c:pt idx="423">
                  <c:v>829.1</c:v>
                </c:pt>
                <c:pt idx="424">
                  <c:v>789.87</c:v>
                </c:pt>
                <c:pt idx="425">
                  <c:v>805.31</c:v>
                </c:pt>
                <c:pt idx="426">
                  <c:v>834.9</c:v>
                </c:pt>
                <c:pt idx="427">
                  <c:v>846.49</c:v>
                </c:pt>
                <c:pt idx="428">
                  <c:v>841.84</c:v>
                </c:pt>
                <c:pt idx="429">
                  <c:v>845.47</c:v>
                </c:pt>
                <c:pt idx="430">
                  <c:v>672.08</c:v>
                </c:pt>
                <c:pt idx="431">
                  <c:v>845.25</c:v>
                </c:pt>
                <c:pt idx="432">
                  <c:v>842.41</c:v>
                </c:pt>
                <c:pt idx="433">
                  <c:v>859.23</c:v>
                </c:pt>
                <c:pt idx="434">
                  <c:v>448.56</c:v>
                </c:pt>
                <c:pt idx="435">
                  <c:v>803.46</c:v>
                </c:pt>
                <c:pt idx="436">
                  <c:v>160.88</c:v>
                </c:pt>
                <c:pt idx="437">
                  <c:v>179.64</c:v>
                </c:pt>
                <c:pt idx="438">
                  <c:v>573.55999999999995</c:v>
                </c:pt>
                <c:pt idx="439">
                  <c:v>807</c:v>
                </c:pt>
                <c:pt idx="440">
                  <c:v>220.32</c:v>
                </c:pt>
                <c:pt idx="441">
                  <c:v>789.31</c:v>
                </c:pt>
                <c:pt idx="442">
                  <c:v>816.92</c:v>
                </c:pt>
                <c:pt idx="443">
                  <c:v>775.73</c:v>
                </c:pt>
                <c:pt idx="444">
                  <c:v>782.91</c:v>
                </c:pt>
                <c:pt idx="445">
                  <c:v>728.95</c:v>
                </c:pt>
                <c:pt idx="446">
                  <c:v>693.84</c:v>
                </c:pt>
                <c:pt idx="447">
                  <c:v>673.89</c:v>
                </c:pt>
                <c:pt idx="448">
                  <c:v>676.21</c:v>
                </c:pt>
                <c:pt idx="449">
                  <c:v>672.88</c:v>
                </c:pt>
                <c:pt idx="450">
                  <c:v>706.38</c:v>
                </c:pt>
                <c:pt idx="451">
                  <c:v>679.77</c:v>
                </c:pt>
                <c:pt idx="452">
                  <c:v>715.23</c:v>
                </c:pt>
                <c:pt idx="453">
                  <c:v>717.69</c:v>
                </c:pt>
                <c:pt idx="454">
                  <c:v>604.85</c:v>
                </c:pt>
                <c:pt idx="455">
                  <c:v>782.45</c:v>
                </c:pt>
                <c:pt idx="456">
                  <c:v>717.19</c:v>
                </c:pt>
                <c:pt idx="457">
                  <c:v>767.73</c:v>
                </c:pt>
                <c:pt idx="458">
                  <c:v>715.59</c:v>
                </c:pt>
                <c:pt idx="459">
                  <c:v>1168.33</c:v>
                </c:pt>
                <c:pt idx="460">
                  <c:v>786.59</c:v>
                </c:pt>
                <c:pt idx="461">
                  <c:v>644.38</c:v>
                </c:pt>
                <c:pt idx="462">
                  <c:v>643.29</c:v>
                </c:pt>
                <c:pt idx="463">
                  <c:v>712.47</c:v>
                </c:pt>
                <c:pt idx="464">
                  <c:v>1137.58</c:v>
                </c:pt>
                <c:pt idx="465">
                  <c:v>1528.45</c:v>
                </c:pt>
                <c:pt idx="466">
                  <c:v>1716.86</c:v>
                </c:pt>
                <c:pt idx="467">
                  <c:v>1659.28</c:v>
                </c:pt>
                <c:pt idx="468">
                  <c:v>1873.43</c:v>
                </c:pt>
                <c:pt idx="469">
                  <c:v>862.89</c:v>
                </c:pt>
                <c:pt idx="470">
                  <c:v>1569.37</c:v>
                </c:pt>
                <c:pt idx="471">
                  <c:v>478.91</c:v>
                </c:pt>
                <c:pt idx="472">
                  <c:v>1375.46</c:v>
                </c:pt>
                <c:pt idx="473">
                  <c:v>1281.1300000000001</c:v>
                </c:pt>
                <c:pt idx="474">
                  <c:v>1222.75</c:v>
                </c:pt>
                <c:pt idx="475">
                  <c:v>1212.53</c:v>
                </c:pt>
                <c:pt idx="476">
                  <c:v>1226.67</c:v>
                </c:pt>
                <c:pt idx="477">
                  <c:v>1208.4100000000001</c:v>
                </c:pt>
                <c:pt idx="478">
                  <c:v>1217.04</c:v>
                </c:pt>
                <c:pt idx="479">
                  <c:v>1183.54</c:v>
                </c:pt>
                <c:pt idx="480">
                  <c:v>1169.0999999999999</c:v>
                </c:pt>
                <c:pt idx="481">
                  <c:v>1127.6199999999999</c:v>
                </c:pt>
                <c:pt idx="482">
                  <c:v>561.69000000000005</c:v>
                </c:pt>
                <c:pt idx="483">
                  <c:v>1453.54</c:v>
                </c:pt>
                <c:pt idx="484">
                  <c:v>1376.6</c:v>
                </c:pt>
                <c:pt idx="485">
                  <c:v>1223.58</c:v>
                </c:pt>
                <c:pt idx="486">
                  <c:v>1275.6500000000001</c:v>
                </c:pt>
                <c:pt idx="487">
                  <c:v>1214.46</c:v>
                </c:pt>
                <c:pt idx="488">
                  <c:v>1220.56</c:v>
                </c:pt>
                <c:pt idx="489">
                  <c:v>1245.72</c:v>
                </c:pt>
                <c:pt idx="490">
                  <c:v>1156.3800000000001</c:v>
                </c:pt>
                <c:pt idx="491">
                  <c:v>1078.3499999999999</c:v>
                </c:pt>
                <c:pt idx="492">
                  <c:v>953.05</c:v>
                </c:pt>
                <c:pt idx="493">
                  <c:v>556.66</c:v>
                </c:pt>
                <c:pt idx="494">
                  <c:v>966.03</c:v>
                </c:pt>
                <c:pt idx="495">
                  <c:v>749.78</c:v>
                </c:pt>
                <c:pt idx="496">
                  <c:v>668.13</c:v>
                </c:pt>
                <c:pt idx="497">
                  <c:v>822.81</c:v>
                </c:pt>
                <c:pt idx="498">
                  <c:v>874.51</c:v>
                </c:pt>
                <c:pt idx="499">
                  <c:v>761.68</c:v>
                </c:pt>
                <c:pt idx="500">
                  <c:v>739.27</c:v>
                </c:pt>
                <c:pt idx="501">
                  <c:v>700.25</c:v>
                </c:pt>
                <c:pt idx="502">
                  <c:v>674.51</c:v>
                </c:pt>
                <c:pt idx="503">
                  <c:v>838.55</c:v>
                </c:pt>
                <c:pt idx="504">
                  <c:v>855.15</c:v>
                </c:pt>
                <c:pt idx="505">
                  <c:v>849.06</c:v>
                </c:pt>
                <c:pt idx="506">
                  <c:v>862.91</c:v>
                </c:pt>
                <c:pt idx="507">
                  <c:v>775.16</c:v>
                </c:pt>
                <c:pt idx="508">
                  <c:v>764.94</c:v>
                </c:pt>
                <c:pt idx="509">
                  <c:v>710.77</c:v>
                </c:pt>
                <c:pt idx="510">
                  <c:v>717.37</c:v>
                </c:pt>
                <c:pt idx="511">
                  <c:v>945.29</c:v>
                </c:pt>
                <c:pt idx="512">
                  <c:v>942.25</c:v>
                </c:pt>
                <c:pt idx="513">
                  <c:v>907.15</c:v>
                </c:pt>
                <c:pt idx="514">
                  <c:v>850.44</c:v>
                </c:pt>
                <c:pt idx="515">
                  <c:v>380.73</c:v>
                </c:pt>
                <c:pt idx="516">
                  <c:v>623.6</c:v>
                </c:pt>
                <c:pt idx="517">
                  <c:v>1004.54</c:v>
                </c:pt>
                <c:pt idx="518">
                  <c:v>756.67</c:v>
                </c:pt>
                <c:pt idx="519">
                  <c:v>658.99</c:v>
                </c:pt>
                <c:pt idx="520">
                  <c:v>800.11</c:v>
                </c:pt>
                <c:pt idx="521">
                  <c:v>816.72</c:v>
                </c:pt>
                <c:pt idx="522">
                  <c:v>851.24</c:v>
                </c:pt>
                <c:pt idx="523">
                  <c:v>736.22</c:v>
                </c:pt>
                <c:pt idx="524">
                  <c:v>732.6</c:v>
                </c:pt>
                <c:pt idx="525">
                  <c:v>816.93</c:v>
                </c:pt>
                <c:pt idx="526">
                  <c:v>878.36</c:v>
                </c:pt>
                <c:pt idx="527">
                  <c:v>895.84</c:v>
                </c:pt>
                <c:pt idx="528">
                  <c:v>892.21</c:v>
                </c:pt>
                <c:pt idx="529">
                  <c:v>745.87</c:v>
                </c:pt>
                <c:pt idx="530">
                  <c:v>683.64</c:v>
                </c:pt>
                <c:pt idx="531">
                  <c:v>685.6</c:v>
                </c:pt>
                <c:pt idx="532">
                  <c:v>651.32000000000005</c:v>
                </c:pt>
                <c:pt idx="533">
                  <c:v>740.43</c:v>
                </c:pt>
                <c:pt idx="534">
                  <c:v>482.26</c:v>
                </c:pt>
                <c:pt idx="535">
                  <c:v>766.1</c:v>
                </c:pt>
                <c:pt idx="536">
                  <c:v>766.53</c:v>
                </c:pt>
                <c:pt idx="537">
                  <c:v>761.6</c:v>
                </c:pt>
                <c:pt idx="538">
                  <c:v>725.71</c:v>
                </c:pt>
                <c:pt idx="539">
                  <c:v>738.98</c:v>
                </c:pt>
                <c:pt idx="540">
                  <c:v>755</c:v>
                </c:pt>
                <c:pt idx="541">
                  <c:v>740.64</c:v>
                </c:pt>
                <c:pt idx="542">
                  <c:v>749.49</c:v>
                </c:pt>
                <c:pt idx="543">
                  <c:v>746.16</c:v>
                </c:pt>
                <c:pt idx="544">
                  <c:v>740.64</c:v>
                </c:pt>
                <c:pt idx="545">
                  <c:v>744.22</c:v>
                </c:pt>
                <c:pt idx="546">
                  <c:v>745.29</c:v>
                </c:pt>
                <c:pt idx="547">
                  <c:v>750.51</c:v>
                </c:pt>
                <c:pt idx="548">
                  <c:v>753.05</c:v>
                </c:pt>
                <c:pt idx="549">
                  <c:v>751.31</c:v>
                </c:pt>
                <c:pt idx="550">
                  <c:v>741.73</c:v>
                </c:pt>
                <c:pt idx="551">
                  <c:v>752.18</c:v>
                </c:pt>
                <c:pt idx="552">
                  <c:v>737.53</c:v>
                </c:pt>
                <c:pt idx="553">
                  <c:v>738.11</c:v>
                </c:pt>
                <c:pt idx="554">
                  <c:v>730.49</c:v>
                </c:pt>
                <c:pt idx="555">
                  <c:v>733.76</c:v>
                </c:pt>
                <c:pt idx="556">
                  <c:v>754.64</c:v>
                </c:pt>
                <c:pt idx="557">
                  <c:v>735.37</c:v>
                </c:pt>
                <c:pt idx="558">
                  <c:v>731</c:v>
                </c:pt>
                <c:pt idx="559">
                  <c:v>736.37</c:v>
                </c:pt>
                <c:pt idx="560">
                  <c:v>737.82</c:v>
                </c:pt>
                <c:pt idx="561">
                  <c:v>719.61</c:v>
                </c:pt>
                <c:pt idx="562">
                  <c:v>722.08</c:v>
                </c:pt>
                <c:pt idx="563">
                  <c:v>735.28</c:v>
                </c:pt>
                <c:pt idx="564">
                  <c:v>732.02</c:v>
                </c:pt>
                <c:pt idx="565">
                  <c:v>723.46</c:v>
                </c:pt>
                <c:pt idx="566">
                  <c:v>731.02</c:v>
                </c:pt>
                <c:pt idx="567">
                  <c:v>721.28</c:v>
                </c:pt>
                <c:pt idx="568">
                  <c:v>728.24</c:v>
                </c:pt>
                <c:pt idx="569">
                  <c:v>728.53</c:v>
                </c:pt>
                <c:pt idx="570">
                  <c:v>724.04</c:v>
                </c:pt>
                <c:pt idx="571">
                  <c:v>716.28</c:v>
                </c:pt>
                <c:pt idx="572">
                  <c:v>734.84</c:v>
                </c:pt>
                <c:pt idx="573">
                  <c:v>723.17</c:v>
                </c:pt>
                <c:pt idx="574">
                  <c:v>725.92</c:v>
                </c:pt>
                <c:pt idx="575">
                  <c:v>738.61</c:v>
                </c:pt>
                <c:pt idx="576">
                  <c:v>732.09</c:v>
                </c:pt>
                <c:pt idx="577">
                  <c:v>713.23</c:v>
                </c:pt>
                <c:pt idx="578">
                  <c:v>714.03</c:v>
                </c:pt>
                <c:pt idx="579">
                  <c:v>719.61</c:v>
                </c:pt>
                <c:pt idx="580">
                  <c:v>722.08</c:v>
                </c:pt>
                <c:pt idx="581">
                  <c:v>700.54</c:v>
                </c:pt>
                <c:pt idx="582">
                  <c:v>715.99</c:v>
                </c:pt>
                <c:pt idx="583">
                  <c:v>733.68</c:v>
                </c:pt>
                <c:pt idx="584">
                  <c:v>728.82</c:v>
                </c:pt>
                <c:pt idx="585">
                  <c:v>687.49</c:v>
                </c:pt>
                <c:pt idx="586">
                  <c:v>710.77</c:v>
                </c:pt>
                <c:pt idx="587">
                  <c:v>706.65</c:v>
                </c:pt>
                <c:pt idx="588">
                  <c:v>734.26</c:v>
                </c:pt>
                <c:pt idx="589">
                  <c:v>728.97</c:v>
                </c:pt>
                <c:pt idx="590">
                  <c:v>691.91</c:v>
                </c:pt>
                <c:pt idx="591">
                  <c:v>490.31</c:v>
                </c:pt>
                <c:pt idx="592">
                  <c:v>746.16</c:v>
                </c:pt>
                <c:pt idx="593">
                  <c:v>725.71</c:v>
                </c:pt>
                <c:pt idx="594">
                  <c:v>763.07</c:v>
                </c:pt>
                <c:pt idx="595">
                  <c:v>749.78</c:v>
                </c:pt>
                <c:pt idx="596">
                  <c:v>812.51</c:v>
                </c:pt>
                <c:pt idx="597">
                  <c:v>739.77</c:v>
                </c:pt>
                <c:pt idx="598">
                  <c:v>757.25</c:v>
                </c:pt>
                <c:pt idx="599">
                  <c:v>761.11</c:v>
                </c:pt>
                <c:pt idx="600">
                  <c:v>749.49</c:v>
                </c:pt>
                <c:pt idx="601">
                  <c:v>758.85</c:v>
                </c:pt>
                <c:pt idx="602">
                  <c:v>754.71</c:v>
                </c:pt>
                <c:pt idx="603">
                  <c:v>755.02</c:v>
                </c:pt>
                <c:pt idx="604">
                  <c:v>742.53</c:v>
                </c:pt>
                <c:pt idx="605">
                  <c:v>748.69</c:v>
                </c:pt>
                <c:pt idx="606">
                  <c:v>753.12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66-7D49-B49C-117F8B59C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610687"/>
        <c:axId val="291932992"/>
      </c:scatterChart>
      <c:valAx>
        <c:axId val="207961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32992"/>
        <c:crosses val="autoZero"/>
        <c:crossBetween val="midCat"/>
      </c:valAx>
      <c:valAx>
        <c:axId val="2919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61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3179E-65BB-FE4E-84ED-7B02C0AE1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711200</xdr:colOff>
      <xdr:row>0</xdr:row>
      <xdr:rowOff>0</xdr:rowOff>
    </xdr:from>
    <xdr:to>
      <xdr:col>9</xdr:col>
      <xdr:colOff>330200</xdr:colOff>
      <xdr:row>0</xdr:row>
      <xdr:rowOff>2489200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D73F8-63D9-3A4E-A6FA-C6AF3D6B9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25400</xdr:rowOff>
    </xdr:from>
    <xdr:to>
      <xdr:col>14</xdr:col>
      <xdr:colOff>558800</xdr:colOff>
      <xdr:row>21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9D30DA-0998-2E4A-A383-C6D0754F5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0</xdr:row>
      <xdr:rowOff>133350</xdr:rowOff>
    </xdr:from>
    <xdr:to>
      <xdr:col>22</xdr:col>
      <xdr:colOff>546100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ADDFB-25C0-EA40-8071-99E7D92B0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234950</xdr:colOff>
      <xdr:row>24</xdr:row>
      <xdr:rowOff>196850</xdr:rowOff>
    </xdr:from>
    <xdr:to>
      <xdr:col>22</xdr:col>
      <xdr:colOff>546100</xdr:colOff>
      <xdr:row>44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32D225-EB02-E14A-A4AE-DEC1E2B15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800100</xdr:colOff>
      <xdr:row>6</xdr:row>
      <xdr:rowOff>177800</xdr:rowOff>
    </xdr:from>
    <xdr:to>
      <xdr:col>20</xdr:col>
      <xdr:colOff>342900</xdr:colOff>
      <xdr:row>27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2C21D1-A26C-5F42-9A2D-7135D530C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1</xdr:row>
      <xdr:rowOff>2988</xdr:rowOff>
    </xdr:from>
    <xdr:to>
      <xdr:col>14</xdr:col>
      <xdr:colOff>209177</xdr:colOff>
      <xdr:row>22</xdr:row>
      <xdr:rowOff>119529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B45830-883F-AB48-AC5E-9A8DFE8C8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141940</xdr:colOff>
      <xdr:row>23</xdr:row>
      <xdr:rowOff>77695</xdr:rowOff>
    </xdr:from>
    <xdr:to>
      <xdr:col>14</xdr:col>
      <xdr:colOff>194234</xdr:colOff>
      <xdr:row>38</xdr:row>
      <xdr:rowOff>179294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794FB57-65A8-874C-BC74-00A6945F9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158625</xdr:colOff>
      <xdr:row>25</xdr:row>
      <xdr:rowOff>207184</xdr:rowOff>
    </xdr:from>
    <xdr:to>
      <xdr:col>12</xdr:col>
      <xdr:colOff>214654</xdr:colOff>
      <xdr:row>44</xdr:row>
      <xdr:rowOff>71220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B46F56-5A1F-8748-B399-0BF1BD148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11</xdr:row>
      <xdr:rowOff>171450</xdr:rowOff>
    </xdr:from>
    <xdr:to>
      <xdr:col>9</xdr:col>
      <xdr:colOff>774700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D66AAC-A836-3447-949F-901B5C631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0</xdr:row>
      <xdr:rowOff>82550</xdr:rowOff>
    </xdr:from>
    <xdr:to>
      <xdr:col>14</xdr:col>
      <xdr:colOff>800100</xdr:colOff>
      <xdr:row>31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443EF-85B6-E94B-8F74-B28F79A87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ed" refreshedDate="46027.842098263885" createdVersion="6" refreshedVersion="6" minRefreshableVersion="3" recordCount="12750" xr:uid="{7A381BD7-7E9A-904C-8934-4E0C34CA5075}">
  <cacheSource type="worksheet">
    <worksheetSource ref="A1:G12751" sheet="raw data"/>
  </cacheSource>
  <cacheFields count="7">
    <cacheField name="timetag" numFmtId="0">
      <sharedItems containsSemiMixedTypes="0" containsString="0" containsNumber="1" containsInteger="1" minValue="26537" maxValue="996979"/>
    </cacheField>
    <cacheField name="sensor" numFmtId="0">
      <sharedItems count="21">
        <s v="OilTemp"/>
        <s v="CoolantTemp"/>
        <s v="AmbientPressure"/>
        <s v="BoostPressure"/>
        <s v="OilPressure"/>
        <s v="FuelRailPress(Filtered)"/>
        <s v="BrakePressure"/>
        <s v="AmbientPressMinusBrakeBoosterPress"/>
        <s v="EngineSpeed"/>
        <s v="Gear"/>
        <s v="BatteryVoltage"/>
        <s v="LambdaSetpoint"/>
        <s v="LambdaActual"/>
        <s v="Speed"/>
        <s v="TripDist"/>
        <s v="TripTime"/>
        <s v="FuelConsSinceOilChange"/>
        <s v="MAP"/>
        <s v="IAT"/>
        <s v="AirMassFlow"/>
        <s v="TripFuelEconomy"/>
      </sharedItems>
    </cacheField>
    <cacheField name="service" numFmtId="0">
      <sharedItems/>
    </cacheField>
    <cacheField name="PID" numFmtId="0">
      <sharedItems/>
    </cacheField>
    <cacheField name="raw_value" numFmtId="0">
      <sharedItems containsMixedTypes="1" containsNumber="1" containsInteger="1" minValue="0" maxValue="850052"/>
    </cacheField>
    <cacheField name="proc_value" numFmtId="0">
      <sharedItems containsMixedTypes="1" containsNumber="1" minValue="-14.61" maxValue="5726" count="3072">
        <n v="45"/>
        <n v="14.55"/>
        <n v="-0.11"/>
        <n v="34.14"/>
        <n v="1007.31"/>
        <n v="1"/>
        <n v="0.04"/>
        <n v="1008.5"/>
        <n v="7.0000000000000007E-2"/>
        <n v="0.99"/>
        <n v="0.96"/>
        <n v="0"/>
        <n v="6.8"/>
        <n v="103.08"/>
        <n v="948.01"/>
        <n v="29.25"/>
        <n v="16"/>
        <n v="44.25"/>
        <n v="35.29"/>
        <n v="1009.71"/>
        <n v="992.5"/>
        <n v="12.35"/>
        <n v="8.6999999999999993"/>
        <n v="947.38"/>
        <n v="27.75"/>
        <n v="35.340000000000003"/>
        <n v="994.04"/>
        <n v="986"/>
        <n v="12.84"/>
        <n v="10.3"/>
        <n v="947.77"/>
        <n v="27"/>
        <n v="20"/>
        <n v="43.5"/>
        <n v="986.36"/>
        <n v="949"/>
        <n v="13.53"/>
        <n v="12"/>
        <n v="943.16"/>
        <n v="25.5"/>
        <n v="42.75"/>
        <n v="34.01"/>
        <n v="1028.3399999999999"/>
        <n v="944.5"/>
        <n v="14.35"/>
        <n v="13.7"/>
        <n v="944.41"/>
        <n v="24.75"/>
        <n v="34.78"/>
        <n v="1001.8"/>
        <n v="953"/>
        <n v="15.4"/>
        <n v="946.76"/>
        <n v="24"/>
        <n v="42"/>
        <n v="-0.1"/>
        <n v="34.18"/>
        <n v="1023.27"/>
        <n v="943"/>
        <n v="14.42"/>
        <n v="17.2"/>
        <n v="948.79"/>
        <n v="23.25"/>
        <n v="33.82"/>
        <n v="1006.01"/>
        <n v="933.5"/>
        <n v="18.8"/>
        <n v="947.15"/>
        <n v="34"/>
        <n v="1022.98"/>
        <n v="939.5"/>
        <n v="14.46"/>
        <n v="20.5"/>
        <n v="22.5"/>
        <n v="44"/>
        <n v="33.97"/>
        <n v="1012.25"/>
        <n v="938"/>
        <n v="14.39"/>
        <n v="22.3"/>
        <n v="947.27"/>
        <n v="1015.58"/>
        <n v="937.5"/>
        <n v="23.9"/>
        <n v="103.09"/>
        <n v="946.91"/>
        <n v="21.75"/>
        <n v="33.44"/>
        <n v="1005.72"/>
        <n v="939"/>
        <n v="14.44"/>
        <n v="33.18"/>
        <n v="1013.84"/>
        <n v="27.2"/>
        <n v="948.52"/>
        <n v="32.65"/>
        <n v="1037.19"/>
        <n v="908.5"/>
        <n v="28.7"/>
        <n v="31.89"/>
        <n v="1023.34"/>
        <n v="923.5"/>
        <n v="30.5"/>
        <n v="31.56"/>
        <n v="1020.59"/>
        <n v="915.5"/>
        <n v="32"/>
        <n v="21"/>
        <n v="31.05"/>
        <n v="1027.76"/>
        <n v="903.5"/>
        <n v="14.32"/>
        <n v="33.6"/>
        <n v="946.64"/>
        <n v="30.66"/>
        <n v="1010.36"/>
        <n v="897"/>
        <n v="35.200000000000003"/>
        <n v="944.65"/>
        <n v="30.05"/>
        <n v="1015.87"/>
        <n v="883.5"/>
        <n v="14.16"/>
        <n v="36.700000000000003"/>
        <n v="944.53"/>
        <n v="29.05"/>
        <n v="1029.21"/>
        <n v="880"/>
        <n v="38.299999999999997"/>
        <n v="945.16"/>
        <n v="28.86"/>
        <n v="1033.57"/>
        <n v="57"/>
        <n v="2.11"/>
        <n v="866.5"/>
        <n v="14.49"/>
        <n v="39.9"/>
        <n v="28.63"/>
        <n v="1004.27"/>
        <n v="40"/>
        <n v="1.56"/>
        <n v="852.5"/>
        <n v="41.4"/>
        <n v="947.89"/>
        <n v="28.32"/>
        <n v="974.9"/>
        <n v="36"/>
        <n v="1.25"/>
        <n v="849.5"/>
        <n v="43"/>
        <n v="27.92"/>
        <n v="992.67"/>
        <n v="833"/>
        <n v="44.5"/>
        <n v="945.9"/>
        <n v="27.6"/>
        <n v="1049.5899999999999"/>
        <n v="822"/>
        <n v="46"/>
        <n v="946.02"/>
        <n v="45.75"/>
        <n v="27.4"/>
        <n v="1098.83"/>
        <n v="811"/>
        <n v="47.6"/>
        <n v="948.4"/>
        <n v="27.42"/>
        <n v="1100.21"/>
        <n v="815.5"/>
        <n v="49.2"/>
        <n v="27.37"/>
        <n v="1046.55"/>
        <n v="803"/>
        <n v="50.8"/>
        <n v="103.1"/>
        <n v="27.98"/>
        <n v="1050.17"/>
        <n v="798"/>
        <n v="52.4"/>
        <n v="945.78"/>
        <n v="46.5"/>
        <n v="28.69"/>
        <n v="1025.5899999999999"/>
        <n v="797.5"/>
        <n v="54"/>
        <n v="947.03"/>
        <n v="29.72"/>
        <n v="1038.28"/>
        <n v="758.5"/>
        <n v="55.6"/>
        <n v="937.89"/>
        <n v="26.83"/>
        <n v="1038.8599999999999"/>
        <n v="701.5"/>
        <n v="57.2"/>
        <n v="945.51"/>
        <n v="28.15"/>
        <n v="705"/>
        <n v="14.25"/>
        <n v="58.7"/>
        <n v="28.61"/>
        <n v="1000.93"/>
        <n v="73"/>
        <n v="2.73"/>
        <n v="683.5"/>
        <n v="60.3"/>
        <n v="47.25"/>
        <n v="-0.09"/>
        <n v="30.88"/>
        <n v="1032.77"/>
        <n v="689.5"/>
        <n v="61.9"/>
        <n v="34.85"/>
        <n v="1029.51"/>
        <n v="812.5"/>
        <n v="2"/>
        <n v="3"/>
        <n v="63.4"/>
        <n v="953.01"/>
        <n v="37.11"/>
        <n v="1019.21"/>
        <n v="0.16"/>
        <n v="794.5"/>
        <n v="14.18"/>
        <n v="5"/>
        <n v="65"/>
        <n v="953.91"/>
        <n v="19.670000000000002"/>
        <n v="1004.78"/>
        <n v="846"/>
        <n v="6"/>
        <n v="66.5"/>
        <n v="3.75"/>
        <n v="22.91"/>
        <n v="997.09"/>
        <n v="850"/>
        <n v="68.3"/>
        <n v="949.41"/>
        <n v="24.26"/>
        <n v="1000.86"/>
        <n v="846.5"/>
        <n v="4"/>
        <n v="69.900000000000006"/>
        <n v="949.02"/>
        <n v="48"/>
        <n v="28.38"/>
        <n v="1013.41"/>
        <n v="869.5"/>
        <n v="8"/>
        <n v="0.97"/>
        <n v="71.599999999999994"/>
        <n v="947.54"/>
        <n v="39.22"/>
        <n v="1033.28"/>
        <n v="898.5"/>
        <n v="14.04"/>
        <n v="1.04"/>
        <n v="73.3"/>
        <n v="943.28"/>
        <n v="42.41"/>
        <n v="1044.3699999999999"/>
        <n v="1080.5"/>
        <n v="74.8"/>
        <n v="967.03"/>
        <n v="20.25"/>
        <n v="-0.05"/>
        <n v="26.18"/>
        <n v="1108.55"/>
        <n v="1180"/>
        <n v="14.23"/>
        <n v="11"/>
        <n v="76.5"/>
        <n v="103.11"/>
        <n v="28"/>
        <n v="-0.08"/>
        <n v="37.869999999999997"/>
        <n v="981.57"/>
        <n v="1451"/>
        <n v="14.21"/>
        <n v="1.02"/>
        <n v="13"/>
        <n v="78"/>
        <n v="19.5"/>
        <n v="48.75"/>
        <n v="-7.0000000000000007E-2"/>
        <n v="21.59"/>
        <n v="1054.8900000000001"/>
        <n v="1091.5"/>
        <n v="1.1100000000000001"/>
        <n v="79.599999999999994"/>
        <n v="985.16"/>
        <n v="-0.06"/>
        <n v="30.91"/>
        <n v="1159.97"/>
        <n v="1338"/>
        <n v="81.3"/>
        <n v="934.77"/>
        <n v="-14.49"/>
        <n v="24.21"/>
        <n v="1085.8499999999999"/>
        <n v="1760.5"/>
        <n v="26"/>
        <n v="82.9"/>
        <n v="950.51"/>
        <n v="18.75"/>
        <n v="24.36"/>
        <n v="1048.21"/>
        <n v="2003.5"/>
        <n v="14.28"/>
        <n v="1.01"/>
        <n v="30"/>
        <n v="84.5"/>
        <n v="957.03"/>
        <n v="49.5"/>
        <n v="33.04"/>
        <n v="1054.31"/>
        <n v="2084.5"/>
        <n v="1.17"/>
        <n v="1.67"/>
        <n v="86.1"/>
        <n v="952.54"/>
        <n v="32.47"/>
        <n v="1139.23"/>
        <n v="0.35"/>
        <n v="1861.5"/>
        <n v="11.87"/>
        <n v="15.94"/>
        <n v="87.7"/>
        <n v="945.39"/>
        <n v="50.25"/>
        <n v="24.92"/>
        <n v="1077"/>
        <n v="1511"/>
        <n v="15.69"/>
        <n v="89.2"/>
        <n v="25.09"/>
        <n v="1112.68"/>
        <n v="1512"/>
        <n v="0.95"/>
        <n v="22"/>
        <n v="90.8"/>
        <n v="940.51"/>
        <n v="14.57"/>
        <n v="-0.14000000000000001"/>
        <n v="26.62"/>
        <n v="1086.92"/>
        <n v="1719.5"/>
        <n v="0.93"/>
        <n v="25"/>
        <n v="92.4"/>
        <n v="103.12"/>
        <n v="23.81"/>
        <n v="1089.6199999999999"/>
        <n v="1842"/>
        <n v="94"/>
        <n v="954.26"/>
        <n v="18"/>
        <n v="30.3"/>
        <n v="1018.63"/>
        <n v="1725"/>
        <n v="1.35"/>
        <n v="2.2799999999999998"/>
        <n v="95.5"/>
        <n v="952.38"/>
        <n v="51"/>
        <n v="29.5"/>
        <n v="548.91999999999996"/>
        <n v="9"/>
        <n v="1265"/>
        <n v="8.9"/>
        <n v="13.92"/>
        <n v="97"/>
        <n v="21.86"/>
        <n v="702.73"/>
        <n v="789"/>
        <n v="0.92"/>
        <n v="15"/>
        <n v="102.1"/>
        <n v="952.66"/>
        <n v="51.75"/>
        <n v="23.99"/>
        <n v="987.37"/>
        <n v="1770"/>
        <n v="105.7"/>
        <n v="948.28"/>
        <n v="28.95"/>
        <n v="1098.04"/>
        <n v="1987"/>
        <n v="29"/>
        <n v="107.2"/>
        <n v="35.450000000000003"/>
        <n v="1064.82"/>
        <n v="2113"/>
        <n v="31"/>
        <n v="109"/>
        <n v="103.13"/>
        <n v="17.25"/>
        <n v="52.5"/>
        <n v="24.5"/>
        <n v="895.85"/>
        <n v="2051.5"/>
        <n v="110.8"/>
        <n v="28.14"/>
        <n v="789.32"/>
        <n v="1817"/>
        <n v="2.62"/>
        <n v="5.58"/>
        <n v="112.3"/>
        <n v="946.41"/>
        <n v="29.12"/>
        <n v="784.1"/>
        <n v="0.31"/>
        <n v="1247"/>
        <n v="12.34"/>
        <n v="113.9"/>
        <n v="951.13"/>
        <n v="53.25"/>
        <n v="24.48"/>
        <n v="730.44"/>
        <n v="1004"/>
        <n v="115.5"/>
        <n v="26.09"/>
        <n v="821.88"/>
        <n v="1119.5"/>
        <n v="0.9"/>
        <n v="0.94"/>
        <n v="17"/>
        <n v="117.1"/>
        <n v="943.01"/>
        <n v="47"/>
        <n v="-0.12"/>
        <n v="38.97"/>
        <n v="967.43"/>
        <n v="1494"/>
        <n v="118.8"/>
        <n v="942.66"/>
        <n v="19.739999999999998"/>
        <n v="987.66"/>
        <n v="1760"/>
        <n v="120.4"/>
        <n v="949.53"/>
        <n v="32.270000000000003"/>
        <n v="1030.52"/>
        <n v="1927.5"/>
        <n v="121.9"/>
        <n v="103.14"/>
        <n v="949.77"/>
        <n v="34.979999999999997"/>
        <n v="985.2"/>
        <n v="2005.5"/>
        <n v="1.03"/>
        <n v="123.5"/>
        <n v="54.75"/>
        <n v="32.200000000000003"/>
        <n v="781.85"/>
        <n v="1736"/>
        <n v="3.02"/>
        <n v="6.5"/>
        <n v="125.1"/>
        <n v="952.15"/>
        <n v="21.51"/>
        <n v="771.92"/>
        <n v="0.23"/>
        <n v="1312"/>
        <n v="12.56"/>
        <n v="126.6"/>
        <n v="23.74"/>
        <n v="728.48"/>
        <n v="989.5"/>
        <n v="14.3"/>
        <n v="1.1599999999999999"/>
        <n v="1.1399999999999999"/>
        <n v="14"/>
        <n v="0.6"/>
        <n v="956.76"/>
        <n v="55.5"/>
        <n v="28.89"/>
        <n v="692.51"/>
        <n v="994"/>
        <n v="0.91"/>
        <n v="129.69999999999999"/>
        <n v="955.16"/>
        <n v="21.35"/>
        <n v="902.16"/>
        <n v="1239.5"/>
        <n v="131.19999999999999"/>
        <n v="936.64"/>
        <n v="28.85"/>
        <n v="844.94"/>
        <n v="1465"/>
        <n v="132.80000000000001"/>
        <n v="948.16"/>
        <n v="31.53"/>
        <n v="809.41"/>
        <n v="1524.5"/>
        <n v="134.30000000000001"/>
        <n v="949.14"/>
        <n v="29.14"/>
        <n v="746.97"/>
        <n v="1302"/>
        <n v="3.43"/>
        <n v="4.87"/>
        <n v="135.80000000000001"/>
        <n v="958.79"/>
        <n v="56.25"/>
        <n v="25.18"/>
        <n v="719.92"/>
        <n v="0.55000000000000004"/>
        <n v="983.5"/>
        <n v="137.4"/>
        <n v="932.89"/>
        <n v="21.46"/>
        <n v="760.24"/>
        <n v="793.5"/>
        <n v="7"/>
        <n v="139.1"/>
        <n v="969.41"/>
        <n v="-0.15"/>
        <n v="951.4"/>
        <n v="1558"/>
        <n v="140.9"/>
        <n v="103.15"/>
        <n v="25.55"/>
        <n v="1094.4100000000001"/>
        <n v="2136"/>
        <n v="142.5"/>
        <n v="958.63"/>
        <n v="38.82"/>
        <n v="647.98"/>
        <n v="1503.5"/>
        <n v="144"/>
        <n v="959.02"/>
        <n v="16.5"/>
        <n v="60"/>
        <n v="35.01"/>
        <n v="1143.6500000000001"/>
        <n v="1904"/>
        <n v="0.98"/>
        <n v="145.5"/>
        <n v="52"/>
        <n v="22.15"/>
        <n v="1156.92"/>
        <n v="2130.5"/>
        <n v="147"/>
        <n v="36.369999999999997"/>
        <n v="1008.4"/>
        <n v="2169"/>
        <n v="148.6"/>
        <n v="952.27"/>
        <n v="57.75"/>
        <n v="33.24"/>
        <n v="792.66"/>
        <n v="1944.5"/>
        <n v="2.86"/>
        <n v="6.46"/>
        <n v="150.1"/>
        <n v="22.7"/>
        <n v="791.21"/>
        <n v="0.43"/>
        <n v="1488.5"/>
        <n v="151.6"/>
        <n v="938.16"/>
        <n v="23.36"/>
        <n v="682.79"/>
        <n v="981.5"/>
        <n v="1.41"/>
        <n v="1.51"/>
        <n v="153.19999999999999"/>
        <n v="58.5"/>
        <n v="25.68"/>
        <n v="740.88"/>
        <n v="964"/>
        <n v="154.69999999999999"/>
        <n v="103.16"/>
        <n v="953.52"/>
        <n v="49"/>
        <n v="-0.13"/>
        <n v="38.979999999999997"/>
        <n v="810.93"/>
        <n v="1173"/>
        <n v="156.19999999999999"/>
        <n v="933.91"/>
        <n v="27.64"/>
        <n v="908.25"/>
        <n v="1534"/>
        <n v="23"/>
        <n v="157.80000000000001"/>
        <n v="943.52"/>
        <n v="34.200000000000003"/>
        <n v="999.84"/>
        <n v="1841"/>
        <n v="159.4"/>
        <n v="948.91"/>
        <n v="23.38"/>
        <n v="1066.49"/>
        <n v="2067"/>
        <n v="160.9"/>
        <n v="59.25"/>
        <n v="33.71"/>
        <n v="1125.3800000000001"/>
        <n v="2271"/>
        <n v="33"/>
        <n v="162.5"/>
        <n v="15.75"/>
        <n v="35.26"/>
        <n v="917.1"/>
        <n v="2308"/>
        <n v="164"/>
        <n v="25.08"/>
        <n v="828.85"/>
        <n v="2259"/>
        <n v="165.6"/>
        <n v="103.17"/>
        <n v="950.16"/>
        <n v="29.46"/>
        <n v="824.71"/>
        <n v="2129.5"/>
        <n v="3.25"/>
        <n v="6.39"/>
        <n v="167.1"/>
        <n v="23.7"/>
        <n v="743.13"/>
        <n v="1.5"/>
        <n v="1.49"/>
        <n v="170.3"/>
        <n v="50"/>
        <n v="60.75"/>
        <n v="719.7"/>
        <n v="950"/>
        <n v="171.8"/>
        <n v="947.66"/>
        <n v="22.6"/>
        <n v="672.57"/>
        <n v="1002"/>
        <n v="0.87"/>
        <n v="173.4"/>
        <n v="940.16"/>
        <n v="34.46"/>
        <n v="709.62"/>
        <n v="959.5"/>
        <n v="174.9"/>
        <n v="29.22"/>
        <n v="706.36"/>
        <n v="988"/>
        <n v="176.4"/>
        <n v="945.27"/>
        <n v="21.93"/>
        <n v="718.47"/>
        <n v="1151"/>
        <n v="177.9"/>
        <n v="935.9"/>
        <n v="850.17"/>
        <n v="1465.5"/>
        <n v="179.5"/>
        <n v="61.5"/>
        <n v="33.979999999999997"/>
        <n v="906.59"/>
        <n v="1738.5"/>
        <n v="181"/>
        <n v="22.24"/>
        <n v="981.26"/>
        <n v="1998.5"/>
        <n v="182.6"/>
        <n v="30.47"/>
        <n v="1011.16"/>
        <n v="2205"/>
        <n v="184"/>
        <n v="37.270000000000003"/>
        <n v="801.51"/>
        <n v="2166.5"/>
        <n v="4.7"/>
        <n v="11.79"/>
        <n v="185.5"/>
        <n v="62.25"/>
        <n v="24.99"/>
        <n v="791.5"/>
        <n v="2072.5"/>
        <n v="14.63"/>
        <n v="187"/>
        <n v="952.77"/>
        <n v="26.12"/>
        <n v="969.95"/>
        <n v="2061"/>
        <n v="0.06"/>
        <n v="188.5"/>
        <n v="35.869999999999997"/>
        <n v="288.64999999999998"/>
        <n v="2089.5"/>
        <n v="190"/>
        <n v="951.76"/>
        <n v="27.13"/>
        <n v="879.23"/>
        <n v="2157.5"/>
        <n v="191.4"/>
        <n v="956.13"/>
        <n v="-14.51"/>
        <n v="23.27"/>
        <n v="881.98"/>
        <n v="2239"/>
        <n v="193"/>
        <n v="959.14"/>
        <n v="33.4"/>
        <n v="828.83"/>
        <n v="2333"/>
        <n v="194.5"/>
        <n v="962.15"/>
        <n v="63"/>
        <n v="-0.04"/>
        <n v="34.6"/>
        <n v="805.04"/>
        <n v="2410.5"/>
        <n v="35"/>
        <n v="196"/>
        <n v="962.54"/>
        <n v="-0.03"/>
        <n v="802"/>
        <n v="2489.5"/>
        <n v="197.5"/>
        <n v="962.89"/>
        <n v="-0.01"/>
        <n v="25.57"/>
        <n v="785.97"/>
        <n v="2564"/>
        <n v="37"/>
        <n v="199"/>
        <n v="963.16"/>
        <n v="0.01"/>
        <n v="29.89"/>
        <n v="788.22"/>
        <n v="2632"/>
        <n v="39"/>
        <n v="200.5"/>
        <n v="965.04"/>
        <n v="14.58"/>
        <n v="33.76"/>
        <n v="754.99"/>
        <n v="2690"/>
        <n v="202"/>
        <n v="964.88"/>
        <n v="0.02"/>
        <n v="33.81"/>
        <n v="770.72"/>
        <n v="2683"/>
        <n v="203.5"/>
        <n v="965.9"/>
        <n v="33.61"/>
        <n v="763.04"/>
        <n v="2678.5"/>
        <n v="205.1"/>
        <n v="965.27"/>
        <n v="33.380000000000003"/>
        <n v="782.11"/>
        <n v="2664"/>
        <n v="206.6"/>
        <n v="964.77"/>
        <n v="32.42"/>
        <n v="775.15"/>
        <n v="2551"/>
        <n v="208.1"/>
        <n v="14.6"/>
        <n v="27.94"/>
        <n v="754.17"/>
        <n v="2278.5"/>
        <n v="209.7"/>
        <n v="952.03"/>
        <n v="25.78"/>
        <n v="790.66"/>
        <n v="2008"/>
        <n v="211.2"/>
        <n v="950.27"/>
        <n v="30.75"/>
        <n v="795.94"/>
        <n v="1852.5"/>
        <n v="212.8"/>
        <n v="31.62"/>
        <n v="800.15"/>
        <n v="1876"/>
        <n v="214.3"/>
        <n v="53"/>
        <n v="31.95"/>
        <n v="762.22"/>
        <n v="1915"/>
        <n v="215.8"/>
        <n v="32.22"/>
        <n v="782.67"/>
        <n v="1939"/>
        <n v="217.3"/>
        <n v="955.04"/>
        <n v="29.49"/>
        <n v="805.37"/>
        <n v="1953"/>
        <n v="218.8"/>
        <n v="953.28"/>
        <n v="24.96"/>
        <n v="785.5"/>
        <n v="1981"/>
        <n v="220.3"/>
        <n v="23.72"/>
        <n v="769.98"/>
        <n v="1960"/>
        <n v="221.8"/>
        <n v="14.62"/>
        <n v="30.56"/>
        <n v="788.24"/>
        <n v="1941"/>
        <n v="223.3"/>
        <n v="30.79"/>
        <n v="770.76"/>
        <n v="1925.5"/>
        <n v="224.8"/>
        <n v="30.41"/>
        <n v="780.77"/>
        <n v="0.08"/>
        <n v="1910"/>
        <n v="226.4"/>
        <n v="27.53"/>
        <n v="754.3"/>
        <n v="0.62"/>
        <n v="1562.5"/>
        <n v="227.9"/>
        <n v="696.35"/>
        <n v="976.5"/>
        <n v="2.78"/>
        <n v="4.1100000000000003"/>
        <n v="229.4"/>
        <n v="956.91"/>
        <n v="23.42"/>
        <n v="686.71"/>
        <n v="835.5"/>
        <n v="230.9"/>
        <n v="103.18"/>
        <n v="38.229999999999997"/>
        <n v="761.62"/>
        <n v="780.5"/>
        <n v="19"/>
        <n v="232.4"/>
        <n v="-0.22"/>
        <n v="28.17"/>
        <n v="539.28"/>
        <n v="1310"/>
        <n v="0.88"/>
        <n v="0.78"/>
        <n v="233.9"/>
        <n v="-0.02"/>
        <n v="20.75"/>
        <n v="771.34"/>
        <n v="1313"/>
        <n v="1.07"/>
        <n v="235.4"/>
        <n v="955.66"/>
        <n v="14.64"/>
        <n v="29.29"/>
        <n v="815.05"/>
        <n v="1410.5"/>
        <n v="4.2"/>
        <n v="7.54"/>
        <n v="236.8"/>
        <n v="779.08"/>
        <n v="13.21"/>
        <n v="238.4"/>
        <n v="959.88"/>
        <n v="31.92"/>
        <n v="771.61"/>
        <n v="1514"/>
        <n v="239.9"/>
        <n v="960.66"/>
        <n v="0.09"/>
        <n v="29.9"/>
        <n v="215.03"/>
        <n v="1567"/>
        <n v="241.4"/>
        <n v="961.76"/>
        <n v="0.12"/>
        <n v="26.6"/>
        <n v="809.25"/>
        <n v="1640.5"/>
        <n v="242.9"/>
        <n v="0.17"/>
        <n v="24.77"/>
        <n v="896.92"/>
        <n v="1755"/>
        <n v="244.4"/>
        <n v="847.68"/>
        <n v="1874"/>
        <n v="246"/>
        <n v="954.65"/>
        <n v="0.19"/>
        <n v="29.83"/>
        <n v="820.85"/>
        <n v="2049.5"/>
        <n v="247.5"/>
        <n v="957.15"/>
        <n v="14.66"/>
        <n v="0.2"/>
        <n v="32.86"/>
        <n v="795.38"/>
        <n v="2215.5"/>
        <n v="249.2"/>
        <n v="969.65"/>
        <n v="0.27"/>
        <n v="34.32"/>
        <n v="773.26"/>
        <n v="2269"/>
        <n v="250.8"/>
        <n v="967.66"/>
        <n v="-14.5"/>
        <n v="804.52"/>
        <n v="2167"/>
        <n v="252.4"/>
        <n v="26.64"/>
        <n v="792.91"/>
        <n v="1834.5"/>
        <n v="38"/>
        <n v="254"/>
        <n v="958.01"/>
        <n v="55"/>
        <n v="30.07"/>
        <n v="741.43"/>
        <n v="1704"/>
        <n v="1.69"/>
        <n v="1.6"/>
        <n v="255.5"/>
        <n v="954.53"/>
        <n v="34.69"/>
        <n v="1128.97"/>
        <n v="1757.5"/>
        <n v="257.10000000000002"/>
        <n v="960.9"/>
        <n v="0.66"/>
        <n v="23.56"/>
        <n v="1136.94"/>
        <n v="1930.5"/>
        <n v="41"/>
        <n v="258.7"/>
        <n v="949.65"/>
        <n v="0.24"/>
        <n v="26.88"/>
        <n v="817.79"/>
        <n v="1890"/>
        <n v="260.2"/>
        <n v="957.77"/>
        <n v="29.19"/>
        <n v="914.31"/>
        <n v="1857.5"/>
        <n v="261.7"/>
        <n v="953.16"/>
        <n v="29.77"/>
        <n v="923.74"/>
        <n v="1855"/>
        <n v="263.39999999999998"/>
        <n v="103.19"/>
        <n v="3.79"/>
        <n v="30.61"/>
        <n v="979.58"/>
        <n v="1856.5"/>
        <n v="265.2"/>
        <n v="0.13"/>
        <n v="30.86"/>
        <n v="925.91"/>
        <n v="1854.5"/>
        <n v="266.89999999999998"/>
        <n v="964.26"/>
        <n v="30.04"/>
        <n v="835.48"/>
        <n v="1817.5"/>
        <n v="268.60000000000002"/>
        <n v="63.75"/>
        <n v="876.96"/>
        <n v="1780.5"/>
        <n v="270.2"/>
        <n v="951.64"/>
        <n v="56"/>
        <n v="0.05"/>
        <n v="29.17"/>
        <n v="927.58"/>
        <n v="1802"/>
        <n v="271.7"/>
        <n v="30.26"/>
        <n v="932.3"/>
        <n v="1874.5"/>
        <n v="273.3"/>
        <n v="954.41"/>
        <n v="64.5"/>
        <n v="30.96"/>
        <n v="938.39"/>
        <n v="1934.5"/>
        <n v="274.89999999999998"/>
        <n v="944.19"/>
        <n v="1965"/>
        <n v="276.39999999999998"/>
        <n v="103.2"/>
        <n v="24.16"/>
        <n v="864.27"/>
        <n v="1964.5"/>
        <n v="278"/>
        <n v="65.25"/>
        <n v="27.19"/>
        <n v="828.01"/>
        <n v="1952.5"/>
        <n v="279.5"/>
        <n v="955.39"/>
        <n v="31.16"/>
        <n v="885.81"/>
        <n v="1947.5"/>
        <n v="281"/>
        <n v="31.31"/>
        <n v="880.59"/>
        <n v="1957"/>
        <n v="282.60000000000002"/>
        <n v="66"/>
        <n v="812.28"/>
        <n v="1926"/>
        <n v="284.10000000000002"/>
        <n v="804.73"/>
        <n v="1875.5"/>
        <n v="285.60000000000002"/>
        <n v="956.41"/>
        <n v="29.41"/>
        <n v="793.71"/>
        <n v="1847"/>
        <n v="287.10000000000002"/>
        <n v="27.43"/>
        <n v="798.43"/>
        <n v="1734.5"/>
        <n v="3.62"/>
        <n v="6.11"/>
        <n v="288.60000000000002"/>
        <n v="950.39"/>
        <n v="66.75"/>
        <n v="0.15"/>
        <n v="25.97"/>
        <n v="761.88"/>
        <n v="10"/>
        <n v="1518"/>
        <n v="290.10000000000002"/>
        <n v="943.63"/>
        <n v="19.829999999999998"/>
        <n v="648.75"/>
        <n v="1029"/>
        <n v="1.3"/>
        <n v="1.27"/>
        <n v="291.7"/>
        <n v="675.07"/>
        <n v="855.5"/>
        <n v="293.2"/>
        <n v="970.66"/>
        <n v="50.73"/>
        <n v="806.18"/>
        <n v="1094"/>
        <n v="294.7"/>
        <n v="14.67"/>
        <n v="0.11"/>
        <n v="29.32"/>
        <n v="808.34"/>
        <n v="1332.5"/>
        <n v="296.3"/>
        <n v="949.26"/>
        <n v="0.46"/>
        <n v="1169.99"/>
        <n v="2190"/>
        <n v="297.8"/>
        <n v="103.21"/>
        <n v="67.5"/>
        <n v="0.33"/>
        <n v="36.479999999999997"/>
        <n v="611.45000000000005"/>
        <n v="1528"/>
        <n v="299.39999999999998"/>
        <n v="988.52"/>
        <n v="64"/>
        <n v="0.67"/>
        <n v="24.02"/>
        <n v="1125.68"/>
        <n v="1948"/>
        <n v="300.89999999999998"/>
        <n v="959.65"/>
        <n v="31.83"/>
        <n v="1259.57"/>
        <n v="2494.5"/>
        <n v="302.5"/>
        <n v="953.79"/>
        <n v="58"/>
        <n v="37.159999999999997"/>
        <n v="1078.1099999999999"/>
        <n v="2883.5"/>
        <n v="304"/>
        <n v="103.22"/>
        <n v="962.66"/>
        <n v="0.28999999999999998"/>
        <n v="25.72"/>
        <n v="1048.52"/>
        <n v="2968.5"/>
        <n v="305.5"/>
        <n v="979.14"/>
        <n v="68.25"/>
        <n v="0.54"/>
        <n v="35.729999999999997"/>
        <n v="672.08"/>
        <n v="2660.5"/>
        <n v="13.26"/>
        <n v="307.10000000000002"/>
        <n v="974.41"/>
        <n v="0.47"/>
        <n v="796.52"/>
        <n v="2380.5"/>
        <n v="15.88"/>
        <n v="308.7"/>
        <n v="967.15"/>
        <n v="69"/>
        <n v="27.39"/>
        <n v="793.77"/>
        <n v="2093"/>
        <n v="310.2"/>
        <n v="26.59"/>
        <n v="735.39"/>
        <n v="1161"/>
        <n v="14.71"/>
        <n v="311.7"/>
        <n v="960.51"/>
        <n v="24.79"/>
        <n v="683.39"/>
        <n v="1025.5"/>
        <n v="313.3"/>
        <n v="959.41"/>
        <n v="37.54"/>
        <n v="837.2"/>
        <n v="1222"/>
        <n v="314.89999999999998"/>
        <n v="0.53"/>
        <n v="27.18"/>
        <n v="1005.67"/>
        <n v="1750.5"/>
        <n v="316.8"/>
        <n v="954.02"/>
        <n v="59"/>
        <n v="0.49"/>
        <n v="33.78"/>
        <n v="1131.27"/>
        <n v="2084"/>
        <n v="318.3"/>
        <n v="951.52"/>
        <n v="69.75"/>
        <n v="0.39"/>
        <n v="23.5"/>
        <n v="1233.8800000000001"/>
        <n v="2452.5"/>
        <n v="319.89999999999998"/>
        <n v="35.229999999999997"/>
        <n v="355.03"/>
        <n v="1777.5"/>
        <n v="1.24"/>
        <n v="321.39999999999998"/>
        <n v="103.23"/>
        <n v="963.52"/>
        <n v="394.62"/>
        <n v="1823"/>
        <n v="2.13"/>
        <n v="4.2699999999999996"/>
        <n v="322.89999999999998"/>
        <n v="0.21"/>
        <n v="22.93"/>
        <n v="684.48"/>
        <n v="1370.5"/>
        <n v="13.85"/>
        <n v="1.55"/>
        <n v="324.39999999999998"/>
        <n v="929.41"/>
        <n v="70.5"/>
        <n v="30.64"/>
        <n v="559.16999999999996"/>
        <n v="1126.5"/>
        <n v="1.06"/>
        <n v="325.89999999999998"/>
        <n v="950.78"/>
        <n v="31.23"/>
        <n v="776.07"/>
        <n v="1127"/>
        <n v="327.5"/>
        <n v="34.090000000000003"/>
        <n v="854.1"/>
        <n v="1390"/>
        <n v="0.89"/>
        <n v="329.1"/>
        <n v="20.16"/>
        <n v="962.52"/>
        <n v="1741.5"/>
        <n v="330.7"/>
        <n v="951.91"/>
        <n v="71.25"/>
        <n v="0.36"/>
        <n v="993.48"/>
        <n v="2009.5"/>
        <n v="332.2"/>
        <n v="956.64"/>
        <n v="33.32"/>
        <n v="896.67"/>
        <n v="2121.5"/>
        <n v="333.8"/>
        <n v="26.26"/>
        <n v="875.06"/>
        <n v="2126.5"/>
        <n v="335.6"/>
        <n v="957.66"/>
        <n v="28.1"/>
        <n v="771.94"/>
        <n v="2070"/>
        <n v="3.42"/>
        <n v="337.1"/>
        <n v="103.24"/>
        <n v="72"/>
        <n v="25.6"/>
        <n v="813.93"/>
        <n v="1740.5"/>
        <n v="1.4"/>
        <n v="1.8"/>
        <n v="340.4"/>
        <n v="23.24"/>
        <n v="702.03"/>
        <n v="1037"/>
        <n v="342"/>
        <n v="951.41"/>
        <n v="35.479999999999997"/>
        <n v="734.59"/>
        <n v="1025"/>
        <n v="0.86"/>
        <n v="343.5"/>
        <n v="951.02"/>
        <n v="19.29"/>
        <n v="710.88"/>
        <n v="781"/>
        <n v="345"/>
        <n v="72.75"/>
        <n v="14.69"/>
        <n v="24.12"/>
        <n v="713.54"/>
        <n v="790.5"/>
        <n v="346.5"/>
        <n v="61"/>
        <n v="33.51"/>
        <n v="720.45"/>
        <n v="813.5"/>
        <n v="348"/>
        <n v="964.14"/>
        <n v="25.15"/>
        <n v="725.73"/>
        <n v="821"/>
        <n v="349.6"/>
        <n v="22.01"/>
        <n v="728.21"/>
        <n v="831"/>
        <n v="351.1"/>
        <n v="22.38"/>
        <n v="739.5"/>
        <n v="865"/>
        <n v="352.6"/>
        <n v="954.77"/>
        <n v="34.24"/>
        <n v="727.1"/>
        <n v="706"/>
        <n v="14.02"/>
        <n v="354.1"/>
        <n v="957.38"/>
        <n v="29.36"/>
        <n v="746.99"/>
        <n v="685"/>
        <n v="14.11"/>
        <n v="355.7"/>
        <n v="953.4"/>
        <n v="73.5"/>
        <n v="28.92"/>
        <n v="749.24"/>
        <n v="710.5"/>
        <n v="13.97"/>
        <n v="357.2"/>
        <n v="747.5"/>
        <n v="0.59"/>
        <n v="696.5"/>
        <n v="14.14"/>
        <n v="358.7"/>
        <n v="26.2"/>
        <n v="743.08"/>
        <n v="715"/>
        <n v="360.3"/>
        <n v="25.49"/>
        <n v="738.43"/>
        <n v="691.5"/>
        <n v="361.8"/>
        <n v="950.66"/>
        <n v="24.6"/>
        <n v="760.19"/>
        <n v="702"/>
        <n v="363.3"/>
        <n v="62"/>
        <n v="24.08"/>
        <n v="740.37"/>
        <n v="703.5"/>
        <n v="364.8"/>
        <n v="23.57"/>
        <n v="699"/>
        <n v="366.4"/>
        <n v="948.63"/>
        <n v="23.19"/>
        <n v="739.29"/>
        <n v="694.5"/>
        <n v="367.9"/>
        <n v="22.74"/>
        <n v="738.05"/>
        <n v="369.4"/>
        <n v="22.59"/>
        <n v="744.53"/>
        <n v="689"/>
        <n v="370.9"/>
        <n v="22.4"/>
        <n v="741.19"/>
        <n v="690"/>
        <n v="372.4"/>
        <n v="749.53"/>
        <n v="693"/>
        <n v="373.9"/>
        <n v="23.11"/>
        <n v="744.16"/>
        <n v="375.5"/>
        <n v="952.89"/>
        <n v="74.25"/>
        <n v="23.66"/>
        <n v="684"/>
        <n v="377"/>
        <n v="24.74"/>
        <n v="703.53"/>
        <n v="784.5"/>
        <n v="378.5"/>
        <n v="37.03"/>
        <n v="794.84"/>
        <n v="380.1"/>
        <n v="103.25"/>
        <n v="984.26"/>
        <n v="25.61"/>
        <n v="1198.69"/>
        <n v="2037"/>
        <n v="381.6"/>
        <n v="955.9"/>
        <n v="80"/>
        <n v="0.56000000000000005"/>
        <n v="30.1"/>
        <n v="856.86"/>
        <n v="1985"/>
        <n v="1.84"/>
        <n v="383.1"/>
        <n v="92"/>
        <n v="33.36"/>
        <n v="1376.09"/>
        <n v="2195.5"/>
        <n v="384.6"/>
        <n v="76"/>
        <n v="23.02"/>
        <n v="1269.56"/>
        <n v="2620"/>
        <n v="14.09"/>
        <n v="386.1"/>
        <n v="103.26"/>
        <n v="35.67"/>
        <n v="613.70000000000005"/>
        <n v="1972.5"/>
        <n v="387.6"/>
        <n v="75"/>
        <n v="0.5"/>
        <n v="35.47"/>
        <n v="1209.52"/>
        <n v="1970.5"/>
        <n v="389.2"/>
        <n v="0.41"/>
        <n v="935.69"/>
        <n v="2024.5"/>
        <n v="390.6"/>
        <n v="957.89"/>
        <n v="29.24"/>
        <n v="785.72"/>
        <n v="1974"/>
        <n v="392.2"/>
        <n v="75.75"/>
        <n v="30.53"/>
        <n v="1912.5"/>
        <n v="393.7"/>
        <n v="31.9"/>
        <n v="938.44"/>
        <n v="1901.5"/>
        <n v="395.2"/>
        <n v="32.51"/>
        <n v="912.41"/>
        <n v="1906.5"/>
        <n v="396.8"/>
        <n v="29.27"/>
        <n v="979.41"/>
        <n v="1940.5"/>
        <n v="398.3"/>
        <n v="0.18"/>
        <n v="26.49"/>
        <n v="969.12"/>
        <n v="1957.5"/>
        <n v="399.7"/>
        <n v="103.27"/>
        <n v="77.25"/>
        <n v="24.8"/>
        <n v="938.13"/>
        <n v="1968.5"/>
        <n v="401.2"/>
        <n v="957.27"/>
        <n v="875.35"/>
        <n v="1938"/>
        <n v="402.7"/>
        <n v="29.08"/>
        <n v="1916.5"/>
        <n v="404.2"/>
        <n v="29.68"/>
        <n v="900.01"/>
        <n v="1901"/>
        <n v="405.7"/>
        <n v="954.14"/>
        <n v="29.59"/>
        <n v="860.99"/>
        <n v="1872.5"/>
        <n v="407.3"/>
        <n v="958.28"/>
        <n v="28.3"/>
        <n v="824.22"/>
        <n v="1818.5"/>
        <n v="409"/>
        <n v="955.51"/>
        <n v="28.37"/>
        <n v="868.46"/>
        <n v="1771.5"/>
        <n v="410.5"/>
        <n v="957.54"/>
        <n v="27.88"/>
        <n v="759.46"/>
        <n v="1692.5"/>
        <n v="412"/>
        <n v="78.75"/>
        <n v="27.71"/>
        <n v="724.87"/>
        <n v="1580"/>
        <n v="413.6"/>
        <n v="26.31"/>
        <n v="782.96"/>
        <n v="1433"/>
        <n v="13.95"/>
        <n v="5.03"/>
        <n v="7.9"/>
        <n v="415.1"/>
        <n v="719.07"/>
        <n v="1170.5"/>
        <n v="13.65"/>
        <n v="416.6"/>
        <n v="25.02"/>
        <n v="691.44"/>
        <n v="0.51"/>
        <n v="1070.5"/>
        <n v="418.1"/>
        <n v="939.14"/>
        <n v="26.28"/>
        <n v="676.72"/>
        <n v="901"/>
        <n v="419.6"/>
        <n v="960.78"/>
        <n v="30.27"/>
        <n v="822.56"/>
        <n v="1227.5"/>
        <n v="421.1"/>
        <n v="103.28"/>
        <n v="79.5"/>
        <n v="24.44"/>
        <n v="1026.4100000000001"/>
        <n v="1955.5"/>
        <n v="422.7"/>
        <n v="0.65"/>
        <n v="1155.06"/>
        <n v="2487"/>
        <n v="424.2"/>
        <n v="959.53"/>
        <n v="0.45"/>
        <n v="24.14"/>
        <n v="1082.03"/>
        <n v="2685"/>
        <n v="1.31"/>
        <n v="425.8"/>
        <n v="989.77"/>
        <n v="34.58"/>
        <n v="2343.5"/>
        <n v="8.0299999999999994"/>
        <n v="11.9"/>
        <n v="427.3"/>
        <n v="0.34"/>
        <n v="24.66"/>
        <n v="787.96"/>
        <n v="1357"/>
        <n v="15.34"/>
        <n v="428.8"/>
        <n v="966.02"/>
        <n v="29.07"/>
        <n v="698.62"/>
        <n v="905"/>
        <n v="430.4"/>
        <n v="80.25"/>
        <n v="28.4"/>
        <n v="1056.8599999999999"/>
        <n v="1523"/>
        <n v="431.9"/>
        <n v="84"/>
        <n v="67"/>
        <n v="24.95"/>
        <n v="1403.72"/>
        <n v="2691.5"/>
        <n v="433.4"/>
        <n v="103.29"/>
        <n v="883.52"/>
        <n v="0.52"/>
        <n v="658.28"/>
        <n v="2515"/>
        <n v="1.22"/>
        <n v="435"/>
        <n v="1097.3800000000001"/>
        <n v="160"/>
        <n v="5.37"/>
        <n v="1574.65"/>
        <n v="3128.5"/>
        <n v="436.6"/>
        <n v="103.3"/>
        <n v="852.27"/>
        <n v="0.69"/>
        <n v="39.69"/>
        <n v="737.78"/>
        <n v="2523"/>
        <n v="438.4"/>
        <n v="1308.79"/>
        <n v="200"/>
        <n v="68"/>
        <n v="81"/>
        <n v="5.24"/>
        <n v="47.39"/>
        <n v="1530.99"/>
        <n v="3132.5"/>
        <n v="440.1"/>
        <n v="103.31"/>
        <n v="1242.8900000000001"/>
        <n v="232"/>
        <n v="3.49"/>
        <n v="49.19"/>
        <n v="1633.53"/>
        <n v="3740"/>
        <n v="79"/>
        <n v="441.6"/>
        <n v="103.32"/>
        <n v="968.52"/>
        <n v="81.75"/>
        <n v="0.61"/>
        <n v="45.44"/>
        <n v="226.16"/>
        <n v="3631"/>
        <n v="11.7"/>
        <n v="443.2"/>
        <n v="967.54"/>
        <n v="-14.61"/>
        <n v="36.65"/>
        <n v="906.61"/>
        <n v="3459"/>
        <n v="444.8"/>
        <n v="82.5"/>
        <n v="33.17"/>
        <n v="881.73"/>
        <n v="3288.5"/>
        <n v="446.3"/>
        <n v="970.51"/>
        <n v="83.25"/>
        <n v="31.3"/>
        <n v="859.61"/>
        <n v="3127.5"/>
        <n v="447.7"/>
        <n v="972.03"/>
        <n v="0.81"/>
        <n v="820.31"/>
        <n v="2956.5"/>
        <n v="449.2"/>
        <n v="977.27"/>
        <n v="30.78"/>
        <n v="789.34"/>
        <n v="2779"/>
        <n v="450.7"/>
        <n v="974.65"/>
        <n v="84.75"/>
        <n v="31.32"/>
        <n v="790.14"/>
        <n v="2605"/>
        <n v="452.3"/>
        <n v="30.85"/>
        <n v="286.70999999999998"/>
        <n v="2439.5"/>
        <n v="453.8"/>
        <n v="70"/>
        <n v="30.35"/>
        <n v="817.84"/>
        <n v="2266.5"/>
        <n v="455.3"/>
        <n v="962.27"/>
        <n v="29.43"/>
        <n v="797.61"/>
        <n v="2097"/>
        <n v="456.8"/>
        <n v="963.01"/>
        <n v="800.66"/>
        <n v="1892.5"/>
        <n v="458.4"/>
        <n v="779.91"/>
        <n v="1608"/>
        <n v="459.9"/>
        <n v="958.91"/>
        <n v="25.41"/>
        <n v="290.33999999999997"/>
        <n v="1335"/>
        <n v="461.4"/>
        <n v="865.69"/>
        <n v="1047.5"/>
        <n v="462.9"/>
        <n v="29.48"/>
        <n v="812.55"/>
        <n v="966"/>
        <n v="464.4"/>
        <n v="3.71"/>
        <n v="25.31"/>
        <n v="774.39"/>
        <n v="768.5"/>
        <n v="465.9"/>
        <n v="71"/>
        <n v="25.8"/>
        <n v="653"/>
        <n v="13.78"/>
        <n v="467.5"/>
        <n v="958.16"/>
        <n v="37.07"/>
        <n v="1022.54"/>
        <n v="1303"/>
        <n v="469"/>
        <n v="975.27"/>
        <n v="108"/>
        <n v="52.47"/>
        <n v="1484.42"/>
        <n v="3042"/>
        <n v="470.5"/>
        <n v="103.33"/>
        <n v="1014.41"/>
        <n v="47.5"/>
        <n v="1445.47"/>
        <n v="3199"/>
        <n v="472"/>
        <n v="124"/>
        <n v="3.27"/>
        <n v="50.4"/>
        <n v="1686.96"/>
        <n v="3177"/>
        <n v="473.5"/>
        <n v="103.34"/>
        <n v="1540.27"/>
        <n v="320"/>
        <n v="1330.1"/>
        <n v="3383"/>
        <n v="5.09"/>
        <n v="9.36"/>
        <n v="475"/>
        <n v="932.77"/>
        <n v="140"/>
        <n v="4.1900000000000004"/>
        <n v="50.97"/>
        <n v="1776.03"/>
        <n v="3001"/>
        <n v="476.6"/>
        <n v="103.35"/>
        <n v="1492.77"/>
        <n v="272"/>
        <n v="6.02"/>
        <n v="46.47"/>
        <n v="1633.9"/>
        <n v="3577.5"/>
        <n v="1.48"/>
        <n v="3.24"/>
        <n v="478.1"/>
        <n v="103.36"/>
        <n v="85.5"/>
        <n v="33.450000000000003"/>
        <n v="689.48"/>
        <n v="2652.5"/>
        <n v="479.5"/>
        <n v="0.48"/>
        <n v="32.04"/>
        <n v="1087.54"/>
        <n v="2630"/>
        <n v="481.1"/>
        <n v="971.29"/>
        <n v="86.25"/>
        <n v="34.64"/>
        <n v="772.66"/>
        <n v="2524"/>
        <n v="482.7"/>
        <n v="967.77"/>
        <n v="87"/>
        <n v="0.25"/>
        <n v="32.520000000000003"/>
        <n v="794.06"/>
        <n v="2431.5"/>
        <n v="1.1299999999999999"/>
        <n v="484.2"/>
        <n v="87.75"/>
        <n v="30.69"/>
        <n v="809.5"/>
        <n v="2295.5"/>
        <n v="11.28"/>
        <n v="485.7"/>
        <n v="0.38"/>
        <n v="28.21"/>
        <n v="800.95"/>
        <n v="2070.5"/>
        <n v="15.81"/>
        <n v="487.3"/>
        <n v="88.5"/>
        <n v="25.01"/>
        <n v="787.38"/>
        <n v="488.8"/>
        <n v="958.4"/>
        <n v="25.47"/>
        <n v="765.27"/>
        <n v="490.4"/>
        <n v="539.29999999999995"/>
        <n v="994.5"/>
        <n v="1.76"/>
        <n v="2.21"/>
        <n v="492"/>
        <n v="74"/>
        <n v="801.24"/>
        <n v="878"/>
        <n v="493.5"/>
        <n v="19.64"/>
        <n v="766.64"/>
        <n v="823.5"/>
        <n v="495"/>
        <n v="958.52"/>
        <n v="26.92"/>
        <n v="731.18"/>
        <n v="982"/>
        <n v="496.6"/>
        <n v="103.37"/>
        <n v="971.52"/>
        <n v="89.25"/>
        <n v="0.22"/>
        <n v="38.79"/>
        <n v="1212.8499999999999"/>
        <n v="1643"/>
        <n v="498.1"/>
        <n v="31.81"/>
        <n v="247.7"/>
        <n v="1268"/>
        <n v="499.7"/>
        <n v="33.42"/>
        <n v="955.85"/>
        <n v="5.25"/>
        <n v="501.3"/>
        <n v="26.78"/>
        <n v="1571.5"/>
        <n v="502.9"/>
        <n v="25.07"/>
        <n v="1679.5"/>
        <n v="504.5"/>
        <n v="967.27"/>
        <n v="27.85"/>
        <n v="1462.5"/>
        <n v="506.1"/>
        <n v="964.65"/>
        <n v="678.32"/>
        <n v="1276.5"/>
        <n v="507.6"/>
        <n v="23.4"/>
        <n v="669.61"/>
        <n v="1123"/>
        <n v="509.1"/>
        <n v="25.94"/>
        <n v="690.57"/>
        <n v="1059.5"/>
        <n v="510.6"/>
        <n v="103.38"/>
        <n v="975.16"/>
        <n v="28.36"/>
        <n v="964.48"/>
        <n v="1394"/>
        <n v="512.20000000000005"/>
        <n v="27.34"/>
        <n v="1066.22"/>
        <n v="1822"/>
        <n v="513.79999999999995"/>
        <n v="33.35"/>
        <n v="1192.6199999999999"/>
        <n v="515.4"/>
        <n v="90"/>
        <n v="29.63"/>
        <n v="1004.29"/>
        <n v="2217.5"/>
        <n v="516.9"/>
        <n v="969.02"/>
        <n v="0.26"/>
        <n v="757.29"/>
        <n v="2047.5"/>
        <n v="518.4"/>
        <n v="960.16"/>
        <n v="25.76"/>
        <n v="765.85"/>
        <n v="1767"/>
        <n v="7.67"/>
        <n v="11.12"/>
        <n v="519.9"/>
        <n v="24.67"/>
        <n v="1285.5"/>
        <n v="521.5"/>
        <n v="961.29"/>
        <n v="90.75"/>
        <n v="30.08"/>
        <n v="724.58"/>
        <n v="1045"/>
        <n v="523"/>
        <n v="937.38"/>
        <n v="21.06"/>
        <n v="617.84"/>
        <n v="767"/>
        <n v="524.5"/>
        <n v="993.4"/>
        <n v="31.24"/>
        <n v="802.9"/>
        <n v="1043"/>
        <n v="526"/>
        <n v="103.39"/>
        <n v="26.27"/>
        <n v="959.18"/>
        <n v="1700"/>
        <n v="527.5"/>
        <n v="22.28"/>
        <n v="1160"/>
        <n v="529"/>
        <n v="77"/>
        <n v="31.68"/>
        <n v="1562"/>
        <n v="530.6"/>
        <n v="91.5"/>
        <n v="-14.53"/>
        <n v="1159.19"/>
        <n v="2016"/>
        <n v="532.1"/>
        <n v="937.27"/>
        <n v="116"/>
        <n v="0.73"/>
        <n v="48.98"/>
        <n v="1419.46"/>
        <n v="2682"/>
        <n v="533.6"/>
        <n v="103.4"/>
        <n v="975.9"/>
        <n v="32.799999999999997"/>
        <n v="846.34"/>
        <n v="1946"/>
        <n v="535.1"/>
        <n v="30.51"/>
        <n v="1221.1199999999999"/>
        <n v="2195"/>
        <n v="536.70000000000005"/>
        <n v="35.119999999999997"/>
        <n v="1128.22"/>
        <n v="2297.5"/>
        <n v="538.20000000000005"/>
        <n v="29.21"/>
        <n v="1012.56"/>
        <n v="2320"/>
        <n v="1.05"/>
        <n v="539.70000000000005"/>
        <n v="103.41"/>
        <n v="92.25"/>
        <n v="27.68"/>
        <n v="929.01"/>
        <n v="2282.5"/>
        <n v="541.20000000000005"/>
        <n v="27.31"/>
        <n v="958.38"/>
        <n v="2217"/>
        <n v="542.70000000000005"/>
        <n v="93"/>
        <n v="30.52"/>
        <n v="1000.97"/>
        <n v="2214"/>
        <n v="544.20000000000005"/>
        <n v="31.29"/>
        <n v="999.14"/>
        <n v="2194.5"/>
        <n v="545.79999999999995"/>
        <n v="32.9"/>
        <n v="760.48"/>
        <n v="2097.5"/>
        <n v="547.4"/>
        <n v="966.41"/>
        <n v="93.75"/>
        <n v="28.83"/>
        <n v="844.62"/>
        <n v="2006"/>
        <n v="549.29999999999995"/>
        <n v="28.55"/>
        <n v="1070.3"/>
        <n v="2075.5"/>
        <n v="551.1"/>
        <n v="0.3"/>
        <n v="809.72"/>
        <n v="2140"/>
        <n v="554.4"/>
        <n v="103.42"/>
        <n v="94.5"/>
        <n v="27.72"/>
        <n v="810.59"/>
        <n v="10.42"/>
        <n v="556"/>
        <n v="805.02"/>
        <n v="557.70000000000005"/>
        <n v="23.63"/>
        <n v="709.57"/>
        <n v="1298"/>
        <n v="561.1"/>
        <n v="660.91"/>
        <n v="1034.5"/>
        <n v="1.57"/>
        <n v="562.70000000000005"/>
        <n v="941.64"/>
        <n v="95.25"/>
        <n v="675.13"/>
        <n v="941.5"/>
        <n v="564.4"/>
        <n v="0.1"/>
        <n v="38.22"/>
        <n v="1317.13"/>
        <n v="1867.5"/>
        <n v="566"/>
        <n v="991.64"/>
        <n v="132"/>
        <n v="57.83"/>
        <n v="1583.79"/>
        <n v="3733"/>
        <n v="567.5"/>
        <n v="103.43"/>
        <n v="37.32"/>
        <n v="1374.93"/>
        <n v="2768.5"/>
        <n v="569.1"/>
        <n v="1806.02"/>
        <n v="284"/>
        <n v="16.03"/>
        <n v="52.26"/>
        <n v="1681.98"/>
        <n v="4675"/>
        <n v="0.72"/>
        <n v="570.70000000000005"/>
        <n v="103.45"/>
        <n v="46.14"/>
        <n v="665.12"/>
        <n v="2871.5"/>
        <n v="572.29999999999995"/>
        <n v="993.16"/>
        <n v="128"/>
        <n v="44.42"/>
        <n v="1487.79"/>
        <n v="2860"/>
        <n v="573.9"/>
        <n v="96"/>
        <n v="39.700000000000003"/>
        <n v="681.38"/>
        <n v="575.4"/>
        <n v="82"/>
        <n v="34.159999999999997"/>
        <n v="1063.1199999999999"/>
        <n v="2222.5"/>
        <n v="576.9"/>
        <n v="96.75"/>
        <n v="1154.42"/>
        <n v="2041"/>
        <n v="578.5"/>
        <n v="103.46"/>
        <n v="1144.8800000000001"/>
        <n v="97.5"/>
        <n v="-14.58"/>
        <n v="43.07"/>
        <n v="1405.34"/>
        <n v="2319"/>
        <n v="580"/>
        <n v="1783.52"/>
        <n v="252"/>
        <n v="11.55"/>
        <n v="41.13"/>
        <n v="1517.9"/>
        <n v="2889.5"/>
        <n v="581.5"/>
        <n v="103.48"/>
        <n v="1007.38"/>
        <n v="98.25"/>
        <n v="1.33"/>
        <n v="39.619999999999997"/>
        <n v="385.96"/>
        <n v="2669"/>
        <n v="6.18"/>
        <n v="9.3000000000000007"/>
        <n v="583"/>
        <n v="977.38"/>
        <n v="30.9"/>
        <n v="789.31"/>
        <n v="2200.5"/>
        <n v="584.4"/>
        <n v="963.28"/>
        <n v="83"/>
        <n v="99"/>
        <n v="27.61"/>
        <n v="1049.8699999999999"/>
        <n v="1940"/>
        <n v="585.9"/>
        <n v="0.76"/>
        <n v="1197.5999999999999"/>
        <n v="1947"/>
        <n v="587.4"/>
        <n v="100"/>
        <n v="99.75"/>
        <n v="1.28"/>
        <n v="38.07"/>
        <n v="1312.69"/>
        <n v="2463"/>
        <n v="1.73"/>
        <n v="1.91"/>
        <n v="589"/>
        <n v="1039.77"/>
        <n v="1631.34"/>
        <n v="2871"/>
        <n v="590.5"/>
        <n v="103.49"/>
        <n v="1802.03"/>
        <n v="352"/>
        <n v="100.5"/>
        <n v="9.4700000000000006"/>
        <n v="55.72"/>
        <n v="1767.46"/>
        <n v="4193.5"/>
        <n v="2.19"/>
        <n v="3.01"/>
        <n v="592"/>
        <n v="103.5"/>
        <n v="967.38"/>
        <n v="0.57999999999999996"/>
        <n v="1050.75"/>
        <n v="2442.5"/>
        <n v="593.5"/>
        <n v="1608.28"/>
        <n v="244"/>
        <n v="101.25"/>
        <n v="12.16"/>
        <n v="47.59"/>
        <n v="1519.59"/>
        <n v="2942"/>
        <n v="595.1"/>
        <n v="103.51"/>
        <n v="894.77"/>
        <n v="40.450000000000003"/>
        <n v="1024.1600000000001"/>
        <n v="2947"/>
        <n v="5.21"/>
        <n v="8.0500000000000007"/>
        <n v="596.6"/>
        <n v="975.51"/>
        <n v="102"/>
        <n v="33.03"/>
        <n v="798.48"/>
        <n v="2586"/>
        <n v="14.95"/>
        <n v="598.1"/>
        <n v="85"/>
        <n v="1654.35"/>
        <n v="2443.5"/>
        <n v="599.6"/>
        <n v="103.52"/>
        <n v="1736.91"/>
        <n v="260"/>
        <n v="102.75"/>
        <n v="12.73"/>
        <n v="47.04"/>
        <n v="1510.76"/>
        <n v="2986.5"/>
        <n v="601.1"/>
        <n v="103.53"/>
        <n v="816.91"/>
        <n v="2.1"/>
        <n v="39.35"/>
        <n v="968.34"/>
        <n v="2920"/>
        <n v="5.35"/>
        <n v="8.2799999999999994"/>
        <n v="602.6"/>
        <n v="32.770000000000003"/>
        <n v="799.22"/>
        <n v="2490"/>
        <n v="9.64"/>
        <n v="604.1"/>
        <n v="104.25"/>
        <n v="0.37"/>
        <n v="29.8"/>
        <n v="827.21"/>
        <n v="2144"/>
        <n v="605.70000000000005"/>
        <n v="86"/>
        <n v="28.16"/>
        <n v="951.37"/>
        <n v="1877.5"/>
        <n v="607.20000000000005"/>
        <n v="27.33"/>
        <n v="1029.98"/>
        <n v="608.70000000000005"/>
        <n v="103.54"/>
        <n v="0.71"/>
        <n v="26.86"/>
        <n v="1014.77"/>
        <n v="1615"/>
        <n v="610.20000000000005"/>
        <n v="943.79"/>
        <n v="27.51"/>
        <n v="1563.5"/>
        <n v="611.70000000000005"/>
        <n v="28.73"/>
        <n v="881.69"/>
        <n v="1537"/>
        <n v="613.20000000000005"/>
        <n v="29.47"/>
        <n v="822.23"/>
        <n v="614.6"/>
        <n v="925.27"/>
        <n v="30.55"/>
        <n v="845.72"/>
        <n v="1550"/>
        <n v="616.1"/>
        <n v="894.14"/>
        <n v="795.11"/>
        <n v="1464"/>
        <n v="617.6"/>
        <n v="907.15"/>
        <n v="27.32"/>
        <n v="772.7"/>
        <n v="1362.5"/>
        <n v="619.1"/>
        <n v="955.27"/>
        <n v="0.03"/>
        <n v="26.19"/>
        <n v="747.53"/>
        <n v="620.6"/>
        <n v="103.55"/>
        <n v="942.15"/>
        <n v="26.07"/>
        <n v="732.02"/>
        <n v="1181"/>
        <n v="3.36"/>
        <n v="4.99"/>
        <n v="622.20000000000005"/>
        <n v="722.08"/>
        <n v="1036"/>
        <n v="1.36"/>
        <n v="623.70000000000005"/>
        <n v="933.01"/>
        <n v="746.16"/>
        <n v="775.5"/>
        <n v="625.29999999999995"/>
        <n v="26.7"/>
        <n v="660.66"/>
        <n v="913.5"/>
        <n v="626.79999999999995"/>
        <n v="961.91"/>
        <n v="0.14000000000000001"/>
        <n v="31.41"/>
        <n v="922.38"/>
        <n v="1217"/>
        <n v="628.4"/>
        <n v="88"/>
        <n v="25.7"/>
        <n v="878.36"/>
        <n v="1521.5"/>
        <n v="629.9"/>
        <n v="23.82"/>
        <n v="972.71"/>
        <n v="1753"/>
        <n v="631.4"/>
        <n v="26.04"/>
        <n v="878.07"/>
        <n v="1810.5"/>
        <n v="632.9"/>
        <n v="28.28"/>
        <n v="921.02"/>
        <n v="634.5"/>
        <n v="29.54"/>
        <n v="936.45"/>
        <n v="1919"/>
        <n v="636"/>
        <n v="103.56"/>
        <n v="31.47"/>
        <n v="942.83"/>
        <n v="1984.5"/>
        <n v="637.6"/>
        <n v="29.76"/>
        <n v="919.62"/>
        <n v="1987.5"/>
        <n v="639.1"/>
        <n v="30.09"/>
        <n v="788.23"/>
        <n v="1800.5"/>
        <n v="2.84"/>
        <n v="5.49"/>
        <n v="640.6"/>
        <n v="89"/>
        <n v="25.64"/>
        <n v="764.67"/>
        <n v="1443.5"/>
        <n v="12.37"/>
        <n v="642.1"/>
        <n v="32.89"/>
        <n v="686.42"/>
        <n v="1059"/>
        <n v="1.47"/>
        <n v="643.6"/>
        <n v="940.27"/>
        <n v="28.02"/>
        <n v="680.6"/>
        <n v="974"/>
        <n v="645.1"/>
        <n v="31.96"/>
        <n v="991.78"/>
        <n v="1326"/>
        <n v="646.6"/>
        <n v="939.26"/>
        <n v="26.61"/>
        <n v="895.26"/>
        <n v="1674.5"/>
        <n v="648"/>
        <n v="22.94"/>
        <n v="1879"/>
        <n v="649.5"/>
        <n v="962.03"/>
        <n v="105"/>
        <n v="837.17"/>
        <n v="1936.5"/>
        <n v="651.1"/>
        <n v="784.32"/>
        <n v="1800"/>
        <n v="5.64"/>
        <n v="652.6"/>
        <n v="946.29"/>
        <n v="26.4"/>
        <n v="763.58"/>
        <n v="1534.5"/>
        <n v="14.79"/>
        <n v="654.20000000000005"/>
        <n v="937.54"/>
        <n v="955.01"/>
        <n v="1082.5"/>
        <n v="1.71"/>
        <n v="655.7"/>
        <n v="935.66"/>
        <n v="670.9"/>
        <n v="845.5"/>
        <n v="657.3"/>
        <n v="25.12"/>
        <n v="1107"/>
        <n v="659"/>
        <n v="103.57"/>
        <n v="941.91"/>
        <n v="934.27"/>
        <n v="1380.5"/>
        <n v="1.58"/>
        <n v="660.8"/>
        <n v="35.96"/>
        <n v="891.92"/>
        <n v="1358"/>
        <n v="662.3"/>
        <n v="0.56999999999999995"/>
        <n v="22.58"/>
        <n v="1081.4100000000001"/>
        <n v="7.5"/>
        <n v="663.9"/>
        <n v="363.62"/>
        <n v="7.07"/>
        <n v="10.61"/>
        <n v="667.2"/>
        <n v="965.78"/>
        <n v="31.42"/>
        <n v="170.79"/>
        <n v="2290"/>
        <n v="668.7"/>
        <n v="91"/>
        <n v="30.22"/>
        <n v="766.32"/>
        <n v="2416"/>
        <n v="670.3"/>
        <n v="3.83"/>
        <n v="29.87"/>
        <n v="766.1"/>
        <n v="2548.5"/>
        <n v="671.8"/>
        <n v="973.79"/>
        <n v="30.42"/>
        <n v="776.83"/>
        <n v="2672"/>
        <n v="673.3"/>
        <n v="31.28"/>
        <n v="809.47"/>
        <n v="2787"/>
        <n v="674.8"/>
        <n v="971.91"/>
        <n v="0.63"/>
        <n v="31.94"/>
        <n v="756.07"/>
        <n v="2910.5"/>
        <n v="676.3"/>
        <n v="971.76"/>
        <n v="32.159999999999997"/>
        <n v="829.1"/>
        <n v="3028"/>
        <n v="677.8"/>
        <n v="976.76"/>
        <n v="-14.52"/>
        <n v="30.58"/>
        <n v="789.87"/>
        <n v="3141.5"/>
        <n v="679.4"/>
        <n v="0.83"/>
        <n v="31.25"/>
        <n v="805.31"/>
        <n v="3239.5"/>
        <n v="680.8"/>
        <n v="973.91"/>
        <n v="31.71"/>
        <n v="834.9"/>
        <n v="3329"/>
        <n v="682.4"/>
        <n v="973.63"/>
        <n v="33.43"/>
        <n v="846.49"/>
        <n v="3426.5"/>
        <n v="683.8"/>
        <n v="34.9"/>
        <n v="841.84"/>
        <n v="3511.5"/>
        <n v="685.3"/>
        <n v="978.16"/>
        <n v="35.99"/>
        <n v="845.47"/>
        <n v="3604.5"/>
        <n v="686.8"/>
        <n v="1.0900000000000001"/>
        <n v="38.44"/>
        <n v="3669"/>
        <n v="688.3"/>
        <n v="979.26"/>
        <n v="1.1200000000000001"/>
        <n v="41.44"/>
        <n v="845.25"/>
        <n v="3697.5"/>
        <n v="689.8"/>
        <n v="979.53"/>
        <n v="41.81"/>
        <n v="842.41"/>
        <n v="3696"/>
        <n v="2.8"/>
        <n v="980.9"/>
        <n v="40.19"/>
        <n v="859.23"/>
        <n v="3014"/>
        <n v="692.8"/>
        <n v="978.4"/>
        <n v="0.68"/>
        <n v="35.71"/>
        <n v="448.56"/>
        <n v="2636"/>
        <n v="694.3"/>
        <n v="30.92"/>
        <n v="803.46"/>
        <n v="2652"/>
        <n v="695.8"/>
        <n v="973.28"/>
        <n v="160.88"/>
        <n v="2691"/>
        <n v="697.2"/>
        <n v="179.64"/>
        <n v="2758"/>
        <n v="698.8"/>
        <n v="974.77"/>
        <n v="573.55999999999995"/>
        <n v="2856"/>
        <n v="700.2"/>
        <n v="32.01"/>
        <n v="807"/>
        <n v="2842.5"/>
        <n v="701.8"/>
        <n v="28.03"/>
        <n v="220.32"/>
        <n v="2513"/>
        <n v="703.3"/>
        <n v="971.64"/>
        <n v="2388.5"/>
        <n v="704.8"/>
        <n v="969.77"/>
        <n v="28.64"/>
        <n v="816.92"/>
        <n v="2227.5"/>
        <n v="706.4"/>
        <n v="27.07"/>
        <n v="775.73"/>
        <n v="1900"/>
        <n v="707.9"/>
        <n v="782.91"/>
        <n v="1538.5"/>
        <n v="709.5"/>
        <n v="28.45"/>
        <n v="728.95"/>
        <n v="1187.5"/>
        <n v="711"/>
        <n v="693.84"/>
        <n v="923"/>
        <n v="1.2"/>
        <n v="712.5"/>
        <n v="29.01"/>
        <n v="673.89"/>
        <n v="714.1"/>
        <n v="25.83"/>
        <n v="676.21"/>
        <n v="769.5"/>
        <n v="715.6"/>
        <n v="26.94"/>
        <n v="672.88"/>
        <n v="830"/>
        <n v="717.1"/>
        <n v="962.77"/>
        <n v="706.38"/>
        <n v="848.5"/>
        <n v="718.7"/>
        <n v="23.89"/>
        <n v="679.77"/>
        <n v="720.3"/>
        <n v="24.89"/>
        <n v="715.23"/>
        <n v="873"/>
        <n v="721.8"/>
        <n v="959.77"/>
        <n v="23.49"/>
        <n v="717.69"/>
        <n v="832.5"/>
        <n v="13.6"/>
        <n v="723.4"/>
        <n v="21.72"/>
        <n v="604.85"/>
        <n v="838"/>
        <n v="725"/>
        <n v="956.29"/>
        <n v="31.87"/>
        <n v="782.45"/>
        <n v="895.5"/>
        <n v="726.6"/>
        <n v="35.9"/>
        <n v="717.19"/>
        <n v="1086"/>
        <n v="728.1"/>
        <n v="767.73"/>
        <n v="729.6"/>
        <n v="103.58"/>
        <n v="943.91"/>
        <n v="34.04"/>
        <n v="715.59"/>
        <n v="1224"/>
        <n v="731.2"/>
        <n v="1019.65"/>
        <n v="41.37"/>
        <n v="1168.33"/>
        <n v="732.8"/>
        <n v="894.88"/>
        <n v="43.28"/>
        <n v="786.59"/>
        <n v="1436"/>
        <n v="734.3"/>
        <n v="26.5"/>
        <n v="644.38"/>
        <n v="917.5"/>
        <n v="735.8"/>
        <n v="643.29"/>
        <n v="1063"/>
        <n v="737.4"/>
        <n v="24.38"/>
        <n v="712.47"/>
        <n v="887.5"/>
        <n v="739"/>
        <n v="1137.58"/>
        <n v="1573"/>
        <n v="740.5"/>
        <n v="1066.6400000000001"/>
        <n v="4.0599999999999996"/>
        <n v="57.26"/>
        <n v="1528.45"/>
        <n v="3345.5"/>
        <n v="742"/>
        <n v="103.59"/>
        <n v="1303.1600000000001"/>
        <n v="312"/>
        <n v="95"/>
        <n v="4.59"/>
        <n v="65.73"/>
        <n v="1716.86"/>
        <n v="5344.5"/>
        <n v="743.6"/>
        <n v="103.61"/>
        <n v="1747.38"/>
        <n v="560"/>
        <n v="6.72"/>
        <n v="68.900000000000006"/>
        <n v="1659.28"/>
        <n v="5726"/>
        <n v="13.02"/>
        <n v="745.2"/>
        <n v="103.62"/>
        <n v="220"/>
        <n v="4.63"/>
        <n v="59.92"/>
        <n v="1873.43"/>
        <n v="4277.5"/>
        <n v="746.7"/>
        <n v="103.63"/>
        <n v="60.13"/>
        <n v="862.89"/>
        <n v="3573"/>
        <n v="3.08"/>
        <n v="1.53"/>
        <n v="748.2"/>
        <n v="1055.78"/>
        <n v="168"/>
        <n v="1.54"/>
        <n v="58.68"/>
        <n v="1569.37"/>
        <n v="3010.5"/>
        <n v="749.7"/>
        <n v="103.64"/>
        <n v="914.53"/>
        <n v="35.799999999999997"/>
        <n v="478.91"/>
        <n v="2324.5"/>
        <n v="751.2"/>
        <n v="996.41"/>
        <n v="33.21"/>
        <n v="1375.46"/>
        <n v="2109.5"/>
        <n v="752.7"/>
        <n v="995.66"/>
        <n v="32.57"/>
        <n v="1281.1300000000001"/>
        <n v="2083"/>
        <n v="754.1"/>
        <n v="103.65"/>
        <n v="986.41"/>
        <n v="31.63"/>
        <n v="1222.75"/>
        <n v="755.7"/>
        <n v="30.74"/>
        <n v="1212.53"/>
        <n v="2058"/>
        <n v="757.1"/>
        <n v="30.13"/>
        <n v="1226.67"/>
        <n v="2055.5"/>
        <n v="758.6"/>
        <n v="103.66"/>
        <n v="961.64"/>
        <n v="29.91"/>
        <n v="1208.4100000000001"/>
        <n v="2040"/>
        <n v="760.1"/>
        <n v="959.26"/>
        <n v="29.33"/>
        <n v="1217.04"/>
        <n v="761.6"/>
        <n v="1183.54"/>
        <n v="1961"/>
        <n v="763.2"/>
        <n v="27.7"/>
        <n v="1169.0999999999999"/>
        <n v="1887"/>
        <n v="764.7"/>
        <n v="103.67"/>
        <n v="27.99"/>
        <n v="1127.6199999999999"/>
        <n v="1818"/>
        <n v="995.27"/>
        <n v="35.39"/>
        <n v="561.69000000000005"/>
        <n v="767.5"/>
        <n v="1104.6500000000001"/>
        <n v="1.44"/>
        <n v="1453.54"/>
        <n v="2262.5"/>
        <n v="769"/>
        <n v="103.68"/>
        <n v="1083.28"/>
        <n v="46.73"/>
        <n v="1376.6"/>
        <n v="2351"/>
        <n v="770.5"/>
        <n v="35.97"/>
        <n v="1223.58"/>
        <n v="2240.5"/>
        <n v="772"/>
        <n v="1275.6500000000001"/>
        <n v="2162.5"/>
        <n v="773.5"/>
        <n v="103.69"/>
        <n v="98"/>
        <n v="1214.46"/>
        <n v="2118.5"/>
        <n v="775"/>
        <n v="1220.56"/>
        <n v="2091"/>
        <n v="776.5"/>
        <n v="29.88"/>
        <n v="1245.72"/>
        <n v="2073.5"/>
        <n v="778.1"/>
        <n v="961.02"/>
        <n v="29.65"/>
        <n v="1156.3800000000001"/>
        <n v="2026.5"/>
        <n v="779.6"/>
        <n v="103.7"/>
        <n v="0.28000000000000003"/>
        <n v="28.93"/>
        <n v="1078.3499999999999"/>
        <n v="1899"/>
        <n v="781.1"/>
        <n v="27.23"/>
        <n v="953.05"/>
        <n v="1594.5"/>
        <n v="1.61"/>
        <n v="782.6"/>
        <n v="40.17"/>
        <n v="556.66"/>
        <n v="1939.5"/>
        <n v="784.2"/>
        <n v="33.020000000000003"/>
        <n v="966.03"/>
        <n v="1755.5"/>
        <n v="785.7"/>
        <n v="33.53"/>
        <n v="749.78"/>
        <n v="1448"/>
        <n v="787.5"/>
        <n v="22.21"/>
        <n v="668.13"/>
        <n v="1118.5"/>
        <n v="790.3"/>
        <n v="28.96"/>
        <n v="822.81"/>
        <n v="1237.5"/>
        <n v="791.9"/>
        <n v="103.71"/>
        <n v="25.2"/>
        <n v="874.51"/>
        <n v="1743"/>
        <n v="796.2"/>
        <n v="949.88"/>
        <n v="28.41"/>
        <n v="761.68"/>
        <n v="1587"/>
        <n v="6.1"/>
        <n v="9.76"/>
        <n v="797.8"/>
        <n v="945.66"/>
        <n v="739.27"/>
        <n v="1095"/>
        <n v="5.85"/>
        <n v="799.4"/>
        <n v="27.89"/>
        <n v="700.25"/>
        <n v="972"/>
        <n v="801.1"/>
        <n v="25.86"/>
        <n v="674.51"/>
        <n v="1130.5"/>
        <n v="802.7"/>
        <n v="30.73"/>
        <n v="838.55"/>
        <n v="1417"/>
        <n v="804.2"/>
        <n v="946.52"/>
        <n v="855.15"/>
        <n v="1646"/>
        <n v="805.8"/>
        <n v="24.07"/>
        <n v="849.06"/>
        <n v="1758.5"/>
        <n v="807.3"/>
        <n v="27.12"/>
        <n v="862.91"/>
        <n v="1827.5"/>
        <n v="808.8"/>
        <n v="945.04"/>
        <n v="29.09"/>
        <n v="775.16"/>
        <n v="1701"/>
        <n v="4.38"/>
        <n v="6.62"/>
        <n v="810.4"/>
        <n v="943.4"/>
        <n v="26.51"/>
        <n v="764.94"/>
        <n v="1468.5"/>
        <n v="14.12"/>
        <n v="812"/>
        <n v="24.32"/>
        <n v="710.77"/>
        <n v="996"/>
        <n v="1.93"/>
        <n v="2.2400000000000002"/>
        <n v="813.6"/>
        <n v="26.41"/>
        <n v="717.37"/>
        <n v="980"/>
        <n v="815.3"/>
        <n v="103.72"/>
        <n v="31.8"/>
        <n v="945.29"/>
        <n v="1348"/>
        <s v="N/A"/>
        <n v="374.2"/>
        <n v="146.16999999999999"/>
        <n v="25.28"/>
        <n v="942.25"/>
        <n v="2007.5"/>
        <n v="820.3"/>
        <n v="821.9"/>
        <n v="31.18"/>
        <n v="850.44"/>
        <n v="8.25"/>
        <n v="823.4"/>
        <n v="31.06"/>
        <n v="380.73"/>
        <n v="2018"/>
        <n v="2.99"/>
        <n v="5.68"/>
        <n v="825"/>
        <n v="28.06"/>
        <n v="623.6"/>
        <n v="1769.5"/>
        <n v="13.75"/>
        <n v="826.5"/>
        <n v="1004.54"/>
        <n v="1218.5"/>
        <n v="828"/>
        <n v="32.35"/>
        <n v="756.67"/>
        <n v="1024.5"/>
        <n v="829.6"/>
        <n v="942.03"/>
        <n v="658.99"/>
        <n v="1087"/>
        <n v="831.1"/>
        <n v="941.52"/>
        <n v="30.19"/>
        <n v="800.11"/>
        <n v="1324.5"/>
        <n v="26.15"/>
        <n v="816.72"/>
        <n v="1509"/>
        <n v="834"/>
        <n v="103.73"/>
        <n v="24.56"/>
        <n v="851.24"/>
        <n v="1636.5"/>
        <n v="835.4"/>
        <n v="24.17"/>
        <n v="736.22"/>
        <n v="1574.5"/>
        <n v="837"/>
        <n v="23.87"/>
        <n v="732.6"/>
        <n v="1522.5"/>
        <n v="838.5"/>
        <n v="937.77"/>
        <n v="31.19"/>
        <n v="816.93"/>
        <n v="1506.5"/>
        <n v="840.1"/>
        <n v="1580.5"/>
        <n v="841.6"/>
        <n v="0.4"/>
        <n v="26.42"/>
        <n v="895.84"/>
        <n v="1618.5"/>
        <n v="843.2"/>
        <n v="950.9"/>
        <n v="0.42"/>
        <n v="892.21"/>
        <n v="1617"/>
        <n v="844.7"/>
        <n v="745.87"/>
        <n v="1374"/>
        <n v="846.3"/>
        <n v="28.09"/>
        <n v="683.64"/>
        <n v="1097.5"/>
        <n v="847.9"/>
        <n v="934.53"/>
        <n v="22.36"/>
        <n v="685.6"/>
        <n v="882.5"/>
        <n v="30.43"/>
        <n v="651.32000000000005"/>
        <n v="862.5"/>
        <n v="851.1"/>
        <n v="28.35"/>
        <n v="740.43"/>
        <n v="1041"/>
        <n v="852.6"/>
        <n v="103.74"/>
        <n v="27.86"/>
        <n v="482.26"/>
        <n v="968"/>
        <n v="854.2"/>
        <n v="928.01"/>
        <n v="20.34"/>
        <n v="824"/>
        <n v="855.8"/>
        <n v="21.19"/>
        <n v="766.53"/>
        <n v="839.5"/>
        <n v="857.3"/>
        <n v="23.09"/>
        <n v="859"/>
        <n v="24.29"/>
        <n v="725.71"/>
        <n v="761.5"/>
        <n v="860.5"/>
        <n v="738.98"/>
        <n v="801.5"/>
        <n v="862.1"/>
        <n v="28.29"/>
        <n v="755"/>
        <n v="790"/>
        <n v="863.7"/>
        <n v="23.71"/>
        <n v="740.64"/>
        <n v="682"/>
        <n v="865.3"/>
        <n v="24.49"/>
        <n v="749.49"/>
        <n v="681"/>
        <n v="866.9"/>
        <n v="24.33"/>
        <n v="687"/>
        <n v="868.5"/>
        <n v="870.1"/>
        <n v="24.23"/>
        <n v="744.22"/>
        <n v="871.7"/>
        <n v="24.11"/>
        <n v="745.29"/>
        <n v="688.5"/>
        <n v="873.3"/>
        <n v="23.94"/>
        <n v="750.51"/>
        <n v="692"/>
        <n v="875"/>
        <n v="23.78"/>
        <n v="753.05"/>
        <n v="686"/>
        <n v="876.5"/>
        <n v="23.26"/>
        <n v="751.31"/>
        <n v="878.1"/>
        <n v="741.73"/>
        <n v="879.7"/>
        <n v="101"/>
        <n v="105.75"/>
        <n v="22.88"/>
        <n v="752.18"/>
        <n v="690.5"/>
        <n v="881.4"/>
        <n v="22.9"/>
        <n v="737.53"/>
        <n v="883"/>
        <n v="22.97"/>
        <n v="738.11"/>
        <n v="884.6"/>
        <n v="22.77"/>
        <n v="730.49"/>
        <n v="685.5"/>
        <n v="886.2"/>
        <n v="22.87"/>
        <n v="733.76"/>
        <n v="697"/>
        <n v="887.8"/>
        <n v="754.64"/>
        <n v="695.5"/>
        <n v="889.4"/>
        <n v="735.37"/>
        <n v="675"/>
        <n v="891.1"/>
        <n v="22.46"/>
        <n v="731"/>
        <n v="892.7"/>
        <n v="22.62"/>
        <n v="736.37"/>
        <n v="704.5"/>
        <n v="894.4"/>
        <n v="22.45"/>
        <n v="737.82"/>
        <n v="896"/>
        <n v="103.75"/>
        <n v="22.64"/>
        <n v="719.61"/>
        <n v="711.5"/>
        <n v="897.5"/>
        <n v="22.23"/>
        <n v="695"/>
        <n v="899.1"/>
        <n v="735.28"/>
        <n v="900.7"/>
        <n v="22.26"/>
        <n v="902.4"/>
        <n v="723.46"/>
        <n v="2.75"/>
        <n v="904"/>
        <n v="22.31"/>
        <n v="731.02"/>
        <n v="905.7"/>
        <n v="22.55"/>
        <n v="721.28"/>
        <n v="907.3"/>
        <n v="22.98"/>
        <n v="728.24"/>
        <n v="713"/>
        <n v="909"/>
        <n v="22.53"/>
        <n v="728.53"/>
        <n v="694"/>
        <n v="910.6"/>
        <n v="724.04"/>
        <n v="698.5"/>
        <n v="912.1"/>
        <n v="716.28"/>
        <n v="706.5"/>
        <n v="913.7"/>
        <n v="734.84"/>
        <n v="915.2"/>
        <n v="723.17"/>
        <n v="916.9"/>
        <n v="23.22"/>
        <n v="725.92"/>
        <n v="699.5"/>
        <n v="918.4"/>
        <n v="738.61"/>
        <n v="920.1"/>
        <n v="732.09"/>
        <n v="707"/>
        <n v="921.8"/>
        <n v="23.04"/>
        <n v="713.23"/>
        <n v="923.3"/>
        <n v="23.32"/>
        <n v="714.03"/>
        <n v="687.5"/>
        <n v="924.9"/>
        <n v="23.3"/>
        <n v="926.4"/>
        <n v="23.62"/>
        <n v="700.5"/>
        <n v="928"/>
        <n v="22.65"/>
        <n v="700.54"/>
        <n v="678.5"/>
        <n v="929.6"/>
        <n v="715.99"/>
        <n v="671.5"/>
        <n v="931.1"/>
        <n v="23.06"/>
        <n v="733.68"/>
        <n v="932.7"/>
        <n v="728.82"/>
        <n v="934.1"/>
        <n v="687.49"/>
        <n v="830.5"/>
        <n v="935.7"/>
        <n v="26.77"/>
        <n v="839"/>
        <n v="12.94"/>
        <n v="937.3"/>
        <n v="706.65"/>
        <n v="858.5"/>
        <n v="938.8"/>
        <n v="103.76"/>
        <n v="26.52"/>
        <n v="734.26"/>
        <n v="940.4"/>
        <n v="27.62"/>
        <n v="728.97"/>
        <n v="13.76"/>
        <n v="941.9"/>
        <n v="26.58"/>
        <n v="691.91"/>
        <n v="820"/>
        <n v="943.5"/>
        <n v="38.33"/>
        <n v="490.31"/>
        <n v="945"/>
        <n v="34.89"/>
        <n v="1227"/>
        <n v="946.6"/>
        <n v="935.04"/>
        <n v="20.56"/>
        <n v="948.1"/>
        <n v="946.13"/>
        <n v="763.07"/>
        <n v="875.5"/>
        <n v="951.3"/>
        <n v="953.63"/>
        <n v="25.33"/>
        <n v="729"/>
        <n v="13.15"/>
        <n v="952.9"/>
        <n v="29.7"/>
        <n v="812.51"/>
        <n v="826"/>
        <n v="954.5"/>
        <n v="739.77"/>
        <n v="752.5"/>
        <n v="956.1"/>
        <n v="757.25"/>
        <n v="890"/>
        <n v="957.6"/>
        <n v="27.67"/>
        <n v="761.11"/>
        <n v="893.5"/>
        <n v="959.2"/>
        <n v="26.54"/>
        <n v="857.5"/>
        <n v="960.7"/>
        <n v="940.39"/>
        <n v="25.23"/>
        <n v="758.85"/>
        <n v="634"/>
        <n v="13.36"/>
        <n v="962.3"/>
        <n v="33.85"/>
        <n v="754.71"/>
        <n v="1054"/>
        <n v="963.9"/>
        <n v="29.51"/>
        <n v="755.02"/>
        <n v="784"/>
        <n v="966.5"/>
        <n v="742.53"/>
        <n v="890.5"/>
        <n v="968.1"/>
        <n v="103.77"/>
        <n v="939.77"/>
        <n v="748.69"/>
        <n v="764"/>
        <n v="969.6"/>
        <n v="934.41"/>
        <n v="24.68"/>
        <n v="753.12"/>
        <n v="732"/>
        <n v="971.3"/>
      </sharedItems>
    </cacheField>
    <cacheField name="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50">
  <r>
    <n v="26537"/>
    <x v="0"/>
    <s v="0x22"/>
    <s v="0x5822"/>
    <n v="105"/>
    <x v="0"/>
    <s v="degC"/>
  </r>
  <r>
    <n v="26627"/>
    <x v="1"/>
    <s v="0x22"/>
    <s v="0x4300"/>
    <n v="124"/>
    <x v="0"/>
    <s v="degC"/>
  </r>
  <r>
    <n v="26706"/>
    <x v="2"/>
    <s v="0x22"/>
    <s v="0x5834"/>
    <n v="9999"/>
    <x v="1"/>
    <s v="hPa"/>
  </r>
  <r>
    <n v="26785"/>
    <x v="3"/>
    <s v="0x22"/>
    <s v="0x4205"/>
    <n v="9999"/>
    <x v="2"/>
    <s v="hPa"/>
  </r>
  <r>
    <n v="26870"/>
    <x v="4"/>
    <s v="0x22"/>
    <s v="0x586f"/>
    <n v="9999"/>
    <x v="3"/>
    <s v="hPa"/>
  </r>
  <r>
    <n v="26950"/>
    <x v="5"/>
    <s v="0x22"/>
    <s v="0x58ef"/>
    <n v="9999"/>
    <x v="4"/>
    <s v="MPa"/>
  </r>
  <r>
    <n v="27158"/>
    <x v="6"/>
    <s v="0x22"/>
    <s v="0x58b7"/>
    <n v="1"/>
    <x v="5"/>
    <s v="hPa"/>
  </r>
  <r>
    <n v="27249"/>
    <x v="7"/>
    <s v="0x22"/>
    <s v="0x58b7"/>
    <n v="1"/>
    <x v="6"/>
    <s v="hPa"/>
  </r>
  <r>
    <n v="27350"/>
    <x v="8"/>
    <s v="0x22"/>
    <s v="0x4807"/>
    <n v="4034"/>
    <x v="7"/>
    <s v="rpm"/>
  </r>
  <r>
    <n v="27457"/>
    <x v="9"/>
    <s v="0x22"/>
    <s v="0x5881"/>
    <n v="1"/>
    <x v="5"/>
    <s v="-"/>
  </r>
  <r>
    <n v="27570"/>
    <x v="10"/>
    <s v="0x22"/>
    <s v="0x460c"/>
    <n v="3"/>
    <x v="8"/>
    <s v="V"/>
  </r>
  <r>
    <n v="27660"/>
    <x v="11"/>
    <s v="0x22"/>
    <s v="0x5816"/>
    <n v="4038"/>
    <x v="9"/>
    <s v="-"/>
  </r>
  <r>
    <n v="27756"/>
    <x v="12"/>
    <s v="0x22"/>
    <s v="0x5889"/>
    <n v="3933"/>
    <x v="10"/>
    <s v="-"/>
  </r>
  <r>
    <n v="27834"/>
    <x v="13"/>
    <s v="0x1"/>
    <s v="0xd"/>
    <n v="0"/>
    <x v="11"/>
    <s v="km/hr"/>
  </r>
  <r>
    <n v="27835"/>
    <x v="14"/>
    <s v="-"/>
    <s v="-"/>
    <s v="-"/>
    <x v="11"/>
    <s v="Mi"/>
  </r>
  <r>
    <n v="27920"/>
    <x v="15"/>
    <s v="0x22"/>
    <s v="0x5800"/>
    <n v="68"/>
    <x v="12"/>
    <s v="s"/>
  </r>
  <r>
    <n v="27999"/>
    <x v="16"/>
    <s v="0x22"/>
    <s v="0x4403"/>
    <n v="844409"/>
    <x v="13"/>
    <s v="L"/>
  </r>
  <r>
    <n v="28079"/>
    <x v="17"/>
    <s v="0x22"/>
    <s v="0x580b"/>
    <n v="24269"/>
    <x v="14"/>
    <s v="hPa"/>
  </r>
  <r>
    <n v="28175"/>
    <x v="18"/>
    <s v="0x22"/>
    <s v="0x580f"/>
    <n v="103"/>
    <x v="15"/>
    <s v="degC"/>
  </r>
  <r>
    <n v="28265"/>
    <x v="19"/>
    <s v="0x22"/>
    <s v="0x5818"/>
    <n v="4"/>
    <x v="16"/>
    <s v="kg/hr"/>
  </r>
  <r>
    <n v="28345"/>
    <x v="0"/>
    <s v="0x22"/>
    <s v="0x5822"/>
    <n v="105"/>
    <x v="0"/>
    <s v="degC"/>
  </r>
  <r>
    <n v="28424"/>
    <x v="1"/>
    <s v="0x22"/>
    <s v="0x4300"/>
    <n v="123"/>
    <x v="17"/>
    <s v="degC"/>
  </r>
  <r>
    <n v="28510"/>
    <x v="2"/>
    <s v="0x22"/>
    <s v="0x5834"/>
    <n v="9999"/>
    <x v="1"/>
    <s v="hPa"/>
  </r>
  <r>
    <n v="28590"/>
    <x v="3"/>
    <s v="0x22"/>
    <s v="0x4205"/>
    <n v="9999"/>
    <x v="2"/>
    <s v="hPa"/>
  </r>
  <r>
    <n v="28688"/>
    <x v="4"/>
    <s v="0x22"/>
    <s v="0x586f"/>
    <n v="9999"/>
    <x v="18"/>
    <s v="hPa"/>
  </r>
  <r>
    <n v="28789"/>
    <x v="5"/>
    <s v="0x22"/>
    <s v="0x58ef"/>
    <n v="9999"/>
    <x v="19"/>
    <s v="MPa"/>
  </r>
  <r>
    <n v="28885"/>
    <x v="6"/>
    <s v="0x22"/>
    <s v="0x58b7"/>
    <n v="1"/>
    <x v="5"/>
    <s v="hPa"/>
  </r>
  <r>
    <n v="29065"/>
    <x v="7"/>
    <s v="0x22"/>
    <s v="0x58b7"/>
    <n v="1"/>
    <x v="6"/>
    <s v="hPa"/>
  </r>
  <r>
    <n v="29161"/>
    <x v="8"/>
    <s v="0x22"/>
    <s v="0x4807"/>
    <n v="3970"/>
    <x v="20"/>
    <s v="rpm"/>
  </r>
  <r>
    <n v="29259"/>
    <x v="9"/>
    <s v="0x22"/>
    <s v="0x5881"/>
    <n v="1"/>
    <x v="5"/>
    <s v="-"/>
  </r>
  <r>
    <n v="29345"/>
    <x v="10"/>
    <s v="0x22"/>
    <s v="0x460c"/>
    <n v="526"/>
    <x v="21"/>
    <s v="V"/>
  </r>
  <r>
    <n v="29426"/>
    <x v="11"/>
    <s v="0x22"/>
    <s v="0x5816"/>
    <n v="4058"/>
    <x v="9"/>
    <s v="-"/>
  </r>
  <r>
    <n v="29499"/>
    <x v="12"/>
    <s v="0x22"/>
    <s v="0x5889"/>
    <n v="3933"/>
    <x v="10"/>
    <s v="-"/>
  </r>
  <r>
    <n v="29656"/>
    <x v="13"/>
    <s v="0x1"/>
    <s v="0xd"/>
    <n v="0"/>
    <x v="11"/>
    <s v="km/hr"/>
  </r>
  <r>
    <n v="29656"/>
    <x v="14"/>
    <s v="-"/>
    <s v="-"/>
    <s v="-"/>
    <x v="11"/>
    <s v="Mi"/>
  </r>
  <r>
    <n v="29758"/>
    <x v="15"/>
    <s v="0x22"/>
    <s v="0x5800"/>
    <n v="87"/>
    <x v="22"/>
    <s v="s"/>
  </r>
  <r>
    <n v="29836"/>
    <x v="16"/>
    <s v="0x22"/>
    <s v="0x4403"/>
    <n v="844416"/>
    <x v="13"/>
    <s v="L"/>
  </r>
  <r>
    <n v="29837"/>
    <x v="20"/>
    <s v="-"/>
    <s v="-"/>
    <s v="-"/>
    <x v="11"/>
    <s v="mpg"/>
  </r>
  <r>
    <n v="29915"/>
    <x v="17"/>
    <s v="0x22"/>
    <s v="0x580b"/>
    <n v="24253"/>
    <x v="23"/>
    <s v="hPa"/>
  </r>
  <r>
    <n v="30008"/>
    <x v="18"/>
    <s v="0x22"/>
    <s v="0x580f"/>
    <n v="101"/>
    <x v="24"/>
    <s v="degC"/>
  </r>
  <r>
    <n v="30087"/>
    <x v="19"/>
    <s v="0x22"/>
    <s v="0x5818"/>
    <n v="4"/>
    <x v="16"/>
    <s v="kg/hr"/>
  </r>
  <r>
    <n v="30166"/>
    <x v="0"/>
    <s v="0x22"/>
    <s v="0x5822"/>
    <n v="105"/>
    <x v="0"/>
    <s v="degC"/>
  </r>
  <r>
    <n v="30246"/>
    <x v="1"/>
    <s v="0x22"/>
    <s v="0x4300"/>
    <n v="123"/>
    <x v="17"/>
    <s v="degC"/>
  </r>
  <r>
    <n v="30326"/>
    <x v="2"/>
    <s v="0x22"/>
    <s v="0x5834"/>
    <n v="9999"/>
    <x v="1"/>
    <s v="hPa"/>
  </r>
  <r>
    <n v="30419"/>
    <x v="3"/>
    <s v="0x22"/>
    <s v="0x4205"/>
    <n v="9999"/>
    <x v="2"/>
    <s v="hPa"/>
  </r>
  <r>
    <n v="30498"/>
    <x v="4"/>
    <s v="0x22"/>
    <s v="0x586f"/>
    <n v="9999"/>
    <x v="25"/>
    <s v="hPa"/>
  </r>
  <r>
    <n v="30574"/>
    <x v="5"/>
    <s v="0x22"/>
    <s v="0x58ef"/>
    <n v="9999"/>
    <x v="26"/>
    <s v="MPa"/>
  </r>
  <r>
    <n v="30659"/>
    <x v="6"/>
    <s v="0x22"/>
    <s v="0x58b7"/>
    <n v="1"/>
    <x v="5"/>
    <s v="hPa"/>
  </r>
  <r>
    <n v="30739"/>
    <x v="7"/>
    <s v="0x22"/>
    <s v="0x58b7"/>
    <n v="1"/>
    <x v="6"/>
    <s v="hPa"/>
  </r>
  <r>
    <n v="30846"/>
    <x v="8"/>
    <s v="0x22"/>
    <s v="0x4807"/>
    <n v="3944"/>
    <x v="27"/>
    <s v="rpm"/>
  </r>
  <r>
    <n v="30944"/>
    <x v="9"/>
    <s v="0x22"/>
    <s v="0x5881"/>
    <n v="1"/>
    <x v="5"/>
    <s v="-"/>
  </r>
  <r>
    <n v="31035"/>
    <x v="10"/>
    <s v="0x22"/>
    <s v="0x460c"/>
    <n v="547"/>
    <x v="28"/>
    <s v="V"/>
  </r>
  <r>
    <n v="31120"/>
    <x v="11"/>
    <s v="0x22"/>
    <s v="0x5816"/>
    <n v="4074"/>
    <x v="9"/>
    <s v="-"/>
  </r>
  <r>
    <n v="31200"/>
    <x v="12"/>
    <s v="0x22"/>
    <s v="0x5889"/>
    <n v="3933"/>
    <x v="10"/>
    <s v="-"/>
  </r>
  <r>
    <n v="31279"/>
    <x v="13"/>
    <s v="0x1"/>
    <s v="0xd"/>
    <n v="0"/>
    <x v="11"/>
    <s v="km/hr"/>
  </r>
  <r>
    <n v="31279"/>
    <x v="14"/>
    <s v="-"/>
    <s v="-"/>
    <s v="-"/>
    <x v="11"/>
    <s v="Mi"/>
  </r>
  <r>
    <n v="31396"/>
    <x v="15"/>
    <s v="0x22"/>
    <s v="0x5800"/>
    <n v="103"/>
    <x v="29"/>
    <s v="s"/>
  </r>
  <r>
    <n v="31476"/>
    <x v="16"/>
    <s v="0x22"/>
    <s v="0x4403"/>
    <n v="844420"/>
    <x v="13"/>
    <s v="L"/>
  </r>
  <r>
    <n v="31476"/>
    <x v="20"/>
    <s v="-"/>
    <s v="-"/>
    <s v="-"/>
    <x v="11"/>
    <s v="mpg"/>
  </r>
  <r>
    <n v="31555"/>
    <x v="17"/>
    <s v="0x22"/>
    <s v="0x580b"/>
    <n v="24263"/>
    <x v="30"/>
    <s v="hPa"/>
  </r>
  <r>
    <n v="31648"/>
    <x v="18"/>
    <s v="0x22"/>
    <s v="0x580f"/>
    <n v="100"/>
    <x v="31"/>
    <s v="degC"/>
  </r>
  <r>
    <n v="31726"/>
    <x v="19"/>
    <s v="0x22"/>
    <s v="0x5818"/>
    <n v="5"/>
    <x v="32"/>
    <s v="kg/hr"/>
  </r>
  <r>
    <n v="31805"/>
    <x v="0"/>
    <s v="0x22"/>
    <s v="0x5822"/>
    <n v="105"/>
    <x v="0"/>
    <s v="degC"/>
  </r>
  <r>
    <n v="31885"/>
    <x v="1"/>
    <s v="0x22"/>
    <s v="0x4300"/>
    <n v="122"/>
    <x v="33"/>
    <s v="degC"/>
  </r>
  <r>
    <n v="31970"/>
    <x v="2"/>
    <s v="0x22"/>
    <s v="0x5834"/>
    <n v="9999"/>
    <x v="1"/>
    <s v="hPa"/>
  </r>
  <r>
    <n v="32062"/>
    <x v="3"/>
    <s v="0x22"/>
    <s v="0x4205"/>
    <n v="9999"/>
    <x v="2"/>
    <s v="hPa"/>
  </r>
  <r>
    <n v="32161"/>
    <x v="4"/>
    <s v="0x22"/>
    <s v="0x586f"/>
    <n v="9999"/>
    <x v="18"/>
    <s v="hPa"/>
  </r>
  <r>
    <n v="32245"/>
    <x v="5"/>
    <s v="0x22"/>
    <s v="0x58ef"/>
    <n v="9999"/>
    <x v="34"/>
    <s v="MPa"/>
  </r>
  <r>
    <n v="32324"/>
    <x v="6"/>
    <s v="0x22"/>
    <s v="0x58b7"/>
    <n v="1"/>
    <x v="5"/>
    <s v="hPa"/>
  </r>
  <r>
    <n v="32410"/>
    <x v="7"/>
    <s v="0x22"/>
    <s v="0x58b7"/>
    <n v="1"/>
    <x v="6"/>
    <s v="hPa"/>
  </r>
  <r>
    <n v="32490"/>
    <x v="8"/>
    <s v="0x22"/>
    <s v="0x4807"/>
    <n v="3796"/>
    <x v="35"/>
    <s v="rpm"/>
  </r>
  <r>
    <n v="32575"/>
    <x v="9"/>
    <s v="0x22"/>
    <s v="0x5881"/>
    <n v="1"/>
    <x v="5"/>
    <s v="-"/>
  </r>
  <r>
    <n v="32676"/>
    <x v="10"/>
    <s v="0x22"/>
    <s v="0x460c"/>
    <n v="576"/>
    <x v="36"/>
    <s v="V"/>
  </r>
  <r>
    <n v="32777"/>
    <x v="11"/>
    <s v="0x22"/>
    <s v="0x5816"/>
    <n v="4088"/>
    <x v="5"/>
    <s v="-"/>
  </r>
  <r>
    <n v="32878"/>
    <x v="12"/>
    <s v="0x22"/>
    <s v="0x5889"/>
    <n v="3944"/>
    <x v="10"/>
    <s v="-"/>
  </r>
  <r>
    <n v="32957"/>
    <x v="13"/>
    <s v="0x1"/>
    <s v="0xd"/>
    <n v="0"/>
    <x v="11"/>
    <s v="km/hr"/>
  </r>
  <r>
    <n v="32957"/>
    <x v="14"/>
    <s v="-"/>
    <s v="-"/>
    <s v="-"/>
    <x v="11"/>
    <s v="Mi"/>
  </r>
  <r>
    <n v="33036"/>
    <x v="15"/>
    <s v="0x22"/>
    <s v="0x5800"/>
    <n v="120"/>
    <x v="37"/>
    <s v="s"/>
  </r>
  <r>
    <n v="33126"/>
    <x v="16"/>
    <s v="0x22"/>
    <s v="0x4403"/>
    <n v="844428"/>
    <x v="13"/>
    <s v="L"/>
  </r>
  <r>
    <n v="33126"/>
    <x v="20"/>
    <s v="-"/>
    <s v="-"/>
    <s v="-"/>
    <x v="11"/>
    <s v="mpg"/>
  </r>
  <r>
    <n v="33216"/>
    <x v="17"/>
    <s v="0x22"/>
    <s v="0x580b"/>
    <n v="24145"/>
    <x v="38"/>
    <s v="hPa"/>
  </r>
  <r>
    <n v="33345"/>
    <x v="18"/>
    <s v="0x22"/>
    <s v="0x580f"/>
    <n v="98"/>
    <x v="39"/>
    <s v="degC"/>
  </r>
  <r>
    <n v="33425"/>
    <x v="19"/>
    <s v="0x22"/>
    <s v="0x5818"/>
    <n v="5"/>
    <x v="32"/>
    <s v="kg/hr"/>
  </r>
  <r>
    <n v="33505"/>
    <x v="0"/>
    <s v="0x22"/>
    <s v="0x5822"/>
    <n v="105"/>
    <x v="0"/>
    <s v="degC"/>
  </r>
  <r>
    <n v="33595"/>
    <x v="1"/>
    <s v="0x22"/>
    <s v="0x4300"/>
    <n v="121"/>
    <x v="40"/>
    <s v="degC"/>
  </r>
  <r>
    <n v="33707"/>
    <x v="2"/>
    <s v="0x22"/>
    <s v="0x5834"/>
    <n v="9999"/>
    <x v="1"/>
    <s v="hPa"/>
  </r>
  <r>
    <n v="33820"/>
    <x v="3"/>
    <s v="0x22"/>
    <s v="0x4205"/>
    <n v="9999"/>
    <x v="2"/>
    <s v="hPa"/>
  </r>
  <r>
    <n v="33906"/>
    <x v="4"/>
    <s v="0x22"/>
    <s v="0x586f"/>
    <n v="9999"/>
    <x v="41"/>
    <s v="hPa"/>
  </r>
  <r>
    <n v="33996"/>
    <x v="5"/>
    <s v="0x22"/>
    <s v="0x58ef"/>
    <n v="9999"/>
    <x v="42"/>
    <s v="MPa"/>
  </r>
  <r>
    <n v="34086"/>
    <x v="6"/>
    <s v="0x22"/>
    <s v="0x58b7"/>
    <n v="1"/>
    <x v="5"/>
    <s v="hPa"/>
  </r>
  <r>
    <n v="34165"/>
    <x v="7"/>
    <s v="0x22"/>
    <s v="0x58b7"/>
    <n v="1"/>
    <x v="6"/>
    <s v="hPa"/>
  </r>
  <r>
    <n v="34250"/>
    <x v="8"/>
    <s v="0x22"/>
    <s v="0x4807"/>
    <n v="3778"/>
    <x v="43"/>
    <s v="rpm"/>
  </r>
  <r>
    <n v="34329"/>
    <x v="9"/>
    <s v="0x22"/>
    <s v="0x5881"/>
    <n v="1"/>
    <x v="5"/>
    <s v="-"/>
  </r>
  <r>
    <n v="34415"/>
    <x v="10"/>
    <s v="0x22"/>
    <s v="0x460c"/>
    <n v="611"/>
    <x v="44"/>
    <s v="V"/>
  </r>
  <r>
    <n v="34516"/>
    <x v="11"/>
    <s v="0x22"/>
    <s v="0x5816"/>
    <n v="17"/>
    <x v="11"/>
    <s v="-"/>
  </r>
  <r>
    <n v="34595"/>
    <x v="12"/>
    <s v="0x22"/>
    <s v="0x5889"/>
    <n v="3942"/>
    <x v="10"/>
    <s v="-"/>
  </r>
  <r>
    <n v="34724"/>
    <x v="13"/>
    <s v="0x1"/>
    <s v="0xd"/>
    <n v="0"/>
    <x v="11"/>
    <s v="km/hr"/>
  </r>
  <r>
    <n v="34724"/>
    <x v="14"/>
    <s v="-"/>
    <s v="-"/>
    <s v="-"/>
    <x v="11"/>
    <s v="Mi"/>
  </r>
  <r>
    <n v="34815"/>
    <x v="15"/>
    <s v="0x22"/>
    <s v="0x5800"/>
    <n v="137"/>
    <x v="45"/>
    <s v="s"/>
  </r>
  <r>
    <n v="34906"/>
    <x v="16"/>
    <s v="0x22"/>
    <s v="0x4403"/>
    <n v="844437"/>
    <x v="13"/>
    <s v="L"/>
  </r>
  <r>
    <n v="34906"/>
    <x v="20"/>
    <s v="-"/>
    <s v="-"/>
    <s v="-"/>
    <x v="11"/>
    <s v="mpg"/>
  </r>
  <r>
    <n v="34985"/>
    <x v="17"/>
    <s v="0x22"/>
    <s v="0x580b"/>
    <n v="24177"/>
    <x v="46"/>
    <s v="hPa"/>
  </r>
  <r>
    <n v="35064"/>
    <x v="18"/>
    <s v="0x22"/>
    <s v="0x580f"/>
    <n v="97"/>
    <x v="47"/>
    <s v="degC"/>
  </r>
  <r>
    <n v="35150"/>
    <x v="19"/>
    <s v="0x22"/>
    <s v="0x5818"/>
    <n v="5"/>
    <x v="32"/>
    <s v="kg/hr"/>
  </r>
  <r>
    <n v="35306"/>
    <x v="0"/>
    <s v="0x22"/>
    <s v="0x5822"/>
    <n v="105"/>
    <x v="0"/>
    <s v="degC"/>
  </r>
  <r>
    <n v="35386"/>
    <x v="1"/>
    <s v="0x22"/>
    <s v="0x4300"/>
    <n v="121"/>
    <x v="40"/>
    <s v="degC"/>
  </r>
  <r>
    <n v="35470"/>
    <x v="2"/>
    <s v="0x22"/>
    <s v="0x5834"/>
    <n v="9999"/>
    <x v="1"/>
    <s v="hPa"/>
  </r>
  <r>
    <n v="35546"/>
    <x v="3"/>
    <s v="0x22"/>
    <s v="0x4205"/>
    <n v="9999"/>
    <x v="2"/>
    <s v="hPa"/>
  </r>
  <r>
    <n v="35647"/>
    <x v="4"/>
    <s v="0x22"/>
    <s v="0x586f"/>
    <n v="9999"/>
    <x v="48"/>
    <s v="hPa"/>
  </r>
  <r>
    <n v="35749"/>
    <x v="5"/>
    <s v="0x22"/>
    <s v="0x58ef"/>
    <n v="9999"/>
    <x v="49"/>
    <s v="MPa"/>
  </r>
  <r>
    <n v="35845"/>
    <x v="6"/>
    <s v="0x22"/>
    <s v="0x58b7"/>
    <n v="1"/>
    <x v="5"/>
    <s v="hPa"/>
  </r>
  <r>
    <n v="35930"/>
    <x v="7"/>
    <s v="0x22"/>
    <s v="0x58b7"/>
    <n v="1"/>
    <x v="6"/>
    <s v="hPa"/>
  </r>
  <r>
    <n v="36015"/>
    <x v="8"/>
    <s v="0x22"/>
    <s v="0x4807"/>
    <n v="3812"/>
    <x v="50"/>
    <s v="rpm"/>
  </r>
  <r>
    <n v="36100"/>
    <x v="9"/>
    <s v="0x22"/>
    <s v="0x5881"/>
    <n v="1"/>
    <x v="5"/>
    <s v="-"/>
  </r>
  <r>
    <n v="36179"/>
    <x v="10"/>
    <s v="0x22"/>
    <s v="0x460c"/>
    <n v="611"/>
    <x v="44"/>
    <s v="V"/>
  </r>
  <r>
    <n v="36266"/>
    <x v="11"/>
    <s v="0x22"/>
    <s v="0x5816"/>
    <n v="17"/>
    <x v="11"/>
    <s v="-"/>
  </r>
  <r>
    <n v="36357"/>
    <x v="12"/>
    <s v="0x22"/>
    <s v="0x5889"/>
    <n v="3942"/>
    <x v="10"/>
    <s v="-"/>
  </r>
  <r>
    <n v="36436"/>
    <x v="13"/>
    <s v="0x1"/>
    <s v="0xd"/>
    <n v="0"/>
    <x v="11"/>
    <s v="km/hr"/>
  </r>
  <r>
    <n v="36437"/>
    <x v="14"/>
    <s v="-"/>
    <s v="-"/>
    <s v="-"/>
    <x v="11"/>
    <s v="Mi"/>
  </r>
  <r>
    <n v="36515"/>
    <x v="15"/>
    <s v="0x22"/>
    <s v="0x5800"/>
    <n v="154"/>
    <x v="51"/>
    <s v="s"/>
  </r>
  <r>
    <n v="36601"/>
    <x v="16"/>
    <s v="0x22"/>
    <s v="0x4403"/>
    <n v="844445"/>
    <x v="13"/>
    <s v="L"/>
  </r>
  <r>
    <n v="36601"/>
    <x v="20"/>
    <s v="-"/>
    <s v="-"/>
    <s v="-"/>
    <x v="11"/>
    <s v="mpg"/>
  </r>
  <r>
    <n v="36685"/>
    <x v="17"/>
    <s v="0x22"/>
    <s v="0x580b"/>
    <n v="24237"/>
    <x v="52"/>
    <s v="hPa"/>
  </r>
  <r>
    <n v="36776"/>
    <x v="18"/>
    <s v="0x22"/>
    <s v="0x580f"/>
    <n v="96"/>
    <x v="53"/>
    <s v="degC"/>
  </r>
  <r>
    <n v="36877"/>
    <x v="19"/>
    <s v="0x22"/>
    <s v="0x5818"/>
    <n v="5"/>
    <x v="32"/>
    <s v="kg/hr"/>
  </r>
  <r>
    <n v="36955"/>
    <x v="0"/>
    <s v="0x22"/>
    <s v="0x5822"/>
    <n v="105"/>
    <x v="0"/>
    <s v="degC"/>
  </r>
  <r>
    <n v="37034"/>
    <x v="1"/>
    <s v="0x22"/>
    <s v="0x4300"/>
    <n v="120"/>
    <x v="54"/>
    <s v="degC"/>
  </r>
  <r>
    <n v="37149"/>
    <x v="2"/>
    <s v="0x22"/>
    <s v="0x5834"/>
    <n v="9999"/>
    <x v="1"/>
    <s v="hPa"/>
  </r>
  <r>
    <n v="37256"/>
    <x v="3"/>
    <s v="0x22"/>
    <s v="0x4205"/>
    <n v="9999"/>
    <x v="55"/>
    <s v="hPa"/>
  </r>
  <r>
    <n v="37357"/>
    <x v="4"/>
    <s v="0x22"/>
    <s v="0x586f"/>
    <n v="9999"/>
    <x v="56"/>
    <s v="hPa"/>
  </r>
  <r>
    <n v="37439"/>
    <x v="5"/>
    <s v="0x22"/>
    <s v="0x58ef"/>
    <n v="9999"/>
    <x v="57"/>
    <s v="MPa"/>
  </r>
  <r>
    <n v="37535"/>
    <x v="6"/>
    <s v="0x22"/>
    <s v="0x58b7"/>
    <n v="1"/>
    <x v="5"/>
    <s v="hPa"/>
  </r>
  <r>
    <n v="37615"/>
    <x v="7"/>
    <s v="0x22"/>
    <s v="0x58b7"/>
    <n v="1"/>
    <x v="6"/>
    <s v="hPa"/>
  </r>
  <r>
    <n v="37700"/>
    <x v="8"/>
    <s v="0x22"/>
    <s v="0x4807"/>
    <n v="3772"/>
    <x v="58"/>
    <s v="rpm"/>
  </r>
  <r>
    <n v="37797"/>
    <x v="9"/>
    <s v="0x22"/>
    <s v="0x5881"/>
    <n v="1"/>
    <x v="5"/>
    <s v="-"/>
  </r>
  <r>
    <n v="37899"/>
    <x v="10"/>
    <s v="0x22"/>
    <s v="0x460c"/>
    <n v="614"/>
    <x v="59"/>
    <s v="V"/>
  </r>
  <r>
    <n v="37997"/>
    <x v="11"/>
    <s v="0x22"/>
    <s v="0x5816"/>
    <n v="17"/>
    <x v="11"/>
    <s v="-"/>
  </r>
  <r>
    <n v="38076"/>
    <x v="12"/>
    <s v="0x22"/>
    <s v="0x5889"/>
    <n v="3942"/>
    <x v="10"/>
    <s v="-"/>
  </r>
  <r>
    <n v="38155"/>
    <x v="13"/>
    <s v="0x1"/>
    <s v="0xd"/>
    <n v="0"/>
    <x v="11"/>
    <s v="km/hr"/>
  </r>
  <r>
    <n v="38155"/>
    <x v="14"/>
    <s v="-"/>
    <s v="-"/>
    <s v="-"/>
    <x v="11"/>
    <s v="Mi"/>
  </r>
  <r>
    <n v="38237"/>
    <x v="15"/>
    <s v="0x22"/>
    <s v="0x5800"/>
    <n v="172"/>
    <x v="60"/>
    <s v="s"/>
  </r>
  <r>
    <n v="38316"/>
    <x v="16"/>
    <s v="0x22"/>
    <s v="0x4403"/>
    <n v="844449"/>
    <x v="13"/>
    <s v="L"/>
  </r>
  <r>
    <n v="38316"/>
    <x v="20"/>
    <s v="-"/>
    <s v="-"/>
    <s v="-"/>
    <x v="11"/>
    <s v="mpg"/>
  </r>
  <r>
    <n v="38409"/>
    <x v="17"/>
    <s v="0x22"/>
    <s v="0x580b"/>
    <n v="24289"/>
    <x v="61"/>
    <s v="hPa"/>
  </r>
  <r>
    <n v="38485"/>
    <x v="18"/>
    <s v="0x22"/>
    <s v="0x580f"/>
    <n v="95"/>
    <x v="62"/>
    <s v="degC"/>
  </r>
  <r>
    <n v="38564"/>
    <x v="19"/>
    <s v="0x22"/>
    <s v="0x5818"/>
    <n v="5"/>
    <x v="32"/>
    <s v="kg/hr"/>
  </r>
  <r>
    <n v="38649"/>
    <x v="0"/>
    <s v="0x22"/>
    <s v="0x5822"/>
    <n v="105"/>
    <x v="0"/>
    <s v="degC"/>
  </r>
  <r>
    <n v="38729"/>
    <x v="1"/>
    <s v="0x22"/>
    <s v="0x4300"/>
    <n v="120"/>
    <x v="54"/>
    <s v="degC"/>
  </r>
  <r>
    <n v="38815"/>
    <x v="2"/>
    <s v="0x22"/>
    <s v="0x5834"/>
    <n v="9999"/>
    <x v="1"/>
    <s v="hPa"/>
  </r>
  <r>
    <n v="38895"/>
    <x v="3"/>
    <s v="0x22"/>
    <s v="0x4205"/>
    <n v="9999"/>
    <x v="2"/>
    <s v="hPa"/>
  </r>
  <r>
    <n v="38980"/>
    <x v="4"/>
    <s v="0x22"/>
    <s v="0x586f"/>
    <n v="9999"/>
    <x v="63"/>
    <s v="hPa"/>
  </r>
  <r>
    <n v="39060"/>
    <x v="5"/>
    <s v="0x22"/>
    <s v="0x58ef"/>
    <n v="9999"/>
    <x v="64"/>
    <s v="MPa"/>
  </r>
  <r>
    <n v="39146"/>
    <x v="6"/>
    <s v="0x22"/>
    <s v="0x58b7"/>
    <n v="1"/>
    <x v="5"/>
    <s v="hPa"/>
  </r>
  <r>
    <n v="39247"/>
    <x v="7"/>
    <s v="0x22"/>
    <s v="0x58b7"/>
    <n v="1"/>
    <x v="6"/>
    <s v="hPa"/>
  </r>
  <r>
    <n v="39350"/>
    <x v="8"/>
    <s v="0x22"/>
    <s v="0x4807"/>
    <n v="3734"/>
    <x v="65"/>
    <s v="rpm"/>
  </r>
  <r>
    <n v="39456"/>
    <x v="9"/>
    <s v="0x22"/>
    <s v="0x5881"/>
    <n v="1"/>
    <x v="5"/>
    <s v="-"/>
  </r>
  <r>
    <n v="39550"/>
    <x v="10"/>
    <s v="0x22"/>
    <s v="0x460c"/>
    <n v="611"/>
    <x v="44"/>
    <s v="V"/>
  </r>
  <r>
    <n v="39636"/>
    <x v="11"/>
    <s v="0x22"/>
    <s v="0x5816"/>
    <n v="17"/>
    <x v="11"/>
    <s v="-"/>
  </r>
  <r>
    <n v="39716"/>
    <x v="12"/>
    <s v="0x22"/>
    <s v="0x5889"/>
    <n v="3942"/>
    <x v="10"/>
    <s v="-"/>
  </r>
  <r>
    <n v="39840"/>
    <x v="13"/>
    <s v="0x1"/>
    <s v="0xd"/>
    <n v="0"/>
    <x v="11"/>
    <s v="km/hr"/>
  </r>
  <r>
    <n v="39840"/>
    <x v="14"/>
    <s v="-"/>
    <s v="-"/>
    <s v="-"/>
    <x v="11"/>
    <s v="Mi"/>
  </r>
  <r>
    <n v="39919"/>
    <x v="15"/>
    <s v="0x22"/>
    <s v="0x5800"/>
    <n v="188"/>
    <x v="66"/>
    <s v="s"/>
  </r>
  <r>
    <n v="40001"/>
    <x v="16"/>
    <s v="0x22"/>
    <s v="0x4403"/>
    <n v="844457"/>
    <x v="13"/>
    <s v="L"/>
  </r>
  <r>
    <n v="40001"/>
    <x v="20"/>
    <s v="-"/>
    <s v="-"/>
    <s v="-"/>
    <x v="11"/>
    <s v="mpg"/>
  </r>
  <r>
    <n v="40076"/>
    <x v="17"/>
    <s v="0x22"/>
    <s v="0x580b"/>
    <n v="24247"/>
    <x v="67"/>
    <s v="hPa"/>
  </r>
  <r>
    <n v="40154"/>
    <x v="18"/>
    <s v="0x22"/>
    <s v="0x580f"/>
    <n v="95"/>
    <x v="62"/>
    <s v="degC"/>
  </r>
  <r>
    <n v="40245"/>
    <x v="19"/>
    <s v="0x22"/>
    <s v="0x5818"/>
    <n v="5"/>
    <x v="32"/>
    <s v="kg/hr"/>
  </r>
  <r>
    <n v="40329"/>
    <x v="0"/>
    <s v="0x22"/>
    <s v="0x5822"/>
    <n v="105"/>
    <x v="0"/>
    <s v="degC"/>
  </r>
  <r>
    <n v="40409"/>
    <x v="1"/>
    <s v="0x22"/>
    <s v="0x4300"/>
    <n v="120"/>
    <x v="54"/>
    <s v="degC"/>
  </r>
  <r>
    <n v="40491"/>
    <x v="2"/>
    <s v="0x22"/>
    <s v="0x5834"/>
    <n v="9999"/>
    <x v="1"/>
    <s v="hPa"/>
  </r>
  <r>
    <n v="40568"/>
    <x v="3"/>
    <s v="0x22"/>
    <s v="0x4205"/>
    <n v="9999"/>
    <x v="2"/>
    <s v="hPa"/>
  </r>
  <r>
    <n v="40666"/>
    <x v="4"/>
    <s v="0x22"/>
    <s v="0x586f"/>
    <n v="9999"/>
    <x v="68"/>
    <s v="hPa"/>
  </r>
  <r>
    <n v="40757"/>
    <x v="5"/>
    <s v="0x22"/>
    <s v="0x58ef"/>
    <n v="9999"/>
    <x v="69"/>
    <s v="MPa"/>
  </r>
  <r>
    <n v="40837"/>
    <x v="6"/>
    <s v="0x22"/>
    <s v="0x58b7"/>
    <n v="1"/>
    <x v="5"/>
    <s v="hPa"/>
  </r>
  <r>
    <n v="40916"/>
    <x v="7"/>
    <s v="0x22"/>
    <s v="0x58b7"/>
    <n v="1"/>
    <x v="6"/>
    <s v="hPa"/>
  </r>
  <r>
    <n v="40996"/>
    <x v="8"/>
    <s v="0x22"/>
    <s v="0x4807"/>
    <n v="3758"/>
    <x v="70"/>
    <s v="rpm"/>
  </r>
  <r>
    <n v="41088"/>
    <x v="9"/>
    <s v="0x22"/>
    <s v="0x5881"/>
    <n v="1"/>
    <x v="5"/>
    <s v="-"/>
  </r>
  <r>
    <n v="41217"/>
    <x v="10"/>
    <s v="0x22"/>
    <s v="0x460c"/>
    <n v="616"/>
    <x v="71"/>
    <s v="V"/>
  </r>
  <r>
    <n v="41320"/>
    <x v="11"/>
    <s v="0x22"/>
    <s v="0x5816"/>
    <n v="17"/>
    <x v="11"/>
    <s v="-"/>
  </r>
  <r>
    <n v="41400"/>
    <x v="12"/>
    <s v="0x22"/>
    <s v="0x5889"/>
    <n v="3942"/>
    <x v="10"/>
    <s v="-"/>
  </r>
  <r>
    <n v="41474"/>
    <x v="13"/>
    <s v="0x1"/>
    <s v="0xd"/>
    <n v="0"/>
    <x v="11"/>
    <s v="km/hr"/>
  </r>
  <r>
    <n v="41474"/>
    <x v="14"/>
    <s v="-"/>
    <s v="-"/>
    <s v="-"/>
    <x v="11"/>
    <s v="Mi"/>
  </r>
  <r>
    <n v="41555"/>
    <x v="15"/>
    <s v="0x22"/>
    <s v="0x5800"/>
    <n v="205"/>
    <x v="72"/>
    <s v="s"/>
  </r>
  <r>
    <n v="41635"/>
    <x v="16"/>
    <s v="0x22"/>
    <s v="0x4403"/>
    <n v="844465"/>
    <x v="13"/>
    <s v="L"/>
  </r>
  <r>
    <n v="41636"/>
    <x v="20"/>
    <s v="-"/>
    <s v="-"/>
    <s v="-"/>
    <x v="11"/>
    <s v="mpg"/>
  </r>
  <r>
    <n v="41757"/>
    <x v="17"/>
    <s v="0x22"/>
    <s v="0x580b"/>
    <n v="24269"/>
    <x v="14"/>
    <s v="hPa"/>
  </r>
  <r>
    <n v="41835"/>
    <x v="18"/>
    <s v="0x22"/>
    <s v="0x580f"/>
    <n v="94"/>
    <x v="73"/>
    <s v="degC"/>
  </r>
  <r>
    <n v="42007"/>
    <x v="19"/>
    <s v="0x22"/>
    <s v="0x5818"/>
    <n v="5"/>
    <x v="32"/>
    <s v="kg/hr"/>
  </r>
  <r>
    <n v="42125"/>
    <x v="0"/>
    <s v="0x22"/>
    <s v="0x5822"/>
    <n v="104"/>
    <x v="74"/>
    <s v="degC"/>
  </r>
  <r>
    <n v="42215"/>
    <x v="1"/>
    <s v="0x22"/>
    <s v="0x4300"/>
    <n v="120"/>
    <x v="54"/>
    <s v="degC"/>
  </r>
  <r>
    <n v="42306"/>
    <x v="2"/>
    <s v="0x22"/>
    <s v="0x5834"/>
    <n v="9999"/>
    <x v="1"/>
    <s v="hPa"/>
  </r>
  <r>
    <n v="42399"/>
    <x v="3"/>
    <s v="0x22"/>
    <s v="0x4205"/>
    <n v="9999"/>
    <x v="2"/>
    <s v="hPa"/>
  </r>
  <r>
    <n v="42480"/>
    <x v="4"/>
    <s v="0x22"/>
    <s v="0x586f"/>
    <n v="9999"/>
    <x v="75"/>
    <s v="hPa"/>
  </r>
  <r>
    <n v="42561"/>
    <x v="5"/>
    <s v="0x22"/>
    <s v="0x58ef"/>
    <n v="9999"/>
    <x v="76"/>
    <s v="MPa"/>
  </r>
  <r>
    <n v="42637"/>
    <x v="6"/>
    <s v="0x22"/>
    <s v="0x58b7"/>
    <n v="1"/>
    <x v="5"/>
    <s v="hPa"/>
  </r>
  <r>
    <n v="42716"/>
    <x v="7"/>
    <s v="0x22"/>
    <s v="0x58b7"/>
    <n v="1"/>
    <x v="6"/>
    <s v="hPa"/>
  </r>
  <r>
    <n v="42808"/>
    <x v="8"/>
    <s v="0x22"/>
    <s v="0x4807"/>
    <n v="3752"/>
    <x v="77"/>
    <s v="rpm"/>
  </r>
  <r>
    <n v="42890"/>
    <x v="9"/>
    <s v="0x22"/>
    <s v="0x5881"/>
    <n v="1"/>
    <x v="5"/>
    <s v="-"/>
  </r>
  <r>
    <n v="42970"/>
    <x v="10"/>
    <s v="0x22"/>
    <s v="0x460c"/>
    <n v="613"/>
    <x v="78"/>
    <s v="V"/>
  </r>
  <r>
    <n v="43046"/>
    <x v="11"/>
    <s v="0x22"/>
    <s v="0x5816"/>
    <n v="17"/>
    <x v="11"/>
    <s v="-"/>
  </r>
  <r>
    <n v="43137"/>
    <x v="12"/>
    <s v="0x22"/>
    <s v="0x5889"/>
    <n v="3944"/>
    <x v="10"/>
    <s v="-"/>
  </r>
  <r>
    <n v="43256"/>
    <x v="13"/>
    <s v="0x1"/>
    <s v="0xd"/>
    <n v="0"/>
    <x v="11"/>
    <s v="km/hr"/>
  </r>
  <r>
    <n v="43256"/>
    <x v="14"/>
    <s v="-"/>
    <s v="-"/>
    <s v="-"/>
    <x v="11"/>
    <s v="Mi"/>
  </r>
  <r>
    <n v="43337"/>
    <x v="15"/>
    <s v="0x22"/>
    <s v="0x5800"/>
    <n v="223"/>
    <x v="79"/>
    <s v="s"/>
  </r>
  <r>
    <n v="43468"/>
    <x v="16"/>
    <s v="0x22"/>
    <s v="0x4403"/>
    <n v="844468"/>
    <x v="13"/>
    <s v="L"/>
  </r>
  <r>
    <n v="43469"/>
    <x v="20"/>
    <s v="-"/>
    <s v="-"/>
    <s v="-"/>
    <x v="11"/>
    <s v="mpg"/>
  </r>
  <r>
    <n v="43558"/>
    <x v="17"/>
    <s v="0x22"/>
    <s v="0x580b"/>
    <n v="24250"/>
    <x v="80"/>
    <s v="hPa"/>
  </r>
  <r>
    <n v="43640"/>
    <x v="18"/>
    <s v="0x22"/>
    <s v="0x580f"/>
    <n v="94"/>
    <x v="73"/>
    <s v="degC"/>
  </r>
  <r>
    <n v="43737"/>
    <x v="19"/>
    <s v="0x22"/>
    <s v="0x5818"/>
    <n v="5"/>
    <x v="32"/>
    <s v="kg/hr"/>
  </r>
  <r>
    <n v="43817"/>
    <x v="0"/>
    <s v="0x22"/>
    <s v="0x5822"/>
    <n v="104"/>
    <x v="74"/>
    <s v="degC"/>
  </r>
  <r>
    <n v="43897"/>
    <x v="1"/>
    <s v="0x22"/>
    <s v="0x4300"/>
    <n v="120"/>
    <x v="54"/>
    <s v="degC"/>
  </r>
  <r>
    <n v="43978"/>
    <x v="2"/>
    <s v="0x22"/>
    <s v="0x5834"/>
    <n v="9999"/>
    <x v="1"/>
    <s v="hPa"/>
  </r>
  <r>
    <n v="44059"/>
    <x v="3"/>
    <s v="0x22"/>
    <s v="0x4205"/>
    <n v="9999"/>
    <x v="2"/>
    <s v="hPa"/>
  </r>
  <r>
    <n v="44164"/>
    <x v="4"/>
    <s v="0x22"/>
    <s v="0x586f"/>
    <n v="9999"/>
    <x v="63"/>
    <s v="hPa"/>
  </r>
  <r>
    <n v="44279"/>
    <x v="5"/>
    <s v="0x22"/>
    <s v="0x58ef"/>
    <n v="9999"/>
    <x v="81"/>
    <s v="MPa"/>
  </r>
  <r>
    <n v="44357"/>
    <x v="6"/>
    <s v="0x22"/>
    <s v="0x58b7"/>
    <n v="1"/>
    <x v="5"/>
    <s v="hPa"/>
  </r>
  <r>
    <n v="44448"/>
    <x v="7"/>
    <s v="0x22"/>
    <s v="0x58b7"/>
    <n v="1"/>
    <x v="6"/>
    <s v="hPa"/>
  </r>
  <r>
    <n v="44527"/>
    <x v="8"/>
    <s v="0x22"/>
    <s v="0x4807"/>
    <n v="3750"/>
    <x v="82"/>
    <s v="rpm"/>
  </r>
  <r>
    <n v="44607"/>
    <x v="9"/>
    <s v="0x22"/>
    <s v="0x5881"/>
    <n v="1"/>
    <x v="5"/>
    <s v="-"/>
  </r>
  <r>
    <n v="44688"/>
    <x v="10"/>
    <s v="0x22"/>
    <s v="0x460c"/>
    <n v="614"/>
    <x v="59"/>
    <s v="V"/>
  </r>
  <r>
    <n v="44769"/>
    <x v="11"/>
    <s v="0x22"/>
    <s v="0x5816"/>
    <n v="17"/>
    <x v="11"/>
    <s v="-"/>
  </r>
  <r>
    <n v="44856"/>
    <x v="12"/>
    <s v="0x22"/>
    <s v="0x5889"/>
    <n v="3942"/>
    <x v="10"/>
    <s v="-"/>
  </r>
  <r>
    <n v="44937"/>
    <x v="13"/>
    <s v="0x1"/>
    <s v="0xd"/>
    <n v="0"/>
    <x v="11"/>
    <s v="km/hr"/>
  </r>
  <r>
    <n v="44937"/>
    <x v="14"/>
    <s v="-"/>
    <s v="-"/>
    <s v="-"/>
    <x v="11"/>
    <s v="Mi"/>
  </r>
  <r>
    <n v="45016"/>
    <x v="15"/>
    <s v="0x22"/>
    <s v="0x5800"/>
    <n v="239"/>
    <x v="83"/>
    <s v="s"/>
  </r>
  <r>
    <n v="45097"/>
    <x v="16"/>
    <s v="0x22"/>
    <s v="0x4403"/>
    <n v="844476"/>
    <x v="84"/>
    <s v="L"/>
  </r>
  <r>
    <n v="45098"/>
    <x v="20"/>
    <s v="-"/>
    <s v="-"/>
    <s v="-"/>
    <x v="11"/>
    <s v="mpg"/>
  </r>
  <r>
    <n v="45178"/>
    <x v="17"/>
    <s v="0x22"/>
    <s v="0x580b"/>
    <n v="24241"/>
    <x v="85"/>
    <s v="hPa"/>
  </r>
  <r>
    <n v="45269"/>
    <x v="18"/>
    <s v="0x22"/>
    <s v="0x580f"/>
    <n v="93"/>
    <x v="86"/>
    <s v="degC"/>
  </r>
  <r>
    <n v="45389"/>
    <x v="19"/>
    <s v="0x22"/>
    <s v="0x5818"/>
    <n v="4"/>
    <x v="16"/>
    <s v="kg/hr"/>
  </r>
  <r>
    <n v="45480"/>
    <x v="0"/>
    <s v="0x22"/>
    <s v="0x5822"/>
    <n v="104"/>
    <x v="74"/>
    <s v="degC"/>
  </r>
  <r>
    <n v="45568"/>
    <x v="1"/>
    <s v="0x22"/>
    <s v="0x4300"/>
    <n v="121"/>
    <x v="40"/>
    <s v="degC"/>
  </r>
  <r>
    <n v="45648"/>
    <x v="2"/>
    <s v="0x22"/>
    <s v="0x5834"/>
    <n v="9999"/>
    <x v="1"/>
    <s v="hPa"/>
  </r>
  <r>
    <n v="45730"/>
    <x v="3"/>
    <s v="0x22"/>
    <s v="0x4205"/>
    <n v="9999"/>
    <x v="2"/>
    <s v="hPa"/>
  </r>
  <r>
    <n v="45806"/>
    <x v="4"/>
    <s v="0x22"/>
    <s v="0x586f"/>
    <n v="9999"/>
    <x v="87"/>
    <s v="hPa"/>
  </r>
  <r>
    <n v="45887"/>
    <x v="5"/>
    <s v="0x22"/>
    <s v="0x58ef"/>
    <n v="9999"/>
    <x v="88"/>
    <s v="MPa"/>
  </r>
  <r>
    <n v="45967"/>
    <x v="6"/>
    <s v="0x22"/>
    <s v="0x58b7"/>
    <n v="1"/>
    <x v="5"/>
    <s v="hPa"/>
  </r>
  <r>
    <n v="46047"/>
    <x v="7"/>
    <s v="0x22"/>
    <s v="0x58b7"/>
    <n v="1"/>
    <x v="6"/>
    <s v="hPa"/>
  </r>
  <r>
    <n v="46131"/>
    <x v="8"/>
    <s v="0x22"/>
    <s v="0x4807"/>
    <n v="3756"/>
    <x v="89"/>
    <s v="rpm"/>
  </r>
  <r>
    <n v="46210"/>
    <x v="9"/>
    <s v="0x22"/>
    <s v="0x5881"/>
    <n v="1"/>
    <x v="5"/>
    <s v="-"/>
  </r>
  <r>
    <n v="46300"/>
    <x v="10"/>
    <s v="0x22"/>
    <s v="0x460c"/>
    <n v="615"/>
    <x v="90"/>
    <s v="V"/>
  </r>
  <r>
    <n v="46387"/>
    <x v="11"/>
    <s v="0x22"/>
    <s v="0x5816"/>
    <n v="17"/>
    <x v="11"/>
    <s v="-"/>
  </r>
  <r>
    <n v="46468"/>
    <x v="12"/>
    <s v="0x22"/>
    <s v="0x5889"/>
    <n v="3944"/>
    <x v="10"/>
    <s v="-"/>
  </r>
  <r>
    <n v="46546"/>
    <x v="13"/>
    <s v="0x1"/>
    <s v="0xd"/>
    <n v="0"/>
    <x v="11"/>
    <s v="km/hr"/>
  </r>
  <r>
    <n v="46546"/>
    <x v="14"/>
    <s v="-"/>
    <s v="-"/>
    <s v="-"/>
    <x v="11"/>
    <s v="Mi"/>
  </r>
  <r>
    <n v="46626"/>
    <x v="15"/>
    <s v="0x22"/>
    <s v="0x5800"/>
    <n v="255"/>
    <x v="39"/>
    <s v="s"/>
  </r>
  <r>
    <n v="46706"/>
    <x v="16"/>
    <s v="0x22"/>
    <s v="0x4403"/>
    <n v="844483"/>
    <x v="84"/>
    <s v="L"/>
  </r>
  <r>
    <n v="46707"/>
    <x v="20"/>
    <s v="-"/>
    <s v="-"/>
    <s v="-"/>
    <x v="11"/>
    <s v="mpg"/>
  </r>
  <r>
    <n v="46787"/>
    <x v="17"/>
    <s v="0x22"/>
    <s v="0x580b"/>
    <n v="24247"/>
    <x v="67"/>
    <s v="hPa"/>
  </r>
  <r>
    <n v="46866"/>
    <x v="18"/>
    <s v="0x22"/>
    <s v="0x580f"/>
    <n v="93"/>
    <x v="86"/>
    <s v="degC"/>
  </r>
  <r>
    <n v="46947"/>
    <x v="19"/>
    <s v="0x22"/>
    <s v="0x5818"/>
    <n v="4"/>
    <x v="16"/>
    <s v="kg/hr"/>
  </r>
  <r>
    <n v="47028"/>
    <x v="0"/>
    <s v="0x22"/>
    <s v="0x5822"/>
    <n v="104"/>
    <x v="74"/>
    <s v="degC"/>
  </r>
  <r>
    <n v="47120"/>
    <x v="1"/>
    <s v="0x22"/>
    <s v="0x4300"/>
    <n v="121"/>
    <x v="40"/>
    <s v="degC"/>
  </r>
  <r>
    <n v="47220"/>
    <x v="2"/>
    <s v="0x22"/>
    <s v="0x5834"/>
    <n v="9999"/>
    <x v="1"/>
    <s v="hPa"/>
  </r>
  <r>
    <n v="47345"/>
    <x v="3"/>
    <s v="0x22"/>
    <s v="0x4205"/>
    <n v="9999"/>
    <x v="2"/>
    <s v="hPa"/>
  </r>
  <r>
    <n v="47427"/>
    <x v="4"/>
    <s v="0x22"/>
    <s v="0x586f"/>
    <n v="9999"/>
    <x v="91"/>
    <s v="hPa"/>
  </r>
  <r>
    <n v="47519"/>
    <x v="5"/>
    <s v="0x22"/>
    <s v="0x58ef"/>
    <n v="9999"/>
    <x v="92"/>
    <s v="MPa"/>
  </r>
  <r>
    <n v="47600"/>
    <x v="6"/>
    <s v="0x22"/>
    <s v="0x58b7"/>
    <n v="1"/>
    <x v="5"/>
    <s v="hPa"/>
  </r>
  <r>
    <n v="47675"/>
    <x v="7"/>
    <s v="0x22"/>
    <s v="0x58b7"/>
    <n v="1"/>
    <x v="6"/>
    <s v="hPa"/>
  </r>
  <r>
    <n v="47756"/>
    <x v="8"/>
    <s v="0x22"/>
    <s v="0x4807"/>
    <n v="3758"/>
    <x v="70"/>
    <s v="rpm"/>
  </r>
  <r>
    <n v="47836"/>
    <x v="9"/>
    <s v="0x22"/>
    <s v="0x5881"/>
    <n v="1"/>
    <x v="5"/>
    <s v="-"/>
  </r>
  <r>
    <n v="47929"/>
    <x v="10"/>
    <s v="0x22"/>
    <s v="0x460c"/>
    <n v="614"/>
    <x v="59"/>
    <s v="V"/>
  </r>
  <r>
    <n v="48006"/>
    <x v="11"/>
    <s v="0x22"/>
    <s v="0x5816"/>
    <n v="17"/>
    <x v="11"/>
    <s v="-"/>
  </r>
  <r>
    <n v="48087"/>
    <x v="12"/>
    <s v="0x22"/>
    <s v="0x5889"/>
    <n v="3942"/>
    <x v="10"/>
    <s v="-"/>
  </r>
  <r>
    <n v="48167"/>
    <x v="13"/>
    <s v="0x1"/>
    <s v="0xd"/>
    <n v="0"/>
    <x v="11"/>
    <s v="km/hr"/>
  </r>
  <r>
    <n v="48167"/>
    <x v="14"/>
    <s v="-"/>
    <s v="-"/>
    <s v="-"/>
    <x v="11"/>
    <s v="Mi"/>
  </r>
  <r>
    <n v="48250"/>
    <x v="15"/>
    <s v="0x22"/>
    <s v="0x5800"/>
    <n v="272"/>
    <x v="93"/>
    <s v="s"/>
  </r>
  <r>
    <n v="48341"/>
    <x v="16"/>
    <s v="0x22"/>
    <s v="0x4403"/>
    <n v="844487"/>
    <x v="84"/>
    <s v="L"/>
  </r>
  <r>
    <n v="48342"/>
    <x v="20"/>
    <s v="-"/>
    <s v="-"/>
    <s v="-"/>
    <x v="11"/>
    <s v="mpg"/>
  </r>
  <r>
    <n v="48416"/>
    <x v="17"/>
    <s v="0x22"/>
    <s v="0x580b"/>
    <n v="24282"/>
    <x v="94"/>
    <s v="hPa"/>
  </r>
  <r>
    <n v="48495"/>
    <x v="18"/>
    <s v="0x22"/>
    <s v="0x580f"/>
    <n v="93"/>
    <x v="86"/>
    <s v="degC"/>
  </r>
  <r>
    <n v="48577"/>
    <x v="19"/>
    <s v="0x22"/>
    <s v="0x5818"/>
    <n v="4"/>
    <x v="16"/>
    <s v="kg/hr"/>
  </r>
  <r>
    <n v="48657"/>
    <x v="0"/>
    <s v="0x22"/>
    <s v="0x5822"/>
    <n v="104"/>
    <x v="74"/>
    <s v="degC"/>
  </r>
  <r>
    <n v="48748"/>
    <x v="1"/>
    <s v="0x22"/>
    <s v="0x4300"/>
    <n v="121"/>
    <x v="40"/>
    <s v="degC"/>
  </r>
  <r>
    <n v="48829"/>
    <x v="2"/>
    <s v="0x22"/>
    <s v="0x5834"/>
    <n v="9999"/>
    <x v="1"/>
    <s v="hPa"/>
  </r>
  <r>
    <n v="48905"/>
    <x v="3"/>
    <s v="0x22"/>
    <s v="0x4205"/>
    <n v="9999"/>
    <x v="55"/>
    <s v="hPa"/>
  </r>
  <r>
    <n v="48979"/>
    <x v="4"/>
    <s v="0x22"/>
    <s v="0x586f"/>
    <n v="9999"/>
    <x v="95"/>
    <s v="hPa"/>
  </r>
  <r>
    <n v="49065"/>
    <x v="5"/>
    <s v="0x22"/>
    <s v="0x58ef"/>
    <n v="9999"/>
    <x v="96"/>
    <s v="MPa"/>
  </r>
  <r>
    <n v="49146"/>
    <x v="6"/>
    <s v="0x22"/>
    <s v="0x58b7"/>
    <n v="1"/>
    <x v="5"/>
    <s v="hPa"/>
  </r>
  <r>
    <n v="49226"/>
    <x v="7"/>
    <s v="0x22"/>
    <s v="0x58b7"/>
    <n v="1"/>
    <x v="6"/>
    <s v="hPa"/>
  </r>
  <r>
    <n v="49308"/>
    <x v="8"/>
    <s v="0x22"/>
    <s v="0x4807"/>
    <n v="3634"/>
    <x v="97"/>
    <s v="rpm"/>
  </r>
  <r>
    <n v="49390"/>
    <x v="9"/>
    <s v="0x22"/>
    <s v="0x5881"/>
    <n v="1"/>
    <x v="5"/>
    <s v="-"/>
  </r>
  <r>
    <n v="49470"/>
    <x v="10"/>
    <s v="0x22"/>
    <s v="0x460c"/>
    <n v="614"/>
    <x v="59"/>
    <s v="V"/>
  </r>
  <r>
    <n v="49567"/>
    <x v="11"/>
    <s v="0x22"/>
    <s v="0x5816"/>
    <n v="17"/>
    <x v="11"/>
    <s v="-"/>
  </r>
  <r>
    <n v="49649"/>
    <x v="12"/>
    <s v="0x22"/>
    <s v="0x5889"/>
    <n v="3942"/>
    <x v="10"/>
    <s v="-"/>
  </r>
  <r>
    <n v="49729"/>
    <x v="13"/>
    <s v="0x1"/>
    <s v="0xd"/>
    <n v="0"/>
    <x v="11"/>
    <s v="km/hr"/>
  </r>
  <r>
    <n v="49730"/>
    <x v="14"/>
    <s v="-"/>
    <s v="-"/>
    <s v="-"/>
    <x v="11"/>
    <s v="Mi"/>
  </r>
  <r>
    <n v="49811"/>
    <x v="15"/>
    <s v="0x22"/>
    <s v="0x5800"/>
    <n v="287"/>
    <x v="98"/>
    <s v="s"/>
  </r>
  <r>
    <n v="49887"/>
    <x v="16"/>
    <s v="0x22"/>
    <s v="0x4403"/>
    <n v="844494"/>
    <x v="84"/>
    <s v="L"/>
  </r>
  <r>
    <n v="49887"/>
    <x v="20"/>
    <s v="-"/>
    <s v="-"/>
    <s v="-"/>
    <x v="11"/>
    <s v="mpg"/>
  </r>
  <r>
    <n v="49969"/>
    <x v="17"/>
    <s v="0x22"/>
    <s v="0x580b"/>
    <n v="24282"/>
    <x v="94"/>
    <s v="hPa"/>
  </r>
  <r>
    <n v="50100"/>
    <x v="18"/>
    <s v="0x22"/>
    <s v="0x580f"/>
    <n v="93"/>
    <x v="86"/>
    <s v="degC"/>
  </r>
  <r>
    <n v="50196"/>
    <x v="19"/>
    <s v="0x22"/>
    <s v="0x5818"/>
    <n v="4"/>
    <x v="16"/>
    <s v="kg/hr"/>
  </r>
  <r>
    <n v="50286"/>
    <x v="0"/>
    <s v="0x22"/>
    <s v="0x5822"/>
    <n v="104"/>
    <x v="74"/>
    <s v="degC"/>
  </r>
  <r>
    <n v="50399"/>
    <x v="1"/>
    <s v="0x22"/>
    <s v="0x4300"/>
    <n v="121"/>
    <x v="40"/>
    <s v="degC"/>
  </r>
  <r>
    <n v="50485"/>
    <x v="2"/>
    <s v="0x22"/>
    <s v="0x5834"/>
    <n v="9999"/>
    <x v="1"/>
    <s v="hPa"/>
  </r>
  <r>
    <n v="50570"/>
    <x v="3"/>
    <s v="0x22"/>
    <s v="0x4205"/>
    <n v="9999"/>
    <x v="55"/>
    <s v="hPa"/>
  </r>
  <r>
    <n v="50655"/>
    <x v="4"/>
    <s v="0x22"/>
    <s v="0x586f"/>
    <n v="9999"/>
    <x v="99"/>
    <s v="hPa"/>
  </r>
  <r>
    <n v="50741"/>
    <x v="5"/>
    <s v="0x22"/>
    <s v="0x58ef"/>
    <n v="9999"/>
    <x v="100"/>
    <s v="MPa"/>
  </r>
  <r>
    <n v="50815"/>
    <x v="6"/>
    <s v="0x22"/>
    <s v="0x58b7"/>
    <n v="1"/>
    <x v="5"/>
    <s v="hPa"/>
  </r>
  <r>
    <n v="50940"/>
    <x v="7"/>
    <s v="0x22"/>
    <s v="0x58b7"/>
    <n v="1"/>
    <x v="6"/>
    <s v="hPa"/>
  </r>
  <r>
    <n v="51019"/>
    <x v="8"/>
    <s v="0x22"/>
    <s v="0x4807"/>
    <n v="3694"/>
    <x v="101"/>
    <s v="rpm"/>
  </r>
  <r>
    <n v="51104"/>
    <x v="9"/>
    <s v="0x22"/>
    <s v="0x5881"/>
    <n v="1"/>
    <x v="5"/>
    <s v="-"/>
  </r>
  <r>
    <n v="51224"/>
    <x v="10"/>
    <s v="0x22"/>
    <s v="0x460c"/>
    <n v="615"/>
    <x v="90"/>
    <s v="V"/>
  </r>
  <r>
    <n v="51319"/>
    <x v="11"/>
    <s v="0x22"/>
    <s v="0x5816"/>
    <n v="17"/>
    <x v="11"/>
    <s v="-"/>
  </r>
  <r>
    <n v="51417"/>
    <x v="12"/>
    <s v="0x22"/>
    <s v="0x5889"/>
    <n v="3942"/>
    <x v="10"/>
    <s v="-"/>
  </r>
  <r>
    <n v="51498"/>
    <x v="13"/>
    <s v="0x1"/>
    <s v="0xd"/>
    <n v="0"/>
    <x v="11"/>
    <s v="km/hr"/>
  </r>
  <r>
    <n v="51498"/>
    <x v="14"/>
    <s v="-"/>
    <s v="-"/>
    <s v="-"/>
    <x v="11"/>
    <s v="Mi"/>
  </r>
  <r>
    <n v="51580"/>
    <x v="15"/>
    <s v="0x22"/>
    <s v="0x5800"/>
    <n v="305"/>
    <x v="102"/>
    <s v="s"/>
  </r>
  <r>
    <n v="51661"/>
    <x v="16"/>
    <s v="0x22"/>
    <s v="0x4403"/>
    <n v="844501"/>
    <x v="84"/>
    <s v="L"/>
  </r>
  <r>
    <n v="51662"/>
    <x v="20"/>
    <s v="-"/>
    <s v="-"/>
    <s v="-"/>
    <x v="11"/>
    <s v="mpg"/>
  </r>
  <r>
    <n v="51737"/>
    <x v="17"/>
    <s v="0x22"/>
    <s v="0x580b"/>
    <n v="24282"/>
    <x v="94"/>
    <s v="hPa"/>
  </r>
  <r>
    <n v="51819"/>
    <x v="18"/>
    <s v="0x22"/>
    <s v="0x580f"/>
    <n v="93"/>
    <x v="86"/>
    <s v="degC"/>
  </r>
  <r>
    <n v="51909"/>
    <x v="19"/>
    <s v="0x22"/>
    <s v="0x5818"/>
    <n v="4"/>
    <x v="16"/>
    <s v="kg/hr"/>
  </r>
  <r>
    <n v="51986"/>
    <x v="0"/>
    <s v="0x22"/>
    <s v="0x5822"/>
    <n v="104"/>
    <x v="74"/>
    <s v="degC"/>
  </r>
  <r>
    <n v="52066"/>
    <x v="1"/>
    <s v="0x22"/>
    <s v="0x4300"/>
    <n v="122"/>
    <x v="33"/>
    <s v="degC"/>
  </r>
  <r>
    <n v="52147"/>
    <x v="2"/>
    <s v="0x22"/>
    <s v="0x5834"/>
    <n v="9999"/>
    <x v="1"/>
    <s v="hPa"/>
  </r>
  <r>
    <n v="52237"/>
    <x v="3"/>
    <s v="0x22"/>
    <s v="0x4205"/>
    <n v="9999"/>
    <x v="55"/>
    <s v="hPa"/>
  </r>
  <r>
    <n v="52325"/>
    <x v="4"/>
    <s v="0x22"/>
    <s v="0x586f"/>
    <n v="9999"/>
    <x v="103"/>
    <s v="hPa"/>
  </r>
  <r>
    <n v="52406"/>
    <x v="5"/>
    <s v="0x22"/>
    <s v="0x58ef"/>
    <n v="9999"/>
    <x v="104"/>
    <s v="MPa"/>
  </r>
  <r>
    <n v="52486"/>
    <x v="6"/>
    <s v="0x22"/>
    <s v="0x58b7"/>
    <n v="1"/>
    <x v="5"/>
    <s v="hPa"/>
  </r>
  <r>
    <n v="52567"/>
    <x v="7"/>
    <s v="0x22"/>
    <s v="0x58b7"/>
    <n v="1"/>
    <x v="6"/>
    <s v="hPa"/>
  </r>
  <r>
    <n v="52648"/>
    <x v="8"/>
    <s v="0x22"/>
    <s v="0x4807"/>
    <n v="3662"/>
    <x v="105"/>
    <s v="rpm"/>
  </r>
  <r>
    <n v="52734"/>
    <x v="9"/>
    <s v="0x22"/>
    <s v="0x5881"/>
    <n v="1"/>
    <x v="5"/>
    <s v="-"/>
  </r>
  <r>
    <n v="52810"/>
    <x v="10"/>
    <s v="0x22"/>
    <s v="0x460c"/>
    <n v="614"/>
    <x v="59"/>
    <s v="V"/>
  </r>
  <r>
    <n v="52885"/>
    <x v="11"/>
    <s v="0x22"/>
    <s v="0x5816"/>
    <n v="17"/>
    <x v="11"/>
    <s v="-"/>
  </r>
  <r>
    <n v="52966"/>
    <x v="12"/>
    <s v="0x22"/>
    <s v="0x5889"/>
    <n v="3942"/>
    <x v="10"/>
    <s v="-"/>
  </r>
  <r>
    <n v="53045"/>
    <x v="13"/>
    <s v="0x1"/>
    <s v="0xd"/>
    <n v="0"/>
    <x v="11"/>
    <s v="km/hr"/>
  </r>
  <r>
    <n v="53046"/>
    <x v="14"/>
    <s v="-"/>
    <s v="-"/>
    <s v="-"/>
    <x v="11"/>
    <s v="Mi"/>
  </r>
  <r>
    <n v="53126"/>
    <x v="15"/>
    <s v="0x22"/>
    <s v="0x5800"/>
    <n v="320"/>
    <x v="106"/>
    <s v="s"/>
  </r>
  <r>
    <n v="53221"/>
    <x v="16"/>
    <s v="0x22"/>
    <s v="0x4403"/>
    <n v="844504"/>
    <x v="84"/>
    <s v="L"/>
  </r>
  <r>
    <n v="53221"/>
    <x v="20"/>
    <s v="-"/>
    <s v="-"/>
    <s v="-"/>
    <x v="11"/>
    <s v="mpg"/>
  </r>
  <r>
    <n v="53327"/>
    <x v="17"/>
    <s v="0x22"/>
    <s v="0x580b"/>
    <n v="24250"/>
    <x v="80"/>
    <s v="hPa"/>
  </r>
  <r>
    <n v="53407"/>
    <x v="18"/>
    <s v="0x22"/>
    <s v="0x580f"/>
    <n v="92"/>
    <x v="107"/>
    <s v="degC"/>
  </r>
  <r>
    <n v="53488"/>
    <x v="19"/>
    <s v="0x22"/>
    <s v="0x5818"/>
    <n v="4"/>
    <x v="16"/>
    <s v="kg/hr"/>
  </r>
  <r>
    <n v="53569"/>
    <x v="0"/>
    <s v="0x22"/>
    <s v="0x5822"/>
    <n v="104"/>
    <x v="74"/>
    <s v="degC"/>
  </r>
  <r>
    <n v="53645"/>
    <x v="1"/>
    <s v="0x22"/>
    <s v="0x4300"/>
    <n v="122"/>
    <x v="33"/>
    <s v="degC"/>
  </r>
  <r>
    <n v="53726"/>
    <x v="2"/>
    <s v="0x22"/>
    <s v="0x5834"/>
    <n v="9999"/>
    <x v="1"/>
    <s v="hPa"/>
  </r>
  <r>
    <n v="53805"/>
    <x v="3"/>
    <s v="0x22"/>
    <s v="0x4205"/>
    <n v="9999"/>
    <x v="55"/>
    <s v="hPa"/>
  </r>
  <r>
    <n v="53886"/>
    <x v="4"/>
    <s v="0x22"/>
    <s v="0x586f"/>
    <n v="9999"/>
    <x v="108"/>
    <s v="hPa"/>
  </r>
  <r>
    <n v="53976"/>
    <x v="5"/>
    <s v="0x22"/>
    <s v="0x58ef"/>
    <n v="9999"/>
    <x v="109"/>
    <s v="MPa"/>
  </r>
  <r>
    <n v="54069"/>
    <x v="6"/>
    <s v="0x22"/>
    <s v="0x58b7"/>
    <n v="1"/>
    <x v="5"/>
    <s v="hPa"/>
  </r>
  <r>
    <n v="54144"/>
    <x v="7"/>
    <s v="0x22"/>
    <s v="0x58b7"/>
    <n v="1"/>
    <x v="6"/>
    <s v="hPa"/>
  </r>
  <r>
    <n v="54220"/>
    <x v="8"/>
    <s v="0x22"/>
    <s v="0x4807"/>
    <n v="3614"/>
    <x v="110"/>
    <s v="rpm"/>
  </r>
  <r>
    <n v="54295"/>
    <x v="9"/>
    <s v="0x22"/>
    <s v="0x5881"/>
    <n v="1"/>
    <x v="5"/>
    <s v="-"/>
  </r>
  <r>
    <n v="54375"/>
    <x v="10"/>
    <s v="0x22"/>
    <s v="0x460c"/>
    <n v="610"/>
    <x v="111"/>
    <s v="V"/>
  </r>
  <r>
    <n v="54457"/>
    <x v="11"/>
    <s v="0x22"/>
    <s v="0x5816"/>
    <n v="17"/>
    <x v="11"/>
    <s v="-"/>
  </r>
  <r>
    <n v="54538"/>
    <x v="12"/>
    <s v="0x22"/>
    <s v="0x5889"/>
    <n v="3942"/>
    <x v="10"/>
    <s v="-"/>
  </r>
  <r>
    <n v="54616"/>
    <x v="13"/>
    <s v="0x1"/>
    <s v="0xd"/>
    <n v="0"/>
    <x v="11"/>
    <s v="km/hr"/>
  </r>
  <r>
    <n v="54616"/>
    <x v="14"/>
    <s v="-"/>
    <s v="-"/>
    <s v="-"/>
    <x v="11"/>
    <s v="Mi"/>
  </r>
  <r>
    <n v="54697"/>
    <x v="15"/>
    <s v="0x22"/>
    <s v="0x5800"/>
    <n v="336"/>
    <x v="112"/>
    <s v="s"/>
  </r>
  <r>
    <n v="54790"/>
    <x v="16"/>
    <s v="0x22"/>
    <s v="0x4403"/>
    <n v="844511"/>
    <x v="84"/>
    <s v="L"/>
  </r>
  <r>
    <n v="54791"/>
    <x v="20"/>
    <s v="-"/>
    <s v="-"/>
    <s v="-"/>
    <x v="11"/>
    <s v="mpg"/>
  </r>
  <r>
    <n v="54865"/>
    <x v="17"/>
    <s v="0x22"/>
    <s v="0x580b"/>
    <n v="24234"/>
    <x v="113"/>
    <s v="hPa"/>
  </r>
  <r>
    <n v="54946"/>
    <x v="18"/>
    <s v="0x22"/>
    <s v="0x580f"/>
    <n v="92"/>
    <x v="107"/>
    <s v="degC"/>
  </r>
  <r>
    <n v="55027"/>
    <x v="19"/>
    <s v="0x22"/>
    <s v="0x5818"/>
    <n v="4"/>
    <x v="16"/>
    <s v="kg/hr"/>
  </r>
  <r>
    <n v="55128"/>
    <x v="0"/>
    <s v="0x22"/>
    <s v="0x5822"/>
    <n v="104"/>
    <x v="74"/>
    <s v="degC"/>
  </r>
  <r>
    <n v="55260"/>
    <x v="1"/>
    <s v="0x22"/>
    <s v="0x4300"/>
    <n v="122"/>
    <x v="33"/>
    <s v="degC"/>
  </r>
  <r>
    <n v="55336"/>
    <x v="2"/>
    <s v="0x22"/>
    <s v="0x5834"/>
    <n v="9999"/>
    <x v="1"/>
    <s v="hPa"/>
  </r>
  <r>
    <n v="55417"/>
    <x v="3"/>
    <s v="0x22"/>
    <s v="0x4205"/>
    <n v="9999"/>
    <x v="2"/>
    <s v="hPa"/>
  </r>
  <r>
    <n v="55510"/>
    <x v="4"/>
    <s v="0x22"/>
    <s v="0x586f"/>
    <n v="9999"/>
    <x v="114"/>
    <s v="hPa"/>
  </r>
  <r>
    <n v="55586"/>
    <x v="5"/>
    <s v="0x22"/>
    <s v="0x58ef"/>
    <n v="9999"/>
    <x v="115"/>
    <s v="MPa"/>
  </r>
  <r>
    <n v="55666"/>
    <x v="6"/>
    <s v="0x22"/>
    <s v="0x58b7"/>
    <n v="1"/>
    <x v="5"/>
    <s v="hPa"/>
  </r>
  <r>
    <n v="55747"/>
    <x v="7"/>
    <s v="0x22"/>
    <s v="0x58b7"/>
    <n v="1"/>
    <x v="6"/>
    <s v="hPa"/>
  </r>
  <r>
    <n v="55827"/>
    <x v="8"/>
    <s v="0x22"/>
    <s v="0x4807"/>
    <n v="3588"/>
    <x v="116"/>
    <s v="rpm"/>
  </r>
  <r>
    <n v="55908"/>
    <x v="9"/>
    <s v="0x22"/>
    <s v="0x5881"/>
    <n v="1"/>
    <x v="5"/>
    <s v="-"/>
  </r>
  <r>
    <n v="55990"/>
    <x v="10"/>
    <s v="0x22"/>
    <s v="0x460c"/>
    <n v="614"/>
    <x v="59"/>
    <s v="V"/>
  </r>
  <r>
    <n v="56065"/>
    <x v="11"/>
    <s v="0x22"/>
    <s v="0x5816"/>
    <n v="17"/>
    <x v="11"/>
    <s v="-"/>
  </r>
  <r>
    <n v="56146"/>
    <x v="12"/>
    <s v="0x22"/>
    <s v="0x5889"/>
    <n v="3942"/>
    <x v="10"/>
    <s v="-"/>
  </r>
  <r>
    <n v="56225"/>
    <x v="13"/>
    <s v="0x1"/>
    <s v="0xd"/>
    <n v="0"/>
    <x v="11"/>
    <s v="km/hr"/>
  </r>
  <r>
    <n v="56226"/>
    <x v="14"/>
    <s v="-"/>
    <s v="-"/>
    <s v="-"/>
    <x v="11"/>
    <s v="Mi"/>
  </r>
  <r>
    <n v="56296"/>
    <x v="15"/>
    <s v="0x22"/>
    <s v="0x5800"/>
    <n v="352"/>
    <x v="117"/>
    <s v="s"/>
  </r>
  <r>
    <n v="56378"/>
    <x v="16"/>
    <s v="0x22"/>
    <s v="0x4403"/>
    <n v="844514"/>
    <x v="84"/>
    <s v="L"/>
  </r>
  <r>
    <n v="56379"/>
    <x v="20"/>
    <s v="-"/>
    <s v="-"/>
    <s v="-"/>
    <x v="11"/>
    <s v="mpg"/>
  </r>
  <r>
    <n v="56456"/>
    <x v="17"/>
    <s v="0x22"/>
    <s v="0x580b"/>
    <n v="24183"/>
    <x v="118"/>
    <s v="hPa"/>
  </r>
  <r>
    <n v="56546"/>
    <x v="18"/>
    <s v="0x22"/>
    <s v="0x580f"/>
    <n v="92"/>
    <x v="107"/>
    <s v="degC"/>
  </r>
  <r>
    <n v="56640"/>
    <x v="19"/>
    <s v="0x22"/>
    <s v="0x5818"/>
    <n v="4"/>
    <x v="16"/>
    <s v="kg/hr"/>
  </r>
  <r>
    <n v="56715"/>
    <x v="0"/>
    <s v="0x22"/>
    <s v="0x5822"/>
    <n v="104"/>
    <x v="74"/>
    <s v="degC"/>
  </r>
  <r>
    <n v="56795"/>
    <x v="1"/>
    <s v="0x22"/>
    <s v="0x4300"/>
    <n v="123"/>
    <x v="17"/>
    <s v="degC"/>
  </r>
  <r>
    <n v="56871"/>
    <x v="2"/>
    <s v="0x22"/>
    <s v="0x5834"/>
    <n v="9999"/>
    <x v="1"/>
    <s v="hPa"/>
  </r>
  <r>
    <n v="56945"/>
    <x v="3"/>
    <s v="0x22"/>
    <s v="0x4205"/>
    <n v="9999"/>
    <x v="55"/>
    <s v="hPa"/>
  </r>
  <r>
    <n v="57015"/>
    <x v="4"/>
    <s v="0x22"/>
    <s v="0x586f"/>
    <n v="9999"/>
    <x v="119"/>
    <s v="hPa"/>
  </r>
  <r>
    <n v="57085"/>
    <x v="5"/>
    <s v="0x22"/>
    <s v="0x58ef"/>
    <n v="9999"/>
    <x v="120"/>
    <s v="MPa"/>
  </r>
  <r>
    <n v="57155"/>
    <x v="6"/>
    <s v="0x22"/>
    <s v="0x58b7"/>
    <n v="1"/>
    <x v="5"/>
    <s v="hPa"/>
  </r>
  <r>
    <n v="57248"/>
    <x v="7"/>
    <s v="0x22"/>
    <s v="0x58b7"/>
    <n v="1"/>
    <x v="6"/>
    <s v="hPa"/>
  </r>
  <r>
    <n v="57325"/>
    <x v="8"/>
    <s v="0x22"/>
    <s v="0x4807"/>
    <n v="3534"/>
    <x v="121"/>
    <s v="rpm"/>
  </r>
  <r>
    <n v="57405"/>
    <x v="9"/>
    <s v="0x22"/>
    <s v="0x5881"/>
    <n v="1"/>
    <x v="5"/>
    <s v="-"/>
  </r>
  <r>
    <n v="57490"/>
    <x v="10"/>
    <s v="0x22"/>
    <s v="0x460c"/>
    <n v="603"/>
    <x v="122"/>
    <s v="V"/>
  </r>
  <r>
    <n v="57565"/>
    <x v="11"/>
    <s v="0x22"/>
    <s v="0x5816"/>
    <n v="17"/>
    <x v="11"/>
    <s v="-"/>
  </r>
  <r>
    <n v="57657"/>
    <x v="12"/>
    <s v="0x22"/>
    <s v="0x5889"/>
    <n v="3942"/>
    <x v="10"/>
    <s v="-"/>
  </r>
  <r>
    <n v="57736"/>
    <x v="13"/>
    <s v="0x1"/>
    <s v="0xd"/>
    <n v="0"/>
    <x v="11"/>
    <s v="km/hr"/>
  </r>
  <r>
    <n v="57737"/>
    <x v="14"/>
    <s v="-"/>
    <s v="-"/>
    <s v="-"/>
    <x v="11"/>
    <s v="Mi"/>
  </r>
  <r>
    <n v="57817"/>
    <x v="15"/>
    <s v="0x22"/>
    <s v="0x5800"/>
    <n v="367"/>
    <x v="123"/>
    <s v="s"/>
  </r>
  <r>
    <n v="57898"/>
    <x v="16"/>
    <s v="0x22"/>
    <s v="0x4403"/>
    <n v="844521"/>
    <x v="84"/>
    <s v="L"/>
  </r>
  <r>
    <n v="57898"/>
    <x v="20"/>
    <s v="-"/>
    <s v="-"/>
    <s v="-"/>
    <x v="11"/>
    <s v="mpg"/>
  </r>
  <r>
    <n v="57980"/>
    <x v="17"/>
    <s v="0x22"/>
    <s v="0x580b"/>
    <n v="24180"/>
    <x v="124"/>
    <s v="hPa"/>
  </r>
  <r>
    <n v="58066"/>
    <x v="18"/>
    <s v="0x22"/>
    <s v="0x580f"/>
    <n v="92"/>
    <x v="107"/>
    <s v="degC"/>
  </r>
  <r>
    <n v="58150"/>
    <x v="19"/>
    <s v="0x22"/>
    <s v="0x5818"/>
    <n v="4"/>
    <x v="16"/>
    <s v="kg/hr"/>
  </r>
  <r>
    <n v="58225"/>
    <x v="0"/>
    <s v="0x22"/>
    <s v="0x5822"/>
    <n v="104"/>
    <x v="74"/>
    <s v="degC"/>
  </r>
  <r>
    <n v="58305"/>
    <x v="1"/>
    <s v="0x22"/>
    <s v="0x4300"/>
    <n v="123"/>
    <x v="17"/>
    <s v="degC"/>
  </r>
  <r>
    <n v="58387"/>
    <x v="2"/>
    <s v="0x22"/>
    <s v="0x5834"/>
    <n v="9999"/>
    <x v="1"/>
    <s v="hPa"/>
  </r>
  <r>
    <n v="58477"/>
    <x v="3"/>
    <s v="0x22"/>
    <s v="0x4205"/>
    <n v="9999"/>
    <x v="2"/>
    <s v="hPa"/>
  </r>
  <r>
    <n v="58558"/>
    <x v="4"/>
    <s v="0x22"/>
    <s v="0x586f"/>
    <n v="9999"/>
    <x v="125"/>
    <s v="hPa"/>
  </r>
  <r>
    <n v="58637"/>
    <x v="5"/>
    <s v="0x22"/>
    <s v="0x58ef"/>
    <n v="9999"/>
    <x v="126"/>
    <s v="MPa"/>
  </r>
  <r>
    <n v="58716"/>
    <x v="6"/>
    <s v="0x22"/>
    <s v="0x58b7"/>
    <n v="1"/>
    <x v="5"/>
    <s v="hPa"/>
  </r>
  <r>
    <n v="58796"/>
    <x v="7"/>
    <s v="0x22"/>
    <s v="0x58b7"/>
    <n v="1"/>
    <x v="6"/>
    <s v="hPa"/>
  </r>
  <r>
    <n v="58887"/>
    <x v="8"/>
    <s v="0x22"/>
    <s v="0x4807"/>
    <n v="3520"/>
    <x v="127"/>
    <s v="rpm"/>
  </r>
  <r>
    <n v="58970"/>
    <x v="9"/>
    <s v="0x22"/>
    <s v="0x5881"/>
    <n v="1"/>
    <x v="5"/>
    <s v="-"/>
  </r>
  <r>
    <n v="59050"/>
    <x v="10"/>
    <s v="0x22"/>
    <s v="0x460c"/>
    <n v="613"/>
    <x v="78"/>
    <s v="V"/>
  </r>
  <r>
    <n v="59128"/>
    <x v="11"/>
    <s v="0x22"/>
    <s v="0x5816"/>
    <n v="17"/>
    <x v="11"/>
    <s v="-"/>
  </r>
  <r>
    <n v="59238"/>
    <x v="12"/>
    <s v="0x22"/>
    <s v="0x5889"/>
    <n v="3946"/>
    <x v="10"/>
    <s v="-"/>
  </r>
  <r>
    <n v="59329"/>
    <x v="13"/>
    <s v="0x1"/>
    <s v="0xd"/>
    <n v="0"/>
    <x v="11"/>
    <s v="km/hr"/>
  </r>
  <r>
    <n v="59329"/>
    <x v="14"/>
    <s v="-"/>
    <s v="-"/>
    <s v="-"/>
    <x v="11"/>
    <s v="Mi"/>
  </r>
  <r>
    <n v="59411"/>
    <x v="15"/>
    <s v="0x22"/>
    <s v="0x5800"/>
    <n v="383"/>
    <x v="128"/>
    <s v="s"/>
  </r>
  <r>
    <n v="59507"/>
    <x v="16"/>
    <s v="0x22"/>
    <s v="0x4403"/>
    <n v="844524"/>
    <x v="84"/>
    <s v="L"/>
  </r>
  <r>
    <n v="59507"/>
    <x v="20"/>
    <s v="-"/>
    <s v="-"/>
    <s v="-"/>
    <x v="11"/>
    <s v="mpg"/>
  </r>
  <r>
    <n v="59585"/>
    <x v="17"/>
    <s v="0x22"/>
    <s v="0x580b"/>
    <n v="24196"/>
    <x v="129"/>
    <s v="hPa"/>
  </r>
  <r>
    <n v="59667"/>
    <x v="18"/>
    <s v="0x22"/>
    <s v="0x580f"/>
    <n v="92"/>
    <x v="107"/>
    <s v="degC"/>
  </r>
  <r>
    <n v="59751"/>
    <x v="19"/>
    <s v="0x22"/>
    <s v="0x5818"/>
    <n v="4"/>
    <x v="16"/>
    <s v="kg/hr"/>
  </r>
  <r>
    <n v="59826"/>
    <x v="0"/>
    <s v="0x22"/>
    <s v="0x5822"/>
    <n v="104"/>
    <x v="74"/>
    <s v="degC"/>
  </r>
  <r>
    <n v="59916"/>
    <x v="1"/>
    <s v="0x22"/>
    <s v="0x4300"/>
    <n v="123"/>
    <x v="17"/>
    <s v="degC"/>
  </r>
  <r>
    <n v="59997"/>
    <x v="2"/>
    <s v="0x22"/>
    <s v="0x5834"/>
    <n v="9999"/>
    <x v="1"/>
    <s v="hPa"/>
  </r>
  <r>
    <n v="60076"/>
    <x v="3"/>
    <s v="0x22"/>
    <s v="0x4205"/>
    <n v="9999"/>
    <x v="55"/>
    <s v="hPa"/>
  </r>
  <r>
    <n v="60157"/>
    <x v="4"/>
    <s v="0x22"/>
    <s v="0x586f"/>
    <n v="9999"/>
    <x v="130"/>
    <s v="hPa"/>
  </r>
  <r>
    <n v="60237"/>
    <x v="5"/>
    <s v="0x22"/>
    <s v="0x58ef"/>
    <n v="9999"/>
    <x v="131"/>
    <s v="MPa"/>
  </r>
  <r>
    <n v="60319"/>
    <x v="6"/>
    <s v="0x22"/>
    <s v="0x58b7"/>
    <n v="57"/>
    <x v="132"/>
    <s v="hPa"/>
  </r>
  <r>
    <n v="60395"/>
    <x v="7"/>
    <s v="0x22"/>
    <s v="0x58b7"/>
    <n v="54"/>
    <x v="133"/>
    <s v="hPa"/>
  </r>
  <r>
    <n v="60467"/>
    <x v="8"/>
    <s v="0x22"/>
    <s v="0x4807"/>
    <n v="3466"/>
    <x v="134"/>
    <s v="rpm"/>
  </r>
  <r>
    <n v="60545"/>
    <x v="9"/>
    <s v="0x22"/>
    <s v="0x5881"/>
    <n v="1"/>
    <x v="5"/>
    <s v="-"/>
  </r>
  <r>
    <n v="60630"/>
    <x v="10"/>
    <s v="0x22"/>
    <s v="0x460c"/>
    <n v="617"/>
    <x v="135"/>
    <s v="V"/>
  </r>
  <r>
    <n v="60706"/>
    <x v="11"/>
    <s v="0x22"/>
    <s v="0x5816"/>
    <n v="17"/>
    <x v="11"/>
    <s v="-"/>
  </r>
  <r>
    <n v="60787"/>
    <x v="12"/>
    <s v="0x22"/>
    <s v="0x5889"/>
    <n v="3942"/>
    <x v="10"/>
    <s v="-"/>
  </r>
  <r>
    <n v="60867"/>
    <x v="13"/>
    <s v="0x1"/>
    <s v="0xd"/>
    <n v="0"/>
    <x v="11"/>
    <s v="km/hr"/>
  </r>
  <r>
    <n v="60867"/>
    <x v="14"/>
    <s v="-"/>
    <s v="-"/>
    <s v="-"/>
    <x v="11"/>
    <s v="Mi"/>
  </r>
  <r>
    <n v="60947"/>
    <x v="15"/>
    <s v="0x22"/>
    <s v="0x5800"/>
    <n v="399"/>
    <x v="136"/>
    <s v="s"/>
  </r>
  <r>
    <n v="61039"/>
    <x v="16"/>
    <s v="0x22"/>
    <s v="0x4403"/>
    <n v="844530"/>
    <x v="84"/>
    <s v="L"/>
  </r>
  <r>
    <n v="61040"/>
    <x v="20"/>
    <s v="-"/>
    <s v="-"/>
    <s v="-"/>
    <x v="11"/>
    <s v="mpg"/>
  </r>
  <r>
    <n v="61120"/>
    <x v="17"/>
    <s v="0x22"/>
    <s v="0x580b"/>
    <n v="24237"/>
    <x v="52"/>
    <s v="hPa"/>
  </r>
  <r>
    <n v="61195"/>
    <x v="18"/>
    <s v="0x22"/>
    <s v="0x580f"/>
    <n v="92"/>
    <x v="107"/>
    <s v="degC"/>
  </r>
  <r>
    <n v="61289"/>
    <x v="19"/>
    <s v="0x22"/>
    <s v="0x5818"/>
    <n v="4"/>
    <x v="16"/>
    <s v="kg/hr"/>
  </r>
  <r>
    <n v="61399"/>
    <x v="0"/>
    <s v="0x22"/>
    <s v="0x5822"/>
    <n v="104"/>
    <x v="74"/>
    <s v="degC"/>
  </r>
  <r>
    <n v="61478"/>
    <x v="1"/>
    <s v="0x22"/>
    <s v="0x4300"/>
    <n v="124"/>
    <x v="0"/>
    <s v="degC"/>
  </r>
  <r>
    <n v="61556"/>
    <x v="2"/>
    <s v="0x22"/>
    <s v="0x5834"/>
    <n v="9999"/>
    <x v="1"/>
    <s v="hPa"/>
  </r>
  <r>
    <n v="61650"/>
    <x v="3"/>
    <s v="0x22"/>
    <s v="0x4205"/>
    <n v="9999"/>
    <x v="55"/>
    <s v="hPa"/>
  </r>
  <r>
    <n v="61728"/>
    <x v="4"/>
    <s v="0x22"/>
    <s v="0x586f"/>
    <n v="9999"/>
    <x v="137"/>
    <s v="hPa"/>
  </r>
  <r>
    <n v="61805"/>
    <x v="5"/>
    <s v="0x22"/>
    <s v="0x58ef"/>
    <n v="9999"/>
    <x v="138"/>
    <s v="MPa"/>
  </r>
  <r>
    <n v="61887"/>
    <x v="6"/>
    <s v="0x22"/>
    <s v="0x58b7"/>
    <n v="40"/>
    <x v="139"/>
    <s v="hPa"/>
  </r>
  <r>
    <n v="61968"/>
    <x v="7"/>
    <s v="0x22"/>
    <s v="0x58b7"/>
    <n v="40"/>
    <x v="140"/>
    <s v="hPa"/>
  </r>
  <r>
    <n v="62049"/>
    <x v="8"/>
    <s v="0x22"/>
    <s v="0x4807"/>
    <n v="3410"/>
    <x v="141"/>
    <s v="rpm"/>
  </r>
  <r>
    <n v="62125"/>
    <x v="9"/>
    <s v="0x22"/>
    <s v="0x5881"/>
    <n v="1"/>
    <x v="5"/>
    <s v="-"/>
  </r>
  <r>
    <n v="62206"/>
    <x v="10"/>
    <s v="0x22"/>
    <s v="0x460c"/>
    <n v="617"/>
    <x v="135"/>
    <s v="V"/>
  </r>
  <r>
    <n v="62286"/>
    <x v="11"/>
    <s v="0x22"/>
    <s v="0x5816"/>
    <n v="17"/>
    <x v="11"/>
    <s v="-"/>
  </r>
  <r>
    <n v="62367"/>
    <x v="12"/>
    <s v="0x22"/>
    <s v="0x5889"/>
    <n v="3942"/>
    <x v="10"/>
    <s v="-"/>
  </r>
  <r>
    <n v="62444"/>
    <x v="13"/>
    <s v="0x1"/>
    <s v="0xd"/>
    <n v="0"/>
    <x v="11"/>
    <s v="km/hr"/>
  </r>
  <r>
    <n v="62444"/>
    <x v="14"/>
    <s v="-"/>
    <s v="-"/>
    <s v="-"/>
    <x v="11"/>
    <s v="Mi"/>
  </r>
  <r>
    <n v="62520"/>
    <x v="15"/>
    <s v="0x22"/>
    <s v="0x5800"/>
    <n v="414"/>
    <x v="142"/>
    <s v="s"/>
  </r>
  <r>
    <n v="62597"/>
    <x v="16"/>
    <s v="0x22"/>
    <s v="0x4403"/>
    <n v="844536"/>
    <x v="84"/>
    <s v="L"/>
  </r>
  <r>
    <n v="62598"/>
    <x v="20"/>
    <s v="-"/>
    <s v="-"/>
    <s v="-"/>
    <x v="11"/>
    <s v="mpg"/>
  </r>
  <r>
    <n v="62675"/>
    <x v="17"/>
    <s v="0x22"/>
    <s v="0x580b"/>
    <n v="24266"/>
    <x v="143"/>
    <s v="hPa"/>
  </r>
  <r>
    <n v="62755"/>
    <x v="18"/>
    <s v="0x22"/>
    <s v="0x580f"/>
    <n v="92"/>
    <x v="107"/>
    <s v="degC"/>
  </r>
  <r>
    <n v="62840"/>
    <x v="19"/>
    <s v="0x22"/>
    <s v="0x5818"/>
    <n v="3"/>
    <x v="37"/>
    <s v="kg/hr"/>
  </r>
  <r>
    <n v="62925"/>
    <x v="0"/>
    <s v="0x22"/>
    <s v="0x5822"/>
    <n v="104"/>
    <x v="74"/>
    <s v="degC"/>
  </r>
  <r>
    <n v="62995"/>
    <x v="1"/>
    <s v="0x22"/>
    <s v="0x4300"/>
    <n v="124"/>
    <x v="0"/>
    <s v="degC"/>
  </r>
  <r>
    <n v="63087"/>
    <x v="2"/>
    <s v="0x22"/>
    <s v="0x5834"/>
    <n v="9999"/>
    <x v="1"/>
    <s v="hPa"/>
  </r>
  <r>
    <n v="63170"/>
    <x v="3"/>
    <s v="0x22"/>
    <s v="0x4205"/>
    <n v="9999"/>
    <x v="55"/>
    <s v="hPa"/>
  </r>
  <r>
    <n v="63245"/>
    <x v="4"/>
    <s v="0x22"/>
    <s v="0x586f"/>
    <n v="9999"/>
    <x v="144"/>
    <s v="hPa"/>
  </r>
  <r>
    <n v="63316"/>
    <x v="5"/>
    <s v="0x22"/>
    <s v="0x58ef"/>
    <n v="9999"/>
    <x v="145"/>
    <s v="MPa"/>
  </r>
  <r>
    <n v="63394"/>
    <x v="6"/>
    <s v="0x22"/>
    <s v="0x58b7"/>
    <n v="36"/>
    <x v="146"/>
    <s v="hPa"/>
  </r>
  <r>
    <n v="63465"/>
    <x v="7"/>
    <s v="0x22"/>
    <s v="0x58b7"/>
    <n v="32"/>
    <x v="147"/>
    <s v="hPa"/>
  </r>
  <r>
    <n v="63546"/>
    <x v="8"/>
    <s v="0x22"/>
    <s v="0x4807"/>
    <n v="3398"/>
    <x v="148"/>
    <s v="rpm"/>
  </r>
  <r>
    <n v="63627"/>
    <x v="9"/>
    <s v="0x22"/>
    <s v="0x5881"/>
    <n v="1"/>
    <x v="5"/>
    <s v="-"/>
  </r>
  <r>
    <n v="63707"/>
    <x v="10"/>
    <s v="0x22"/>
    <s v="0x460c"/>
    <n v="614"/>
    <x v="59"/>
    <s v="V"/>
  </r>
  <r>
    <n v="63800"/>
    <x v="11"/>
    <s v="0x22"/>
    <s v="0x5816"/>
    <n v="17"/>
    <x v="11"/>
    <s v="-"/>
  </r>
  <r>
    <n v="63876"/>
    <x v="12"/>
    <s v="0x22"/>
    <s v="0x5889"/>
    <n v="3944"/>
    <x v="10"/>
    <s v="-"/>
  </r>
  <r>
    <n v="63956"/>
    <x v="13"/>
    <s v="0x1"/>
    <s v="0xd"/>
    <n v="0"/>
    <x v="11"/>
    <s v="km/hr"/>
  </r>
  <r>
    <n v="63957"/>
    <x v="14"/>
    <s v="-"/>
    <s v="-"/>
    <s v="-"/>
    <x v="11"/>
    <s v="Mi"/>
  </r>
  <r>
    <n v="64037"/>
    <x v="15"/>
    <s v="0x22"/>
    <s v="0x5800"/>
    <n v="430"/>
    <x v="149"/>
    <s v="s"/>
  </r>
  <r>
    <n v="64118"/>
    <x v="16"/>
    <s v="0x22"/>
    <s v="0x4403"/>
    <n v="844539"/>
    <x v="84"/>
    <s v="L"/>
  </r>
  <r>
    <n v="64118"/>
    <x v="20"/>
    <s v="-"/>
    <s v="-"/>
    <s v="-"/>
    <x v="11"/>
    <s v="mpg"/>
  </r>
  <r>
    <n v="64215"/>
    <x v="17"/>
    <s v="0x22"/>
    <s v="0x580b"/>
    <n v="24253"/>
    <x v="23"/>
    <s v="hPa"/>
  </r>
  <r>
    <n v="64285"/>
    <x v="18"/>
    <s v="0x22"/>
    <s v="0x580f"/>
    <n v="92"/>
    <x v="107"/>
    <s v="degC"/>
  </r>
  <r>
    <n v="64366"/>
    <x v="19"/>
    <s v="0x22"/>
    <s v="0x5818"/>
    <n v="3"/>
    <x v="37"/>
    <s v="kg/hr"/>
  </r>
  <r>
    <n v="64445"/>
    <x v="0"/>
    <s v="0x22"/>
    <s v="0x5822"/>
    <n v="105"/>
    <x v="0"/>
    <s v="degC"/>
  </r>
  <r>
    <n v="64548"/>
    <x v="1"/>
    <s v="0x22"/>
    <s v="0x4300"/>
    <n v="124"/>
    <x v="0"/>
    <s v="degC"/>
  </r>
  <r>
    <n v="64629"/>
    <x v="2"/>
    <s v="0x22"/>
    <s v="0x5834"/>
    <n v="9999"/>
    <x v="1"/>
    <s v="hPa"/>
  </r>
  <r>
    <n v="64705"/>
    <x v="3"/>
    <s v="0x22"/>
    <s v="0x4205"/>
    <n v="9999"/>
    <x v="55"/>
    <s v="hPa"/>
  </r>
  <r>
    <n v="64786"/>
    <x v="4"/>
    <s v="0x22"/>
    <s v="0x586f"/>
    <n v="9999"/>
    <x v="150"/>
    <s v="hPa"/>
  </r>
  <r>
    <n v="64868"/>
    <x v="5"/>
    <s v="0x22"/>
    <s v="0x58ef"/>
    <n v="9999"/>
    <x v="151"/>
    <s v="MPa"/>
  </r>
  <r>
    <n v="64949"/>
    <x v="6"/>
    <s v="0x22"/>
    <s v="0x58b7"/>
    <n v="1"/>
    <x v="5"/>
    <s v="hPa"/>
  </r>
  <r>
    <n v="65035"/>
    <x v="7"/>
    <s v="0x22"/>
    <s v="0x58b7"/>
    <n v="1"/>
    <x v="6"/>
    <s v="hPa"/>
  </r>
  <r>
    <n v="65116"/>
    <x v="8"/>
    <s v="0x22"/>
    <s v="0x4807"/>
    <n v="3332"/>
    <x v="152"/>
    <s v="rpm"/>
  </r>
  <r>
    <n v="65197"/>
    <x v="9"/>
    <s v="0x22"/>
    <s v="0x5881"/>
    <n v="1"/>
    <x v="5"/>
    <s v="-"/>
  </r>
  <r>
    <n v="65278"/>
    <x v="10"/>
    <s v="0x22"/>
    <s v="0x460c"/>
    <n v="616"/>
    <x v="71"/>
    <s v="V"/>
  </r>
  <r>
    <n v="65358"/>
    <x v="11"/>
    <s v="0x22"/>
    <s v="0x5816"/>
    <n v="17"/>
    <x v="11"/>
    <s v="-"/>
  </r>
  <r>
    <n v="65449"/>
    <x v="12"/>
    <s v="0x22"/>
    <s v="0x5889"/>
    <n v="3951"/>
    <x v="10"/>
    <s v="-"/>
  </r>
  <r>
    <n v="65534"/>
    <x v="13"/>
    <s v="0x1"/>
    <s v="0xd"/>
    <n v="0"/>
    <x v="11"/>
    <s v="km/hr"/>
  </r>
  <r>
    <n v="65535"/>
    <x v="14"/>
    <s v="-"/>
    <s v="-"/>
    <s v="-"/>
    <x v="11"/>
    <s v="Mi"/>
  </r>
  <r>
    <n v="65611"/>
    <x v="15"/>
    <s v="0x22"/>
    <s v="0x5800"/>
    <n v="445"/>
    <x v="153"/>
    <s v="s"/>
  </r>
  <r>
    <n v="65686"/>
    <x v="16"/>
    <s v="0x22"/>
    <s v="0x4403"/>
    <n v="844544"/>
    <x v="84"/>
    <s v="L"/>
  </r>
  <r>
    <n v="65687"/>
    <x v="20"/>
    <s v="-"/>
    <s v="-"/>
    <s v="-"/>
    <x v="11"/>
    <s v="mpg"/>
  </r>
  <r>
    <n v="65767"/>
    <x v="17"/>
    <s v="0x22"/>
    <s v="0x580b"/>
    <n v="24215"/>
    <x v="154"/>
    <s v="hPa"/>
  </r>
  <r>
    <n v="65847"/>
    <x v="18"/>
    <s v="0x22"/>
    <s v="0x580f"/>
    <n v="92"/>
    <x v="107"/>
    <s v="degC"/>
  </r>
  <r>
    <n v="65927"/>
    <x v="19"/>
    <s v="0x22"/>
    <s v="0x5818"/>
    <n v="3"/>
    <x v="37"/>
    <s v="kg/hr"/>
  </r>
  <r>
    <n v="66009"/>
    <x v="0"/>
    <s v="0x22"/>
    <s v="0x5822"/>
    <n v="105"/>
    <x v="0"/>
    <s v="degC"/>
  </r>
  <r>
    <n v="66085"/>
    <x v="1"/>
    <s v="0x22"/>
    <s v="0x4300"/>
    <n v="124"/>
    <x v="0"/>
    <s v="degC"/>
  </r>
  <r>
    <n v="66156"/>
    <x v="2"/>
    <s v="0x22"/>
    <s v="0x5834"/>
    <n v="9999"/>
    <x v="1"/>
    <s v="hPa"/>
  </r>
  <r>
    <n v="66235"/>
    <x v="3"/>
    <s v="0x22"/>
    <s v="0x4205"/>
    <n v="9999"/>
    <x v="55"/>
    <s v="hPa"/>
  </r>
  <r>
    <n v="66317"/>
    <x v="4"/>
    <s v="0x22"/>
    <s v="0x586f"/>
    <n v="9999"/>
    <x v="155"/>
    <s v="hPa"/>
  </r>
  <r>
    <n v="66399"/>
    <x v="5"/>
    <s v="0x22"/>
    <s v="0x58ef"/>
    <n v="9999"/>
    <x v="156"/>
    <s v="MPa"/>
  </r>
  <r>
    <n v="66475"/>
    <x v="6"/>
    <s v="0x22"/>
    <s v="0x58b7"/>
    <n v="1"/>
    <x v="5"/>
    <s v="hPa"/>
  </r>
  <r>
    <n v="66567"/>
    <x v="7"/>
    <s v="0x22"/>
    <s v="0x58b7"/>
    <n v="1"/>
    <x v="6"/>
    <s v="hPa"/>
  </r>
  <r>
    <n v="66649"/>
    <x v="8"/>
    <s v="0x22"/>
    <s v="0x4807"/>
    <n v="3288"/>
    <x v="157"/>
    <s v="rpm"/>
  </r>
  <r>
    <n v="66726"/>
    <x v="9"/>
    <s v="0x22"/>
    <s v="0x5881"/>
    <n v="1"/>
    <x v="5"/>
    <s v="-"/>
  </r>
  <r>
    <n v="66807"/>
    <x v="10"/>
    <s v="0x22"/>
    <s v="0x460c"/>
    <n v="614"/>
    <x v="59"/>
    <s v="V"/>
  </r>
  <r>
    <n v="66889"/>
    <x v="11"/>
    <s v="0x22"/>
    <s v="0x5816"/>
    <n v="17"/>
    <x v="11"/>
    <s v="-"/>
  </r>
  <r>
    <n v="66979"/>
    <x v="12"/>
    <s v="0x22"/>
    <s v="0x5889"/>
    <n v="3944"/>
    <x v="10"/>
    <s v="-"/>
  </r>
  <r>
    <n v="67054"/>
    <x v="13"/>
    <s v="0x1"/>
    <s v="0xd"/>
    <n v="0"/>
    <x v="11"/>
    <s v="km/hr"/>
  </r>
  <r>
    <n v="67054"/>
    <x v="14"/>
    <s v="-"/>
    <s v="-"/>
    <s v="-"/>
    <x v="11"/>
    <s v="Mi"/>
  </r>
  <r>
    <n v="67130"/>
    <x v="15"/>
    <s v="0x22"/>
    <s v="0x5800"/>
    <n v="460"/>
    <x v="158"/>
    <s v="s"/>
  </r>
  <r>
    <n v="67206"/>
    <x v="16"/>
    <s v="0x22"/>
    <s v="0x4403"/>
    <n v="844546"/>
    <x v="84"/>
    <s v="L"/>
  </r>
  <r>
    <n v="67207"/>
    <x v="20"/>
    <s v="-"/>
    <s v="-"/>
    <s v="-"/>
    <x v="11"/>
    <s v="mpg"/>
  </r>
  <r>
    <n v="67297"/>
    <x v="17"/>
    <s v="0x22"/>
    <s v="0x580b"/>
    <n v="24218"/>
    <x v="159"/>
    <s v="hPa"/>
  </r>
  <r>
    <n v="67387"/>
    <x v="18"/>
    <s v="0x22"/>
    <s v="0x580f"/>
    <n v="92"/>
    <x v="107"/>
    <s v="degC"/>
  </r>
  <r>
    <n v="67466"/>
    <x v="19"/>
    <s v="0x22"/>
    <s v="0x5818"/>
    <n v="3"/>
    <x v="37"/>
    <s v="kg/hr"/>
  </r>
  <r>
    <n v="67547"/>
    <x v="0"/>
    <s v="0x22"/>
    <s v="0x5822"/>
    <n v="105"/>
    <x v="0"/>
    <s v="degC"/>
  </r>
  <r>
    <n v="67626"/>
    <x v="1"/>
    <s v="0x22"/>
    <s v="0x4300"/>
    <n v="125"/>
    <x v="160"/>
    <s v="degC"/>
  </r>
  <r>
    <n v="67706"/>
    <x v="2"/>
    <s v="0x22"/>
    <s v="0x5834"/>
    <n v="9999"/>
    <x v="1"/>
    <s v="hPa"/>
  </r>
  <r>
    <n v="67796"/>
    <x v="3"/>
    <s v="0x22"/>
    <s v="0x4205"/>
    <n v="9999"/>
    <x v="55"/>
    <s v="hPa"/>
  </r>
  <r>
    <n v="67877"/>
    <x v="4"/>
    <s v="0x22"/>
    <s v="0x586f"/>
    <n v="9999"/>
    <x v="161"/>
    <s v="hPa"/>
  </r>
  <r>
    <n v="67958"/>
    <x v="5"/>
    <s v="0x22"/>
    <s v="0x58ef"/>
    <n v="9999"/>
    <x v="162"/>
    <s v="MPa"/>
  </r>
  <r>
    <n v="68039"/>
    <x v="6"/>
    <s v="0x22"/>
    <s v="0x58b7"/>
    <n v="1"/>
    <x v="5"/>
    <s v="hPa"/>
  </r>
  <r>
    <n v="68120"/>
    <x v="7"/>
    <s v="0x22"/>
    <s v="0x58b7"/>
    <n v="1"/>
    <x v="6"/>
    <s v="hPa"/>
  </r>
  <r>
    <n v="68226"/>
    <x v="8"/>
    <s v="0x22"/>
    <s v="0x4807"/>
    <n v="3244"/>
    <x v="163"/>
    <s v="rpm"/>
  </r>
  <r>
    <n v="68308"/>
    <x v="9"/>
    <s v="0x22"/>
    <s v="0x5881"/>
    <n v="1"/>
    <x v="5"/>
    <s v="-"/>
  </r>
  <r>
    <n v="68389"/>
    <x v="10"/>
    <s v="0x22"/>
    <s v="0x460c"/>
    <n v="617"/>
    <x v="135"/>
    <s v="V"/>
  </r>
  <r>
    <n v="68465"/>
    <x v="11"/>
    <s v="0x22"/>
    <s v="0x5816"/>
    <n v="17"/>
    <x v="11"/>
    <s v="-"/>
  </r>
  <r>
    <n v="68546"/>
    <x v="12"/>
    <s v="0x22"/>
    <s v="0x5889"/>
    <n v="3942"/>
    <x v="10"/>
    <s v="-"/>
  </r>
  <r>
    <n v="68626"/>
    <x v="13"/>
    <s v="0x1"/>
    <s v="0xd"/>
    <n v="0"/>
    <x v="11"/>
    <s v="km/hr"/>
  </r>
  <r>
    <n v="68626"/>
    <x v="14"/>
    <s v="-"/>
    <s v="-"/>
    <s v="-"/>
    <x v="11"/>
    <s v="Mi"/>
  </r>
  <r>
    <n v="68716"/>
    <x v="15"/>
    <s v="0x22"/>
    <s v="0x5800"/>
    <n v="476"/>
    <x v="164"/>
    <s v="s"/>
  </r>
  <r>
    <n v="68799"/>
    <x v="16"/>
    <s v="0x22"/>
    <s v="0x4403"/>
    <n v="844551"/>
    <x v="84"/>
    <s v="L"/>
  </r>
  <r>
    <n v="68799"/>
    <x v="20"/>
    <s v="-"/>
    <s v="-"/>
    <s v="-"/>
    <x v="11"/>
    <s v="mpg"/>
  </r>
  <r>
    <n v="68875"/>
    <x v="17"/>
    <s v="0x22"/>
    <s v="0x580b"/>
    <n v="24279"/>
    <x v="165"/>
    <s v="hPa"/>
  </r>
  <r>
    <n v="68956"/>
    <x v="18"/>
    <s v="0x22"/>
    <s v="0x580f"/>
    <n v="92"/>
    <x v="107"/>
    <s v="degC"/>
  </r>
  <r>
    <n v="69036"/>
    <x v="19"/>
    <s v="0x22"/>
    <s v="0x5818"/>
    <n v="3"/>
    <x v="37"/>
    <s v="kg/hr"/>
  </r>
  <r>
    <n v="69126"/>
    <x v="0"/>
    <s v="0x22"/>
    <s v="0x5822"/>
    <n v="105"/>
    <x v="0"/>
    <s v="degC"/>
  </r>
  <r>
    <n v="69207"/>
    <x v="1"/>
    <s v="0x22"/>
    <s v="0x4300"/>
    <n v="125"/>
    <x v="160"/>
    <s v="degC"/>
  </r>
  <r>
    <n v="69288"/>
    <x v="2"/>
    <s v="0x22"/>
    <s v="0x5834"/>
    <n v="9999"/>
    <x v="1"/>
    <s v="hPa"/>
  </r>
  <r>
    <n v="69369"/>
    <x v="3"/>
    <s v="0x22"/>
    <s v="0x4205"/>
    <n v="9999"/>
    <x v="55"/>
    <s v="hPa"/>
  </r>
  <r>
    <n v="69445"/>
    <x v="4"/>
    <s v="0x22"/>
    <s v="0x586f"/>
    <n v="9999"/>
    <x v="166"/>
    <s v="hPa"/>
  </r>
  <r>
    <n v="69535"/>
    <x v="5"/>
    <s v="0x22"/>
    <s v="0x58ef"/>
    <n v="9999"/>
    <x v="167"/>
    <s v="MPa"/>
  </r>
  <r>
    <n v="69616"/>
    <x v="6"/>
    <s v="0x22"/>
    <s v="0x58b7"/>
    <n v="1"/>
    <x v="5"/>
    <s v="hPa"/>
  </r>
  <r>
    <n v="69696"/>
    <x v="7"/>
    <s v="0x22"/>
    <s v="0x58b7"/>
    <n v="1"/>
    <x v="6"/>
    <s v="hPa"/>
  </r>
  <r>
    <n v="69775"/>
    <x v="8"/>
    <s v="0x22"/>
    <s v="0x4807"/>
    <n v="3262"/>
    <x v="168"/>
    <s v="rpm"/>
  </r>
  <r>
    <n v="69855"/>
    <x v="9"/>
    <s v="0x22"/>
    <s v="0x5881"/>
    <n v="1"/>
    <x v="5"/>
    <s v="-"/>
  </r>
  <r>
    <n v="69946"/>
    <x v="10"/>
    <s v="0x22"/>
    <s v="0x460c"/>
    <n v="614"/>
    <x v="59"/>
    <s v="V"/>
  </r>
  <r>
    <n v="70027"/>
    <x v="11"/>
    <s v="0x22"/>
    <s v="0x5816"/>
    <n v="17"/>
    <x v="11"/>
    <s v="-"/>
  </r>
  <r>
    <n v="70108"/>
    <x v="12"/>
    <s v="0x22"/>
    <s v="0x5889"/>
    <n v="3944"/>
    <x v="10"/>
    <s v="-"/>
  </r>
  <r>
    <n v="70187"/>
    <x v="13"/>
    <s v="0x1"/>
    <s v="0xd"/>
    <n v="0"/>
    <x v="11"/>
    <s v="km/hr"/>
  </r>
  <r>
    <n v="70187"/>
    <x v="14"/>
    <s v="-"/>
    <s v="-"/>
    <s v="-"/>
    <x v="11"/>
    <s v="Mi"/>
  </r>
  <r>
    <n v="70300"/>
    <x v="15"/>
    <s v="0x22"/>
    <s v="0x5800"/>
    <n v="492"/>
    <x v="169"/>
    <s v="s"/>
  </r>
  <r>
    <n v="70387"/>
    <x v="16"/>
    <s v="0x22"/>
    <s v="0x4403"/>
    <n v="844553"/>
    <x v="84"/>
    <s v="L"/>
  </r>
  <r>
    <n v="70388"/>
    <x v="20"/>
    <s v="-"/>
    <s v="-"/>
    <s v="-"/>
    <x v="11"/>
    <s v="mpg"/>
  </r>
  <r>
    <n v="70468"/>
    <x v="17"/>
    <s v="0x22"/>
    <s v="0x580b"/>
    <n v="24237"/>
    <x v="52"/>
    <s v="hPa"/>
  </r>
  <r>
    <n v="70560"/>
    <x v="18"/>
    <s v="0x22"/>
    <s v="0x580f"/>
    <n v="92"/>
    <x v="107"/>
    <s v="degC"/>
  </r>
  <r>
    <n v="70640"/>
    <x v="19"/>
    <s v="0x22"/>
    <s v="0x5818"/>
    <n v="3"/>
    <x v="37"/>
    <s v="kg/hr"/>
  </r>
  <r>
    <n v="70715"/>
    <x v="0"/>
    <s v="0x22"/>
    <s v="0x5822"/>
    <n v="105"/>
    <x v="0"/>
    <s v="degC"/>
  </r>
  <r>
    <n v="70797"/>
    <x v="1"/>
    <s v="0x22"/>
    <s v="0x4300"/>
    <n v="125"/>
    <x v="160"/>
    <s v="degC"/>
  </r>
  <r>
    <n v="70879"/>
    <x v="2"/>
    <s v="0x22"/>
    <s v="0x5834"/>
    <n v="9999"/>
    <x v="1"/>
    <s v="hPa"/>
  </r>
  <r>
    <n v="70970"/>
    <x v="3"/>
    <s v="0x22"/>
    <s v="0x4205"/>
    <n v="9999"/>
    <x v="55"/>
    <s v="hPa"/>
  </r>
  <r>
    <n v="71047"/>
    <x v="4"/>
    <s v="0x22"/>
    <s v="0x586f"/>
    <n v="9999"/>
    <x v="170"/>
    <s v="hPa"/>
  </r>
  <r>
    <n v="71137"/>
    <x v="5"/>
    <s v="0x22"/>
    <s v="0x58ef"/>
    <n v="9999"/>
    <x v="171"/>
    <s v="MPa"/>
  </r>
  <r>
    <n v="71217"/>
    <x v="6"/>
    <s v="0x22"/>
    <s v="0x58b7"/>
    <n v="1"/>
    <x v="5"/>
    <s v="hPa"/>
  </r>
  <r>
    <n v="71296"/>
    <x v="7"/>
    <s v="0x22"/>
    <s v="0x58b7"/>
    <n v="1"/>
    <x v="6"/>
    <s v="hPa"/>
  </r>
  <r>
    <n v="71379"/>
    <x v="8"/>
    <s v="0x22"/>
    <s v="0x4807"/>
    <n v="3212"/>
    <x v="172"/>
    <s v="rpm"/>
  </r>
  <r>
    <n v="71455"/>
    <x v="9"/>
    <s v="0x22"/>
    <s v="0x5881"/>
    <n v="1"/>
    <x v="5"/>
    <s v="-"/>
  </r>
  <r>
    <n v="71536"/>
    <x v="10"/>
    <s v="0x22"/>
    <s v="0x460c"/>
    <n v="616"/>
    <x v="71"/>
    <s v="V"/>
  </r>
  <r>
    <n v="71617"/>
    <x v="11"/>
    <s v="0x22"/>
    <s v="0x5816"/>
    <n v="17"/>
    <x v="11"/>
    <s v="-"/>
  </r>
  <r>
    <n v="71697"/>
    <x v="12"/>
    <s v="0x22"/>
    <s v="0x5889"/>
    <n v="3944"/>
    <x v="10"/>
    <s v="-"/>
  </r>
  <r>
    <n v="71789"/>
    <x v="13"/>
    <s v="0x1"/>
    <s v="0xd"/>
    <n v="0"/>
    <x v="11"/>
    <s v="km/hr"/>
  </r>
  <r>
    <n v="71789"/>
    <x v="14"/>
    <s v="-"/>
    <s v="-"/>
    <s v="-"/>
    <x v="11"/>
    <s v="Mi"/>
  </r>
  <r>
    <n v="71870"/>
    <x v="15"/>
    <s v="0x22"/>
    <s v="0x5800"/>
    <n v="508"/>
    <x v="173"/>
    <s v="s"/>
  </r>
  <r>
    <n v="71951"/>
    <x v="16"/>
    <s v="0x22"/>
    <s v="0x4403"/>
    <n v="844558"/>
    <x v="174"/>
    <s v="L"/>
  </r>
  <r>
    <n v="71951"/>
    <x v="20"/>
    <s v="-"/>
    <s v="-"/>
    <s v="-"/>
    <x v="11"/>
    <s v="mpg"/>
  </r>
  <r>
    <n v="72025"/>
    <x v="17"/>
    <s v="0x22"/>
    <s v="0x580b"/>
    <n v="24241"/>
    <x v="85"/>
    <s v="hPa"/>
  </r>
  <r>
    <n v="72106"/>
    <x v="18"/>
    <s v="0x22"/>
    <s v="0x580f"/>
    <n v="92"/>
    <x v="107"/>
    <s v="degC"/>
  </r>
  <r>
    <n v="72209"/>
    <x v="19"/>
    <s v="0x22"/>
    <s v="0x5818"/>
    <n v="3"/>
    <x v="37"/>
    <s v="kg/hr"/>
  </r>
  <r>
    <n v="72316"/>
    <x v="0"/>
    <s v="0x22"/>
    <s v="0x5822"/>
    <n v="105"/>
    <x v="0"/>
    <s v="degC"/>
  </r>
  <r>
    <n v="72407"/>
    <x v="1"/>
    <s v="0x22"/>
    <s v="0x4300"/>
    <n v="125"/>
    <x v="160"/>
    <s v="degC"/>
  </r>
  <r>
    <n v="72488"/>
    <x v="2"/>
    <s v="0x22"/>
    <s v="0x5834"/>
    <n v="9999"/>
    <x v="1"/>
    <s v="hPa"/>
  </r>
  <r>
    <n v="72570"/>
    <x v="3"/>
    <s v="0x22"/>
    <s v="0x4205"/>
    <n v="9999"/>
    <x v="55"/>
    <s v="hPa"/>
  </r>
  <r>
    <n v="72645"/>
    <x v="4"/>
    <s v="0x22"/>
    <s v="0x586f"/>
    <n v="9999"/>
    <x v="175"/>
    <s v="hPa"/>
  </r>
  <r>
    <n v="72727"/>
    <x v="5"/>
    <s v="0x22"/>
    <s v="0x58ef"/>
    <n v="9999"/>
    <x v="176"/>
    <s v="MPa"/>
  </r>
  <r>
    <n v="72817"/>
    <x v="6"/>
    <s v="0x22"/>
    <s v="0x58b7"/>
    <n v="1"/>
    <x v="5"/>
    <s v="hPa"/>
  </r>
  <r>
    <n v="72899"/>
    <x v="7"/>
    <s v="0x22"/>
    <s v="0x58b7"/>
    <n v="1"/>
    <x v="6"/>
    <s v="hPa"/>
  </r>
  <r>
    <n v="72975"/>
    <x v="8"/>
    <s v="0x22"/>
    <s v="0x4807"/>
    <n v="3192"/>
    <x v="177"/>
    <s v="rpm"/>
  </r>
  <r>
    <n v="73060"/>
    <x v="9"/>
    <s v="0x22"/>
    <s v="0x5881"/>
    <n v="1"/>
    <x v="5"/>
    <s v="-"/>
  </r>
  <r>
    <n v="73140"/>
    <x v="10"/>
    <s v="0x22"/>
    <s v="0x460c"/>
    <n v="615"/>
    <x v="90"/>
    <s v="V"/>
  </r>
  <r>
    <n v="73230"/>
    <x v="11"/>
    <s v="0x22"/>
    <s v="0x5816"/>
    <n v="17"/>
    <x v="11"/>
    <s v="-"/>
  </r>
  <r>
    <n v="73330"/>
    <x v="12"/>
    <s v="0x22"/>
    <s v="0x5889"/>
    <n v="3950"/>
    <x v="10"/>
    <s v="-"/>
  </r>
  <r>
    <n v="73404"/>
    <x v="13"/>
    <s v="0x1"/>
    <s v="0xd"/>
    <n v="0"/>
    <x v="11"/>
    <s v="km/hr"/>
  </r>
  <r>
    <n v="73405"/>
    <x v="14"/>
    <s v="-"/>
    <s v="-"/>
    <s v="-"/>
    <x v="11"/>
    <s v="Mi"/>
  </r>
  <r>
    <n v="73486"/>
    <x v="15"/>
    <s v="0x22"/>
    <s v="0x5800"/>
    <n v="524"/>
    <x v="178"/>
    <s v="s"/>
  </r>
  <r>
    <n v="73567"/>
    <x v="16"/>
    <s v="0x22"/>
    <s v="0x4403"/>
    <n v="844560"/>
    <x v="174"/>
    <s v="L"/>
  </r>
  <r>
    <n v="73568"/>
    <x v="20"/>
    <s v="-"/>
    <s v="-"/>
    <s v="-"/>
    <x v="11"/>
    <s v="mpg"/>
  </r>
  <r>
    <n v="73649"/>
    <x v="17"/>
    <s v="0x22"/>
    <s v="0x580b"/>
    <n v="24212"/>
    <x v="179"/>
    <s v="hPa"/>
  </r>
  <r>
    <n v="73745"/>
    <x v="18"/>
    <s v="0x22"/>
    <s v="0x580f"/>
    <n v="92"/>
    <x v="107"/>
    <s v="degC"/>
  </r>
  <r>
    <n v="73846"/>
    <x v="19"/>
    <s v="0x22"/>
    <s v="0x5818"/>
    <n v="3"/>
    <x v="37"/>
    <s v="kg/hr"/>
  </r>
  <r>
    <n v="73954"/>
    <x v="0"/>
    <s v="0x22"/>
    <s v="0x5822"/>
    <n v="105"/>
    <x v="0"/>
    <s v="degC"/>
  </r>
  <r>
    <n v="74045"/>
    <x v="1"/>
    <s v="0x22"/>
    <s v="0x4300"/>
    <n v="126"/>
    <x v="180"/>
    <s v="degC"/>
  </r>
  <r>
    <n v="74125"/>
    <x v="2"/>
    <s v="0x22"/>
    <s v="0x5834"/>
    <n v="9999"/>
    <x v="1"/>
    <s v="hPa"/>
  </r>
  <r>
    <n v="74210"/>
    <x v="3"/>
    <s v="0x22"/>
    <s v="0x4205"/>
    <n v="9999"/>
    <x v="2"/>
    <s v="hPa"/>
  </r>
  <r>
    <n v="74287"/>
    <x v="4"/>
    <s v="0x22"/>
    <s v="0x586f"/>
    <n v="9999"/>
    <x v="181"/>
    <s v="hPa"/>
  </r>
  <r>
    <n v="74365"/>
    <x v="5"/>
    <s v="0x22"/>
    <s v="0x58ef"/>
    <n v="9999"/>
    <x v="182"/>
    <s v="MPa"/>
  </r>
  <r>
    <n v="74456"/>
    <x v="6"/>
    <s v="0x22"/>
    <s v="0x58b7"/>
    <n v="1"/>
    <x v="5"/>
    <s v="hPa"/>
  </r>
  <r>
    <n v="74548"/>
    <x v="7"/>
    <s v="0x22"/>
    <s v="0x58b7"/>
    <n v="1"/>
    <x v="6"/>
    <s v="hPa"/>
  </r>
  <r>
    <n v="74630"/>
    <x v="8"/>
    <s v="0x22"/>
    <s v="0x4807"/>
    <n v="3190"/>
    <x v="183"/>
    <s v="rpm"/>
  </r>
  <r>
    <n v="74705"/>
    <x v="9"/>
    <s v="0x22"/>
    <s v="0x5881"/>
    <n v="1"/>
    <x v="5"/>
    <s v="-"/>
  </r>
  <r>
    <n v="74785"/>
    <x v="10"/>
    <s v="0x22"/>
    <s v="0x460c"/>
    <n v="613"/>
    <x v="78"/>
    <s v="V"/>
  </r>
  <r>
    <n v="74867"/>
    <x v="11"/>
    <s v="0x22"/>
    <s v="0x5816"/>
    <n v="17"/>
    <x v="11"/>
    <s v="-"/>
  </r>
  <r>
    <n v="74957"/>
    <x v="12"/>
    <s v="0x22"/>
    <s v="0x5889"/>
    <n v="3942"/>
    <x v="10"/>
    <s v="-"/>
  </r>
  <r>
    <n v="75034"/>
    <x v="13"/>
    <s v="0x1"/>
    <s v="0xd"/>
    <n v="0"/>
    <x v="11"/>
    <s v="km/hr"/>
  </r>
  <r>
    <n v="75034"/>
    <x v="14"/>
    <s v="-"/>
    <s v="-"/>
    <s v="-"/>
    <x v="11"/>
    <s v="Mi"/>
  </r>
  <r>
    <n v="75110"/>
    <x v="15"/>
    <s v="0x22"/>
    <s v="0x5800"/>
    <n v="540"/>
    <x v="184"/>
    <s v="s"/>
  </r>
  <r>
    <n v="75201"/>
    <x v="16"/>
    <s v="0x22"/>
    <s v="0x4403"/>
    <n v="844565"/>
    <x v="174"/>
    <s v="L"/>
  </r>
  <r>
    <n v="75202"/>
    <x v="20"/>
    <s v="-"/>
    <s v="-"/>
    <s v="-"/>
    <x v="11"/>
    <s v="mpg"/>
  </r>
  <r>
    <n v="75285"/>
    <x v="17"/>
    <s v="0x22"/>
    <s v="0x580b"/>
    <n v="24244"/>
    <x v="185"/>
    <s v="hPa"/>
  </r>
  <r>
    <n v="75377"/>
    <x v="18"/>
    <s v="0x22"/>
    <s v="0x580f"/>
    <n v="92"/>
    <x v="107"/>
    <s v="degC"/>
  </r>
  <r>
    <n v="75457"/>
    <x v="19"/>
    <s v="0x22"/>
    <s v="0x5818"/>
    <n v="3"/>
    <x v="37"/>
    <s v="kg/hr"/>
  </r>
  <r>
    <n v="75545"/>
    <x v="0"/>
    <s v="0x22"/>
    <s v="0x5822"/>
    <n v="105"/>
    <x v="0"/>
    <s v="degC"/>
  </r>
  <r>
    <n v="75615"/>
    <x v="1"/>
    <s v="0x22"/>
    <s v="0x4300"/>
    <n v="126"/>
    <x v="180"/>
    <s v="degC"/>
  </r>
  <r>
    <n v="75690"/>
    <x v="2"/>
    <s v="0x22"/>
    <s v="0x5834"/>
    <n v="9999"/>
    <x v="1"/>
    <s v="hPa"/>
  </r>
  <r>
    <n v="75797"/>
    <x v="3"/>
    <s v="0x22"/>
    <s v="0x4205"/>
    <n v="9999"/>
    <x v="55"/>
    <s v="hPa"/>
  </r>
  <r>
    <n v="75891"/>
    <x v="4"/>
    <s v="0x22"/>
    <s v="0x586f"/>
    <n v="9999"/>
    <x v="186"/>
    <s v="hPa"/>
  </r>
  <r>
    <n v="75987"/>
    <x v="5"/>
    <s v="0x22"/>
    <s v="0x58ef"/>
    <n v="9999"/>
    <x v="187"/>
    <s v="MPa"/>
  </r>
  <r>
    <n v="76067"/>
    <x v="6"/>
    <s v="0x22"/>
    <s v="0x58b7"/>
    <n v="1"/>
    <x v="5"/>
    <s v="hPa"/>
  </r>
  <r>
    <n v="76148"/>
    <x v="7"/>
    <s v="0x22"/>
    <s v="0x58b7"/>
    <n v="1"/>
    <x v="6"/>
    <s v="hPa"/>
  </r>
  <r>
    <n v="76230"/>
    <x v="8"/>
    <s v="0x22"/>
    <s v="0x4807"/>
    <n v="3034"/>
    <x v="188"/>
    <s v="rpm"/>
  </r>
  <r>
    <n v="76305"/>
    <x v="9"/>
    <s v="0x22"/>
    <s v="0x5881"/>
    <n v="1"/>
    <x v="5"/>
    <s v="-"/>
  </r>
  <r>
    <n v="76395"/>
    <x v="10"/>
    <s v="0x22"/>
    <s v="0x460c"/>
    <n v="614"/>
    <x v="59"/>
    <s v="V"/>
  </r>
  <r>
    <n v="76465"/>
    <x v="11"/>
    <s v="0x22"/>
    <s v="0x5816"/>
    <n v="17"/>
    <x v="11"/>
    <s v="-"/>
  </r>
  <r>
    <n v="76535"/>
    <x v="12"/>
    <s v="0x22"/>
    <s v="0x5889"/>
    <n v="3942"/>
    <x v="10"/>
    <s v="-"/>
  </r>
  <r>
    <n v="76614"/>
    <x v="13"/>
    <s v="0x1"/>
    <s v="0xd"/>
    <n v="0"/>
    <x v="11"/>
    <s v="km/hr"/>
  </r>
  <r>
    <n v="76614"/>
    <x v="14"/>
    <s v="-"/>
    <s v="-"/>
    <s v="-"/>
    <x v="11"/>
    <s v="Mi"/>
  </r>
  <r>
    <n v="76705"/>
    <x v="15"/>
    <s v="0x22"/>
    <s v="0x5800"/>
    <n v="556"/>
    <x v="189"/>
    <s v="s"/>
  </r>
  <r>
    <n v="76781"/>
    <x v="16"/>
    <s v="0x22"/>
    <s v="0x4403"/>
    <n v="844570"/>
    <x v="174"/>
    <s v="L"/>
  </r>
  <r>
    <n v="76781"/>
    <x v="20"/>
    <s v="-"/>
    <s v="-"/>
    <s v="-"/>
    <x v="11"/>
    <s v="mpg"/>
  </r>
  <r>
    <n v="76855"/>
    <x v="17"/>
    <s v="0x22"/>
    <s v="0x580b"/>
    <n v="24010"/>
    <x v="190"/>
    <s v="hPa"/>
  </r>
  <r>
    <n v="76925"/>
    <x v="18"/>
    <s v="0x22"/>
    <s v="0x580f"/>
    <n v="92"/>
    <x v="107"/>
    <s v="degC"/>
  </r>
  <r>
    <n v="77004"/>
    <x v="19"/>
    <s v="0x22"/>
    <s v="0x5818"/>
    <n v="3"/>
    <x v="37"/>
    <s v="kg/hr"/>
  </r>
  <r>
    <n v="77080"/>
    <x v="0"/>
    <s v="0x22"/>
    <s v="0x5822"/>
    <n v="105"/>
    <x v="0"/>
    <s v="degC"/>
  </r>
  <r>
    <n v="77155"/>
    <x v="1"/>
    <s v="0x22"/>
    <s v="0x4300"/>
    <n v="126"/>
    <x v="180"/>
    <s v="degC"/>
  </r>
  <r>
    <n v="77230"/>
    <x v="2"/>
    <s v="0x22"/>
    <s v="0x5834"/>
    <n v="9999"/>
    <x v="1"/>
    <s v="hPa"/>
  </r>
  <r>
    <n v="77317"/>
    <x v="3"/>
    <s v="0x22"/>
    <s v="0x4205"/>
    <n v="9999"/>
    <x v="55"/>
    <s v="hPa"/>
  </r>
  <r>
    <n v="77399"/>
    <x v="4"/>
    <s v="0x22"/>
    <s v="0x586f"/>
    <n v="9999"/>
    <x v="191"/>
    <s v="hPa"/>
  </r>
  <r>
    <n v="77480"/>
    <x v="5"/>
    <s v="0x22"/>
    <s v="0x58ef"/>
    <n v="9999"/>
    <x v="192"/>
    <s v="MPa"/>
  </r>
  <r>
    <n v="77555"/>
    <x v="6"/>
    <s v="0x22"/>
    <s v="0x58b7"/>
    <n v="1"/>
    <x v="5"/>
    <s v="hPa"/>
  </r>
  <r>
    <n v="77625"/>
    <x v="7"/>
    <s v="0x22"/>
    <s v="0x58b7"/>
    <n v="1"/>
    <x v="6"/>
    <s v="hPa"/>
  </r>
  <r>
    <n v="77695"/>
    <x v="8"/>
    <s v="0x22"/>
    <s v="0x4807"/>
    <n v="2806"/>
    <x v="193"/>
    <s v="rpm"/>
  </r>
  <r>
    <n v="77777"/>
    <x v="9"/>
    <s v="0x22"/>
    <s v="0x5881"/>
    <n v="1"/>
    <x v="5"/>
    <s v="-"/>
  </r>
  <r>
    <n v="77906"/>
    <x v="10"/>
    <s v="0x22"/>
    <s v="0x460c"/>
    <n v="613"/>
    <x v="78"/>
    <s v="V"/>
  </r>
  <r>
    <n v="78008"/>
    <x v="11"/>
    <s v="0x22"/>
    <s v="0x5816"/>
    <n v="17"/>
    <x v="11"/>
    <s v="-"/>
  </r>
  <r>
    <n v="78089"/>
    <x v="12"/>
    <s v="0x22"/>
    <s v="0x5889"/>
    <n v="3942"/>
    <x v="10"/>
    <s v="-"/>
  </r>
  <r>
    <n v="78164"/>
    <x v="13"/>
    <s v="0x1"/>
    <s v="0xd"/>
    <n v="0"/>
    <x v="11"/>
    <s v="km/hr"/>
  </r>
  <r>
    <n v="78164"/>
    <x v="14"/>
    <s v="-"/>
    <s v="-"/>
    <s v="-"/>
    <x v="11"/>
    <s v="Mi"/>
  </r>
  <r>
    <n v="78235"/>
    <x v="15"/>
    <s v="0x22"/>
    <s v="0x5800"/>
    <n v="572"/>
    <x v="194"/>
    <s v="s"/>
  </r>
  <r>
    <n v="78312"/>
    <x v="16"/>
    <s v="0x22"/>
    <s v="0x4403"/>
    <n v="844572"/>
    <x v="174"/>
    <s v="L"/>
  </r>
  <r>
    <n v="78312"/>
    <x v="20"/>
    <s v="-"/>
    <s v="-"/>
    <s v="-"/>
    <x v="11"/>
    <s v="mpg"/>
  </r>
  <r>
    <n v="78388"/>
    <x v="17"/>
    <s v="0x22"/>
    <s v="0x580b"/>
    <n v="24205"/>
    <x v="195"/>
    <s v="hPa"/>
  </r>
  <r>
    <n v="78470"/>
    <x v="18"/>
    <s v="0x22"/>
    <s v="0x580f"/>
    <n v="92"/>
    <x v="107"/>
    <s v="degC"/>
  </r>
  <r>
    <n v="78549"/>
    <x v="19"/>
    <s v="0x22"/>
    <s v="0x5818"/>
    <n v="3"/>
    <x v="37"/>
    <s v="kg/hr"/>
  </r>
  <r>
    <n v="78628"/>
    <x v="0"/>
    <s v="0x22"/>
    <s v="0x5822"/>
    <n v="105"/>
    <x v="0"/>
    <s v="degC"/>
  </r>
  <r>
    <n v="78709"/>
    <x v="1"/>
    <s v="0x22"/>
    <s v="0x4300"/>
    <n v="126"/>
    <x v="180"/>
    <s v="degC"/>
  </r>
  <r>
    <n v="78790"/>
    <x v="2"/>
    <s v="0x22"/>
    <s v="0x5834"/>
    <n v="9999"/>
    <x v="1"/>
    <s v="hPa"/>
  </r>
  <r>
    <n v="78865"/>
    <x v="3"/>
    <s v="0x22"/>
    <s v="0x4205"/>
    <n v="9999"/>
    <x v="55"/>
    <s v="hPa"/>
  </r>
  <r>
    <n v="78956"/>
    <x v="4"/>
    <s v="0x22"/>
    <s v="0x586f"/>
    <n v="9999"/>
    <x v="196"/>
    <s v="hPa"/>
  </r>
  <r>
    <n v="79037"/>
    <x v="5"/>
    <s v="0x22"/>
    <s v="0x58ef"/>
    <n v="9999"/>
    <x v="126"/>
    <s v="MPa"/>
  </r>
  <r>
    <n v="79117"/>
    <x v="6"/>
    <s v="0x22"/>
    <s v="0x58b7"/>
    <n v="1"/>
    <x v="5"/>
    <s v="hPa"/>
  </r>
  <r>
    <n v="79198"/>
    <x v="7"/>
    <s v="0x22"/>
    <s v="0x58b7"/>
    <n v="1"/>
    <x v="6"/>
    <s v="hPa"/>
  </r>
  <r>
    <n v="79279"/>
    <x v="8"/>
    <s v="0x22"/>
    <s v="0x4807"/>
    <n v="2820"/>
    <x v="197"/>
    <s v="rpm"/>
  </r>
  <r>
    <n v="79365"/>
    <x v="9"/>
    <s v="0x22"/>
    <s v="0x5881"/>
    <n v="1"/>
    <x v="5"/>
    <s v="-"/>
  </r>
  <r>
    <n v="79445"/>
    <x v="10"/>
    <s v="0x22"/>
    <s v="0x460c"/>
    <n v="607"/>
    <x v="198"/>
    <s v="V"/>
  </r>
  <r>
    <n v="79526"/>
    <x v="11"/>
    <s v="0x22"/>
    <s v="0x5816"/>
    <n v="17"/>
    <x v="11"/>
    <s v="-"/>
  </r>
  <r>
    <n v="79607"/>
    <x v="12"/>
    <s v="0x22"/>
    <s v="0x5889"/>
    <n v="3942"/>
    <x v="10"/>
    <s v="-"/>
  </r>
  <r>
    <n v="79687"/>
    <x v="13"/>
    <s v="0x1"/>
    <s v="0xd"/>
    <n v="0"/>
    <x v="11"/>
    <s v="km/hr"/>
  </r>
  <r>
    <n v="79688"/>
    <x v="14"/>
    <s v="-"/>
    <s v="-"/>
    <s v="-"/>
    <x v="11"/>
    <s v="Mi"/>
  </r>
  <r>
    <n v="79777"/>
    <x v="15"/>
    <s v="0x22"/>
    <s v="0x5800"/>
    <n v="587"/>
    <x v="199"/>
    <s v="s"/>
  </r>
  <r>
    <n v="79858"/>
    <x v="16"/>
    <s v="0x22"/>
    <s v="0x4403"/>
    <n v="844576"/>
    <x v="174"/>
    <s v="L"/>
  </r>
  <r>
    <n v="79858"/>
    <x v="20"/>
    <s v="-"/>
    <s v="-"/>
    <s v="-"/>
    <x v="11"/>
    <s v="mpg"/>
  </r>
  <r>
    <n v="79948"/>
    <x v="17"/>
    <s v="0x22"/>
    <s v="0x580b"/>
    <n v="24212"/>
    <x v="179"/>
    <s v="hPa"/>
  </r>
  <r>
    <n v="80028"/>
    <x v="18"/>
    <s v="0x22"/>
    <s v="0x580f"/>
    <n v="93"/>
    <x v="86"/>
    <s v="degC"/>
  </r>
  <r>
    <n v="80109"/>
    <x v="19"/>
    <s v="0x22"/>
    <s v="0x5818"/>
    <n v="3"/>
    <x v="37"/>
    <s v="kg/hr"/>
  </r>
  <r>
    <n v="80200"/>
    <x v="0"/>
    <s v="0x22"/>
    <s v="0x5822"/>
    <n v="105"/>
    <x v="0"/>
    <s v="degC"/>
  </r>
  <r>
    <n v="80286"/>
    <x v="1"/>
    <s v="0x22"/>
    <s v="0x4300"/>
    <n v="126"/>
    <x v="180"/>
    <s v="degC"/>
  </r>
  <r>
    <n v="80367"/>
    <x v="2"/>
    <s v="0x22"/>
    <s v="0x5834"/>
    <n v="9999"/>
    <x v="1"/>
    <s v="hPa"/>
  </r>
  <r>
    <n v="80447"/>
    <x v="3"/>
    <s v="0x22"/>
    <s v="0x4205"/>
    <n v="9999"/>
    <x v="55"/>
    <s v="hPa"/>
  </r>
  <r>
    <n v="80529"/>
    <x v="4"/>
    <s v="0x22"/>
    <s v="0x586f"/>
    <n v="9999"/>
    <x v="200"/>
    <s v="hPa"/>
  </r>
  <r>
    <n v="80606"/>
    <x v="5"/>
    <s v="0x22"/>
    <s v="0x58ef"/>
    <n v="9999"/>
    <x v="201"/>
    <s v="MPa"/>
  </r>
  <r>
    <n v="80697"/>
    <x v="6"/>
    <s v="0x22"/>
    <s v="0x58b7"/>
    <n v="73"/>
    <x v="202"/>
    <s v="hPa"/>
  </r>
  <r>
    <n v="80776"/>
    <x v="7"/>
    <s v="0x22"/>
    <s v="0x58b7"/>
    <n v="70"/>
    <x v="203"/>
    <s v="hPa"/>
  </r>
  <r>
    <n v="80857"/>
    <x v="8"/>
    <s v="0x22"/>
    <s v="0x4807"/>
    <n v="2734"/>
    <x v="204"/>
    <s v="rpm"/>
  </r>
  <r>
    <n v="80941"/>
    <x v="9"/>
    <s v="0x22"/>
    <s v="0x5881"/>
    <n v="1"/>
    <x v="5"/>
    <s v="-"/>
  </r>
  <r>
    <n v="81016"/>
    <x v="10"/>
    <s v="0x22"/>
    <s v="0x460c"/>
    <n v="615"/>
    <x v="90"/>
    <s v="V"/>
  </r>
  <r>
    <n v="81106"/>
    <x v="11"/>
    <s v="0x22"/>
    <s v="0x5816"/>
    <n v="17"/>
    <x v="11"/>
    <s v="-"/>
  </r>
  <r>
    <n v="81187"/>
    <x v="12"/>
    <s v="0x22"/>
    <s v="0x5889"/>
    <n v="3942"/>
    <x v="10"/>
    <s v="-"/>
  </r>
  <r>
    <n v="81265"/>
    <x v="13"/>
    <s v="0x1"/>
    <s v="0xd"/>
    <n v="0"/>
    <x v="11"/>
    <s v="km/hr"/>
  </r>
  <r>
    <n v="81266"/>
    <x v="14"/>
    <s v="-"/>
    <s v="-"/>
    <s v="-"/>
    <x v="11"/>
    <s v="Mi"/>
  </r>
  <r>
    <n v="81347"/>
    <x v="15"/>
    <s v="0x22"/>
    <s v="0x5800"/>
    <n v="603"/>
    <x v="205"/>
    <s v="s"/>
  </r>
  <r>
    <n v="81428"/>
    <x v="16"/>
    <s v="0x22"/>
    <s v="0x4403"/>
    <n v="844578"/>
    <x v="174"/>
    <s v="L"/>
  </r>
  <r>
    <n v="81428"/>
    <x v="20"/>
    <s v="-"/>
    <s v="-"/>
    <s v="-"/>
    <x v="11"/>
    <s v="mpg"/>
  </r>
  <r>
    <n v="81515"/>
    <x v="17"/>
    <s v="0x22"/>
    <s v="0x580b"/>
    <n v="24263"/>
    <x v="30"/>
    <s v="hPa"/>
  </r>
  <r>
    <n v="81597"/>
    <x v="18"/>
    <s v="0x22"/>
    <s v="0x580f"/>
    <n v="93"/>
    <x v="86"/>
    <s v="degC"/>
  </r>
  <r>
    <n v="81677"/>
    <x v="19"/>
    <s v="0x22"/>
    <s v="0x5818"/>
    <n v="3"/>
    <x v="37"/>
    <s v="kg/hr"/>
  </r>
  <r>
    <n v="81759"/>
    <x v="0"/>
    <s v="0x22"/>
    <s v="0x5822"/>
    <n v="105"/>
    <x v="0"/>
    <s v="degC"/>
  </r>
  <r>
    <n v="81860"/>
    <x v="1"/>
    <s v="0x22"/>
    <s v="0x4300"/>
    <n v="127"/>
    <x v="206"/>
    <s v="degC"/>
  </r>
  <r>
    <n v="81940"/>
    <x v="2"/>
    <s v="0x22"/>
    <s v="0x5834"/>
    <n v="9999"/>
    <x v="1"/>
    <s v="hPa"/>
  </r>
  <r>
    <n v="82029"/>
    <x v="3"/>
    <s v="0x22"/>
    <s v="0x4205"/>
    <n v="9999"/>
    <x v="207"/>
    <s v="hPa"/>
  </r>
  <r>
    <n v="82106"/>
    <x v="4"/>
    <s v="0x22"/>
    <s v="0x586f"/>
    <n v="9999"/>
    <x v="208"/>
    <s v="hPa"/>
  </r>
  <r>
    <n v="82186"/>
    <x v="5"/>
    <s v="0x22"/>
    <s v="0x58ef"/>
    <n v="9999"/>
    <x v="209"/>
    <s v="MPa"/>
  </r>
  <r>
    <n v="82266"/>
    <x v="6"/>
    <s v="0x22"/>
    <s v="0x58b7"/>
    <n v="1"/>
    <x v="5"/>
    <s v="hPa"/>
  </r>
  <r>
    <n v="82347"/>
    <x v="7"/>
    <s v="0x22"/>
    <s v="0x58b7"/>
    <n v="1"/>
    <x v="6"/>
    <s v="hPa"/>
  </r>
  <r>
    <n v="82437"/>
    <x v="8"/>
    <s v="0x22"/>
    <s v="0x4807"/>
    <n v="2758"/>
    <x v="210"/>
    <s v="rpm"/>
  </r>
  <r>
    <n v="82579"/>
    <x v="9"/>
    <s v="0x22"/>
    <s v="0x5881"/>
    <n v="1"/>
    <x v="5"/>
    <s v="-"/>
  </r>
  <r>
    <n v="82656"/>
    <x v="10"/>
    <s v="0x22"/>
    <s v="0x460c"/>
    <n v="611"/>
    <x v="44"/>
    <s v="V"/>
  </r>
  <r>
    <n v="82747"/>
    <x v="11"/>
    <s v="0x22"/>
    <s v="0x5816"/>
    <n v="17"/>
    <x v="11"/>
    <s v="-"/>
  </r>
  <r>
    <n v="82825"/>
    <x v="12"/>
    <s v="0x22"/>
    <s v="0x5889"/>
    <n v="3942"/>
    <x v="10"/>
    <s v="-"/>
  </r>
  <r>
    <n v="82894"/>
    <x v="13"/>
    <s v="0x1"/>
    <s v="0xd"/>
    <n v="1"/>
    <x v="5"/>
    <s v="km/hr"/>
  </r>
  <r>
    <n v="82895"/>
    <x v="14"/>
    <s v="-"/>
    <s v="-"/>
    <s v="-"/>
    <x v="11"/>
    <s v="Mi"/>
  </r>
  <r>
    <n v="82970"/>
    <x v="15"/>
    <s v="0x22"/>
    <s v="0x5800"/>
    <n v="619"/>
    <x v="211"/>
    <s v="s"/>
  </r>
  <r>
    <n v="83061"/>
    <x v="16"/>
    <s v="0x22"/>
    <s v="0x4403"/>
    <n v="844583"/>
    <x v="174"/>
    <s v="L"/>
  </r>
  <r>
    <n v="83062"/>
    <x v="20"/>
    <s v="-"/>
    <s v="-"/>
    <s v="-"/>
    <x v="11"/>
    <s v="mpg"/>
  </r>
  <r>
    <n v="83149"/>
    <x v="17"/>
    <s v="0x22"/>
    <s v="0x580b"/>
    <n v="24196"/>
    <x v="129"/>
    <s v="hPa"/>
  </r>
  <r>
    <n v="83229"/>
    <x v="18"/>
    <s v="0x22"/>
    <s v="0x580f"/>
    <n v="93"/>
    <x v="86"/>
    <s v="degC"/>
  </r>
  <r>
    <n v="83305"/>
    <x v="19"/>
    <s v="0x22"/>
    <s v="0x5818"/>
    <n v="3"/>
    <x v="37"/>
    <s v="kg/hr"/>
  </r>
  <r>
    <n v="83375"/>
    <x v="0"/>
    <s v="0x22"/>
    <s v="0x5822"/>
    <n v="105"/>
    <x v="0"/>
    <s v="degC"/>
  </r>
  <r>
    <n v="83467"/>
    <x v="1"/>
    <s v="0x22"/>
    <s v="0x4300"/>
    <n v="127"/>
    <x v="206"/>
    <s v="degC"/>
  </r>
  <r>
    <n v="83547"/>
    <x v="2"/>
    <s v="0x22"/>
    <s v="0x5834"/>
    <n v="9999"/>
    <x v="1"/>
    <s v="hPa"/>
  </r>
  <r>
    <n v="83628"/>
    <x v="3"/>
    <s v="0x22"/>
    <s v="0x4205"/>
    <n v="9999"/>
    <x v="55"/>
    <s v="hPa"/>
  </r>
  <r>
    <n v="83710"/>
    <x v="4"/>
    <s v="0x22"/>
    <s v="0x586f"/>
    <n v="9999"/>
    <x v="212"/>
    <s v="hPa"/>
  </r>
  <r>
    <n v="83785"/>
    <x v="5"/>
    <s v="0x22"/>
    <s v="0x58ef"/>
    <n v="9999"/>
    <x v="213"/>
    <s v="MPa"/>
  </r>
  <r>
    <n v="83876"/>
    <x v="6"/>
    <s v="0x22"/>
    <s v="0x58b7"/>
    <n v="1"/>
    <x v="5"/>
    <s v="hPa"/>
  </r>
  <r>
    <n v="83957"/>
    <x v="7"/>
    <s v="0x22"/>
    <s v="0x58b7"/>
    <n v="1"/>
    <x v="6"/>
    <s v="hPa"/>
  </r>
  <r>
    <n v="84038"/>
    <x v="8"/>
    <s v="0x22"/>
    <s v="0x4807"/>
    <n v="3250"/>
    <x v="214"/>
    <s v="rpm"/>
  </r>
  <r>
    <n v="84119"/>
    <x v="9"/>
    <s v="0x22"/>
    <s v="0x5881"/>
    <n v="2"/>
    <x v="215"/>
    <s v="-"/>
  </r>
  <r>
    <n v="84200"/>
    <x v="10"/>
    <s v="0x22"/>
    <s v="0x460c"/>
    <n v="611"/>
    <x v="44"/>
    <s v="V"/>
  </r>
  <r>
    <n v="84287"/>
    <x v="11"/>
    <s v="0x22"/>
    <s v="0x5816"/>
    <n v="17"/>
    <x v="11"/>
    <s v="-"/>
  </r>
  <r>
    <n v="84369"/>
    <x v="12"/>
    <s v="0x22"/>
    <s v="0x5889"/>
    <n v="3942"/>
    <x v="10"/>
    <s v="-"/>
  </r>
  <r>
    <n v="84444"/>
    <x v="13"/>
    <s v="0x1"/>
    <s v="0xd"/>
    <n v="3"/>
    <x v="216"/>
    <s v="km/hr"/>
  </r>
  <r>
    <n v="84444"/>
    <x v="14"/>
    <s v="-"/>
    <s v="-"/>
    <s v="-"/>
    <x v="11"/>
    <s v="Mi"/>
  </r>
  <r>
    <n v="84516"/>
    <x v="15"/>
    <s v="0x22"/>
    <s v="0x5800"/>
    <n v="634"/>
    <x v="217"/>
    <s v="s"/>
  </r>
  <r>
    <n v="84597"/>
    <x v="16"/>
    <s v="0x22"/>
    <s v="0x4403"/>
    <n v="844587"/>
    <x v="174"/>
    <s v="L"/>
  </r>
  <r>
    <n v="84597"/>
    <x v="20"/>
    <s v="-"/>
    <s v="-"/>
    <s v="-"/>
    <x v="11"/>
    <s v="mpg"/>
  </r>
  <r>
    <n v="84691"/>
    <x v="17"/>
    <s v="0x22"/>
    <s v="0x580b"/>
    <n v="24397"/>
    <x v="218"/>
    <s v="hPa"/>
  </r>
  <r>
    <n v="84770"/>
    <x v="18"/>
    <s v="0x22"/>
    <s v="0x580f"/>
    <n v="93"/>
    <x v="86"/>
    <s v="degC"/>
  </r>
  <r>
    <n v="84845"/>
    <x v="19"/>
    <s v="0x22"/>
    <s v="0x5818"/>
    <n v="3"/>
    <x v="37"/>
    <s v="kg/hr"/>
  </r>
  <r>
    <n v="84927"/>
    <x v="0"/>
    <s v="0x22"/>
    <s v="0x5822"/>
    <n v="105"/>
    <x v="0"/>
    <s v="degC"/>
  </r>
  <r>
    <n v="85007"/>
    <x v="1"/>
    <s v="0x22"/>
    <s v="0x4300"/>
    <n v="127"/>
    <x v="206"/>
    <s v="degC"/>
  </r>
  <r>
    <n v="85095"/>
    <x v="2"/>
    <s v="0x22"/>
    <s v="0x5834"/>
    <n v="9999"/>
    <x v="1"/>
    <s v="hPa"/>
  </r>
  <r>
    <n v="85176"/>
    <x v="3"/>
    <s v="0x22"/>
    <s v="0x4205"/>
    <n v="9999"/>
    <x v="55"/>
    <s v="hPa"/>
  </r>
  <r>
    <n v="85259"/>
    <x v="4"/>
    <s v="0x22"/>
    <s v="0x586f"/>
    <n v="9999"/>
    <x v="219"/>
    <s v="hPa"/>
  </r>
  <r>
    <n v="85336"/>
    <x v="5"/>
    <s v="0x22"/>
    <s v="0x58ef"/>
    <n v="9999"/>
    <x v="220"/>
    <s v="MPa"/>
  </r>
  <r>
    <n v="85417"/>
    <x v="6"/>
    <s v="0x22"/>
    <s v="0x58b7"/>
    <n v="3"/>
    <x v="216"/>
    <s v="hPa"/>
  </r>
  <r>
    <n v="85509"/>
    <x v="7"/>
    <s v="0x22"/>
    <s v="0x58b7"/>
    <n v="4"/>
    <x v="221"/>
    <s v="hPa"/>
  </r>
  <r>
    <n v="85586"/>
    <x v="8"/>
    <s v="0x22"/>
    <s v="0x4807"/>
    <n v="3178"/>
    <x v="222"/>
    <s v="rpm"/>
  </r>
  <r>
    <n v="85666"/>
    <x v="9"/>
    <s v="0x22"/>
    <s v="0x5881"/>
    <n v="2"/>
    <x v="215"/>
    <s v="-"/>
  </r>
  <r>
    <n v="85747"/>
    <x v="10"/>
    <s v="0x22"/>
    <s v="0x460c"/>
    <n v="604"/>
    <x v="223"/>
    <s v="V"/>
  </r>
  <r>
    <n v="85828"/>
    <x v="11"/>
    <s v="0x22"/>
    <s v="0x5816"/>
    <n v="17"/>
    <x v="11"/>
    <s v="-"/>
  </r>
  <r>
    <n v="85921"/>
    <x v="12"/>
    <s v="0x22"/>
    <s v="0x5889"/>
    <n v="4068"/>
    <x v="9"/>
    <s v="-"/>
  </r>
  <r>
    <n v="85994"/>
    <x v="13"/>
    <s v="0x1"/>
    <s v="0xd"/>
    <n v="5"/>
    <x v="224"/>
    <s v="km/hr"/>
  </r>
  <r>
    <n v="85994"/>
    <x v="14"/>
    <s v="-"/>
    <s v="-"/>
    <s v="-"/>
    <x v="11"/>
    <s v="Mi"/>
  </r>
  <r>
    <n v="86070"/>
    <x v="15"/>
    <s v="0x22"/>
    <s v="0x5800"/>
    <n v="650"/>
    <x v="225"/>
    <s v="s"/>
  </r>
  <r>
    <n v="86147"/>
    <x v="16"/>
    <s v="0x22"/>
    <s v="0x4403"/>
    <n v="844590"/>
    <x v="174"/>
    <s v="L"/>
  </r>
  <r>
    <n v="86147"/>
    <x v="20"/>
    <s v="-"/>
    <s v="-"/>
    <s v="-"/>
    <x v="11"/>
    <s v="mpg"/>
  </r>
  <r>
    <n v="86236"/>
    <x v="17"/>
    <s v="0x22"/>
    <s v="0x580b"/>
    <n v="24420"/>
    <x v="226"/>
    <s v="hPa"/>
  </r>
  <r>
    <n v="86317"/>
    <x v="18"/>
    <s v="0x22"/>
    <s v="0x580f"/>
    <n v="93"/>
    <x v="86"/>
    <s v="degC"/>
  </r>
  <r>
    <n v="86400"/>
    <x v="19"/>
    <s v="0x22"/>
    <s v="0x5818"/>
    <n v="3"/>
    <x v="37"/>
    <s v="kg/hr"/>
  </r>
  <r>
    <n v="86476"/>
    <x v="0"/>
    <s v="0x22"/>
    <s v="0x5822"/>
    <n v="105"/>
    <x v="0"/>
    <s v="degC"/>
  </r>
  <r>
    <n v="86557"/>
    <x v="1"/>
    <s v="0x22"/>
    <s v="0x4300"/>
    <n v="127"/>
    <x v="206"/>
    <s v="degC"/>
  </r>
  <r>
    <n v="86636"/>
    <x v="2"/>
    <s v="0x22"/>
    <s v="0x5834"/>
    <n v="9999"/>
    <x v="1"/>
    <s v="hPa"/>
  </r>
  <r>
    <n v="86717"/>
    <x v="3"/>
    <s v="0x22"/>
    <s v="0x4205"/>
    <n v="9999"/>
    <x v="55"/>
    <s v="hPa"/>
  </r>
  <r>
    <n v="86798"/>
    <x v="4"/>
    <s v="0x22"/>
    <s v="0x586f"/>
    <n v="9999"/>
    <x v="227"/>
    <s v="hPa"/>
  </r>
  <r>
    <n v="86880"/>
    <x v="5"/>
    <s v="0x22"/>
    <s v="0x58ef"/>
    <n v="9999"/>
    <x v="228"/>
    <s v="MPa"/>
  </r>
  <r>
    <n v="86955"/>
    <x v="6"/>
    <s v="0x22"/>
    <s v="0x58b7"/>
    <n v="1"/>
    <x v="5"/>
    <s v="hPa"/>
  </r>
  <r>
    <n v="87046"/>
    <x v="7"/>
    <s v="0x22"/>
    <s v="0x58b7"/>
    <n v="1"/>
    <x v="6"/>
    <s v="hPa"/>
  </r>
  <r>
    <n v="87127"/>
    <x v="8"/>
    <s v="0x22"/>
    <s v="0x4807"/>
    <n v="3384"/>
    <x v="229"/>
    <s v="rpm"/>
  </r>
  <r>
    <n v="87207"/>
    <x v="9"/>
    <s v="0x22"/>
    <s v="0x5881"/>
    <n v="2"/>
    <x v="215"/>
    <s v="-"/>
  </r>
  <r>
    <n v="87287"/>
    <x v="10"/>
    <s v="0x22"/>
    <s v="0x460c"/>
    <n v="614"/>
    <x v="59"/>
    <s v="V"/>
  </r>
  <r>
    <n v="87368"/>
    <x v="11"/>
    <s v="0x22"/>
    <s v="0x5816"/>
    <n v="17"/>
    <x v="11"/>
    <s v="-"/>
  </r>
  <r>
    <n v="87458"/>
    <x v="12"/>
    <s v="0x22"/>
    <s v="0x5889"/>
    <n v="4072"/>
    <x v="9"/>
    <s v="-"/>
  </r>
  <r>
    <n v="87540"/>
    <x v="13"/>
    <s v="0x1"/>
    <s v="0xd"/>
    <n v="6"/>
    <x v="230"/>
    <s v="km/hr"/>
  </r>
  <r>
    <n v="87540"/>
    <x v="14"/>
    <s v="-"/>
    <s v="-"/>
    <s v="-"/>
    <x v="11"/>
    <s v="Mi"/>
  </r>
  <r>
    <n v="87619"/>
    <x v="15"/>
    <s v="0x22"/>
    <s v="0x5800"/>
    <n v="665"/>
    <x v="231"/>
    <s v="s"/>
  </r>
  <r>
    <n v="87700"/>
    <x v="16"/>
    <s v="0x22"/>
    <s v="0x4403"/>
    <n v="844595"/>
    <x v="174"/>
    <s v="L"/>
  </r>
  <r>
    <n v="87700"/>
    <x v="20"/>
    <s v="-"/>
    <s v="-"/>
    <s v="-"/>
    <x v="11"/>
    <s v="mpg"/>
  </r>
  <r>
    <n v="87775"/>
    <x v="17"/>
    <s v="0x22"/>
    <s v="0x580b"/>
    <n v="96"/>
    <x v="232"/>
    <s v="hPa"/>
  </r>
  <r>
    <n v="87877"/>
    <x v="18"/>
    <s v="0x22"/>
    <s v="0x580f"/>
    <n v="93"/>
    <x v="86"/>
    <s v="degC"/>
  </r>
  <r>
    <n v="87977"/>
    <x v="19"/>
    <s v="0x22"/>
    <s v="0x5818"/>
    <n v="3"/>
    <x v="37"/>
    <s v="kg/hr"/>
  </r>
  <r>
    <n v="88070"/>
    <x v="0"/>
    <s v="0x22"/>
    <s v="0x5822"/>
    <n v="105"/>
    <x v="0"/>
    <s v="degC"/>
  </r>
  <r>
    <n v="88146"/>
    <x v="1"/>
    <s v="0x22"/>
    <s v="0x4300"/>
    <n v="127"/>
    <x v="206"/>
    <s v="degC"/>
  </r>
  <r>
    <n v="88227"/>
    <x v="2"/>
    <s v="0x22"/>
    <s v="0x5834"/>
    <n v="9999"/>
    <x v="1"/>
    <s v="hPa"/>
  </r>
  <r>
    <n v="88308"/>
    <x v="3"/>
    <s v="0x22"/>
    <s v="0x4205"/>
    <n v="9999"/>
    <x v="55"/>
    <s v="hPa"/>
  </r>
  <r>
    <n v="88390"/>
    <x v="4"/>
    <s v="0x22"/>
    <s v="0x586f"/>
    <n v="9999"/>
    <x v="233"/>
    <s v="hPa"/>
  </r>
  <r>
    <n v="88489"/>
    <x v="5"/>
    <s v="0x22"/>
    <s v="0x58ef"/>
    <n v="9999"/>
    <x v="234"/>
    <s v="MPa"/>
  </r>
  <r>
    <n v="88575"/>
    <x v="6"/>
    <s v="0x22"/>
    <s v="0x58b7"/>
    <n v="1"/>
    <x v="5"/>
    <s v="hPa"/>
  </r>
  <r>
    <n v="88660"/>
    <x v="7"/>
    <s v="0x22"/>
    <s v="0x58b7"/>
    <n v="1"/>
    <x v="6"/>
    <s v="hPa"/>
  </r>
  <r>
    <n v="88741"/>
    <x v="8"/>
    <s v="0x22"/>
    <s v="0x4807"/>
    <n v="3400"/>
    <x v="235"/>
    <s v="rpm"/>
  </r>
  <r>
    <n v="88822"/>
    <x v="9"/>
    <s v="0x22"/>
    <s v="0x5881"/>
    <n v="2"/>
    <x v="215"/>
    <s v="-"/>
  </r>
  <r>
    <n v="88999"/>
    <x v="10"/>
    <s v="0x22"/>
    <s v="0x460c"/>
    <n v="613"/>
    <x v="78"/>
    <s v="V"/>
  </r>
  <r>
    <n v="89086"/>
    <x v="11"/>
    <s v="0x22"/>
    <s v="0x5816"/>
    <n v="17"/>
    <x v="11"/>
    <s v="-"/>
  </r>
  <r>
    <n v="89183"/>
    <x v="12"/>
    <s v="0x22"/>
    <s v="0x5889"/>
    <n v="4088"/>
    <x v="5"/>
    <s v="-"/>
  </r>
  <r>
    <n v="89265"/>
    <x v="13"/>
    <s v="0x1"/>
    <s v="0xd"/>
    <n v="6"/>
    <x v="230"/>
    <s v="km/hr"/>
  </r>
  <r>
    <n v="89266"/>
    <x v="14"/>
    <s v="-"/>
    <s v="-"/>
    <s v="-"/>
    <x v="11"/>
    <s v="Mi"/>
  </r>
  <r>
    <n v="89345"/>
    <x v="15"/>
    <s v="0x22"/>
    <s v="0x5800"/>
    <n v="683"/>
    <x v="236"/>
    <s v="s"/>
  </r>
  <r>
    <n v="89431"/>
    <x v="16"/>
    <s v="0x22"/>
    <s v="0x4403"/>
    <n v="844597"/>
    <x v="174"/>
    <s v="L"/>
  </r>
  <r>
    <n v="89432"/>
    <x v="20"/>
    <s v="-"/>
    <s v="-"/>
    <s v="-"/>
    <x v="11"/>
    <s v="mpg"/>
  </r>
  <r>
    <n v="89526"/>
    <x v="17"/>
    <s v="0x22"/>
    <s v="0x580b"/>
    <n v="24305"/>
    <x v="237"/>
    <s v="hPa"/>
  </r>
  <r>
    <n v="89637"/>
    <x v="18"/>
    <s v="0x22"/>
    <s v="0x580f"/>
    <n v="93"/>
    <x v="86"/>
    <s v="degC"/>
  </r>
  <r>
    <n v="89717"/>
    <x v="19"/>
    <s v="0x22"/>
    <s v="0x5818"/>
    <n v="3"/>
    <x v="37"/>
    <s v="kg/hr"/>
  </r>
  <r>
    <n v="89811"/>
    <x v="0"/>
    <s v="0x22"/>
    <s v="0x5822"/>
    <n v="105"/>
    <x v="0"/>
    <s v="degC"/>
  </r>
  <r>
    <n v="89889"/>
    <x v="1"/>
    <s v="0x22"/>
    <s v="0x4300"/>
    <n v="127"/>
    <x v="206"/>
    <s v="degC"/>
  </r>
  <r>
    <n v="89967"/>
    <x v="2"/>
    <s v="0x22"/>
    <s v="0x5834"/>
    <n v="9999"/>
    <x v="1"/>
    <s v="hPa"/>
  </r>
  <r>
    <n v="90052"/>
    <x v="3"/>
    <s v="0x22"/>
    <s v="0x4205"/>
    <n v="9999"/>
    <x v="55"/>
    <s v="hPa"/>
  </r>
  <r>
    <n v="90129"/>
    <x v="4"/>
    <s v="0x22"/>
    <s v="0x586f"/>
    <n v="9999"/>
    <x v="238"/>
    <s v="hPa"/>
  </r>
  <r>
    <n v="90222"/>
    <x v="5"/>
    <s v="0x22"/>
    <s v="0x58ef"/>
    <n v="9999"/>
    <x v="239"/>
    <s v="MPa"/>
  </r>
  <r>
    <n v="90298"/>
    <x v="6"/>
    <s v="0x22"/>
    <s v="0x58b7"/>
    <n v="1"/>
    <x v="5"/>
    <s v="hPa"/>
  </r>
  <r>
    <n v="90379"/>
    <x v="7"/>
    <s v="0x22"/>
    <s v="0x58b7"/>
    <n v="1"/>
    <x v="6"/>
    <s v="hPa"/>
  </r>
  <r>
    <n v="90461"/>
    <x v="8"/>
    <s v="0x22"/>
    <s v="0x4807"/>
    <n v="3386"/>
    <x v="240"/>
    <s v="rpm"/>
  </r>
  <r>
    <n v="90536"/>
    <x v="9"/>
    <s v="0x22"/>
    <s v="0x5881"/>
    <n v="2"/>
    <x v="215"/>
    <s v="-"/>
  </r>
  <r>
    <n v="90628"/>
    <x v="10"/>
    <s v="0x22"/>
    <s v="0x460c"/>
    <n v="615"/>
    <x v="90"/>
    <s v="V"/>
  </r>
  <r>
    <n v="90709"/>
    <x v="11"/>
    <s v="0x22"/>
    <s v="0x5816"/>
    <n v="17"/>
    <x v="11"/>
    <s v="-"/>
  </r>
  <r>
    <n v="90791"/>
    <x v="12"/>
    <s v="0x22"/>
    <s v="0x5889"/>
    <n v="4088"/>
    <x v="5"/>
    <s v="-"/>
  </r>
  <r>
    <n v="90870"/>
    <x v="13"/>
    <s v="0x1"/>
    <s v="0xd"/>
    <n v="4"/>
    <x v="241"/>
    <s v="km/hr"/>
  </r>
  <r>
    <n v="90870"/>
    <x v="14"/>
    <s v="-"/>
    <s v="-"/>
    <s v="-"/>
    <x v="11"/>
    <s v="Mi"/>
  </r>
  <r>
    <n v="90951"/>
    <x v="15"/>
    <s v="0x22"/>
    <s v="0x5800"/>
    <n v="699"/>
    <x v="242"/>
    <s v="s"/>
  </r>
  <r>
    <n v="91060"/>
    <x v="16"/>
    <s v="0x22"/>
    <s v="0x4403"/>
    <n v="844602"/>
    <x v="174"/>
    <s v="L"/>
  </r>
  <r>
    <n v="91061"/>
    <x v="20"/>
    <s v="-"/>
    <s v="-"/>
    <s v="-"/>
    <x v="11"/>
    <s v="mpg"/>
  </r>
  <r>
    <n v="91149"/>
    <x v="17"/>
    <s v="0x22"/>
    <s v="0x580b"/>
    <n v="24295"/>
    <x v="243"/>
    <s v="hPa"/>
  </r>
  <r>
    <n v="91320"/>
    <x v="18"/>
    <s v="0x22"/>
    <s v="0x580f"/>
    <n v="92"/>
    <x v="107"/>
    <s v="degC"/>
  </r>
  <r>
    <n v="91396"/>
    <x v="19"/>
    <s v="0x22"/>
    <s v="0x5818"/>
    <n v="3"/>
    <x v="37"/>
    <s v="kg/hr"/>
  </r>
  <r>
    <n v="91476"/>
    <x v="0"/>
    <s v="0x22"/>
    <s v="0x5822"/>
    <n v="105"/>
    <x v="0"/>
    <s v="degC"/>
  </r>
  <r>
    <n v="91556"/>
    <x v="1"/>
    <s v="0x22"/>
    <s v="0x4300"/>
    <n v="128"/>
    <x v="244"/>
    <s v="degC"/>
  </r>
  <r>
    <n v="91637"/>
    <x v="2"/>
    <s v="0x22"/>
    <s v="0x5834"/>
    <n v="9999"/>
    <x v="1"/>
    <s v="hPa"/>
  </r>
  <r>
    <n v="91769"/>
    <x v="3"/>
    <s v="0x22"/>
    <s v="0x4205"/>
    <n v="9999"/>
    <x v="55"/>
    <s v="hPa"/>
  </r>
  <r>
    <n v="91906"/>
    <x v="4"/>
    <s v="0x22"/>
    <s v="0x586f"/>
    <n v="9999"/>
    <x v="245"/>
    <s v="hPa"/>
  </r>
  <r>
    <n v="91987"/>
    <x v="5"/>
    <s v="0x22"/>
    <s v="0x58ef"/>
    <n v="9999"/>
    <x v="246"/>
    <s v="MPa"/>
  </r>
  <r>
    <n v="92068"/>
    <x v="6"/>
    <s v="0x22"/>
    <s v="0x58b7"/>
    <n v="1"/>
    <x v="5"/>
    <s v="hPa"/>
  </r>
  <r>
    <n v="92149"/>
    <x v="7"/>
    <s v="0x22"/>
    <s v="0x58b7"/>
    <n v="1"/>
    <x v="6"/>
    <s v="hPa"/>
  </r>
  <r>
    <n v="92230"/>
    <x v="8"/>
    <s v="0x22"/>
    <s v="0x4807"/>
    <n v="3478"/>
    <x v="247"/>
    <s v="rpm"/>
  </r>
  <r>
    <n v="92305"/>
    <x v="9"/>
    <s v="0x22"/>
    <s v="0x5881"/>
    <n v="8"/>
    <x v="248"/>
    <s v="-"/>
  </r>
  <r>
    <n v="92393"/>
    <x v="10"/>
    <s v="0x22"/>
    <s v="0x460c"/>
    <n v="616"/>
    <x v="71"/>
    <s v="V"/>
  </r>
  <r>
    <n v="92477"/>
    <x v="11"/>
    <s v="0x22"/>
    <s v="0x5816"/>
    <n v="4090"/>
    <x v="5"/>
    <s v="-"/>
  </r>
  <r>
    <n v="92557"/>
    <x v="12"/>
    <s v="0x22"/>
    <s v="0x5889"/>
    <n v="3992"/>
    <x v="249"/>
    <s v="-"/>
  </r>
  <r>
    <n v="92636"/>
    <x v="13"/>
    <s v="0x1"/>
    <s v="0xd"/>
    <n v="2"/>
    <x v="215"/>
    <s v="km/hr"/>
  </r>
  <r>
    <n v="92636"/>
    <x v="14"/>
    <s v="-"/>
    <s v="-"/>
    <s v="-"/>
    <x v="11"/>
    <s v="Mi"/>
  </r>
  <r>
    <n v="92717"/>
    <x v="15"/>
    <s v="0x22"/>
    <s v="0x5800"/>
    <n v="716"/>
    <x v="250"/>
    <s v="s"/>
  </r>
  <r>
    <n v="92803"/>
    <x v="16"/>
    <s v="0x22"/>
    <s v="0x4403"/>
    <n v="844608"/>
    <x v="174"/>
    <s v="L"/>
  </r>
  <r>
    <n v="92803"/>
    <x v="20"/>
    <s v="-"/>
    <s v="-"/>
    <s v="-"/>
    <x v="11"/>
    <s v="mpg"/>
  </r>
  <r>
    <n v="92887"/>
    <x v="17"/>
    <s v="0x22"/>
    <s v="0x580b"/>
    <n v="24257"/>
    <x v="251"/>
    <s v="hPa"/>
  </r>
  <r>
    <n v="92990"/>
    <x v="18"/>
    <s v="0x22"/>
    <s v="0x580f"/>
    <n v="92"/>
    <x v="107"/>
    <s v="degC"/>
  </r>
  <r>
    <n v="93067"/>
    <x v="19"/>
    <s v="0x22"/>
    <s v="0x5818"/>
    <n v="4"/>
    <x v="16"/>
    <s v="kg/hr"/>
  </r>
  <r>
    <n v="93159"/>
    <x v="0"/>
    <s v="0x22"/>
    <s v="0x5822"/>
    <n v="105"/>
    <x v="0"/>
    <s v="degC"/>
  </r>
  <r>
    <n v="93269"/>
    <x v="1"/>
    <s v="0x22"/>
    <s v="0x4300"/>
    <n v="128"/>
    <x v="244"/>
    <s v="degC"/>
  </r>
  <r>
    <n v="93356"/>
    <x v="2"/>
    <s v="0x22"/>
    <s v="0x5834"/>
    <n v="9999"/>
    <x v="1"/>
    <s v="hPa"/>
  </r>
  <r>
    <n v="93441"/>
    <x v="3"/>
    <s v="0x22"/>
    <s v="0x4205"/>
    <n v="9999"/>
    <x v="2"/>
    <s v="hPa"/>
  </r>
  <r>
    <n v="93517"/>
    <x v="4"/>
    <s v="0x22"/>
    <s v="0x586f"/>
    <n v="9999"/>
    <x v="252"/>
    <s v="hPa"/>
  </r>
  <r>
    <n v="93597"/>
    <x v="5"/>
    <s v="0x22"/>
    <s v="0x58ef"/>
    <n v="9999"/>
    <x v="253"/>
    <s v="MPa"/>
  </r>
  <r>
    <n v="93678"/>
    <x v="6"/>
    <s v="0x22"/>
    <s v="0x58b7"/>
    <n v="1"/>
    <x v="5"/>
    <s v="hPa"/>
  </r>
  <r>
    <n v="93759"/>
    <x v="7"/>
    <s v="0x22"/>
    <s v="0x58b7"/>
    <n v="1"/>
    <x v="6"/>
    <s v="hPa"/>
  </r>
  <r>
    <n v="93841"/>
    <x v="8"/>
    <s v="0x22"/>
    <s v="0x4807"/>
    <n v="3594"/>
    <x v="254"/>
    <s v="rpm"/>
  </r>
  <r>
    <n v="93926"/>
    <x v="9"/>
    <s v="0x22"/>
    <s v="0x5881"/>
    <n v="1"/>
    <x v="5"/>
    <s v="-"/>
  </r>
  <r>
    <n v="94006"/>
    <x v="10"/>
    <s v="0x22"/>
    <s v="0x460c"/>
    <n v="598"/>
    <x v="255"/>
    <s v="V"/>
  </r>
  <r>
    <n v="94086"/>
    <x v="11"/>
    <s v="0x22"/>
    <s v="0x5816"/>
    <n v="4089"/>
    <x v="5"/>
    <s v="-"/>
  </r>
  <r>
    <n v="94177"/>
    <x v="12"/>
    <s v="0x22"/>
    <s v="0x5889"/>
    <n v="4248"/>
    <x v="256"/>
    <s v="-"/>
  </r>
  <r>
    <n v="94258"/>
    <x v="13"/>
    <s v="0x1"/>
    <s v="0xd"/>
    <n v="1"/>
    <x v="5"/>
    <s v="km/hr"/>
  </r>
  <r>
    <n v="94258"/>
    <x v="14"/>
    <s v="-"/>
    <s v="-"/>
    <s v="-"/>
    <x v="11"/>
    <s v="Mi"/>
  </r>
  <r>
    <n v="94339"/>
    <x v="15"/>
    <s v="0x22"/>
    <s v="0x5800"/>
    <n v="733"/>
    <x v="257"/>
    <s v="s"/>
  </r>
  <r>
    <n v="94430"/>
    <x v="16"/>
    <s v="0x22"/>
    <s v="0x4403"/>
    <n v="844612"/>
    <x v="174"/>
    <s v="L"/>
  </r>
  <r>
    <n v="94431"/>
    <x v="20"/>
    <s v="-"/>
    <s v="-"/>
    <s v="-"/>
    <x v="11"/>
    <s v="mpg"/>
  </r>
  <r>
    <n v="94521"/>
    <x v="17"/>
    <s v="0x22"/>
    <s v="0x580b"/>
    <n v="24148"/>
    <x v="258"/>
    <s v="hPa"/>
  </r>
  <r>
    <n v="94597"/>
    <x v="18"/>
    <s v="0x22"/>
    <s v="0x580f"/>
    <n v="92"/>
    <x v="107"/>
    <s v="degC"/>
  </r>
  <r>
    <n v="94678"/>
    <x v="19"/>
    <s v="0x22"/>
    <s v="0x5818"/>
    <n v="8"/>
    <x v="106"/>
    <s v="kg/hr"/>
  </r>
  <r>
    <n v="94760"/>
    <x v="0"/>
    <s v="0x22"/>
    <s v="0x5822"/>
    <n v="105"/>
    <x v="0"/>
    <s v="degC"/>
  </r>
  <r>
    <n v="94836"/>
    <x v="1"/>
    <s v="0x22"/>
    <s v="0x4300"/>
    <n v="128"/>
    <x v="244"/>
    <s v="degC"/>
  </r>
  <r>
    <n v="94928"/>
    <x v="2"/>
    <s v="0x22"/>
    <s v="0x5834"/>
    <n v="9999"/>
    <x v="1"/>
    <s v="hPa"/>
  </r>
  <r>
    <n v="95007"/>
    <x v="3"/>
    <s v="0x22"/>
    <s v="0x4205"/>
    <n v="9999"/>
    <x v="207"/>
    <s v="hPa"/>
  </r>
  <r>
    <n v="95088"/>
    <x v="4"/>
    <s v="0x22"/>
    <s v="0x586f"/>
    <n v="9999"/>
    <x v="259"/>
    <s v="hPa"/>
  </r>
  <r>
    <n v="95167"/>
    <x v="5"/>
    <s v="0x22"/>
    <s v="0x58ef"/>
    <n v="9999"/>
    <x v="260"/>
    <s v="MPa"/>
  </r>
  <r>
    <n v="95256"/>
    <x v="6"/>
    <s v="0x22"/>
    <s v="0x58b7"/>
    <n v="1"/>
    <x v="5"/>
    <s v="hPa"/>
  </r>
  <r>
    <n v="95348"/>
    <x v="7"/>
    <s v="0x22"/>
    <s v="0x58b7"/>
    <n v="1"/>
    <x v="6"/>
    <s v="hPa"/>
  </r>
  <r>
    <n v="95441"/>
    <x v="8"/>
    <s v="0x22"/>
    <s v="0x4807"/>
    <n v="4322"/>
    <x v="261"/>
    <s v="rpm"/>
  </r>
  <r>
    <n v="95521"/>
    <x v="9"/>
    <s v="0x22"/>
    <s v="0x5881"/>
    <n v="2"/>
    <x v="215"/>
    <s v="-"/>
  </r>
  <r>
    <n v="95596"/>
    <x v="10"/>
    <s v="0x22"/>
    <s v="0x460c"/>
    <n v="610"/>
    <x v="111"/>
    <s v="V"/>
  </r>
  <r>
    <n v="95677"/>
    <x v="11"/>
    <s v="0x22"/>
    <s v="0x5816"/>
    <n v="3977"/>
    <x v="249"/>
    <s v="-"/>
  </r>
  <r>
    <n v="95756"/>
    <x v="12"/>
    <s v="0x22"/>
    <s v="0x5889"/>
    <n v="3914"/>
    <x v="10"/>
    <s v="-"/>
  </r>
  <r>
    <n v="95826"/>
    <x v="13"/>
    <s v="0x1"/>
    <s v="0xd"/>
    <n v="3"/>
    <x v="216"/>
    <s v="km/hr"/>
  </r>
  <r>
    <n v="95826"/>
    <x v="14"/>
    <s v="-"/>
    <s v="-"/>
    <s v="-"/>
    <x v="11"/>
    <s v="Mi"/>
  </r>
  <r>
    <n v="95926"/>
    <x v="15"/>
    <s v="0x22"/>
    <s v="0x5800"/>
    <n v="748"/>
    <x v="262"/>
    <s v="s"/>
  </r>
  <r>
    <n v="96030"/>
    <x v="16"/>
    <s v="0x22"/>
    <s v="0x4403"/>
    <n v="844623"/>
    <x v="174"/>
    <s v="L"/>
  </r>
  <r>
    <n v="96031"/>
    <x v="20"/>
    <s v="-"/>
    <s v="-"/>
    <s v="-"/>
    <x v="11"/>
    <s v="mpg"/>
  </r>
  <r>
    <n v="96106"/>
    <x v="17"/>
    <s v="0x22"/>
    <s v="0x580b"/>
    <n v="24756"/>
    <x v="263"/>
    <s v="hPa"/>
  </r>
  <r>
    <n v="96186"/>
    <x v="18"/>
    <s v="0x22"/>
    <s v="0x580f"/>
    <n v="91"/>
    <x v="264"/>
    <s v="degC"/>
  </r>
  <r>
    <n v="96265"/>
    <x v="19"/>
    <s v="0x22"/>
    <s v="0x5818"/>
    <n v="11"/>
    <x v="74"/>
    <s v="kg/hr"/>
  </r>
  <r>
    <n v="96347"/>
    <x v="0"/>
    <s v="0x22"/>
    <s v="0x5822"/>
    <n v="105"/>
    <x v="0"/>
    <s v="degC"/>
  </r>
  <r>
    <n v="96427"/>
    <x v="1"/>
    <s v="0x22"/>
    <s v="0x4300"/>
    <n v="128"/>
    <x v="244"/>
    <s v="degC"/>
  </r>
  <r>
    <n v="96508"/>
    <x v="2"/>
    <s v="0x22"/>
    <s v="0x5834"/>
    <n v="9999"/>
    <x v="1"/>
    <s v="hPa"/>
  </r>
  <r>
    <n v="96589"/>
    <x v="3"/>
    <s v="0x22"/>
    <s v="0x4205"/>
    <n v="9999"/>
    <x v="265"/>
    <s v="hPa"/>
  </r>
  <r>
    <n v="96676"/>
    <x v="4"/>
    <s v="0x22"/>
    <s v="0x586f"/>
    <n v="9999"/>
    <x v="266"/>
    <s v="hPa"/>
  </r>
  <r>
    <n v="96777"/>
    <x v="5"/>
    <s v="0x22"/>
    <s v="0x58ef"/>
    <n v="9999"/>
    <x v="267"/>
    <s v="MPa"/>
  </r>
  <r>
    <n v="96857"/>
    <x v="6"/>
    <s v="0x22"/>
    <s v="0x58b7"/>
    <n v="1"/>
    <x v="5"/>
    <s v="hPa"/>
  </r>
  <r>
    <n v="96938"/>
    <x v="7"/>
    <s v="0x22"/>
    <s v="0x58b7"/>
    <n v="1"/>
    <x v="6"/>
    <s v="hPa"/>
  </r>
  <r>
    <n v="97019"/>
    <x v="8"/>
    <s v="0x22"/>
    <s v="0x4807"/>
    <n v="4720"/>
    <x v="268"/>
    <s v="rpm"/>
  </r>
  <r>
    <n v="97095"/>
    <x v="9"/>
    <s v="0x22"/>
    <s v="0x5881"/>
    <n v="2"/>
    <x v="215"/>
    <s v="-"/>
  </r>
  <r>
    <n v="97186"/>
    <x v="10"/>
    <s v="0x22"/>
    <s v="0x460c"/>
    <n v="606"/>
    <x v="269"/>
    <s v="V"/>
  </r>
  <r>
    <n v="97314"/>
    <x v="11"/>
    <s v="0x22"/>
    <s v="0x5816"/>
    <n v="4096"/>
    <x v="5"/>
    <s v="-"/>
  </r>
  <r>
    <n v="97415"/>
    <x v="12"/>
    <s v="0x22"/>
    <s v="0x5889"/>
    <n v="3920"/>
    <x v="10"/>
    <s v="-"/>
  </r>
  <r>
    <n v="97495"/>
    <x v="13"/>
    <s v="0x1"/>
    <s v="0xd"/>
    <n v="11"/>
    <x v="270"/>
    <s v="km/hr"/>
  </r>
  <r>
    <n v="97495"/>
    <x v="14"/>
    <s v="-"/>
    <s v="-"/>
    <s v="-"/>
    <x v="11"/>
    <s v="Mi"/>
  </r>
  <r>
    <n v="97571"/>
    <x v="15"/>
    <s v="0x22"/>
    <s v="0x5800"/>
    <n v="765"/>
    <x v="271"/>
    <s v="s"/>
  </r>
  <r>
    <n v="97647"/>
    <x v="16"/>
    <s v="0x22"/>
    <s v="0x4403"/>
    <n v="844640"/>
    <x v="272"/>
    <s v="L"/>
  </r>
  <r>
    <n v="97647"/>
    <x v="20"/>
    <s v="-"/>
    <s v="-"/>
    <s v="-"/>
    <x v="11"/>
    <s v="mpg"/>
  </r>
  <r>
    <n v="97727"/>
    <x v="17"/>
    <s v="0x22"/>
    <s v="0x580b"/>
    <n v="24010"/>
    <x v="190"/>
    <s v="hPa"/>
  </r>
  <r>
    <n v="97808"/>
    <x v="18"/>
    <s v="0x22"/>
    <s v="0x580f"/>
    <n v="91"/>
    <x v="264"/>
    <s v="degC"/>
  </r>
  <r>
    <n v="97900"/>
    <x v="19"/>
    <s v="0x22"/>
    <s v="0x5818"/>
    <n v="7"/>
    <x v="273"/>
    <s v="kg/hr"/>
  </r>
  <r>
    <n v="97975"/>
    <x v="0"/>
    <s v="0x22"/>
    <s v="0x5822"/>
    <n v="105"/>
    <x v="0"/>
    <s v="degC"/>
  </r>
  <r>
    <n v="98052"/>
    <x v="1"/>
    <s v="0x22"/>
    <s v="0x4300"/>
    <n v="128"/>
    <x v="244"/>
    <s v="degC"/>
  </r>
  <r>
    <n v="98131"/>
    <x v="2"/>
    <s v="0x22"/>
    <s v="0x5834"/>
    <n v="9999"/>
    <x v="1"/>
    <s v="hPa"/>
  </r>
  <r>
    <n v="98216"/>
    <x v="3"/>
    <s v="0x22"/>
    <s v="0x4205"/>
    <n v="9999"/>
    <x v="274"/>
    <s v="hPa"/>
  </r>
  <r>
    <n v="98297"/>
    <x v="4"/>
    <s v="0x22"/>
    <s v="0x586f"/>
    <n v="9999"/>
    <x v="275"/>
    <s v="hPa"/>
  </r>
  <r>
    <n v="98378"/>
    <x v="5"/>
    <s v="0x22"/>
    <s v="0x58ef"/>
    <n v="9999"/>
    <x v="276"/>
    <s v="MPa"/>
  </r>
  <r>
    <n v="98459"/>
    <x v="6"/>
    <s v="0x22"/>
    <s v="0x58b7"/>
    <n v="1"/>
    <x v="5"/>
    <s v="hPa"/>
  </r>
  <r>
    <n v="98540"/>
    <x v="7"/>
    <s v="0x22"/>
    <s v="0x58b7"/>
    <n v="1"/>
    <x v="6"/>
    <s v="hPa"/>
  </r>
  <r>
    <n v="98619"/>
    <x v="8"/>
    <s v="0x22"/>
    <s v="0x4807"/>
    <n v="5804"/>
    <x v="277"/>
    <s v="rpm"/>
  </r>
  <r>
    <n v="98701"/>
    <x v="9"/>
    <s v="0x22"/>
    <s v="0x5881"/>
    <n v="2"/>
    <x v="215"/>
    <s v="-"/>
  </r>
  <r>
    <n v="98776"/>
    <x v="10"/>
    <s v="0x22"/>
    <s v="0x460c"/>
    <n v="605"/>
    <x v="278"/>
    <s v="V"/>
  </r>
  <r>
    <n v="98856"/>
    <x v="11"/>
    <s v="0x22"/>
    <s v="0x5816"/>
    <n v="17"/>
    <x v="11"/>
    <s v="-"/>
  </r>
  <r>
    <n v="98938"/>
    <x v="12"/>
    <s v="0x22"/>
    <s v="0x5889"/>
    <n v="4186"/>
    <x v="279"/>
    <s v="-"/>
  </r>
  <r>
    <n v="99028"/>
    <x v="13"/>
    <s v="0x1"/>
    <s v="0xd"/>
    <n v="13"/>
    <x v="280"/>
    <s v="km/hr"/>
  </r>
  <r>
    <n v="99028"/>
    <x v="14"/>
    <s v="-"/>
    <s v="-"/>
    <s v="-"/>
    <x v="11"/>
    <s v="Mi"/>
  </r>
  <r>
    <n v="99117"/>
    <x v="15"/>
    <s v="0x22"/>
    <s v="0x5800"/>
    <n v="780"/>
    <x v="281"/>
    <s v="s"/>
  </r>
  <r>
    <n v="99212"/>
    <x v="16"/>
    <s v="0x22"/>
    <s v="0x4403"/>
    <n v="844645"/>
    <x v="272"/>
    <s v="L"/>
  </r>
  <r>
    <n v="99212"/>
    <x v="20"/>
    <s v="-"/>
    <s v="-"/>
    <s v="-"/>
    <x v="11"/>
    <s v="mpg"/>
  </r>
  <r>
    <n v="99312"/>
    <x v="17"/>
    <s v="0x22"/>
    <s v="0x580b"/>
    <n v="24177"/>
    <x v="46"/>
    <s v="hPa"/>
  </r>
  <r>
    <n v="99388"/>
    <x v="18"/>
    <s v="0x22"/>
    <s v="0x580f"/>
    <n v="90"/>
    <x v="282"/>
    <s v="degC"/>
  </r>
  <r>
    <n v="99470"/>
    <x v="19"/>
    <s v="0x22"/>
    <s v="0x5818"/>
    <n v="3"/>
    <x v="37"/>
    <s v="kg/hr"/>
  </r>
  <r>
    <n v="99550"/>
    <x v="0"/>
    <s v="0x22"/>
    <s v="0x5822"/>
    <n v="105"/>
    <x v="0"/>
    <s v="degC"/>
  </r>
  <r>
    <n v="99647"/>
    <x v="1"/>
    <s v="0x22"/>
    <s v="0x4300"/>
    <n v="129"/>
    <x v="283"/>
    <s v="degC"/>
  </r>
  <r>
    <n v="99742"/>
    <x v="2"/>
    <s v="0x22"/>
    <s v="0x5834"/>
    <n v="9999"/>
    <x v="1"/>
    <s v="hPa"/>
  </r>
  <r>
    <n v="99826"/>
    <x v="3"/>
    <s v="0x22"/>
    <s v="0x4205"/>
    <n v="9999"/>
    <x v="284"/>
    <s v="hPa"/>
  </r>
  <r>
    <n v="99908"/>
    <x v="4"/>
    <s v="0x22"/>
    <s v="0x586f"/>
    <n v="9999"/>
    <x v="285"/>
    <s v="hPa"/>
  </r>
  <r>
    <n v="99989"/>
    <x v="5"/>
    <s v="0x22"/>
    <s v="0x58ef"/>
    <n v="9999"/>
    <x v="286"/>
    <s v="MPa"/>
  </r>
  <r>
    <n v="100070"/>
    <x v="6"/>
    <s v="0x22"/>
    <s v="0x58b7"/>
    <n v="1"/>
    <x v="5"/>
    <s v="hPa"/>
  </r>
  <r>
    <n v="100150"/>
    <x v="7"/>
    <s v="0x22"/>
    <s v="0x58b7"/>
    <n v="1"/>
    <x v="6"/>
    <s v="hPa"/>
  </r>
  <r>
    <n v="100240"/>
    <x v="8"/>
    <s v="0x22"/>
    <s v="0x4807"/>
    <n v="4366"/>
    <x v="287"/>
    <s v="rpm"/>
  </r>
  <r>
    <n v="100315"/>
    <x v="9"/>
    <s v="0x22"/>
    <s v="0x5881"/>
    <n v="3"/>
    <x v="216"/>
    <s v="-"/>
  </r>
  <r>
    <n v="100385"/>
    <x v="10"/>
    <s v="0x22"/>
    <s v="0x460c"/>
    <n v="603"/>
    <x v="122"/>
    <s v="V"/>
  </r>
  <r>
    <n v="100466"/>
    <x v="11"/>
    <s v="0x22"/>
    <s v="0x5816"/>
    <n v="17"/>
    <x v="11"/>
    <s v="-"/>
  </r>
  <r>
    <n v="100559"/>
    <x v="12"/>
    <s v="0x22"/>
    <s v="0x5889"/>
    <n v="4548"/>
    <x v="288"/>
    <s v="-"/>
  </r>
  <r>
    <n v="100639"/>
    <x v="13"/>
    <s v="0x1"/>
    <s v="0xd"/>
    <n v="13"/>
    <x v="280"/>
    <s v="km/hr"/>
  </r>
  <r>
    <n v="100640"/>
    <x v="14"/>
    <s v="-"/>
    <s v="-"/>
    <s v="-"/>
    <x v="11"/>
    <s v="Mi"/>
  </r>
  <r>
    <n v="100720"/>
    <x v="15"/>
    <s v="0x22"/>
    <s v="0x5800"/>
    <n v="796"/>
    <x v="289"/>
    <s v="s"/>
  </r>
  <r>
    <n v="100802"/>
    <x v="16"/>
    <s v="0x22"/>
    <s v="0x4403"/>
    <n v="844653"/>
    <x v="272"/>
    <s v="L"/>
  </r>
  <r>
    <n v="100802"/>
    <x v="20"/>
    <s v="-"/>
    <s v="-"/>
    <s v="-"/>
    <x v="11"/>
    <s v="mpg"/>
  </r>
  <r>
    <n v="100877"/>
    <x v="17"/>
    <s v="0x22"/>
    <s v="0x580b"/>
    <n v="25220"/>
    <x v="290"/>
    <s v="hPa"/>
  </r>
  <r>
    <n v="100958"/>
    <x v="18"/>
    <s v="0x22"/>
    <s v="0x580f"/>
    <n v="90"/>
    <x v="282"/>
    <s v="degC"/>
  </r>
  <r>
    <n v="101039"/>
    <x v="19"/>
    <s v="0x22"/>
    <s v="0x5818"/>
    <n v="9"/>
    <x v="146"/>
    <s v="kg/hr"/>
  </r>
  <r>
    <n v="101119"/>
    <x v="0"/>
    <s v="0x22"/>
    <s v="0x5822"/>
    <n v="105"/>
    <x v="0"/>
    <s v="degC"/>
  </r>
  <r>
    <n v="101197"/>
    <x v="1"/>
    <s v="0x22"/>
    <s v="0x4300"/>
    <n v="129"/>
    <x v="283"/>
    <s v="degC"/>
  </r>
  <r>
    <n v="101326"/>
    <x v="2"/>
    <s v="0x22"/>
    <s v="0x5834"/>
    <n v="9999"/>
    <x v="1"/>
    <s v="hPa"/>
  </r>
  <r>
    <n v="101407"/>
    <x v="3"/>
    <s v="0x22"/>
    <s v="0x4205"/>
    <n v="9999"/>
    <x v="291"/>
    <s v="hPa"/>
  </r>
  <r>
    <n v="101487"/>
    <x v="4"/>
    <s v="0x22"/>
    <s v="0x586f"/>
    <n v="9999"/>
    <x v="292"/>
    <s v="hPa"/>
  </r>
  <r>
    <n v="101567"/>
    <x v="5"/>
    <s v="0x22"/>
    <s v="0x58ef"/>
    <n v="9999"/>
    <x v="293"/>
    <s v="MPa"/>
  </r>
  <r>
    <n v="101649"/>
    <x v="6"/>
    <s v="0x22"/>
    <s v="0x58b7"/>
    <n v="1"/>
    <x v="5"/>
    <s v="hPa"/>
  </r>
  <r>
    <n v="101742"/>
    <x v="7"/>
    <s v="0x22"/>
    <s v="0x58b7"/>
    <n v="1"/>
    <x v="6"/>
    <s v="hPa"/>
  </r>
  <r>
    <n v="101827"/>
    <x v="8"/>
    <s v="0x22"/>
    <s v="0x4807"/>
    <n v="5352"/>
    <x v="294"/>
    <s v="rpm"/>
  </r>
  <r>
    <n v="101908"/>
    <x v="9"/>
    <s v="0x22"/>
    <s v="0x5881"/>
    <n v="3"/>
    <x v="216"/>
    <s v="-"/>
  </r>
  <r>
    <n v="102050"/>
    <x v="10"/>
    <s v="0x22"/>
    <s v="0x460c"/>
    <n v="606"/>
    <x v="269"/>
    <s v="V"/>
  </r>
  <r>
    <n v="102126"/>
    <x v="11"/>
    <s v="0x22"/>
    <s v="0x5816"/>
    <n v="4081"/>
    <x v="5"/>
    <s v="-"/>
  </r>
  <r>
    <n v="102207"/>
    <x v="12"/>
    <s v="0x22"/>
    <s v="0x5889"/>
    <n v="3974"/>
    <x v="249"/>
    <s v="-"/>
  </r>
  <r>
    <n v="102297"/>
    <x v="13"/>
    <s v="0x1"/>
    <s v="0xd"/>
    <n v="21"/>
    <x v="107"/>
    <s v="km/hr"/>
  </r>
  <r>
    <n v="102297"/>
    <x v="14"/>
    <s v="-"/>
    <s v="-"/>
    <s v="-"/>
    <x v="11"/>
    <s v="Mi"/>
  </r>
  <r>
    <n v="102378"/>
    <x v="15"/>
    <s v="0x22"/>
    <s v="0x5800"/>
    <n v="813"/>
    <x v="295"/>
    <s v="s"/>
  </r>
  <r>
    <n v="102458"/>
    <x v="16"/>
    <s v="0x22"/>
    <s v="0x4403"/>
    <n v="844662"/>
    <x v="272"/>
    <s v="L"/>
  </r>
  <r>
    <n v="102458"/>
    <x v="20"/>
    <s v="-"/>
    <s v="-"/>
    <s v="-"/>
    <x v="11"/>
    <s v="mpg"/>
  </r>
  <r>
    <n v="102539"/>
    <x v="17"/>
    <s v="0x22"/>
    <s v="0x580b"/>
    <n v="23930"/>
    <x v="296"/>
    <s v="hPa"/>
  </r>
  <r>
    <n v="102619"/>
    <x v="18"/>
    <s v="0x22"/>
    <s v="0x580f"/>
    <n v="90"/>
    <x v="282"/>
    <s v="degC"/>
  </r>
  <r>
    <n v="102699"/>
    <x v="19"/>
    <s v="0x22"/>
    <s v="0x5818"/>
    <n v="12"/>
    <x v="244"/>
    <s v="kg/hr"/>
  </r>
  <r>
    <n v="102775"/>
    <x v="0"/>
    <s v="0x22"/>
    <s v="0x5822"/>
    <n v="105"/>
    <x v="0"/>
    <s v="degC"/>
  </r>
  <r>
    <n v="102860"/>
    <x v="1"/>
    <s v="0x22"/>
    <s v="0x4300"/>
    <n v="129"/>
    <x v="283"/>
    <s v="degC"/>
  </r>
  <r>
    <n v="102935"/>
    <x v="2"/>
    <s v="0x22"/>
    <s v="0x5834"/>
    <n v="9999"/>
    <x v="1"/>
    <s v="hPa"/>
  </r>
  <r>
    <n v="103026"/>
    <x v="3"/>
    <s v="0x22"/>
    <s v="0x4205"/>
    <n v="9999"/>
    <x v="297"/>
    <s v="hPa"/>
  </r>
  <r>
    <n v="103120"/>
    <x v="4"/>
    <s v="0x22"/>
    <s v="0x586f"/>
    <n v="9999"/>
    <x v="298"/>
    <s v="hPa"/>
  </r>
  <r>
    <n v="103197"/>
    <x v="5"/>
    <s v="0x22"/>
    <s v="0x58ef"/>
    <n v="9999"/>
    <x v="299"/>
    <s v="MPa"/>
  </r>
  <r>
    <n v="103287"/>
    <x v="6"/>
    <s v="0x22"/>
    <s v="0x58b7"/>
    <n v="1"/>
    <x v="5"/>
    <s v="hPa"/>
  </r>
  <r>
    <n v="103380"/>
    <x v="7"/>
    <s v="0x22"/>
    <s v="0x58b7"/>
    <n v="1"/>
    <x v="6"/>
    <s v="hPa"/>
  </r>
  <r>
    <n v="103461"/>
    <x v="8"/>
    <s v="0x22"/>
    <s v="0x4807"/>
    <n v="7042"/>
    <x v="300"/>
    <s v="rpm"/>
  </r>
  <r>
    <n v="103540"/>
    <x v="9"/>
    <s v="0x22"/>
    <s v="0x5881"/>
    <n v="3"/>
    <x v="216"/>
    <s v="-"/>
  </r>
  <r>
    <n v="103626"/>
    <x v="10"/>
    <s v="0x22"/>
    <s v="0x460c"/>
    <n v="605"/>
    <x v="278"/>
    <s v="V"/>
  </r>
  <r>
    <n v="103709"/>
    <x v="11"/>
    <s v="0x22"/>
    <s v="0x5816"/>
    <n v="17"/>
    <x v="11"/>
    <s v="-"/>
  </r>
  <r>
    <n v="103798"/>
    <x v="12"/>
    <s v="0x22"/>
    <s v="0x5889"/>
    <n v="3922"/>
    <x v="10"/>
    <s v="-"/>
  </r>
  <r>
    <n v="103878"/>
    <x v="13"/>
    <s v="0x1"/>
    <s v="0xd"/>
    <n v="26"/>
    <x v="301"/>
    <s v="km/hr"/>
  </r>
  <r>
    <n v="103878"/>
    <x v="14"/>
    <s v="-"/>
    <s v="-"/>
    <s v="-"/>
    <x v="11"/>
    <s v="Mi"/>
  </r>
  <r>
    <n v="103956"/>
    <x v="15"/>
    <s v="0x22"/>
    <s v="0x5800"/>
    <n v="829"/>
    <x v="302"/>
    <s v="s"/>
  </r>
  <r>
    <n v="104042"/>
    <x v="16"/>
    <s v="0x22"/>
    <s v="0x4403"/>
    <n v="844681"/>
    <x v="272"/>
    <s v="L"/>
  </r>
  <r>
    <n v="104042"/>
    <x v="20"/>
    <s v="-"/>
    <s v="-"/>
    <s v="-"/>
    <x v="11"/>
    <s v="mpg"/>
  </r>
  <r>
    <n v="104117"/>
    <x v="17"/>
    <s v="0x22"/>
    <s v="0x580b"/>
    <n v="24333"/>
    <x v="303"/>
    <s v="hPa"/>
  </r>
  <r>
    <n v="104216"/>
    <x v="18"/>
    <s v="0x22"/>
    <s v="0x580f"/>
    <n v="89"/>
    <x v="304"/>
    <s v="degC"/>
  </r>
  <r>
    <n v="104317"/>
    <x v="19"/>
    <s v="0x22"/>
    <s v="0x5818"/>
    <n v="8"/>
    <x v="106"/>
    <s v="kg/hr"/>
  </r>
  <r>
    <n v="104398"/>
    <x v="0"/>
    <s v="0x22"/>
    <s v="0x5822"/>
    <n v="105"/>
    <x v="0"/>
    <s v="degC"/>
  </r>
  <r>
    <n v="104479"/>
    <x v="1"/>
    <s v="0x22"/>
    <s v="0x4300"/>
    <n v="129"/>
    <x v="283"/>
    <s v="degC"/>
  </r>
  <r>
    <n v="104558"/>
    <x v="2"/>
    <s v="0x22"/>
    <s v="0x5834"/>
    <n v="9999"/>
    <x v="1"/>
    <s v="hPa"/>
  </r>
  <r>
    <n v="104639"/>
    <x v="3"/>
    <s v="0x22"/>
    <s v="0x4205"/>
    <n v="9999"/>
    <x v="2"/>
    <s v="hPa"/>
  </r>
  <r>
    <n v="104717"/>
    <x v="4"/>
    <s v="0x22"/>
    <s v="0x586f"/>
    <n v="9999"/>
    <x v="305"/>
    <s v="hPa"/>
  </r>
  <r>
    <n v="104800"/>
    <x v="5"/>
    <s v="0x22"/>
    <s v="0x58ef"/>
    <n v="9999"/>
    <x v="306"/>
    <s v="MPa"/>
  </r>
  <r>
    <n v="104875"/>
    <x v="6"/>
    <s v="0x22"/>
    <s v="0x58b7"/>
    <n v="1"/>
    <x v="5"/>
    <s v="hPa"/>
  </r>
  <r>
    <n v="104966"/>
    <x v="7"/>
    <s v="0x22"/>
    <s v="0x58b7"/>
    <n v="1"/>
    <x v="6"/>
    <s v="hPa"/>
  </r>
  <r>
    <n v="105047"/>
    <x v="8"/>
    <s v="0x22"/>
    <s v="0x4807"/>
    <n v="8014"/>
    <x v="307"/>
    <s v="rpm"/>
  </r>
  <r>
    <n v="105130"/>
    <x v="9"/>
    <s v="0x22"/>
    <s v="0x5881"/>
    <n v="3"/>
    <x v="216"/>
    <s v="-"/>
  </r>
  <r>
    <n v="105237"/>
    <x v="10"/>
    <s v="0x22"/>
    <s v="0x460c"/>
    <n v="608"/>
    <x v="308"/>
    <s v="V"/>
  </r>
  <r>
    <n v="105321"/>
    <x v="11"/>
    <s v="0x22"/>
    <s v="0x5816"/>
    <n v="17"/>
    <x v="11"/>
    <s v="-"/>
  </r>
  <r>
    <n v="105407"/>
    <x v="12"/>
    <s v="0x22"/>
    <s v="0x5889"/>
    <n v="4134"/>
    <x v="309"/>
    <s v="-"/>
  </r>
  <r>
    <n v="105518"/>
    <x v="13"/>
    <s v="0x1"/>
    <s v="0xd"/>
    <n v="30"/>
    <x v="310"/>
    <s v="km/hr"/>
  </r>
  <r>
    <n v="105518"/>
    <x v="14"/>
    <s v="-"/>
    <s v="-"/>
    <s v="-"/>
    <x v="11"/>
    <s v="Mi"/>
  </r>
  <r>
    <n v="105597"/>
    <x v="15"/>
    <s v="0x22"/>
    <s v="0x5800"/>
    <n v="845"/>
    <x v="311"/>
    <s v="s"/>
  </r>
  <r>
    <n v="105687"/>
    <x v="16"/>
    <s v="0x22"/>
    <s v="0x4403"/>
    <n v="844693"/>
    <x v="272"/>
    <s v="L"/>
  </r>
  <r>
    <n v="105687"/>
    <x v="20"/>
    <s v="-"/>
    <s v="-"/>
    <s v="-"/>
    <x v="11"/>
    <s v="mpg"/>
  </r>
  <r>
    <n v="105780"/>
    <x v="17"/>
    <s v="0x22"/>
    <s v="0x580b"/>
    <n v="24500"/>
    <x v="312"/>
    <s v="hPa"/>
  </r>
  <r>
    <n v="105859"/>
    <x v="18"/>
    <s v="0x22"/>
    <s v="0x580f"/>
    <n v="89"/>
    <x v="304"/>
    <s v="degC"/>
  </r>
  <r>
    <n v="105937"/>
    <x v="19"/>
    <s v="0x22"/>
    <s v="0x5818"/>
    <n v="5"/>
    <x v="32"/>
    <s v="kg/hr"/>
  </r>
  <r>
    <n v="106015"/>
    <x v="0"/>
    <s v="0x22"/>
    <s v="0x5822"/>
    <n v="105"/>
    <x v="0"/>
    <s v="degC"/>
  </r>
  <r>
    <n v="106089"/>
    <x v="1"/>
    <s v="0x22"/>
    <s v="0x4300"/>
    <n v="130"/>
    <x v="313"/>
    <s v="degC"/>
  </r>
  <r>
    <n v="106169"/>
    <x v="2"/>
    <s v="0x22"/>
    <s v="0x5834"/>
    <n v="9999"/>
    <x v="1"/>
    <s v="hPa"/>
  </r>
  <r>
    <n v="106249"/>
    <x v="3"/>
    <s v="0x22"/>
    <s v="0x4205"/>
    <n v="9999"/>
    <x v="207"/>
    <s v="hPa"/>
  </r>
  <r>
    <n v="106325"/>
    <x v="4"/>
    <s v="0x22"/>
    <s v="0x586f"/>
    <n v="9999"/>
    <x v="314"/>
    <s v="hPa"/>
  </r>
  <r>
    <n v="106406"/>
    <x v="5"/>
    <s v="0x22"/>
    <s v="0x58ef"/>
    <n v="9999"/>
    <x v="315"/>
    <s v="MPa"/>
  </r>
  <r>
    <n v="106490"/>
    <x v="6"/>
    <s v="0x22"/>
    <s v="0x58b7"/>
    <n v="1"/>
    <x v="5"/>
    <s v="hPa"/>
  </r>
  <r>
    <n v="106566"/>
    <x v="7"/>
    <s v="0x22"/>
    <s v="0x58b7"/>
    <n v="1"/>
    <x v="6"/>
    <s v="hPa"/>
  </r>
  <r>
    <n v="106645"/>
    <x v="8"/>
    <s v="0x22"/>
    <s v="0x4807"/>
    <n v="8338"/>
    <x v="316"/>
    <s v="rpm"/>
  </r>
  <r>
    <n v="106719"/>
    <x v="9"/>
    <s v="0x22"/>
    <s v="0x5881"/>
    <n v="3"/>
    <x v="216"/>
    <s v="-"/>
  </r>
  <r>
    <n v="106810"/>
    <x v="10"/>
    <s v="0x22"/>
    <s v="0x460c"/>
    <n v="607"/>
    <x v="198"/>
    <s v="V"/>
  </r>
  <r>
    <n v="106906"/>
    <x v="11"/>
    <s v="0x22"/>
    <s v="0x5816"/>
    <n v="4808"/>
    <x v="317"/>
    <s v="-"/>
  </r>
  <r>
    <n v="106986"/>
    <x v="12"/>
    <s v="0x22"/>
    <s v="0x5889"/>
    <n v="6834"/>
    <x v="318"/>
    <s v="-"/>
  </r>
  <r>
    <n v="107089"/>
    <x v="13"/>
    <s v="0x1"/>
    <s v="0xd"/>
    <n v="30"/>
    <x v="310"/>
    <s v="km/hr"/>
  </r>
  <r>
    <n v="107089"/>
    <x v="14"/>
    <s v="-"/>
    <s v="-"/>
    <s v="-"/>
    <x v="11"/>
    <s v="Mi"/>
  </r>
  <r>
    <n v="107188"/>
    <x v="15"/>
    <s v="0x22"/>
    <s v="0x5800"/>
    <n v="861"/>
    <x v="319"/>
    <s v="s"/>
  </r>
  <r>
    <n v="107287"/>
    <x v="16"/>
    <s v="0x22"/>
    <s v="0x4403"/>
    <n v="844696"/>
    <x v="272"/>
    <s v="L"/>
  </r>
  <r>
    <n v="107288"/>
    <x v="20"/>
    <s v="-"/>
    <s v="-"/>
    <s v="-"/>
    <x v="11"/>
    <s v="mpg"/>
  </r>
  <r>
    <n v="107381"/>
    <x v="17"/>
    <s v="0x22"/>
    <s v="0x580b"/>
    <n v="24385"/>
    <x v="320"/>
    <s v="hPa"/>
  </r>
  <r>
    <n v="107457"/>
    <x v="18"/>
    <s v="0x22"/>
    <s v="0x580f"/>
    <n v="89"/>
    <x v="304"/>
    <s v="degC"/>
  </r>
  <r>
    <n v="107539"/>
    <x v="19"/>
    <s v="0x22"/>
    <s v="0x5818"/>
    <n v="4"/>
    <x v="16"/>
    <s v="kg/hr"/>
  </r>
  <r>
    <n v="107625"/>
    <x v="0"/>
    <s v="0x22"/>
    <s v="0x5822"/>
    <n v="105"/>
    <x v="0"/>
    <s v="degC"/>
  </r>
  <r>
    <n v="107706"/>
    <x v="1"/>
    <s v="0x22"/>
    <s v="0x4300"/>
    <n v="130"/>
    <x v="313"/>
    <s v="degC"/>
  </r>
  <r>
    <n v="107786"/>
    <x v="2"/>
    <s v="0x22"/>
    <s v="0x5834"/>
    <n v="9999"/>
    <x v="1"/>
    <s v="hPa"/>
  </r>
  <r>
    <n v="107871"/>
    <x v="3"/>
    <s v="0x22"/>
    <s v="0x4205"/>
    <n v="9999"/>
    <x v="274"/>
    <s v="hPa"/>
  </r>
  <r>
    <n v="107956"/>
    <x v="4"/>
    <s v="0x22"/>
    <s v="0x586f"/>
    <n v="9999"/>
    <x v="321"/>
    <s v="hPa"/>
  </r>
  <r>
    <n v="108036"/>
    <x v="5"/>
    <s v="0x22"/>
    <s v="0x58ef"/>
    <n v="9999"/>
    <x v="322"/>
    <s v="MPa"/>
  </r>
  <r>
    <n v="108116"/>
    <x v="6"/>
    <s v="0x22"/>
    <s v="0x58b7"/>
    <n v="8"/>
    <x v="248"/>
    <s v="hPa"/>
  </r>
  <r>
    <n v="108200"/>
    <x v="7"/>
    <s v="0x22"/>
    <s v="0x58b7"/>
    <n v="9"/>
    <x v="323"/>
    <s v="hPa"/>
  </r>
  <r>
    <n v="108286"/>
    <x v="8"/>
    <s v="0x22"/>
    <s v="0x4807"/>
    <n v="7446"/>
    <x v="324"/>
    <s v="rpm"/>
  </r>
  <r>
    <n v="108365"/>
    <x v="9"/>
    <s v="0x22"/>
    <s v="0x5881"/>
    <n v="3"/>
    <x v="216"/>
    <s v="-"/>
  </r>
  <r>
    <n v="108450"/>
    <x v="10"/>
    <s v="0x22"/>
    <s v="0x460c"/>
    <n v="605"/>
    <x v="278"/>
    <s v="V"/>
  </r>
  <r>
    <n v="108526"/>
    <x v="11"/>
    <s v="0x22"/>
    <s v="0x5816"/>
    <n v="48630"/>
    <x v="325"/>
    <s v="-"/>
  </r>
  <r>
    <n v="108606"/>
    <x v="12"/>
    <s v="0x22"/>
    <s v="0x5889"/>
    <n v="65295"/>
    <x v="326"/>
    <s v="-"/>
  </r>
  <r>
    <n v="108685"/>
    <x v="13"/>
    <s v="0x1"/>
    <s v="0xd"/>
    <n v="26"/>
    <x v="301"/>
    <s v="km/hr"/>
  </r>
  <r>
    <n v="108685"/>
    <x v="14"/>
    <s v="-"/>
    <s v="-"/>
    <s v="-"/>
    <x v="11"/>
    <s v="Mi"/>
  </r>
  <r>
    <n v="108766"/>
    <x v="15"/>
    <s v="0x22"/>
    <s v="0x5800"/>
    <n v="877"/>
    <x v="327"/>
    <s v="s"/>
  </r>
  <r>
    <n v="108851"/>
    <x v="16"/>
    <s v="0x22"/>
    <s v="0x4403"/>
    <n v="844697"/>
    <x v="272"/>
    <s v="L"/>
  </r>
  <r>
    <n v="108851"/>
    <x v="20"/>
    <s v="-"/>
    <s v="-"/>
    <s v="-"/>
    <x v="11"/>
    <s v="mpg"/>
  </r>
  <r>
    <n v="108931"/>
    <x v="17"/>
    <s v="0x22"/>
    <s v="0x580b"/>
    <n v="24202"/>
    <x v="328"/>
    <s v="hPa"/>
  </r>
  <r>
    <n v="109007"/>
    <x v="18"/>
    <s v="0x22"/>
    <s v="0x580f"/>
    <n v="89"/>
    <x v="304"/>
    <s v="degC"/>
  </r>
  <r>
    <n v="109100"/>
    <x v="19"/>
    <s v="0x22"/>
    <s v="0x5818"/>
    <n v="4"/>
    <x v="16"/>
    <s v="kg/hr"/>
  </r>
  <r>
    <n v="109179"/>
    <x v="0"/>
    <s v="0x22"/>
    <s v="0x5822"/>
    <n v="105"/>
    <x v="0"/>
    <s v="degC"/>
  </r>
  <r>
    <n v="109271"/>
    <x v="1"/>
    <s v="0x22"/>
    <s v="0x4300"/>
    <n v="131"/>
    <x v="329"/>
    <s v="degC"/>
  </r>
  <r>
    <n v="109350"/>
    <x v="2"/>
    <s v="0x22"/>
    <s v="0x5834"/>
    <n v="9999"/>
    <x v="1"/>
    <s v="hPa"/>
  </r>
  <r>
    <n v="109430"/>
    <x v="3"/>
    <s v="0x22"/>
    <s v="0x4205"/>
    <n v="9999"/>
    <x v="284"/>
    <s v="hPa"/>
  </r>
  <r>
    <n v="109506"/>
    <x v="4"/>
    <s v="0x22"/>
    <s v="0x586f"/>
    <n v="9999"/>
    <x v="330"/>
    <s v="hPa"/>
  </r>
  <r>
    <n v="109586"/>
    <x v="5"/>
    <s v="0x22"/>
    <s v="0x58ef"/>
    <n v="9999"/>
    <x v="331"/>
    <s v="MPa"/>
  </r>
  <r>
    <n v="109667"/>
    <x v="6"/>
    <s v="0x22"/>
    <s v="0x58b7"/>
    <n v="1"/>
    <x v="5"/>
    <s v="hPa"/>
  </r>
  <r>
    <n v="109749"/>
    <x v="7"/>
    <s v="0x22"/>
    <s v="0x58b7"/>
    <n v="1"/>
    <x v="6"/>
    <s v="hPa"/>
  </r>
  <r>
    <n v="109825"/>
    <x v="8"/>
    <s v="0x22"/>
    <s v="0x4807"/>
    <n v="6044"/>
    <x v="332"/>
    <s v="rpm"/>
  </r>
  <r>
    <n v="109906"/>
    <x v="9"/>
    <s v="0x22"/>
    <s v="0x5881"/>
    <n v="3"/>
    <x v="216"/>
    <s v="-"/>
  </r>
  <r>
    <n v="109986"/>
    <x v="10"/>
    <s v="0x22"/>
    <s v="0x460c"/>
    <n v="605"/>
    <x v="278"/>
    <s v="V"/>
  </r>
  <r>
    <n v="110067"/>
    <x v="11"/>
    <s v="0x22"/>
    <s v="0x5816"/>
    <n v="64281"/>
    <x v="333"/>
    <s v="-"/>
  </r>
  <r>
    <n v="110149"/>
    <x v="12"/>
    <s v="0x22"/>
    <s v="0x5889"/>
    <n v="65295"/>
    <x v="326"/>
    <s v="-"/>
  </r>
  <r>
    <n v="110225"/>
    <x v="13"/>
    <s v="0x1"/>
    <s v="0xd"/>
    <n v="21"/>
    <x v="107"/>
    <s v="km/hr"/>
  </r>
  <r>
    <n v="110225"/>
    <x v="14"/>
    <s v="-"/>
    <s v="-"/>
    <s v="-"/>
    <x v="11"/>
    <s v="Mi"/>
  </r>
  <r>
    <n v="110306"/>
    <x v="15"/>
    <s v="0x22"/>
    <s v="0x5800"/>
    <n v="892"/>
    <x v="334"/>
    <s v="s"/>
  </r>
  <r>
    <n v="110398"/>
    <x v="16"/>
    <s v="0x22"/>
    <s v="0x4403"/>
    <n v="844697"/>
    <x v="272"/>
    <s v="L"/>
  </r>
  <r>
    <n v="110398"/>
    <x v="20"/>
    <s v="-"/>
    <s v="-"/>
    <s v="-"/>
    <x v="11"/>
    <s v="mpg"/>
  </r>
  <r>
    <n v="110480"/>
    <x v="17"/>
    <s v="0x22"/>
    <s v="0x580b"/>
    <n v="24180"/>
    <x v="124"/>
    <s v="hPa"/>
  </r>
  <r>
    <n v="110556"/>
    <x v="18"/>
    <s v="0x22"/>
    <s v="0x580f"/>
    <n v="89"/>
    <x v="304"/>
    <s v="degC"/>
  </r>
  <r>
    <n v="110636"/>
    <x v="19"/>
    <s v="0x22"/>
    <s v="0x5818"/>
    <n v="5"/>
    <x v="32"/>
    <s v="kg/hr"/>
  </r>
  <r>
    <n v="110717"/>
    <x v="0"/>
    <s v="0x22"/>
    <s v="0x5822"/>
    <n v="105"/>
    <x v="0"/>
    <s v="degC"/>
  </r>
  <r>
    <n v="110797"/>
    <x v="1"/>
    <s v="0x22"/>
    <s v="0x4300"/>
    <n v="131"/>
    <x v="329"/>
    <s v="degC"/>
  </r>
  <r>
    <n v="110878"/>
    <x v="2"/>
    <s v="0x22"/>
    <s v="0x5834"/>
    <n v="9999"/>
    <x v="1"/>
    <s v="hPa"/>
  </r>
  <r>
    <n v="110969"/>
    <x v="3"/>
    <s v="0x22"/>
    <s v="0x4205"/>
    <n v="9999"/>
    <x v="2"/>
    <s v="hPa"/>
  </r>
  <r>
    <n v="111046"/>
    <x v="4"/>
    <s v="0x22"/>
    <s v="0x586f"/>
    <n v="9999"/>
    <x v="335"/>
    <s v="hPa"/>
  </r>
  <r>
    <n v="111127"/>
    <x v="5"/>
    <s v="0x22"/>
    <s v="0x58ef"/>
    <n v="9999"/>
    <x v="336"/>
    <s v="MPa"/>
  </r>
  <r>
    <n v="111218"/>
    <x v="6"/>
    <s v="0x22"/>
    <s v="0x58b7"/>
    <n v="1"/>
    <x v="5"/>
    <s v="hPa"/>
  </r>
  <r>
    <n v="111318"/>
    <x v="7"/>
    <s v="0x22"/>
    <s v="0x58b7"/>
    <n v="1"/>
    <x v="6"/>
    <s v="hPa"/>
  </r>
  <r>
    <n v="111401"/>
    <x v="8"/>
    <s v="0x22"/>
    <s v="0x4807"/>
    <n v="6048"/>
    <x v="337"/>
    <s v="rpm"/>
  </r>
  <r>
    <n v="111489"/>
    <x v="9"/>
    <s v="0x22"/>
    <s v="0x5881"/>
    <n v="3"/>
    <x v="216"/>
    <s v="-"/>
  </r>
  <r>
    <n v="111570"/>
    <x v="10"/>
    <s v="0x22"/>
    <s v="0x460c"/>
    <n v="605"/>
    <x v="278"/>
    <s v="V"/>
  </r>
  <r>
    <n v="111646"/>
    <x v="11"/>
    <s v="0x22"/>
    <s v="0x5816"/>
    <n v="3872"/>
    <x v="338"/>
    <s v="-"/>
  </r>
  <r>
    <n v="111727"/>
    <x v="12"/>
    <s v="0x22"/>
    <s v="0x5889"/>
    <n v="3931"/>
    <x v="10"/>
    <s v="-"/>
  </r>
  <r>
    <n v="111818"/>
    <x v="13"/>
    <s v="0x1"/>
    <s v="0xd"/>
    <n v="22"/>
    <x v="339"/>
    <s v="km/hr"/>
  </r>
  <r>
    <n v="111818"/>
    <x v="14"/>
    <s v="-"/>
    <s v="-"/>
    <s v="-"/>
    <x v="11"/>
    <s v="Mi"/>
  </r>
  <r>
    <n v="111899"/>
    <x v="15"/>
    <s v="0x22"/>
    <s v="0x5800"/>
    <n v="908"/>
    <x v="340"/>
    <s v="s"/>
  </r>
  <r>
    <n v="111981"/>
    <x v="16"/>
    <s v="0x22"/>
    <s v="0x4403"/>
    <n v="844705"/>
    <x v="272"/>
    <s v="L"/>
  </r>
  <r>
    <n v="111981"/>
    <x v="20"/>
    <s v="-"/>
    <s v="-"/>
    <s v="-"/>
    <x v="11"/>
    <s v="mpg"/>
  </r>
  <r>
    <n v="112056"/>
    <x v="17"/>
    <s v="0x22"/>
    <s v="0x580b"/>
    <n v="24077"/>
    <x v="341"/>
    <s v="hPa"/>
  </r>
  <r>
    <n v="112146"/>
    <x v="18"/>
    <s v="0x22"/>
    <s v="0x580f"/>
    <n v="89"/>
    <x v="304"/>
    <s v="degC"/>
  </r>
  <r>
    <n v="112225"/>
    <x v="19"/>
    <s v="0x22"/>
    <s v="0x5818"/>
    <n v="9"/>
    <x v="146"/>
    <s v="kg/hr"/>
  </r>
  <r>
    <n v="112307"/>
    <x v="0"/>
    <s v="0x22"/>
    <s v="0x5822"/>
    <n v="105"/>
    <x v="0"/>
    <s v="degC"/>
  </r>
  <r>
    <n v="112388"/>
    <x v="1"/>
    <s v="0x22"/>
    <s v="0x4300"/>
    <n v="131"/>
    <x v="329"/>
    <s v="degC"/>
  </r>
  <r>
    <n v="112471"/>
    <x v="2"/>
    <s v="0x22"/>
    <s v="0x5834"/>
    <n v="9999"/>
    <x v="342"/>
    <s v="hPa"/>
  </r>
  <r>
    <n v="112549"/>
    <x v="3"/>
    <s v="0x22"/>
    <s v="0x4205"/>
    <n v="9999"/>
    <x v="343"/>
    <s v="hPa"/>
  </r>
  <r>
    <n v="112626"/>
    <x v="4"/>
    <s v="0x22"/>
    <s v="0x586f"/>
    <n v="9999"/>
    <x v="344"/>
    <s v="hPa"/>
  </r>
  <r>
    <n v="112711"/>
    <x v="5"/>
    <s v="0x22"/>
    <s v="0x58ef"/>
    <n v="9999"/>
    <x v="345"/>
    <s v="MPa"/>
  </r>
  <r>
    <n v="112785"/>
    <x v="6"/>
    <s v="0x22"/>
    <s v="0x58b7"/>
    <n v="1"/>
    <x v="5"/>
    <s v="hPa"/>
  </r>
  <r>
    <n v="112866"/>
    <x v="7"/>
    <s v="0x22"/>
    <s v="0x58b7"/>
    <n v="1"/>
    <x v="6"/>
    <s v="hPa"/>
  </r>
  <r>
    <n v="112967"/>
    <x v="8"/>
    <s v="0x22"/>
    <s v="0x4807"/>
    <n v="6878"/>
    <x v="346"/>
    <s v="rpm"/>
  </r>
  <r>
    <n v="113070"/>
    <x v="9"/>
    <s v="0x22"/>
    <s v="0x5881"/>
    <n v="3"/>
    <x v="216"/>
    <s v="-"/>
  </r>
  <r>
    <n v="113170"/>
    <x v="10"/>
    <s v="0x22"/>
    <s v="0x460c"/>
    <n v="606"/>
    <x v="269"/>
    <s v="V"/>
  </r>
  <r>
    <n v="113269"/>
    <x v="11"/>
    <s v="0x22"/>
    <s v="0x5816"/>
    <n v="3790"/>
    <x v="347"/>
    <s v="-"/>
  </r>
  <r>
    <n v="113366"/>
    <x v="12"/>
    <s v="0x22"/>
    <s v="0x5889"/>
    <n v="3803"/>
    <x v="347"/>
    <s v="-"/>
  </r>
  <r>
    <n v="113447"/>
    <x v="13"/>
    <s v="0x1"/>
    <s v="0xd"/>
    <n v="25"/>
    <x v="348"/>
    <s v="km/hr"/>
  </r>
  <r>
    <n v="113447"/>
    <x v="14"/>
    <s v="-"/>
    <s v="-"/>
    <s v="-"/>
    <x v="11"/>
    <s v="Mi"/>
  </r>
  <r>
    <n v="113529"/>
    <x v="15"/>
    <s v="0x22"/>
    <s v="0x5800"/>
    <n v="924"/>
    <x v="349"/>
    <s v="s"/>
  </r>
  <r>
    <n v="113610"/>
    <x v="16"/>
    <s v="0x22"/>
    <s v="0x4403"/>
    <n v="844721"/>
    <x v="350"/>
    <s v="L"/>
  </r>
  <r>
    <n v="113611"/>
    <x v="20"/>
    <s v="-"/>
    <s v="-"/>
    <s v="-"/>
    <x v="11"/>
    <s v="mpg"/>
  </r>
  <r>
    <n v="113686"/>
    <x v="17"/>
    <s v="0x22"/>
    <s v="0x580b"/>
    <n v="24215"/>
    <x v="154"/>
    <s v="hPa"/>
  </r>
  <r>
    <n v="113790"/>
    <x v="18"/>
    <s v="0x22"/>
    <s v="0x580f"/>
    <n v="89"/>
    <x v="304"/>
    <s v="degC"/>
  </r>
  <r>
    <n v="113875"/>
    <x v="19"/>
    <s v="0x22"/>
    <s v="0x5818"/>
    <n v="9"/>
    <x v="146"/>
    <s v="kg/hr"/>
  </r>
  <r>
    <n v="113945"/>
    <x v="0"/>
    <s v="0x22"/>
    <s v="0x5822"/>
    <n v="105"/>
    <x v="0"/>
    <s v="degC"/>
  </r>
  <r>
    <n v="114015"/>
    <x v="1"/>
    <s v="0x22"/>
    <s v="0x4300"/>
    <n v="131"/>
    <x v="329"/>
    <s v="degC"/>
  </r>
  <r>
    <n v="114100"/>
    <x v="2"/>
    <s v="0x22"/>
    <s v="0x5834"/>
    <n v="9999"/>
    <x v="1"/>
    <s v="hPa"/>
  </r>
  <r>
    <n v="114180"/>
    <x v="3"/>
    <s v="0x22"/>
    <s v="0x4205"/>
    <n v="9999"/>
    <x v="2"/>
    <s v="hPa"/>
  </r>
  <r>
    <n v="114256"/>
    <x v="4"/>
    <s v="0x22"/>
    <s v="0x586f"/>
    <n v="9999"/>
    <x v="351"/>
    <s v="hPa"/>
  </r>
  <r>
    <n v="114326"/>
    <x v="5"/>
    <s v="0x22"/>
    <s v="0x58ef"/>
    <n v="9999"/>
    <x v="352"/>
    <s v="MPa"/>
  </r>
  <r>
    <n v="114407"/>
    <x v="6"/>
    <s v="0x22"/>
    <s v="0x58b7"/>
    <n v="1"/>
    <x v="5"/>
    <s v="hPa"/>
  </r>
  <r>
    <n v="114486"/>
    <x v="7"/>
    <s v="0x22"/>
    <s v="0x58b7"/>
    <n v="1"/>
    <x v="6"/>
    <s v="hPa"/>
  </r>
  <r>
    <n v="114567"/>
    <x v="8"/>
    <s v="0x22"/>
    <s v="0x4807"/>
    <n v="7368"/>
    <x v="353"/>
    <s v="rpm"/>
  </r>
  <r>
    <n v="114646"/>
    <x v="9"/>
    <s v="0x22"/>
    <s v="0x5881"/>
    <n v="3"/>
    <x v="216"/>
    <s v="-"/>
  </r>
  <r>
    <n v="114716"/>
    <x v="10"/>
    <s v="0x22"/>
    <s v="0x460c"/>
    <n v="606"/>
    <x v="269"/>
    <s v="V"/>
  </r>
  <r>
    <n v="114796"/>
    <x v="11"/>
    <s v="0x22"/>
    <s v="0x5816"/>
    <n v="3991"/>
    <x v="249"/>
    <s v="-"/>
  </r>
  <r>
    <n v="114878"/>
    <x v="12"/>
    <s v="0x22"/>
    <s v="0x5889"/>
    <n v="3884"/>
    <x v="338"/>
    <s v="-"/>
  </r>
  <r>
    <n v="114956"/>
    <x v="13"/>
    <s v="0x1"/>
    <s v="0xd"/>
    <n v="27"/>
    <x v="31"/>
    <s v="km/hr"/>
  </r>
  <r>
    <n v="114956"/>
    <x v="14"/>
    <s v="-"/>
    <s v="-"/>
    <s v="-"/>
    <x v="11"/>
    <s v="Mi"/>
  </r>
  <r>
    <n v="115037"/>
    <x v="15"/>
    <s v="0x22"/>
    <s v="0x5800"/>
    <n v="940"/>
    <x v="354"/>
    <s v="s"/>
  </r>
  <r>
    <n v="115118"/>
    <x v="16"/>
    <s v="0x22"/>
    <s v="0x4403"/>
    <n v="844729"/>
    <x v="350"/>
    <s v="L"/>
  </r>
  <r>
    <n v="115119"/>
    <x v="20"/>
    <s v="-"/>
    <s v="-"/>
    <s v="-"/>
    <x v="11"/>
    <s v="mpg"/>
  </r>
  <r>
    <n v="115200"/>
    <x v="17"/>
    <s v="0x22"/>
    <s v="0x580b"/>
    <n v="24429"/>
    <x v="355"/>
    <s v="hPa"/>
  </r>
  <r>
    <n v="115280"/>
    <x v="18"/>
    <s v="0x22"/>
    <s v="0x580f"/>
    <n v="88"/>
    <x v="356"/>
    <s v="degC"/>
  </r>
  <r>
    <n v="115358"/>
    <x v="19"/>
    <s v="0x22"/>
    <s v="0x5818"/>
    <n v="5"/>
    <x v="32"/>
    <s v="kg/hr"/>
  </r>
  <r>
    <n v="115448"/>
    <x v="0"/>
    <s v="0x22"/>
    <s v="0x5822"/>
    <n v="106"/>
    <x v="158"/>
    <s v="degC"/>
  </r>
  <r>
    <n v="115525"/>
    <x v="1"/>
    <s v="0x22"/>
    <s v="0x4300"/>
    <n v="131"/>
    <x v="329"/>
    <s v="degC"/>
  </r>
  <r>
    <n v="115607"/>
    <x v="2"/>
    <s v="0x22"/>
    <s v="0x5834"/>
    <n v="9999"/>
    <x v="1"/>
    <s v="hPa"/>
  </r>
  <r>
    <n v="115689"/>
    <x v="3"/>
    <s v="0x22"/>
    <s v="0x4205"/>
    <n v="9999"/>
    <x v="284"/>
    <s v="hPa"/>
  </r>
  <r>
    <n v="115768"/>
    <x v="4"/>
    <s v="0x22"/>
    <s v="0x586f"/>
    <n v="9999"/>
    <x v="357"/>
    <s v="hPa"/>
  </r>
  <r>
    <n v="115850"/>
    <x v="5"/>
    <s v="0x22"/>
    <s v="0x58ef"/>
    <n v="9999"/>
    <x v="358"/>
    <s v="MPa"/>
  </r>
  <r>
    <n v="115925"/>
    <x v="6"/>
    <s v="0x22"/>
    <s v="0x58b7"/>
    <n v="1"/>
    <x v="5"/>
    <s v="hPa"/>
  </r>
  <r>
    <n v="116010"/>
    <x v="7"/>
    <s v="0x22"/>
    <s v="0x58b7"/>
    <n v="1"/>
    <x v="6"/>
    <s v="hPa"/>
  </r>
  <r>
    <n v="116086"/>
    <x v="8"/>
    <s v="0x22"/>
    <s v="0x4807"/>
    <n v="6900"/>
    <x v="359"/>
    <s v="rpm"/>
  </r>
  <r>
    <n v="116171"/>
    <x v="9"/>
    <s v="0x22"/>
    <s v="0x5881"/>
    <n v="3"/>
    <x v="216"/>
    <s v="-"/>
  </r>
  <r>
    <n v="116248"/>
    <x v="10"/>
    <s v="0x22"/>
    <s v="0x460c"/>
    <n v="607"/>
    <x v="198"/>
    <s v="V"/>
  </r>
  <r>
    <n v="116329"/>
    <x v="11"/>
    <s v="0x22"/>
    <s v="0x5816"/>
    <n v="5530"/>
    <x v="360"/>
    <s v="-"/>
  </r>
  <r>
    <n v="116405"/>
    <x v="12"/>
    <s v="0x22"/>
    <s v="0x5889"/>
    <n v="9332"/>
    <x v="361"/>
    <s v="-"/>
  </r>
  <r>
    <n v="116487"/>
    <x v="13"/>
    <s v="0x1"/>
    <s v="0xd"/>
    <n v="24"/>
    <x v="53"/>
    <s v="km/hr"/>
  </r>
  <r>
    <n v="116487"/>
    <x v="14"/>
    <s v="-"/>
    <s v="-"/>
    <s v="-"/>
    <x v="11"/>
    <s v="Mi"/>
  </r>
  <r>
    <n v="116567"/>
    <x v="15"/>
    <s v="0x22"/>
    <s v="0x5800"/>
    <n v="955"/>
    <x v="362"/>
    <s v="s"/>
  </r>
  <r>
    <n v="116649"/>
    <x v="16"/>
    <s v="0x22"/>
    <s v="0x4403"/>
    <n v="844735"/>
    <x v="350"/>
    <s v="L"/>
  </r>
  <r>
    <n v="116650"/>
    <x v="20"/>
    <s v="-"/>
    <s v="-"/>
    <s v="-"/>
    <x v="11"/>
    <s v="mpg"/>
  </r>
  <r>
    <n v="116731"/>
    <x v="17"/>
    <s v="0x22"/>
    <s v="0x580b"/>
    <n v="24381"/>
    <x v="363"/>
    <s v="hPa"/>
  </r>
  <r>
    <n v="116808"/>
    <x v="18"/>
    <s v="0x22"/>
    <s v="0x580f"/>
    <n v="88"/>
    <x v="356"/>
    <s v="degC"/>
  </r>
  <r>
    <n v="116887"/>
    <x v="19"/>
    <s v="0x22"/>
    <s v="0x5818"/>
    <n v="3"/>
    <x v="37"/>
    <s v="kg/hr"/>
  </r>
  <r>
    <n v="116971"/>
    <x v="0"/>
    <s v="0x22"/>
    <s v="0x5822"/>
    <n v="106"/>
    <x v="158"/>
    <s v="degC"/>
  </r>
  <r>
    <n v="117045"/>
    <x v="1"/>
    <s v="0x22"/>
    <s v="0x4300"/>
    <n v="132"/>
    <x v="364"/>
    <s v="degC"/>
  </r>
  <r>
    <n v="117130"/>
    <x v="2"/>
    <s v="0x22"/>
    <s v="0x5834"/>
    <n v="9999"/>
    <x v="1"/>
    <s v="hPa"/>
  </r>
  <r>
    <n v="117206"/>
    <x v="3"/>
    <s v="0x22"/>
    <s v="0x4205"/>
    <n v="9999"/>
    <x v="284"/>
    <s v="hPa"/>
  </r>
  <r>
    <n v="117276"/>
    <x v="4"/>
    <s v="0x22"/>
    <s v="0x586f"/>
    <n v="9999"/>
    <x v="365"/>
    <s v="hPa"/>
  </r>
  <r>
    <n v="117346"/>
    <x v="5"/>
    <s v="0x22"/>
    <s v="0x58ef"/>
    <n v="9999"/>
    <x v="366"/>
    <s v="MPa"/>
  </r>
  <r>
    <n v="117415"/>
    <x v="6"/>
    <s v="0x22"/>
    <s v="0x58b7"/>
    <n v="9"/>
    <x v="367"/>
    <s v="hPa"/>
  </r>
  <r>
    <n v="117485"/>
    <x v="7"/>
    <s v="0x22"/>
    <s v="0x58b7"/>
    <n v="9"/>
    <x v="323"/>
    <s v="hPa"/>
  </r>
  <r>
    <n v="117561"/>
    <x v="8"/>
    <s v="0x22"/>
    <s v="0x4807"/>
    <n v="5060"/>
    <x v="368"/>
    <s v="rpm"/>
  </r>
  <r>
    <n v="117636"/>
    <x v="9"/>
    <s v="0x22"/>
    <s v="0x5881"/>
    <n v="3"/>
    <x v="216"/>
    <s v="-"/>
  </r>
  <r>
    <n v="117716"/>
    <x v="10"/>
    <s v="0x22"/>
    <s v="0x460c"/>
    <n v="606"/>
    <x v="269"/>
    <s v="V"/>
  </r>
  <r>
    <n v="117797"/>
    <x v="11"/>
    <s v="0x22"/>
    <s v="0x5816"/>
    <n v="36473"/>
    <x v="369"/>
    <s v="-"/>
  </r>
  <r>
    <n v="117878"/>
    <x v="12"/>
    <s v="0x22"/>
    <s v="0x5889"/>
    <n v="57025"/>
    <x v="370"/>
    <s v="-"/>
  </r>
  <r>
    <n v="117956"/>
    <x v="13"/>
    <s v="0x1"/>
    <s v="0xd"/>
    <n v="16"/>
    <x v="16"/>
    <s v="km/hr"/>
  </r>
  <r>
    <n v="117957"/>
    <x v="14"/>
    <s v="-"/>
    <s v="-"/>
    <s v="-"/>
    <x v="11"/>
    <s v="Mi"/>
  </r>
  <r>
    <n v="118037"/>
    <x v="15"/>
    <s v="0x22"/>
    <s v="0x5800"/>
    <n v="970"/>
    <x v="371"/>
    <s v="s"/>
  </r>
  <r>
    <n v="118119"/>
    <x v="16"/>
    <s v="0x22"/>
    <s v="0x4403"/>
    <n v="844735"/>
    <x v="350"/>
    <s v="L"/>
  </r>
  <r>
    <n v="118119"/>
    <x v="20"/>
    <s v="-"/>
    <s v="-"/>
    <s v="-"/>
    <x v="11"/>
    <s v="mpg"/>
  </r>
  <r>
    <n v="118200"/>
    <x v="17"/>
    <s v="0x22"/>
    <s v="0x580b"/>
    <n v="24381"/>
    <x v="363"/>
    <s v="hPa"/>
  </r>
  <r>
    <n v="118275"/>
    <x v="18"/>
    <s v="0x22"/>
    <s v="0x580f"/>
    <n v="88"/>
    <x v="356"/>
    <s v="degC"/>
  </r>
  <r>
    <n v="118347"/>
    <x v="19"/>
    <s v="0x22"/>
    <s v="0x5818"/>
    <n v="3"/>
    <x v="37"/>
    <s v="kg/hr"/>
  </r>
  <r>
    <n v="118426"/>
    <x v="0"/>
    <s v="0x22"/>
    <s v="0x5822"/>
    <n v="106"/>
    <x v="158"/>
    <s v="degC"/>
  </r>
  <r>
    <n v="118505"/>
    <x v="1"/>
    <s v="0x22"/>
    <s v="0x4300"/>
    <n v="132"/>
    <x v="364"/>
    <s v="degC"/>
  </r>
  <r>
    <n v="118575"/>
    <x v="2"/>
    <s v="0x22"/>
    <s v="0x5834"/>
    <n v="9999"/>
    <x v="1"/>
    <s v="hPa"/>
  </r>
  <r>
    <n v="118646"/>
    <x v="3"/>
    <s v="0x22"/>
    <s v="0x4205"/>
    <n v="9999"/>
    <x v="274"/>
    <s v="hPa"/>
  </r>
  <r>
    <n v="118720"/>
    <x v="4"/>
    <s v="0x22"/>
    <s v="0x586f"/>
    <n v="9999"/>
    <x v="372"/>
    <s v="hPa"/>
  </r>
  <r>
    <n v="118800"/>
    <x v="5"/>
    <s v="0x22"/>
    <s v="0x58ef"/>
    <n v="9999"/>
    <x v="373"/>
    <s v="MPa"/>
  </r>
  <r>
    <n v="120663"/>
    <x v="6"/>
    <s v="0x22"/>
    <s v="0x58b7"/>
    <n v="1"/>
    <x v="5"/>
    <s v="hPa"/>
  </r>
  <r>
    <n v="120738"/>
    <x v="7"/>
    <s v="0x22"/>
    <s v="0x58b7"/>
    <n v="1"/>
    <x v="6"/>
    <s v="hPa"/>
  </r>
  <r>
    <n v="122668"/>
    <x v="8"/>
    <s v="0x22"/>
    <s v="0x4807"/>
    <n v="3156"/>
    <x v="374"/>
    <s v="rpm"/>
  </r>
  <r>
    <n v="122745"/>
    <x v="9"/>
    <s v="0x22"/>
    <s v="0x5881"/>
    <n v="3"/>
    <x v="216"/>
    <s v="-"/>
  </r>
  <r>
    <n v="122831"/>
    <x v="10"/>
    <s v="0x22"/>
    <s v="0x460c"/>
    <n v="607"/>
    <x v="198"/>
    <s v="V"/>
  </r>
  <r>
    <n v="122907"/>
    <x v="11"/>
    <s v="0x22"/>
    <s v="0x5816"/>
    <n v="3774"/>
    <x v="375"/>
    <s v="-"/>
  </r>
  <r>
    <n v="122997"/>
    <x v="12"/>
    <s v="0x22"/>
    <s v="0x5889"/>
    <n v="3810"/>
    <x v="347"/>
    <s v="-"/>
  </r>
  <r>
    <n v="123076"/>
    <x v="13"/>
    <s v="0x1"/>
    <s v="0xd"/>
    <n v="15"/>
    <x v="376"/>
    <s v="km/hr"/>
  </r>
  <r>
    <n v="123077"/>
    <x v="14"/>
    <s v="-"/>
    <s v="-"/>
    <s v="-"/>
    <x v="11"/>
    <s v="Mi"/>
  </r>
  <r>
    <n v="123219"/>
    <x v="15"/>
    <s v="0x22"/>
    <s v="0x5800"/>
    <n v="1021"/>
    <x v="377"/>
    <s v="s"/>
  </r>
  <r>
    <n v="123328"/>
    <x v="16"/>
    <s v="0x22"/>
    <s v="0x4403"/>
    <n v="844752"/>
    <x v="350"/>
    <s v="L"/>
  </r>
  <r>
    <n v="123329"/>
    <x v="20"/>
    <s v="-"/>
    <s v="-"/>
    <s v="-"/>
    <x v="11"/>
    <s v="mpg"/>
  </r>
  <r>
    <n v="123440"/>
    <x v="17"/>
    <s v="0x22"/>
    <s v="0x580b"/>
    <n v="24388"/>
    <x v="378"/>
    <s v="hPa"/>
  </r>
  <r>
    <n v="123535"/>
    <x v="18"/>
    <s v="0x22"/>
    <s v="0x580f"/>
    <n v="89"/>
    <x v="304"/>
    <s v="degC"/>
  </r>
  <r>
    <n v="123616"/>
    <x v="19"/>
    <s v="0x22"/>
    <s v="0x5818"/>
    <n v="10"/>
    <x v="139"/>
    <s v="kg/hr"/>
  </r>
  <r>
    <n v="123705"/>
    <x v="0"/>
    <s v="0x22"/>
    <s v="0x5822"/>
    <n v="106"/>
    <x v="158"/>
    <s v="degC"/>
  </r>
  <r>
    <n v="125683"/>
    <x v="1"/>
    <s v="0x22"/>
    <s v="0x4300"/>
    <n v="133"/>
    <x v="379"/>
    <s v="degC"/>
  </r>
  <r>
    <n v="125759"/>
    <x v="2"/>
    <s v="0x22"/>
    <s v="0x5834"/>
    <n v="9999"/>
    <x v="1"/>
    <s v="hPa"/>
  </r>
  <r>
    <n v="125835"/>
    <x v="3"/>
    <s v="0x22"/>
    <s v="0x4205"/>
    <n v="9999"/>
    <x v="284"/>
    <s v="hPa"/>
  </r>
  <r>
    <n v="125917"/>
    <x v="4"/>
    <s v="0x22"/>
    <s v="0x586f"/>
    <n v="9999"/>
    <x v="380"/>
    <s v="hPa"/>
  </r>
  <r>
    <n v="125996"/>
    <x v="5"/>
    <s v="0x22"/>
    <s v="0x58ef"/>
    <n v="9999"/>
    <x v="381"/>
    <s v="MPa"/>
  </r>
  <r>
    <n v="126099"/>
    <x v="6"/>
    <s v="0x22"/>
    <s v="0x58b7"/>
    <n v="1"/>
    <x v="5"/>
    <s v="hPa"/>
  </r>
  <r>
    <n v="126186"/>
    <x v="7"/>
    <s v="0x22"/>
    <s v="0x58b7"/>
    <n v="1"/>
    <x v="6"/>
    <s v="hPa"/>
  </r>
  <r>
    <n v="126267"/>
    <x v="8"/>
    <s v="0x22"/>
    <s v="0x4807"/>
    <n v="7080"/>
    <x v="382"/>
    <s v="rpm"/>
  </r>
  <r>
    <n v="126358"/>
    <x v="9"/>
    <s v="0x22"/>
    <s v="0x5881"/>
    <n v="3"/>
    <x v="216"/>
    <s v="-"/>
  </r>
  <r>
    <n v="126437"/>
    <x v="10"/>
    <s v="0x22"/>
    <s v="0x460c"/>
    <n v="608"/>
    <x v="308"/>
    <s v="V"/>
  </r>
  <r>
    <n v="126524"/>
    <x v="11"/>
    <s v="0x22"/>
    <s v="0x5816"/>
    <n v="17"/>
    <x v="11"/>
    <s v="-"/>
  </r>
  <r>
    <n v="126610"/>
    <x v="12"/>
    <s v="0x22"/>
    <s v="0x5889"/>
    <n v="4090"/>
    <x v="5"/>
    <s v="-"/>
  </r>
  <r>
    <n v="126705"/>
    <x v="13"/>
    <s v="0x1"/>
    <s v="0xd"/>
    <n v="26"/>
    <x v="301"/>
    <s v="km/hr"/>
  </r>
  <r>
    <n v="126705"/>
    <x v="14"/>
    <s v="-"/>
    <s v="-"/>
    <s v="-"/>
    <x v="11"/>
    <s v="Mi"/>
  </r>
  <r>
    <n v="126786"/>
    <x v="15"/>
    <s v="0x22"/>
    <s v="0x5800"/>
    <n v="1057"/>
    <x v="383"/>
    <s v="s"/>
  </r>
  <r>
    <n v="126868"/>
    <x v="16"/>
    <s v="0x22"/>
    <s v="0x4403"/>
    <n v="844789"/>
    <x v="350"/>
    <s v="L"/>
  </r>
  <r>
    <n v="126868"/>
    <x v="20"/>
    <s v="-"/>
    <s v="-"/>
    <s v="-"/>
    <x v="11"/>
    <s v="mpg"/>
  </r>
  <r>
    <n v="126949"/>
    <x v="17"/>
    <s v="0x22"/>
    <s v="0x580b"/>
    <n v="24276"/>
    <x v="384"/>
    <s v="hPa"/>
  </r>
  <r>
    <n v="127025"/>
    <x v="18"/>
    <s v="0x22"/>
    <s v="0x580f"/>
    <n v="88"/>
    <x v="356"/>
    <s v="degC"/>
  </r>
  <r>
    <n v="127110"/>
    <x v="19"/>
    <s v="0x22"/>
    <s v="0x5818"/>
    <n v="12"/>
    <x v="244"/>
    <s v="kg/hr"/>
  </r>
  <r>
    <n v="127185"/>
    <x v="0"/>
    <s v="0x22"/>
    <s v="0x5822"/>
    <n v="106"/>
    <x v="158"/>
    <s v="degC"/>
  </r>
  <r>
    <n v="127271"/>
    <x v="1"/>
    <s v="0x22"/>
    <s v="0x4300"/>
    <n v="133"/>
    <x v="379"/>
    <s v="degC"/>
  </r>
  <r>
    <n v="127346"/>
    <x v="2"/>
    <s v="0x22"/>
    <s v="0x5834"/>
    <n v="9999"/>
    <x v="1"/>
    <s v="hPa"/>
  </r>
  <r>
    <n v="127428"/>
    <x v="3"/>
    <s v="0x22"/>
    <s v="0x4205"/>
    <n v="9999"/>
    <x v="55"/>
    <s v="hPa"/>
  </r>
  <r>
    <n v="127509"/>
    <x v="4"/>
    <s v="0x22"/>
    <s v="0x586f"/>
    <n v="9999"/>
    <x v="385"/>
    <s v="hPa"/>
  </r>
  <r>
    <n v="127586"/>
    <x v="5"/>
    <s v="0x22"/>
    <s v="0x58ef"/>
    <n v="9999"/>
    <x v="386"/>
    <s v="MPa"/>
  </r>
  <r>
    <n v="127665"/>
    <x v="6"/>
    <s v="0x22"/>
    <s v="0x58b7"/>
    <n v="1"/>
    <x v="5"/>
    <s v="hPa"/>
  </r>
  <r>
    <n v="127741"/>
    <x v="7"/>
    <s v="0x22"/>
    <s v="0x58b7"/>
    <n v="1"/>
    <x v="6"/>
    <s v="hPa"/>
  </r>
  <r>
    <n v="127827"/>
    <x v="8"/>
    <s v="0x22"/>
    <s v="0x4807"/>
    <n v="7948"/>
    <x v="387"/>
    <s v="rpm"/>
  </r>
  <r>
    <n v="127909"/>
    <x v="9"/>
    <s v="0x22"/>
    <s v="0x5881"/>
    <n v="3"/>
    <x v="216"/>
    <s v="-"/>
  </r>
  <r>
    <n v="127996"/>
    <x v="10"/>
    <s v="0x22"/>
    <s v="0x460c"/>
    <n v="606"/>
    <x v="269"/>
    <s v="V"/>
  </r>
  <r>
    <n v="128076"/>
    <x v="11"/>
    <s v="0x22"/>
    <s v="0x5816"/>
    <n v="17"/>
    <x v="11"/>
    <s v="-"/>
  </r>
  <r>
    <n v="128158"/>
    <x v="12"/>
    <s v="0x22"/>
    <s v="0x5889"/>
    <n v="4118"/>
    <x v="309"/>
    <s v="-"/>
  </r>
  <r>
    <n v="128236"/>
    <x v="13"/>
    <s v="0x1"/>
    <s v="0xd"/>
    <n v="29"/>
    <x v="388"/>
    <s v="km/hr"/>
  </r>
  <r>
    <n v="128237"/>
    <x v="14"/>
    <s v="-"/>
    <s v="-"/>
    <s v="-"/>
    <x v="11"/>
    <s v="Mi"/>
  </r>
  <r>
    <n v="128317"/>
    <x v="15"/>
    <s v="0x22"/>
    <s v="0x5800"/>
    <n v="1072"/>
    <x v="389"/>
    <s v="s"/>
  </r>
  <r>
    <n v="128399"/>
    <x v="16"/>
    <s v="0x22"/>
    <s v="0x4403"/>
    <n v="844799"/>
    <x v="350"/>
    <s v="L"/>
  </r>
  <r>
    <n v="128399"/>
    <x v="20"/>
    <s v="-"/>
    <s v="-"/>
    <s v="-"/>
    <x v="11"/>
    <s v="mpg"/>
  </r>
  <r>
    <n v="128476"/>
    <x v="17"/>
    <s v="0x22"/>
    <s v="0x580b"/>
    <n v="24385"/>
    <x v="320"/>
    <s v="hPa"/>
  </r>
  <r>
    <n v="128590"/>
    <x v="18"/>
    <s v="0x22"/>
    <s v="0x580f"/>
    <n v="88"/>
    <x v="356"/>
    <s v="degC"/>
  </r>
  <r>
    <n v="128665"/>
    <x v="19"/>
    <s v="0x22"/>
    <s v="0x5818"/>
    <n v="11"/>
    <x v="74"/>
    <s v="kg/hr"/>
  </r>
  <r>
    <n v="128747"/>
    <x v="0"/>
    <s v="0x22"/>
    <s v="0x5822"/>
    <n v="106"/>
    <x v="158"/>
    <s v="degC"/>
  </r>
  <r>
    <n v="128828"/>
    <x v="1"/>
    <s v="0x22"/>
    <s v="0x4300"/>
    <n v="133"/>
    <x v="379"/>
    <s v="degC"/>
  </r>
  <r>
    <n v="128930"/>
    <x v="2"/>
    <s v="0x22"/>
    <s v="0x5834"/>
    <n v="9999"/>
    <x v="1"/>
    <s v="hPa"/>
  </r>
  <r>
    <n v="129027"/>
    <x v="3"/>
    <s v="0x22"/>
    <s v="0x4205"/>
    <n v="9999"/>
    <x v="55"/>
    <s v="hPa"/>
  </r>
  <r>
    <n v="129136"/>
    <x v="4"/>
    <s v="0x22"/>
    <s v="0x586f"/>
    <n v="9999"/>
    <x v="390"/>
    <s v="hPa"/>
  </r>
  <r>
    <n v="129237"/>
    <x v="5"/>
    <s v="0x22"/>
    <s v="0x58ef"/>
    <n v="9999"/>
    <x v="391"/>
    <s v="MPa"/>
  </r>
  <r>
    <n v="129346"/>
    <x v="6"/>
    <s v="0x22"/>
    <s v="0x58b7"/>
    <n v="1"/>
    <x v="5"/>
    <s v="hPa"/>
  </r>
  <r>
    <n v="129452"/>
    <x v="7"/>
    <s v="0x22"/>
    <s v="0x58b7"/>
    <n v="1"/>
    <x v="6"/>
    <s v="hPa"/>
  </r>
  <r>
    <n v="129560"/>
    <x v="8"/>
    <s v="0x22"/>
    <s v="0x4807"/>
    <n v="8452"/>
    <x v="392"/>
    <s v="rpm"/>
  </r>
  <r>
    <n v="129696"/>
    <x v="9"/>
    <s v="0x22"/>
    <s v="0x5881"/>
    <n v="3"/>
    <x v="216"/>
    <s v="-"/>
  </r>
  <r>
    <n v="129786"/>
    <x v="10"/>
    <s v="0x22"/>
    <s v="0x460c"/>
    <n v="605"/>
    <x v="278"/>
    <s v="V"/>
  </r>
  <r>
    <n v="129867"/>
    <x v="11"/>
    <s v="0x22"/>
    <s v="0x5816"/>
    <n v="17"/>
    <x v="11"/>
    <s v="-"/>
  </r>
  <r>
    <n v="129947"/>
    <x v="12"/>
    <s v="0x22"/>
    <s v="0x5889"/>
    <n v="3964"/>
    <x v="249"/>
    <s v="-"/>
  </r>
  <r>
    <n v="130027"/>
    <x v="13"/>
    <s v="0x1"/>
    <s v="0xd"/>
    <n v="31"/>
    <x v="393"/>
    <s v="km/hr"/>
  </r>
  <r>
    <n v="130028"/>
    <x v="14"/>
    <s v="-"/>
    <s v="-"/>
    <s v="-"/>
    <x v="11"/>
    <s v="Mi"/>
  </r>
  <r>
    <n v="130118"/>
    <x v="15"/>
    <s v="0x22"/>
    <s v="0x5800"/>
    <n v="1090"/>
    <x v="394"/>
    <s v="s"/>
  </r>
  <r>
    <n v="130230"/>
    <x v="16"/>
    <s v="0x22"/>
    <s v="0x4403"/>
    <n v="844816"/>
    <x v="395"/>
    <s v="L"/>
  </r>
  <r>
    <n v="130231"/>
    <x v="20"/>
    <s v="-"/>
    <s v="-"/>
    <s v="-"/>
    <x v="11"/>
    <s v="mpg"/>
  </r>
  <r>
    <n v="130310"/>
    <x v="17"/>
    <s v="0x22"/>
    <s v="0x580b"/>
    <n v="24276"/>
    <x v="384"/>
    <s v="hPa"/>
  </r>
  <r>
    <n v="130409"/>
    <x v="18"/>
    <s v="0x22"/>
    <s v="0x580f"/>
    <n v="87"/>
    <x v="396"/>
    <s v="degC"/>
  </r>
  <r>
    <n v="130495"/>
    <x v="19"/>
    <s v="0x22"/>
    <s v="0x5818"/>
    <n v="7"/>
    <x v="273"/>
    <s v="kg/hr"/>
  </r>
  <r>
    <n v="130610"/>
    <x v="0"/>
    <s v="0x22"/>
    <s v="0x5822"/>
    <n v="106"/>
    <x v="158"/>
    <s v="degC"/>
  </r>
  <r>
    <n v="130689"/>
    <x v="1"/>
    <s v="0x22"/>
    <s v="0x4300"/>
    <n v="134"/>
    <x v="397"/>
    <s v="degC"/>
  </r>
  <r>
    <n v="130769"/>
    <x v="2"/>
    <s v="0x22"/>
    <s v="0x5834"/>
    <n v="9999"/>
    <x v="1"/>
    <s v="hPa"/>
  </r>
  <r>
    <n v="130846"/>
    <x v="3"/>
    <s v="0x22"/>
    <s v="0x4205"/>
    <n v="9999"/>
    <x v="55"/>
    <s v="hPa"/>
  </r>
  <r>
    <n v="130927"/>
    <x v="4"/>
    <s v="0x22"/>
    <s v="0x586f"/>
    <n v="9999"/>
    <x v="398"/>
    <s v="hPa"/>
  </r>
  <r>
    <n v="131020"/>
    <x v="5"/>
    <s v="0x22"/>
    <s v="0x58ef"/>
    <n v="9999"/>
    <x v="399"/>
    <s v="MPa"/>
  </r>
  <r>
    <n v="131139"/>
    <x v="6"/>
    <s v="0x22"/>
    <s v="0x58b7"/>
    <n v="1"/>
    <x v="5"/>
    <s v="hPa"/>
  </r>
  <r>
    <n v="131219"/>
    <x v="7"/>
    <s v="0x22"/>
    <s v="0x58b7"/>
    <n v="1"/>
    <x v="6"/>
    <s v="hPa"/>
  </r>
  <r>
    <n v="131300"/>
    <x v="8"/>
    <s v="0x22"/>
    <s v="0x4807"/>
    <n v="8206"/>
    <x v="400"/>
    <s v="rpm"/>
  </r>
  <r>
    <n v="131389"/>
    <x v="9"/>
    <s v="0x22"/>
    <s v="0x5881"/>
    <n v="3"/>
    <x v="216"/>
    <s v="-"/>
  </r>
  <r>
    <n v="131475"/>
    <x v="10"/>
    <s v="0x22"/>
    <s v="0x460c"/>
    <n v="605"/>
    <x v="278"/>
    <s v="V"/>
  </r>
  <r>
    <n v="131596"/>
    <x v="11"/>
    <s v="0x22"/>
    <s v="0x5816"/>
    <n v="17"/>
    <x v="11"/>
    <s v="-"/>
  </r>
  <r>
    <n v="131675"/>
    <x v="12"/>
    <s v="0x22"/>
    <s v="0x5889"/>
    <n v="4195"/>
    <x v="279"/>
    <s v="-"/>
  </r>
  <r>
    <n v="131779"/>
    <x v="13"/>
    <s v="0x1"/>
    <s v="0xd"/>
    <n v="29"/>
    <x v="388"/>
    <s v="km/hr"/>
  </r>
  <r>
    <n v="131779"/>
    <x v="14"/>
    <s v="-"/>
    <s v="-"/>
    <s v="-"/>
    <x v="11"/>
    <s v="Mi"/>
  </r>
  <r>
    <n v="131861"/>
    <x v="15"/>
    <s v="0x22"/>
    <s v="0x5800"/>
    <n v="1108"/>
    <x v="401"/>
    <s v="s"/>
  </r>
  <r>
    <n v="131949"/>
    <x v="16"/>
    <s v="0x22"/>
    <s v="0x4403"/>
    <n v="844828"/>
    <x v="395"/>
    <s v="L"/>
  </r>
  <r>
    <n v="131949"/>
    <x v="20"/>
    <s v="-"/>
    <s v="-"/>
    <s v="-"/>
    <x v="11"/>
    <s v="mpg"/>
  </r>
  <r>
    <n v="132027"/>
    <x v="17"/>
    <s v="0x22"/>
    <s v="0x580b"/>
    <n v="24237"/>
    <x v="52"/>
    <s v="hPa"/>
  </r>
  <r>
    <n v="132106"/>
    <x v="18"/>
    <s v="0x22"/>
    <s v="0x580f"/>
    <n v="87"/>
    <x v="396"/>
    <s v="degC"/>
  </r>
  <r>
    <n v="132196"/>
    <x v="19"/>
    <s v="0x22"/>
    <s v="0x5818"/>
    <n v="4"/>
    <x v="16"/>
    <s v="kg/hr"/>
  </r>
  <r>
    <n v="132277"/>
    <x v="0"/>
    <s v="0x22"/>
    <s v="0x5822"/>
    <n v="106"/>
    <x v="158"/>
    <s v="degC"/>
  </r>
  <r>
    <n v="132357"/>
    <x v="1"/>
    <s v="0x22"/>
    <s v="0x4300"/>
    <n v="134"/>
    <x v="397"/>
    <s v="degC"/>
  </r>
  <r>
    <n v="132439"/>
    <x v="2"/>
    <s v="0x22"/>
    <s v="0x5834"/>
    <n v="9999"/>
    <x v="1"/>
    <s v="hPa"/>
  </r>
  <r>
    <n v="132518"/>
    <x v="3"/>
    <s v="0x22"/>
    <s v="0x4205"/>
    <n v="9999"/>
    <x v="207"/>
    <s v="hPa"/>
  </r>
  <r>
    <n v="132597"/>
    <x v="4"/>
    <s v="0x22"/>
    <s v="0x586f"/>
    <n v="9999"/>
    <x v="402"/>
    <s v="hPa"/>
  </r>
  <r>
    <n v="132678"/>
    <x v="5"/>
    <s v="0x22"/>
    <s v="0x58ef"/>
    <n v="9999"/>
    <x v="403"/>
    <s v="MPa"/>
  </r>
  <r>
    <n v="132757"/>
    <x v="6"/>
    <s v="0x22"/>
    <s v="0x58b7"/>
    <n v="1"/>
    <x v="5"/>
    <s v="hPa"/>
  </r>
  <r>
    <n v="132837"/>
    <x v="7"/>
    <s v="0x22"/>
    <s v="0x58b7"/>
    <n v="1"/>
    <x v="6"/>
    <s v="hPa"/>
  </r>
  <r>
    <n v="132956"/>
    <x v="8"/>
    <s v="0x22"/>
    <s v="0x4807"/>
    <n v="7268"/>
    <x v="404"/>
    <s v="rpm"/>
  </r>
  <r>
    <n v="133035"/>
    <x v="9"/>
    <s v="0x22"/>
    <s v="0x5881"/>
    <n v="3"/>
    <x v="216"/>
    <s v="-"/>
  </r>
  <r>
    <n v="133121"/>
    <x v="10"/>
    <s v="0x22"/>
    <s v="0x460c"/>
    <n v="607"/>
    <x v="198"/>
    <s v="V"/>
  </r>
  <r>
    <n v="133196"/>
    <x v="11"/>
    <s v="0x22"/>
    <s v="0x5816"/>
    <n v="10734"/>
    <x v="405"/>
    <s v="-"/>
  </r>
  <r>
    <n v="133266"/>
    <x v="12"/>
    <s v="0x22"/>
    <s v="0x5889"/>
    <n v="22874"/>
    <x v="406"/>
    <s v="-"/>
  </r>
  <r>
    <n v="133335"/>
    <x v="13"/>
    <s v="0x1"/>
    <s v="0xd"/>
    <n v="25"/>
    <x v="348"/>
    <s v="km/hr"/>
  </r>
  <r>
    <n v="133335"/>
    <x v="14"/>
    <s v="-"/>
    <s v="-"/>
    <s v="-"/>
    <x v="11"/>
    <s v="Mi"/>
  </r>
  <r>
    <n v="133421"/>
    <x v="15"/>
    <s v="0x22"/>
    <s v="0x5800"/>
    <n v="1123"/>
    <x v="407"/>
    <s v="s"/>
  </r>
  <r>
    <n v="133517"/>
    <x v="16"/>
    <s v="0x22"/>
    <s v="0x4403"/>
    <n v="844831"/>
    <x v="395"/>
    <s v="L"/>
  </r>
  <r>
    <n v="133517"/>
    <x v="20"/>
    <s v="-"/>
    <s v="-"/>
    <s v="-"/>
    <x v="11"/>
    <s v="mpg"/>
  </r>
  <r>
    <n v="133597"/>
    <x v="17"/>
    <s v="0x22"/>
    <s v="0x580b"/>
    <n v="24228"/>
    <x v="408"/>
    <s v="hPa"/>
  </r>
  <r>
    <n v="133678"/>
    <x v="18"/>
    <s v="0x22"/>
    <s v="0x580f"/>
    <n v="87"/>
    <x v="396"/>
    <s v="degC"/>
  </r>
  <r>
    <n v="133760"/>
    <x v="19"/>
    <s v="0x22"/>
    <s v="0x5818"/>
    <n v="4"/>
    <x v="16"/>
    <s v="kg/hr"/>
  </r>
  <r>
    <n v="133835"/>
    <x v="0"/>
    <s v="0x22"/>
    <s v="0x5822"/>
    <n v="106"/>
    <x v="158"/>
    <s v="degC"/>
  </r>
  <r>
    <n v="133920"/>
    <x v="1"/>
    <s v="0x22"/>
    <s v="0x4300"/>
    <n v="134"/>
    <x v="397"/>
    <s v="degC"/>
  </r>
  <r>
    <n v="133996"/>
    <x v="2"/>
    <s v="0x22"/>
    <s v="0x5834"/>
    <n v="9999"/>
    <x v="1"/>
    <s v="hPa"/>
  </r>
  <r>
    <n v="134076"/>
    <x v="3"/>
    <s v="0x22"/>
    <s v="0x4205"/>
    <n v="9999"/>
    <x v="284"/>
    <s v="hPa"/>
  </r>
  <r>
    <n v="134157"/>
    <x v="4"/>
    <s v="0x22"/>
    <s v="0x586f"/>
    <n v="9999"/>
    <x v="409"/>
    <s v="hPa"/>
  </r>
  <r>
    <n v="134238"/>
    <x v="5"/>
    <s v="0x22"/>
    <s v="0x58ef"/>
    <n v="9999"/>
    <x v="410"/>
    <s v="MPa"/>
  </r>
  <r>
    <n v="134320"/>
    <x v="6"/>
    <s v="0x22"/>
    <s v="0x58b7"/>
    <n v="9"/>
    <x v="367"/>
    <s v="hPa"/>
  </r>
  <r>
    <n v="134395"/>
    <x v="7"/>
    <s v="0x22"/>
    <s v="0x58b7"/>
    <n v="8"/>
    <x v="411"/>
    <s v="hPa"/>
  </r>
  <r>
    <n v="134466"/>
    <x v="8"/>
    <s v="0x22"/>
    <s v="0x4807"/>
    <n v="4988"/>
    <x v="412"/>
    <s v="rpm"/>
  </r>
  <r>
    <n v="134545"/>
    <x v="9"/>
    <s v="0x22"/>
    <s v="0x5881"/>
    <n v="3"/>
    <x v="216"/>
    <s v="-"/>
  </r>
  <r>
    <n v="134626"/>
    <x v="10"/>
    <s v="0x22"/>
    <s v="0x460c"/>
    <n v="606"/>
    <x v="269"/>
    <s v="V"/>
  </r>
  <r>
    <n v="134708"/>
    <x v="11"/>
    <s v="0x22"/>
    <s v="0x5816"/>
    <n v="50534"/>
    <x v="413"/>
    <s v="-"/>
  </r>
  <r>
    <n v="134789"/>
    <x v="12"/>
    <s v="0x22"/>
    <s v="0x5889"/>
    <n v="65295"/>
    <x v="326"/>
    <s v="-"/>
  </r>
  <r>
    <n v="134868"/>
    <x v="13"/>
    <s v="0x1"/>
    <s v="0xd"/>
    <n v="16"/>
    <x v="16"/>
    <s v="km/hr"/>
  </r>
  <r>
    <n v="134868"/>
    <x v="14"/>
    <s v="-"/>
    <s v="-"/>
    <s v="-"/>
    <x v="11"/>
    <s v="Mi"/>
  </r>
  <r>
    <n v="134947"/>
    <x v="15"/>
    <s v="0x22"/>
    <s v="0x5800"/>
    <n v="1139"/>
    <x v="414"/>
    <s v="s"/>
  </r>
  <r>
    <n v="135028"/>
    <x v="16"/>
    <s v="0x22"/>
    <s v="0x4403"/>
    <n v="844831"/>
    <x v="395"/>
    <s v="L"/>
  </r>
  <r>
    <n v="135028"/>
    <x v="20"/>
    <s v="-"/>
    <s v="-"/>
    <s v="-"/>
    <x v="11"/>
    <s v="mpg"/>
  </r>
  <r>
    <n v="135109"/>
    <x v="17"/>
    <s v="0x22"/>
    <s v="0x580b"/>
    <n v="24349"/>
    <x v="415"/>
    <s v="hPa"/>
  </r>
  <r>
    <n v="135198"/>
    <x v="18"/>
    <s v="0x22"/>
    <s v="0x580f"/>
    <n v="87"/>
    <x v="396"/>
    <s v="degC"/>
  </r>
  <r>
    <n v="135276"/>
    <x v="19"/>
    <s v="0x22"/>
    <s v="0x5818"/>
    <n v="3"/>
    <x v="37"/>
    <s v="kg/hr"/>
  </r>
  <r>
    <n v="135357"/>
    <x v="0"/>
    <s v="0x22"/>
    <s v="0x5822"/>
    <n v="106"/>
    <x v="158"/>
    <s v="degC"/>
  </r>
  <r>
    <n v="135438"/>
    <x v="1"/>
    <s v="0x22"/>
    <s v="0x4300"/>
    <n v="135"/>
    <x v="416"/>
    <s v="degC"/>
  </r>
  <r>
    <n v="135530"/>
    <x v="2"/>
    <s v="0x22"/>
    <s v="0x5834"/>
    <n v="9999"/>
    <x v="1"/>
    <s v="hPa"/>
  </r>
  <r>
    <n v="135606"/>
    <x v="3"/>
    <s v="0x22"/>
    <s v="0x4205"/>
    <n v="9999"/>
    <x v="274"/>
    <s v="hPa"/>
  </r>
  <r>
    <n v="135686"/>
    <x v="4"/>
    <s v="0x22"/>
    <s v="0x586f"/>
    <n v="9999"/>
    <x v="417"/>
    <s v="hPa"/>
  </r>
  <r>
    <n v="135767"/>
    <x v="5"/>
    <s v="0x22"/>
    <s v="0x58ef"/>
    <n v="9999"/>
    <x v="418"/>
    <s v="MPa"/>
  </r>
  <r>
    <n v="135888"/>
    <x v="6"/>
    <s v="0x22"/>
    <s v="0x58b7"/>
    <n v="1"/>
    <x v="5"/>
    <s v="hPa"/>
  </r>
  <r>
    <n v="135981"/>
    <x v="7"/>
    <s v="0x22"/>
    <s v="0x58b7"/>
    <n v="1"/>
    <x v="6"/>
    <s v="hPa"/>
  </r>
  <r>
    <n v="136067"/>
    <x v="8"/>
    <s v="0x22"/>
    <s v="0x4807"/>
    <n v="4016"/>
    <x v="419"/>
    <s v="rpm"/>
  </r>
  <r>
    <n v="136148"/>
    <x v="9"/>
    <s v="0x22"/>
    <s v="0x5881"/>
    <n v="3"/>
    <x v="216"/>
    <s v="-"/>
  </r>
  <r>
    <n v="136238"/>
    <x v="10"/>
    <s v="0x22"/>
    <s v="0x460c"/>
    <n v="607"/>
    <x v="198"/>
    <s v="V"/>
  </r>
  <r>
    <n v="136318"/>
    <x v="11"/>
    <s v="0x22"/>
    <s v="0x5816"/>
    <n v="4147"/>
    <x v="309"/>
    <s v="-"/>
  </r>
  <r>
    <n v="136442"/>
    <x v="12"/>
    <s v="0x22"/>
    <s v="0x5889"/>
    <n v="4060"/>
    <x v="9"/>
    <s v="-"/>
  </r>
  <r>
    <n v="136519"/>
    <x v="13"/>
    <s v="0x1"/>
    <s v="0xd"/>
    <n v="13"/>
    <x v="280"/>
    <s v="km/hr"/>
  </r>
  <r>
    <n v="136519"/>
    <x v="14"/>
    <s v="-"/>
    <s v="-"/>
    <s v="-"/>
    <x v="11"/>
    <s v="Mi"/>
  </r>
  <r>
    <n v="136604"/>
    <x v="15"/>
    <s v="0x22"/>
    <s v="0x5800"/>
    <n v="1155"/>
    <x v="420"/>
    <s v="s"/>
  </r>
  <r>
    <n v="136688"/>
    <x v="16"/>
    <s v="0x22"/>
    <s v="0x4403"/>
    <n v="844837"/>
    <x v="395"/>
    <s v="L"/>
  </r>
  <r>
    <n v="136688"/>
    <x v="20"/>
    <s v="-"/>
    <s v="-"/>
    <s v="-"/>
    <x v="11"/>
    <s v="mpg"/>
  </r>
  <r>
    <n v="136778"/>
    <x v="17"/>
    <s v="0x22"/>
    <s v="0x580b"/>
    <n v="24276"/>
    <x v="384"/>
    <s v="hPa"/>
  </r>
  <r>
    <n v="136888"/>
    <x v="18"/>
    <s v="0x22"/>
    <s v="0x580f"/>
    <n v="87"/>
    <x v="396"/>
    <s v="degC"/>
  </r>
  <r>
    <n v="136968"/>
    <x v="19"/>
    <s v="0x22"/>
    <s v="0x5818"/>
    <n v="6"/>
    <x v="53"/>
    <s v="kg/hr"/>
  </r>
  <r>
    <n v="137058"/>
    <x v="0"/>
    <s v="0x22"/>
    <s v="0x5822"/>
    <n v="106"/>
    <x v="158"/>
    <s v="degC"/>
  </r>
  <r>
    <n v="137138"/>
    <x v="1"/>
    <s v="0x22"/>
    <s v="0x4300"/>
    <n v="135"/>
    <x v="416"/>
    <s v="degC"/>
  </r>
  <r>
    <n v="137220"/>
    <x v="2"/>
    <s v="0x22"/>
    <s v="0x5834"/>
    <n v="9999"/>
    <x v="1"/>
    <s v="hPa"/>
  </r>
  <r>
    <n v="137296"/>
    <x v="3"/>
    <s v="0x22"/>
    <s v="0x4205"/>
    <n v="9999"/>
    <x v="343"/>
    <s v="hPa"/>
  </r>
  <r>
    <n v="137377"/>
    <x v="4"/>
    <s v="0x22"/>
    <s v="0x586f"/>
    <n v="9999"/>
    <x v="421"/>
    <s v="hPa"/>
  </r>
  <r>
    <n v="137457"/>
    <x v="5"/>
    <s v="0x22"/>
    <s v="0x58ef"/>
    <n v="9999"/>
    <x v="422"/>
    <s v="MPa"/>
  </r>
  <r>
    <n v="137538"/>
    <x v="6"/>
    <s v="0x22"/>
    <s v="0x58b7"/>
    <n v="1"/>
    <x v="5"/>
    <s v="hPa"/>
  </r>
  <r>
    <n v="137618"/>
    <x v="7"/>
    <s v="0x22"/>
    <s v="0x58b7"/>
    <n v="1"/>
    <x v="6"/>
    <s v="hPa"/>
  </r>
  <r>
    <n v="137711"/>
    <x v="8"/>
    <s v="0x22"/>
    <s v="0x4807"/>
    <n v="4478"/>
    <x v="423"/>
    <s v="rpm"/>
  </r>
  <r>
    <n v="137787"/>
    <x v="9"/>
    <s v="0x22"/>
    <s v="0x5881"/>
    <n v="3"/>
    <x v="216"/>
    <s v="-"/>
  </r>
  <r>
    <n v="137867"/>
    <x v="10"/>
    <s v="0x22"/>
    <s v="0x460c"/>
    <n v="607"/>
    <x v="198"/>
    <s v="V"/>
  </r>
  <r>
    <n v="137972"/>
    <x v="11"/>
    <s v="0x22"/>
    <s v="0x5816"/>
    <n v="3697"/>
    <x v="424"/>
    <s v="-"/>
  </r>
  <r>
    <n v="138051"/>
    <x v="12"/>
    <s v="0x22"/>
    <s v="0x5889"/>
    <n v="3863"/>
    <x v="425"/>
    <s v="-"/>
  </r>
  <r>
    <n v="138126"/>
    <x v="13"/>
    <s v="0x1"/>
    <s v="0xd"/>
    <n v="17"/>
    <x v="426"/>
    <s v="km/hr"/>
  </r>
  <r>
    <n v="138126"/>
    <x v="14"/>
    <s v="-"/>
    <s v="-"/>
    <s v="-"/>
    <x v="11"/>
    <s v="Mi"/>
  </r>
  <r>
    <n v="138191"/>
    <x v="15"/>
    <s v="0x22"/>
    <s v="0x5800"/>
    <n v="1171"/>
    <x v="427"/>
    <s v="s"/>
  </r>
  <r>
    <n v="138268"/>
    <x v="16"/>
    <s v="0x22"/>
    <s v="0x4403"/>
    <n v="844843"/>
    <x v="395"/>
    <s v="L"/>
  </r>
  <r>
    <n v="138268"/>
    <x v="20"/>
    <s v="-"/>
    <s v="-"/>
    <s v="-"/>
    <x v="11"/>
    <s v="mpg"/>
  </r>
  <r>
    <n v="138347"/>
    <x v="17"/>
    <s v="0x22"/>
    <s v="0x580b"/>
    <n v="24141"/>
    <x v="428"/>
    <s v="hPa"/>
  </r>
  <r>
    <n v="138492"/>
    <x v="18"/>
    <s v="0x22"/>
    <s v="0x580f"/>
    <n v="87"/>
    <x v="396"/>
    <s v="degC"/>
  </r>
  <r>
    <n v="138583"/>
    <x v="19"/>
    <s v="0x22"/>
    <s v="0x5818"/>
    <n v="11"/>
    <x v="74"/>
    <s v="kg/hr"/>
  </r>
  <r>
    <n v="138656"/>
    <x v="0"/>
    <s v="0x22"/>
    <s v="0x5822"/>
    <n v="107"/>
    <x v="429"/>
    <s v="degC"/>
  </r>
  <r>
    <n v="138740"/>
    <x v="1"/>
    <s v="0x22"/>
    <s v="0x4300"/>
    <n v="136"/>
    <x v="184"/>
    <s v="degC"/>
  </r>
  <r>
    <n v="138822"/>
    <x v="2"/>
    <s v="0x22"/>
    <s v="0x5834"/>
    <n v="9999"/>
    <x v="1"/>
    <s v="hPa"/>
  </r>
  <r>
    <n v="138906"/>
    <x v="3"/>
    <s v="0x22"/>
    <s v="0x4205"/>
    <n v="9999"/>
    <x v="430"/>
    <s v="hPa"/>
  </r>
  <r>
    <n v="138996"/>
    <x v="4"/>
    <s v="0x22"/>
    <s v="0x586f"/>
    <n v="9999"/>
    <x v="431"/>
    <s v="hPa"/>
  </r>
  <r>
    <n v="139076"/>
    <x v="5"/>
    <s v="0x22"/>
    <s v="0x58ef"/>
    <n v="9999"/>
    <x v="432"/>
    <s v="MPa"/>
  </r>
  <r>
    <n v="139156"/>
    <x v="6"/>
    <s v="0x22"/>
    <s v="0x58b7"/>
    <n v="1"/>
    <x v="5"/>
    <s v="hPa"/>
  </r>
  <r>
    <n v="139237"/>
    <x v="7"/>
    <s v="0x22"/>
    <s v="0x58b7"/>
    <n v="1"/>
    <x v="6"/>
    <s v="hPa"/>
  </r>
  <r>
    <n v="139318"/>
    <x v="8"/>
    <s v="0x22"/>
    <s v="0x4807"/>
    <n v="5976"/>
    <x v="433"/>
    <s v="rpm"/>
  </r>
  <r>
    <n v="139402"/>
    <x v="9"/>
    <s v="0x22"/>
    <s v="0x5881"/>
    <n v="3"/>
    <x v="216"/>
    <s v="-"/>
  </r>
  <r>
    <n v="139480"/>
    <x v="10"/>
    <s v="0x22"/>
    <s v="0x460c"/>
    <n v="607"/>
    <x v="198"/>
    <s v="V"/>
  </r>
  <r>
    <n v="139556"/>
    <x v="11"/>
    <s v="0x22"/>
    <s v="0x5816"/>
    <n v="3936"/>
    <x v="10"/>
    <s v="-"/>
  </r>
  <r>
    <n v="139632"/>
    <x v="12"/>
    <s v="0x22"/>
    <s v="0x5889"/>
    <n v="3834"/>
    <x v="425"/>
    <s v="-"/>
  </r>
  <r>
    <n v="139747"/>
    <x v="13"/>
    <s v="0x1"/>
    <s v="0xd"/>
    <n v="22"/>
    <x v="339"/>
    <s v="km/hr"/>
  </r>
  <r>
    <n v="139748"/>
    <x v="14"/>
    <s v="-"/>
    <s v="-"/>
    <s v="-"/>
    <x v="11"/>
    <s v="Mi"/>
  </r>
  <r>
    <n v="139880"/>
    <x v="15"/>
    <s v="0x22"/>
    <s v="0x5800"/>
    <n v="1188"/>
    <x v="434"/>
    <s v="s"/>
  </r>
  <r>
    <n v="139971"/>
    <x v="16"/>
    <s v="0x22"/>
    <s v="0x4403"/>
    <n v="844862"/>
    <x v="395"/>
    <s v="L"/>
  </r>
  <r>
    <n v="139971"/>
    <x v="20"/>
    <s v="-"/>
    <s v="-"/>
    <s v="-"/>
    <x v="11"/>
    <s v="mpg"/>
  </r>
  <r>
    <n v="140046"/>
    <x v="17"/>
    <s v="0x22"/>
    <s v="0x580b"/>
    <n v="24132"/>
    <x v="435"/>
    <s v="hPa"/>
  </r>
  <r>
    <n v="140156"/>
    <x v="18"/>
    <s v="0x22"/>
    <s v="0x580f"/>
    <n v="87"/>
    <x v="396"/>
    <s v="degC"/>
  </r>
  <r>
    <n v="140246"/>
    <x v="19"/>
    <s v="0x22"/>
    <s v="0x5818"/>
    <n v="11"/>
    <x v="74"/>
    <s v="kg/hr"/>
  </r>
  <r>
    <n v="140327"/>
    <x v="0"/>
    <s v="0x22"/>
    <s v="0x5822"/>
    <n v="107"/>
    <x v="429"/>
    <s v="degC"/>
  </r>
  <r>
    <n v="140408"/>
    <x v="1"/>
    <s v="0x22"/>
    <s v="0x4300"/>
    <n v="136"/>
    <x v="184"/>
    <s v="degC"/>
  </r>
  <r>
    <n v="140489"/>
    <x v="2"/>
    <s v="0x22"/>
    <s v="0x5834"/>
    <n v="9999"/>
    <x v="1"/>
    <s v="hPa"/>
  </r>
  <r>
    <n v="140569"/>
    <x v="3"/>
    <s v="0x22"/>
    <s v="0x4205"/>
    <n v="9999"/>
    <x v="55"/>
    <s v="hPa"/>
  </r>
  <r>
    <n v="140650"/>
    <x v="4"/>
    <s v="0x22"/>
    <s v="0x586f"/>
    <n v="9999"/>
    <x v="436"/>
    <s v="hPa"/>
  </r>
  <r>
    <n v="140733"/>
    <x v="5"/>
    <s v="0x22"/>
    <s v="0x58ef"/>
    <n v="9999"/>
    <x v="437"/>
    <s v="MPa"/>
  </r>
  <r>
    <n v="140806"/>
    <x v="6"/>
    <s v="0x22"/>
    <s v="0x58b7"/>
    <n v="1"/>
    <x v="5"/>
    <s v="hPa"/>
  </r>
  <r>
    <n v="140888"/>
    <x v="7"/>
    <s v="0x22"/>
    <s v="0x58b7"/>
    <n v="1"/>
    <x v="6"/>
    <s v="hPa"/>
  </r>
  <r>
    <n v="140967"/>
    <x v="8"/>
    <s v="0x22"/>
    <s v="0x4807"/>
    <n v="7040"/>
    <x v="438"/>
    <s v="rpm"/>
  </r>
  <r>
    <n v="141048"/>
    <x v="9"/>
    <s v="0x22"/>
    <s v="0x5881"/>
    <n v="3"/>
    <x v="216"/>
    <s v="-"/>
  </r>
  <r>
    <n v="141129"/>
    <x v="10"/>
    <s v="0x22"/>
    <s v="0x460c"/>
    <n v="607"/>
    <x v="198"/>
    <s v="V"/>
  </r>
  <r>
    <n v="141212"/>
    <x v="11"/>
    <s v="0x22"/>
    <s v="0x5816"/>
    <n v="4096"/>
    <x v="5"/>
    <s v="-"/>
  </r>
  <r>
    <n v="141287"/>
    <x v="12"/>
    <s v="0x22"/>
    <s v="0x5889"/>
    <n v="4039"/>
    <x v="9"/>
    <s v="-"/>
  </r>
  <r>
    <n v="141365"/>
    <x v="13"/>
    <s v="0x1"/>
    <s v="0xd"/>
    <n v="26"/>
    <x v="301"/>
    <s v="km/hr"/>
  </r>
  <r>
    <n v="141366"/>
    <x v="14"/>
    <s v="-"/>
    <s v="-"/>
    <s v="-"/>
    <x v="11"/>
    <s v="Mi"/>
  </r>
  <r>
    <n v="141449"/>
    <x v="15"/>
    <s v="0x22"/>
    <s v="0x5800"/>
    <n v="1204"/>
    <x v="439"/>
    <s v="s"/>
  </r>
  <r>
    <n v="141531"/>
    <x v="16"/>
    <s v="0x22"/>
    <s v="0x4403"/>
    <n v="844872"/>
    <x v="395"/>
    <s v="L"/>
  </r>
  <r>
    <n v="141532"/>
    <x v="20"/>
    <s v="-"/>
    <s v="-"/>
    <s v="-"/>
    <x v="11"/>
    <s v="mpg"/>
  </r>
  <r>
    <n v="141607"/>
    <x v="17"/>
    <s v="0x22"/>
    <s v="0x580b"/>
    <n v="24308"/>
    <x v="440"/>
    <s v="hPa"/>
  </r>
  <r>
    <n v="141687"/>
    <x v="18"/>
    <s v="0x22"/>
    <s v="0x580f"/>
    <n v="87"/>
    <x v="396"/>
    <s v="degC"/>
  </r>
  <r>
    <n v="141768"/>
    <x v="19"/>
    <s v="0x22"/>
    <s v="0x5818"/>
    <n v="11"/>
    <x v="74"/>
    <s v="kg/hr"/>
  </r>
  <r>
    <n v="141849"/>
    <x v="0"/>
    <s v="0x22"/>
    <s v="0x5822"/>
    <n v="107"/>
    <x v="429"/>
    <s v="degC"/>
  </r>
  <r>
    <n v="141936"/>
    <x v="1"/>
    <s v="0x22"/>
    <s v="0x4300"/>
    <n v="136"/>
    <x v="184"/>
    <s v="degC"/>
  </r>
  <r>
    <n v="142021"/>
    <x v="2"/>
    <s v="0x22"/>
    <s v="0x5834"/>
    <n v="9999"/>
    <x v="1"/>
    <s v="hPa"/>
  </r>
  <r>
    <n v="142107"/>
    <x v="3"/>
    <s v="0x22"/>
    <s v="0x4205"/>
    <n v="9999"/>
    <x v="2"/>
    <s v="hPa"/>
  </r>
  <r>
    <n v="142188"/>
    <x v="4"/>
    <s v="0x22"/>
    <s v="0x586f"/>
    <n v="9999"/>
    <x v="441"/>
    <s v="hPa"/>
  </r>
  <r>
    <n v="142270"/>
    <x v="5"/>
    <s v="0x22"/>
    <s v="0x58ef"/>
    <n v="9999"/>
    <x v="442"/>
    <s v="MPa"/>
  </r>
  <r>
    <n v="142347"/>
    <x v="6"/>
    <s v="0x22"/>
    <s v="0x58b7"/>
    <n v="1"/>
    <x v="5"/>
    <s v="hPa"/>
  </r>
  <r>
    <n v="142427"/>
    <x v="7"/>
    <s v="0x22"/>
    <s v="0x58b7"/>
    <n v="1"/>
    <x v="6"/>
    <s v="hPa"/>
  </r>
  <r>
    <n v="142506"/>
    <x v="8"/>
    <s v="0x22"/>
    <s v="0x4807"/>
    <n v="7710"/>
    <x v="443"/>
    <s v="rpm"/>
  </r>
  <r>
    <n v="142585"/>
    <x v="9"/>
    <s v="0x22"/>
    <s v="0x5881"/>
    <n v="3"/>
    <x v="216"/>
    <s v="-"/>
  </r>
  <r>
    <n v="142661"/>
    <x v="10"/>
    <s v="0x22"/>
    <s v="0x460c"/>
    <n v="606"/>
    <x v="269"/>
    <s v="V"/>
  </r>
  <r>
    <n v="142736"/>
    <x v="11"/>
    <s v="0x22"/>
    <s v="0x5816"/>
    <n v="17"/>
    <x v="11"/>
    <s v="-"/>
  </r>
  <r>
    <n v="142829"/>
    <x v="12"/>
    <s v="0x22"/>
    <s v="0x5889"/>
    <n v="4080"/>
    <x v="5"/>
    <s v="-"/>
  </r>
  <r>
    <n v="142909"/>
    <x v="13"/>
    <s v="0x1"/>
    <s v="0xd"/>
    <n v="28"/>
    <x v="273"/>
    <s v="km/hr"/>
  </r>
  <r>
    <n v="142909"/>
    <x v="14"/>
    <s v="-"/>
    <s v="-"/>
    <s v="-"/>
    <x v="11"/>
    <s v="Mi"/>
  </r>
  <r>
    <n v="142991"/>
    <x v="15"/>
    <s v="0x22"/>
    <s v="0x5800"/>
    <n v="1219"/>
    <x v="444"/>
    <s v="s"/>
  </r>
  <r>
    <n v="143072"/>
    <x v="16"/>
    <s v="0x22"/>
    <s v="0x4403"/>
    <n v="844889"/>
    <x v="445"/>
    <s v="L"/>
  </r>
  <r>
    <n v="143073"/>
    <x v="20"/>
    <s v="-"/>
    <s v="-"/>
    <s v="-"/>
    <x v="11"/>
    <s v="mpg"/>
  </r>
  <r>
    <n v="143149"/>
    <x v="17"/>
    <s v="0x22"/>
    <s v="0x580b"/>
    <n v="24314"/>
    <x v="446"/>
    <s v="hPa"/>
  </r>
  <r>
    <n v="143237"/>
    <x v="18"/>
    <s v="0x22"/>
    <s v="0x580f"/>
    <n v="87"/>
    <x v="396"/>
    <s v="degC"/>
  </r>
  <r>
    <n v="143319"/>
    <x v="19"/>
    <s v="0x22"/>
    <s v="0x5818"/>
    <n v="10"/>
    <x v="139"/>
    <s v="kg/hr"/>
  </r>
  <r>
    <n v="143408"/>
    <x v="0"/>
    <s v="0x22"/>
    <s v="0x5822"/>
    <n v="107"/>
    <x v="429"/>
    <s v="degC"/>
  </r>
  <r>
    <n v="143498"/>
    <x v="1"/>
    <s v="0x22"/>
    <s v="0x4300"/>
    <n v="136"/>
    <x v="184"/>
    <s v="degC"/>
  </r>
  <r>
    <n v="143594"/>
    <x v="2"/>
    <s v="0x22"/>
    <s v="0x5834"/>
    <n v="9999"/>
    <x v="1"/>
    <s v="hPa"/>
  </r>
  <r>
    <n v="143687"/>
    <x v="3"/>
    <s v="0x22"/>
    <s v="0x4205"/>
    <n v="9999"/>
    <x v="207"/>
    <s v="hPa"/>
  </r>
  <r>
    <n v="143768"/>
    <x v="4"/>
    <s v="0x22"/>
    <s v="0x586f"/>
    <n v="9999"/>
    <x v="447"/>
    <s v="hPa"/>
  </r>
  <r>
    <n v="143847"/>
    <x v="5"/>
    <s v="0x22"/>
    <s v="0x58ef"/>
    <n v="9999"/>
    <x v="448"/>
    <s v="MPa"/>
  </r>
  <r>
    <n v="143927"/>
    <x v="6"/>
    <s v="0x22"/>
    <s v="0x58b7"/>
    <n v="1"/>
    <x v="5"/>
    <s v="hPa"/>
  </r>
  <r>
    <n v="144008"/>
    <x v="7"/>
    <s v="0x22"/>
    <s v="0x58b7"/>
    <n v="1"/>
    <x v="6"/>
    <s v="hPa"/>
  </r>
  <r>
    <n v="144088"/>
    <x v="8"/>
    <s v="0x22"/>
    <s v="0x4807"/>
    <n v="8022"/>
    <x v="449"/>
    <s v="rpm"/>
  </r>
  <r>
    <n v="144170"/>
    <x v="9"/>
    <s v="0x22"/>
    <s v="0x5881"/>
    <n v="3"/>
    <x v="216"/>
    <s v="-"/>
  </r>
  <r>
    <n v="144267"/>
    <x v="10"/>
    <s v="0x22"/>
    <s v="0x460c"/>
    <n v="606"/>
    <x v="269"/>
    <s v="V"/>
  </r>
  <r>
    <n v="144348"/>
    <x v="11"/>
    <s v="0x22"/>
    <s v="0x5816"/>
    <n v="17"/>
    <x v="11"/>
    <s v="-"/>
  </r>
  <r>
    <n v="144427"/>
    <x v="12"/>
    <s v="0x22"/>
    <s v="0x5889"/>
    <n v="4211"/>
    <x v="450"/>
    <s v="-"/>
  </r>
  <r>
    <n v="144507"/>
    <x v="13"/>
    <s v="0x1"/>
    <s v="0xd"/>
    <n v="28"/>
    <x v="273"/>
    <s v="km/hr"/>
  </r>
  <r>
    <n v="144508"/>
    <x v="14"/>
    <s v="-"/>
    <s v="-"/>
    <s v="-"/>
    <x v="11"/>
    <s v="Mi"/>
  </r>
  <r>
    <n v="144590"/>
    <x v="15"/>
    <s v="0x22"/>
    <s v="0x5800"/>
    <n v="1235"/>
    <x v="451"/>
    <s v="s"/>
  </r>
  <r>
    <n v="144681"/>
    <x v="16"/>
    <s v="0x22"/>
    <s v="0x4403"/>
    <n v="844903"/>
    <x v="445"/>
    <s v="L"/>
  </r>
  <r>
    <n v="144681"/>
    <x v="20"/>
    <s v="-"/>
    <s v="-"/>
    <s v="-"/>
    <x v="11"/>
    <s v="mpg"/>
  </r>
  <r>
    <n v="144760"/>
    <x v="17"/>
    <s v="0x22"/>
    <s v="0x580b"/>
    <n v="24282"/>
    <x v="94"/>
    <s v="hPa"/>
  </r>
  <r>
    <n v="144835"/>
    <x v="18"/>
    <s v="0x22"/>
    <s v="0x580f"/>
    <n v="87"/>
    <x v="396"/>
    <s v="degC"/>
  </r>
  <r>
    <n v="144915"/>
    <x v="19"/>
    <s v="0x22"/>
    <s v="0x5818"/>
    <n v="4"/>
    <x v="16"/>
    <s v="kg/hr"/>
  </r>
  <r>
    <n v="144996"/>
    <x v="0"/>
    <s v="0x22"/>
    <s v="0x5822"/>
    <n v="107"/>
    <x v="429"/>
    <s v="degC"/>
  </r>
  <r>
    <n v="145087"/>
    <x v="1"/>
    <s v="0x22"/>
    <s v="0x4300"/>
    <n v="137"/>
    <x v="452"/>
    <s v="degC"/>
  </r>
  <r>
    <n v="145171"/>
    <x v="2"/>
    <s v="0x22"/>
    <s v="0x5834"/>
    <n v="9999"/>
    <x v="1"/>
    <s v="hPa"/>
  </r>
  <r>
    <n v="145247"/>
    <x v="3"/>
    <s v="0x22"/>
    <s v="0x4205"/>
    <n v="9999"/>
    <x v="284"/>
    <s v="hPa"/>
  </r>
  <r>
    <n v="145328"/>
    <x v="4"/>
    <s v="0x22"/>
    <s v="0x586f"/>
    <n v="9999"/>
    <x v="453"/>
    <s v="hPa"/>
  </r>
  <r>
    <n v="145408"/>
    <x v="5"/>
    <s v="0x22"/>
    <s v="0x58ef"/>
    <n v="9999"/>
    <x v="454"/>
    <s v="MPa"/>
  </r>
  <r>
    <n v="145487"/>
    <x v="6"/>
    <s v="0x22"/>
    <s v="0x58b7"/>
    <n v="1"/>
    <x v="5"/>
    <s v="hPa"/>
  </r>
  <r>
    <n v="145567"/>
    <x v="7"/>
    <s v="0x22"/>
    <s v="0x58b7"/>
    <n v="1"/>
    <x v="6"/>
    <s v="hPa"/>
  </r>
  <r>
    <n v="145659"/>
    <x v="8"/>
    <s v="0x22"/>
    <s v="0x4807"/>
    <n v="6944"/>
    <x v="455"/>
    <s v="rpm"/>
  </r>
  <r>
    <n v="145735"/>
    <x v="9"/>
    <s v="0x22"/>
    <s v="0x5881"/>
    <n v="3"/>
    <x v="216"/>
    <s v="-"/>
  </r>
  <r>
    <n v="145811"/>
    <x v="10"/>
    <s v="0x22"/>
    <s v="0x460c"/>
    <n v="607"/>
    <x v="198"/>
    <s v="V"/>
  </r>
  <r>
    <n v="145907"/>
    <x v="11"/>
    <s v="0x22"/>
    <s v="0x5816"/>
    <n v="12382"/>
    <x v="456"/>
    <s v="-"/>
  </r>
  <r>
    <n v="145997"/>
    <x v="12"/>
    <s v="0x22"/>
    <s v="0x5889"/>
    <n v="26637"/>
    <x v="457"/>
    <s v="-"/>
  </r>
  <r>
    <n v="146077"/>
    <x v="13"/>
    <s v="0x1"/>
    <s v="0xd"/>
    <n v="25"/>
    <x v="348"/>
    <s v="km/hr"/>
  </r>
  <r>
    <n v="146078"/>
    <x v="14"/>
    <s v="-"/>
    <s v="-"/>
    <s v="-"/>
    <x v="11"/>
    <s v="Mi"/>
  </r>
  <r>
    <n v="146159"/>
    <x v="15"/>
    <s v="0x22"/>
    <s v="0x5800"/>
    <n v="1251"/>
    <x v="458"/>
    <s v="s"/>
  </r>
  <r>
    <n v="146235"/>
    <x v="16"/>
    <s v="0x22"/>
    <s v="0x4403"/>
    <n v="844905"/>
    <x v="445"/>
    <s v="L"/>
  </r>
  <r>
    <n v="146236"/>
    <x v="20"/>
    <s v="-"/>
    <s v="-"/>
    <s v="-"/>
    <x v="11"/>
    <s v="mpg"/>
  </r>
  <r>
    <n v="146317"/>
    <x v="17"/>
    <s v="0x22"/>
    <s v="0x580b"/>
    <n v="24375"/>
    <x v="459"/>
    <s v="hPa"/>
  </r>
  <r>
    <n v="146397"/>
    <x v="18"/>
    <s v="0x22"/>
    <s v="0x580f"/>
    <n v="87"/>
    <x v="396"/>
    <s v="degC"/>
  </r>
  <r>
    <n v="146476"/>
    <x v="19"/>
    <s v="0x22"/>
    <s v="0x5818"/>
    <n v="3"/>
    <x v="37"/>
    <s v="kg/hr"/>
  </r>
  <r>
    <n v="146557"/>
    <x v="0"/>
    <s v="0x22"/>
    <s v="0x5822"/>
    <n v="107"/>
    <x v="429"/>
    <s v="degC"/>
  </r>
  <r>
    <n v="146640"/>
    <x v="1"/>
    <s v="0x22"/>
    <s v="0x4300"/>
    <n v="137"/>
    <x v="452"/>
    <s v="degC"/>
  </r>
  <r>
    <n v="146720"/>
    <x v="2"/>
    <s v="0x22"/>
    <s v="0x5834"/>
    <n v="9999"/>
    <x v="1"/>
    <s v="hPa"/>
  </r>
  <r>
    <n v="146801"/>
    <x v="3"/>
    <s v="0x22"/>
    <s v="0x4205"/>
    <n v="9999"/>
    <x v="284"/>
    <s v="hPa"/>
  </r>
  <r>
    <n v="146887"/>
    <x v="4"/>
    <s v="0x22"/>
    <s v="0x586f"/>
    <n v="9999"/>
    <x v="460"/>
    <s v="hPa"/>
  </r>
  <r>
    <n v="146966"/>
    <x v="5"/>
    <s v="0x22"/>
    <s v="0x58ef"/>
    <n v="9999"/>
    <x v="461"/>
    <s v="MPa"/>
  </r>
  <r>
    <n v="147059"/>
    <x v="6"/>
    <s v="0x22"/>
    <s v="0x58b7"/>
    <n v="6"/>
    <x v="230"/>
    <s v="hPa"/>
  </r>
  <r>
    <n v="147140"/>
    <x v="7"/>
    <s v="0x22"/>
    <s v="0x58b7"/>
    <n v="6"/>
    <x v="462"/>
    <s v="hPa"/>
  </r>
  <r>
    <n v="147215"/>
    <x v="8"/>
    <s v="0x22"/>
    <s v="0x4807"/>
    <n v="5248"/>
    <x v="463"/>
    <s v="rpm"/>
  </r>
  <r>
    <n v="147297"/>
    <x v="9"/>
    <s v="0x22"/>
    <s v="0x5881"/>
    <n v="3"/>
    <x v="216"/>
    <s v="-"/>
  </r>
  <r>
    <n v="147378"/>
    <x v="10"/>
    <s v="0x22"/>
    <s v="0x460c"/>
    <n v="605"/>
    <x v="278"/>
    <s v="V"/>
  </r>
  <r>
    <n v="147458"/>
    <x v="11"/>
    <s v="0x22"/>
    <s v="0x5816"/>
    <n v="51464"/>
    <x v="464"/>
    <s v="-"/>
  </r>
  <r>
    <n v="147540"/>
    <x v="12"/>
    <s v="0x22"/>
    <s v="0x5889"/>
    <n v="65295"/>
    <x v="326"/>
    <s v="-"/>
  </r>
  <r>
    <n v="147615"/>
    <x v="13"/>
    <s v="0x1"/>
    <s v="0xd"/>
    <n v="17"/>
    <x v="426"/>
    <s v="km/hr"/>
  </r>
  <r>
    <n v="147615"/>
    <x v="14"/>
    <s v="-"/>
    <s v="-"/>
    <s v="-"/>
    <x v="11"/>
    <s v="Mi"/>
  </r>
  <r>
    <n v="147691"/>
    <x v="15"/>
    <s v="0x22"/>
    <s v="0x5800"/>
    <n v="1266"/>
    <x v="465"/>
    <s v="s"/>
  </r>
  <r>
    <n v="147771"/>
    <x v="16"/>
    <s v="0x22"/>
    <s v="0x4403"/>
    <n v="844905"/>
    <x v="445"/>
    <s v="L"/>
  </r>
  <r>
    <n v="147772"/>
    <x v="20"/>
    <s v="-"/>
    <s v="-"/>
    <s v="-"/>
    <x v="11"/>
    <s v="mpg"/>
  </r>
  <r>
    <n v="147851"/>
    <x v="17"/>
    <s v="0x22"/>
    <s v="0x580b"/>
    <n v="24218"/>
    <x v="159"/>
    <s v="hPa"/>
  </r>
  <r>
    <n v="147920"/>
    <x v="18"/>
    <s v="0x22"/>
    <s v="0x580f"/>
    <n v="87"/>
    <x v="396"/>
    <s v="degC"/>
  </r>
  <r>
    <n v="147995"/>
    <x v="19"/>
    <s v="0x22"/>
    <s v="0x5818"/>
    <n v="3"/>
    <x v="37"/>
    <s v="kg/hr"/>
  </r>
  <r>
    <n v="148076"/>
    <x v="0"/>
    <s v="0x22"/>
    <s v="0x5822"/>
    <n v="107"/>
    <x v="429"/>
    <s v="degC"/>
  </r>
  <r>
    <n v="148157"/>
    <x v="1"/>
    <s v="0x22"/>
    <s v="0x4300"/>
    <n v="137"/>
    <x v="452"/>
    <s v="degC"/>
  </r>
  <r>
    <n v="148238"/>
    <x v="2"/>
    <s v="0x22"/>
    <s v="0x5834"/>
    <n v="9999"/>
    <x v="1"/>
    <s v="hPa"/>
  </r>
  <r>
    <n v="148319"/>
    <x v="3"/>
    <s v="0x22"/>
    <s v="0x4205"/>
    <n v="9999"/>
    <x v="55"/>
    <s v="hPa"/>
  </r>
  <r>
    <n v="148396"/>
    <x v="4"/>
    <s v="0x22"/>
    <s v="0x586f"/>
    <n v="9999"/>
    <x v="466"/>
    <s v="hPa"/>
  </r>
  <r>
    <n v="148476"/>
    <x v="5"/>
    <s v="0x22"/>
    <s v="0x58ef"/>
    <n v="9999"/>
    <x v="467"/>
    <s v="MPa"/>
  </r>
  <r>
    <n v="148555"/>
    <x v="6"/>
    <s v="0x22"/>
    <s v="0x58b7"/>
    <n v="1"/>
    <x v="5"/>
    <s v="hPa"/>
  </r>
  <r>
    <n v="148636"/>
    <x v="7"/>
    <s v="0x22"/>
    <s v="0x58b7"/>
    <n v="1"/>
    <x v="6"/>
    <s v="hPa"/>
  </r>
  <r>
    <n v="148706"/>
    <x v="8"/>
    <s v="0x22"/>
    <s v="0x4807"/>
    <n v="3958"/>
    <x v="468"/>
    <s v="rpm"/>
  </r>
  <r>
    <n v="148787"/>
    <x v="9"/>
    <s v="0x22"/>
    <s v="0x5881"/>
    <n v="3"/>
    <x v="216"/>
    <s v="-"/>
  </r>
  <r>
    <n v="148880"/>
    <x v="10"/>
    <s v="0x22"/>
    <s v="0x460c"/>
    <n v="609"/>
    <x v="469"/>
    <s v="V"/>
  </r>
  <r>
    <n v="148956"/>
    <x v="11"/>
    <s v="0x22"/>
    <s v="0x5816"/>
    <n v="4738"/>
    <x v="470"/>
    <s v="-"/>
  </r>
  <r>
    <n v="149026"/>
    <x v="12"/>
    <s v="0x22"/>
    <s v="0x5889"/>
    <n v="4672"/>
    <x v="471"/>
    <s v="-"/>
  </r>
  <r>
    <n v="149095"/>
    <x v="13"/>
    <s v="0x1"/>
    <s v="0xd"/>
    <n v="14"/>
    <x v="472"/>
    <s v="km/hr"/>
  </r>
  <r>
    <n v="149095"/>
    <x v="14"/>
    <s v="-"/>
    <s v="-"/>
    <s v="-"/>
    <x v="11"/>
    <s v="Mi"/>
  </r>
  <r>
    <n v="149208"/>
    <x v="15"/>
    <s v="0x22"/>
    <s v="0x5800"/>
    <n v="6"/>
    <x v="473"/>
    <s v="s"/>
  </r>
  <r>
    <n v="149291"/>
    <x v="16"/>
    <s v="0x22"/>
    <s v="0x4403"/>
    <n v="844907"/>
    <x v="445"/>
    <s v="L"/>
  </r>
  <r>
    <n v="149291"/>
    <x v="20"/>
    <s v="-"/>
    <s v="-"/>
    <s v="-"/>
    <x v="11"/>
    <s v="mpg"/>
  </r>
  <r>
    <n v="149367"/>
    <x v="17"/>
    <s v="0x22"/>
    <s v="0x580b"/>
    <n v="24493"/>
    <x v="474"/>
    <s v="hPa"/>
  </r>
  <r>
    <n v="149448"/>
    <x v="18"/>
    <s v="0x22"/>
    <s v="0x580f"/>
    <n v="87"/>
    <x v="396"/>
    <s v="degC"/>
  </r>
  <r>
    <n v="149530"/>
    <x v="19"/>
    <s v="0x22"/>
    <s v="0x5818"/>
    <n v="4"/>
    <x v="16"/>
    <s v="kg/hr"/>
  </r>
  <r>
    <n v="149611"/>
    <x v="0"/>
    <s v="0x22"/>
    <s v="0x5822"/>
    <n v="107"/>
    <x v="429"/>
    <s v="degC"/>
  </r>
  <r>
    <n v="149701"/>
    <x v="1"/>
    <s v="0x22"/>
    <s v="0x4300"/>
    <n v="138"/>
    <x v="475"/>
    <s v="degC"/>
  </r>
  <r>
    <n v="149777"/>
    <x v="2"/>
    <s v="0x22"/>
    <s v="0x5834"/>
    <n v="9999"/>
    <x v="1"/>
    <s v="hPa"/>
  </r>
  <r>
    <n v="149858"/>
    <x v="3"/>
    <s v="0x22"/>
    <s v="0x4205"/>
    <n v="9999"/>
    <x v="430"/>
    <s v="hPa"/>
  </r>
  <r>
    <n v="149937"/>
    <x v="4"/>
    <s v="0x22"/>
    <s v="0x586f"/>
    <n v="9999"/>
    <x v="476"/>
    <s v="hPa"/>
  </r>
  <r>
    <n v="150018"/>
    <x v="5"/>
    <s v="0x22"/>
    <s v="0x58ef"/>
    <n v="9999"/>
    <x v="477"/>
    <s v="MPa"/>
  </r>
  <r>
    <n v="150097"/>
    <x v="6"/>
    <s v="0x22"/>
    <s v="0x58b7"/>
    <n v="1"/>
    <x v="5"/>
    <s v="hPa"/>
  </r>
  <r>
    <n v="150179"/>
    <x v="7"/>
    <s v="0x22"/>
    <s v="0x58b7"/>
    <n v="1"/>
    <x v="6"/>
    <s v="hPa"/>
  </r>
  <r>
    <n v="150258"/>
    <x v="8"/>
    <s v="0x22"/>
    <s v="0x4807"/>
    <n v="3976"/>
    <x v="478"/>
    <s v="rpm"/>
  </r>
  <r>
    <n v="150348"/>
    <x v="9"/>
    <s v="0x22"/>
    <s v="0x5881"/>
    <n v="3"/>
    <x v="216"/>
    <s v="-"/>
  </r>
  <r>
    <n v="150428"/>
    <x v="10"/>
    <s v="0x22"/>
    <s v="0x460c"/>
    <n v="607"/>
    <x v="198"/>
    <s v="V"/>
  </r>
  <r>
    <n v="150509"/>
    <x v="11"/>
    <s v="0x22"/>
    <s v="0x5816"/>
    <n v="3725"/>
    <x v="479"/>
    <s v="-"/>
  </r>
  <r>
    <n v="150590"/>
    <x v="12"/>
    <s v="0x22"/>
    <s v="0x5889"/>
    <n v="3742"/>
    <x v="479"/>
    <s v="-"/>
  </r>
  <r>
    <n v="150669"/>
    <x v="13"/>
    <s v="0x1"/>
    <s v="0xd"/>
    <n v="14"/>
    <x v="472"/>
    <s v="km/hr"/>
  </r>
  <r>
    <n v="150670"/>
    <x v="14"/>
    <s v="-"/>
    <s v="-"/>
    <s v="-"/>
    <x v="11"/>
    <s v="Mi"/>
  </r>
  <r>
    <n v="150750"/>
    <x v="15"/>
    <s v="0x22"/>
    <s v="0x5800"/>
    <n v="1297"/>
    <x v="480"/>
    <s v="s"/>
  </r>
  <r>
    <n v="150831"/>
    <x v="16"/>
    <s v="0x22"/>
    <s v="0x4403"/>
    <n v="844915"/>
    <x v="445"/>
    <s v="L"/>
  </r>
  <r>
    <n v="150832"/>
    <x v="20"/>
    <s v="-"/>
    <s v="-"/>
    <s v="-"/>
    <x v="11"/>
    <s v="mpg"/>
  </r>
  <r>
    <n v="150916"/>
    <x v="17"/>
    <s v="0x22"/>
    <s v="0x580b"/>
    <n v="24452"/>
    <x v="481"/>
    <s v="hPa"/>
  </r>
  <r>
    <n v="150997"/>
    <x v="18"/>
    <s v="0x22"/>
    <s v="0x580f"/>
    <n v="87"/>
    <x v="396"/>
    <s v="degC"/>
  </r>
  <r>
    <n v="151075"/>
    <x v="19"/>
    <s v="0x22"/>
    <s v="0x5818"/>
    <n v="8"/>
    <x v="106"/>
    <s v="kg/hr"/>
  </r>
  <r>
    <n v="151145"/>
    <x v="0"/>
    <s v="0x22"/>
    <s v="0x5822"/>
    <n v="107"/>
    <x v="429"/>
    <s v="degC"/>
  </r>
  <r>
    <n v="151226"/>
    <x v="1"/>
    <s v="0x22"/>
    <s v="0x4300"/>
    <n v="138"/>
    <x v="475"/>
    <s v="degC"/>
  </r>
  <r>
    <n v="151296"/>
    <x v="2"/>
    <s v="0x22"/>
    <s v="0x5834"/>
    <n v="9999"/>
    <x v="1"/>
    <s v="hPa"/>
  </r>
  <r>
    <n v="151385"/>
    <x v="3"/>
    <s v="0x22"/>
    <s v="0x4205"/>
    <n v="9999"/>
    <x v="430"/>
    <s v="hPa"/>
  </r>
  <r>
    <n v="151461"/>
    <x v="4"/>
    <s v="0x22"/>
    <s v="0x586f"/>
    <n v="9999"/>
    <x v="482"/>
    <s v="hPa"/>
  </r>
  <r>
    <n v="151536"/>
    <x v="5"/>
    <s v="0x22"/>
    <s v="0x58ef"/>
    <n v="9999"/>
    <x v="483"/>
    <s v="MPa"/>
  </r>
  <r>
    <n v="151617"/>
    <x v="6"/>
    <s v="0x22"/>
    <s v="0x58b7"/>
    <n v="1"/>
    <x v="5"/>
    <s v="hPa"/>
  </r>
  <r>
    <n v="151696"/>
    <x v="7"/>
    <s v="0x22"/>
    <s v="0x58b7"/>
    <n v="1"/>
    <x v="6"/>
    <s v="hPa"/>
  </r>
  <r>
    <n v="151777"/>
    <x v="8"/>
    <s v="0x22"/>
    <s v="0x4807"/>
    <n v="4958"/>
    <x v="484"/>
    <s v="rpm"/>
  </r>
  <r>
    <n v="151866"/>
    <x v="9"/>
    <s v="0x22"/>
    <s v="0x5881"/>
    <n v="3"/>
    <x v="216"/>
    <s v="-"/>
  </r>
  <r>
    <n v="151960"/>
    <x v="10"/>
    <s v="0x22"/>
    <s v="0x460c"/>
    <n v="605"/>
    <x v="278"/>
    <s v="V"/>
  </r>
  <r>
    <n v="152051"/>
    <x v="11"/>
    <s v="0x22"/>
    <s v="0x5816"/>
    <n v="3785"/>
    <x v="375"/>
    <s v="-"/>
  </r>
  <r>
    <n v="152126"/>
    <x v="12"/>
    <s v="0x22"/>
    <s v="0x5889"/>
    <n v="3689"/>
    <x v="424"/>
    <s v="-"/>
  </r>
  <r>
    <n v="152200"/>
    <x v="13"/>
    <s v="0x1"/>
    <s v="0xd"/>
    <n v="18"/>
    <x v="356"/>
    <s v="km/hr"/>
  </r>
  <r>
    <n v="152200"/>
    <x v="14"/>
    <s v="-"/>
    <s v="-"/>
    <s v="-"/>
    <x v="11"/>
    <s v="Mi"/>
  </r>
  <r>
    <n v="152320"/>
    <x v="15"/>
    <s v="0x22"/>
    <s v="0x5800"/>
    <n v="1312"/>
    <x v="485"/>
    <s v="s"/>
  </r>
  <r>
    <n v="152400"/>
    <x v="16"/>
    <s v="0x22"/>
    <s v="0x4403"/>
    <n v="844923"/>
    <x v="445"/>
    <s v="L"/>
  </r>
  <r>
    <n v="152400"/>
    <x v="20"/>
    <s v="-"/>
    <s v="-"/>
    <s v="-"/>
    <x v="11"/>
    <s v="mpg"/>
  </r>
  <r>
    <n v="152476"/>
    <x v="17"/>
    <s v="0x22"/>
    <s v="0x580b"/>
    <n v="23978"/>
    <x v="486"/>
    <s v="hPa"/>
  </r>
  <r>
    <n v="152555"/>
    <x v="18"/>
    <s v="0x22"/>
    <s v="0x580f"/>
    <n v="87"/>
    <x v="396"/>
    <s v="degC"/>
  </r>
  <r>
    <n v="152636"/>
    <x v="19"/>
    <s v="0x22"/>
    <s v="0x5818"/>
    <n v="9"/>
    <x v="146"/>
    <s v="kg/hr"/>
  </r>
  <r>
    <n v="152716"/>
    <x v="0"/>
    <s v="0x22"/>
    <s v="0x5822"/>
    <n v="107"/>
    <x v="429"/>
    <s v="degC"/>
  </r>
  <r>
    <n v="152796"/>
    <x v="1"/>
    <s v="0x22"/>
    <s v="0x4300"/>
    <n v="138"/>
    <x v="475"/>
    <s v="degC"/>
  </r>
  <r>
    <n v="152881"/>
    <x v="2"/>
    <s v="0x22"/>
    <s v="0x5834"/>
    <n v="9999"/>
    <x v="1"/>
    <s v="hPa"/>
  </r>
  <r>
    <n v="152960"/>
    <x v="3"/>
    <s v="0x22"/>
    <s v="0x4205"/>
    <n v="9999"/>
    <x v="2"/>
    <s v="hPa"/>
  </r>
  <r>
    <n v="153035"/>
    <x v="4"/>
    <s v="0x22"/>
    <s v="0x586f"/>
    <n v="9999"/>
    <x v="487"/>
    <s v="hPa"/>
  </r>
  <r>
    <n v="153116"/>
    <x v="5"/>
    <s v="0x22"/>
    <s v="0x58ef"/>
    <n v="9999"/>
    <x v="488"/>
    <s v="MPa"/>
  </r>
  <r>
    <n v="153201"/>
    <x v="6"/>
    <s v="0x22"/>
    <s v="0x58b7"/>
    <n v="1"/>
    <x v="5"/>
    <s v="hPa"/>
  </r>
  <r>
    <n v="153287"/>
    <x v="7"/>
    <s v="0x22"/>
    <s v="0x58b7"/>
    <n v="1"/>
    <x v="6"/>
    <s v="hPa"/>
  </r>
  <r>
    <n v="153377"/>
    <x v="8"/>
    <s v="0x22"/>
    <s v="0x4807"/>
    <n v="5860"/>
    <x v="489"/>
    <s v="rpm"/>
  </r>
  <r>
    <n v="153459"/>
    <x v="9"/>
    <s v="0x22"/>
    <s v="0x5881"/>
    <n v="3"/>
    <x v="216"/>
    <s v="-"/>
  </r>
  <r>
    <n v="153540"/>
    <x v="10"/>
    <s v="0x22"/>
    <s v="0x460c"/>
    <n v="605"/>
    <x v="278"/>
    <s v="V"/>
  </r>
  <r>
    <n v="153616"/>
    <x v="11"/>
    <s v="0x22"/>
    <s v="0x5816"/>
    <n v="4046"/>
    <x v="9"/>
    <s v="-"/>
  </r>
  <r>
    <n v="153698"/>
    <x v="12"/>
    <s v="0x22"/>
    <s v="0x5889"/>
    <n v="3953"/>
    <x v="249"/>
    <s v="-"/>
  </r>
  <r>
    <n v="153796"/>
    <x v="13"/>
    <s v="0x1"/>
    <s v="0xd"/>
    <n v="21"/>
    <x v="107"/>
    <s v="km/hr"/>
  </r>
  <r>
    <n v="153797"/>
    <x v="14"/>
    <s v="-"/>
    <s v="-"/>
    <s v="-"/>
    <x v="11"/>
    <s v="Mi"/>
  </r>
  <r>
    <n v="153876"/>
    <x v="15"/>
    <s v="0x22"/>
    <s v="0x5800"/>
    <n v="1328"/>
    <x v="490"/>
    <s v="s"/>
  </r>
  <r>
    <n v="153961"/>
    <x v="16"/>
    <s v="0x22"/>
    <s v="0x4403"/>
    <n v="844938"/>
    <x v="445"/>
    <s v="L"/>
  </r>
  <r>
    <n v="153962"/>
    <x v="20"/>
    <s v="-"/>
    <s v="-"/>
    <s v="-"/>
    <x v="11"/>
    <s v="mpg"/>
  </r>
  <r>
    <n v="154038"/>
    <x v="17"/>
    <s v="0x22"/>
    <s v="0x580b"/>
    <n v="24273"/>
    <x v="491"/>
    <s v="hPa"/>
  </r>
  <r>
    <n v="154116"/>
    <x v="18"/>
    <s v="0x22"/>
    <s v="0x580f"/>
    <n v="87"/>
    <x v="396"/>
    <s v="degC"/>
  </r>
  <r>
    <n v="154195"/>
    <x v="19"/>
    <s v="0x22"/>
    <s v="0x5818"/>
    <n v="7"/>
    <x v="273"/>
    <s v="kg/hr"/>
  </r>
  <r>
    <n v="154266"/>
    <x v="0"/>
    <s v="0x22"/>
    <s v="0x5822"/>
    <n v="107"/>
    <x v="429"/>
    <s v="degC"/>
  </r>
  <r>
    <n v="154347"/>
    <x v="1"/>
    <s v="0x22"/>
    <s v="0x4300"/>
    <n v="138"/>
    <x v="475"/>
    <s v="degC"/>
  </r>
  <r>
    <n v="154431"/>
    <x v="2"/>
    <s v="0x22"/>
    <s v="0x5834"/>
    <n v="9999"/>
    <x v="1"/>
    <s v="hPa"/>
  </r>
  <r>
    <n v="154506"/>
    <x v="3"/>
    <s v="0x22"/>
    <s v="0x4205"/>
    <n v="9999"/>
    <x v="274"/>
    <s v="hPa"/>
  </r>
  <r>
    <n v="154586"/>
    <x v="4"/>
    <s v="0x22"/>
    <s v="0x586f"/>
    <n v="9999"/>
    <x v="492"/>
    <s v="hPa"/>
  </r>
  <r>
    <n v="154667"/>
    <x v="5"/>
    <s v="0x22"/>
    <s v="0x58ef"/>
    <n v="9999"/>
    <x v="493"/>
    <s v="MPa"/>
  </r>
  <r>
    <n v="154745"/>
    <x v="6"/>
    <s v="0x22"/>
    <s v="0x58b7"/>
    <n v="1"/>
    <x v="5"/>
    <s v="hPa"/>
  </r>
  <r>
    <n v="154827"/>
    <x v="7"/>
    <s v="0x22"/>
    <s v="0x58b7"/>
    <n v="1"/>
    <x v="6"/>
    <s v="hPa"/>
  </r>
  <r>
    <n v="154909"/>
    <x v="8"/>
    <s v="0x22"/>
    <s v="0x4807"/>
    <n v="6098"/>
    <x v="494"/>
    <s v="rpm"/>
  </r>
  <r>
    <n v="154985"/>
    <x v="9"/>
    <s v="0x22"/>
    <s v="0x5881"/>
    <n v="3"/>
    <x v="216"/>
    <s v="-"/>
  </r>
  <r>
    <n v="155066"/>
    <x v="10"/>
    <s v="0x22"/>
    <s v="0x460c"/>
    <n v="607"/>
    <x v="198"/>
    <s v="V"/>
  </r>
  <r>
    <n v="155147"/>
    <x v="11"/>
    <s v="0x22"/>
    <s v="0x5816"/>
    <n v="4096"/>
    <x v="5"/>
    <s v="-"/>
  </r>
  <r>
    <n v="155229"/>
    <x v="12"/>
    <s v="0x22"/>
    <s v="0x5889"/>
    <n v="3929"/>
    <x v="10"/>
    <s v="-"/>
  </r>
  <r>
    <n v="155310"/>
    <x v="13"/>
    <s v="0x1"/>
    <s v="0xd"/>
    <n v="22"/>
    <x v="339"/>
    <s v="km/hr"/>
  </r>
  <r>
    <n v="155310"/>
    <x v="14"/>
    <s v="-"/>
    <s v="-"/>
    <s v="-"/>
    <x v="11"/>
    <s v="Mi"/>
  </r>
  <r>
    <n v="155386"/>
    <x v="15"/>
    <s v="0x22"/>
    <s v="0x5800"/>
    <n v="1343"/>
    <x v="495"/>
    <s v="s"/>
  </r>
  <r>
    <n v="155462"/>
    <x v="16"/>
    <s v="0x22"/>
    <s v="0x4403"/>
    <n v="844943"/>
    <x v="445"/>
    <s v="L"/>
  </r>
  <r>
    <n v="155462"/>
    <x v="20"/>
    <s v="-"/>
    <s v="-"/>
    <s v="-"/>
    <x v="11"/>
    <s v="mpg"/>
  </r>
  <r>
    <n v="155537"/>
    <x v="17"/>
    <s v="0x22"/>
    <s v="0x580b"/>
    <n v="24298"/>
    <x v="496"/>
    <s v="hPa"/>
  </r>
  <r>
    <n v="155617"/>
    <x v="18"/>
    <s v="0x22"/>
    <s v="0x580f"/>
    <n v="87"/>
    <x v="396"/>
    <s v="degC"/>
  </r>
  <r>
    <n v="155698"/>
    <x v="19"/>
    <s v="0x22"/>
    <s v="0x5818"/>
    <n v="3"/>
    <x v="37"/>
    <s v="kg/hr"/>
  </r>
  <r>
    <n v="155786"/>
    <x v="0"/>
    <s v="0x22"/>
    <s v="0x5822"/>
    <n v="107"/>
    <x v="429"/>
    <s v="degC"/>
  </r>
  <r>
    <n v="155870"/>
    <x v="1"/>
    <s v="0x22"/>
    <s v="0x4300"/>
    <n v="138"/>
    <x v="475"/>
    <s v="degC"/>
  </r>
  <r>
    <n v="155956"/>
    <x v="2"/>
    <s v="0x22"/>
    <s v="0x5834"/>
    <n v="9999"/>
    <x v="1"/>
    <s v="hPa"/>
  </r>
  <r>
    <n v="156041"/>
    <x v="3"/>
    <s v="0x22"/>
    <s v="0x4205"/>
    <n v="9999"/>
    <x v="284"/>
    <s v="hPa"/>
  </r>
  <r>
    <n v="156116"/>
    <x v="4"/>
    <s v="0x22"/>
    <s v="0x586f"/>
    <n v="9999"/>
    <x v="497"/>
    <s v="hPa"/>
  </r>
  <r>
    <n v="156197"/>
    <x v="5"/>
    <s v="0x22"/>
    <s v="0x58ef"/>
    <n v="9999"/>
    <x v="498"/>
    <s v="MPa"/>
  </r>
  <r>
    <n v="156277"/>
    <x v="6"/>
    <s v="0x22"/>
    <s v="0x58b7"/>
    <n v="1"/>
    <x v="5"/>
    <s v="hPa"/>
  </r>
  <r>
    <n v="156358"/>
    <x v="7"/>
    <s v="0x22"/>
    <s v="0x58b7"/>
    <n v="1"/>
    <x v="6"/>
    <s v="hPa"/>
  </r>
  <r>
    <n v="156439"/>
    <x v="8"/>
    <s v="0x22"/>
    <s v="0x4807"/>
    <n v="5208"/>
    <x v="499"/>
    <s v="rpm"/>
  </r>
  <r>
    <n v="156518"/>
    <x v="9"/>
    <s v="0x22"/>
    <s v="0x5881"/>
    <n v="3"/>
    <x v="216"/>
    <s v="-"/>
  </r>
  <r>
    <n v="156600"/>
    <x v="10"/>
    <s v="0x22"/>
    <s v="0x460c"/>
    <n v="604"/>
    <x v="223"/>
    <s v="V"/>
  </r>
  <r>
    <n v="156681"/>
    <x v="11"/>
    <s v="0x22"/>
    <s v="0x5816"/>
    <n v="14040"/>
    <x v="500"/>
    <s v="-"/>
  </r>
  <r>
    <n v="156758"/>
    <x v="12"/>
    <s v="0x22"/>
    <s v="0x5889"/>
    <n v="19958"/>
    <x v="501"/>
    <s v="-"/>
  </r>
  <r>
    <n v="156838"/>
    <x v="13"/>
    <s v="0x1"/>
    <s v="0xd"/>
    <n v="18"/>
    <x v="356"/>
    <s v="km/hr"/>
  </r>
  <r>
    <n v="156838"/>
    <x v="14"/>
    <s v="-"/>
    <s v="-"/>
    <s v="-"/>
    <x v="11"/>
    <s v="Mi"/>
  </r>
  <r>
    <n v="156921"/>
    <x v="15"/>
    <s v="0x22"/>
    <s v="0x5800"/>
    <n v="1358"/>
    <x v="502"/>
    <s v="s"/>
  </r>
  <r>
    <n v="157001"/>
    <x v="16"/>
    <s v="0x22"/>
    <s v="0x4403"/>
    <n v="844948"/>
    <x v="445"/>
    <s v="L"/>
  </r>
  <r>
    <n v="157002"/>
    <x v="20"/>
    <s v="-"/>
    <s v="-"/>
    <s v="-"/>
    <x v="11"/>
    <s v="mpg"/>
  </r>
  <r>
    <n v="157075"/>
    <x v="17"/>
    <s v="0x22"/>
    <s v="0x580b"/>
    <n v="24545"/>
    <x v="503"/>
    <s v="hPa"/>
  </r>
  <r>
    <n v="157187"/>
    <x v="18"/>
    <s v="0x22"/>
    <s v="0x580f"/>
    <n v="87"/>
    <x v="396"/>
    <s v="degC"/>
  </r>
  <r>
    <n v="157267"/>
    <x v="19"/>
    <s v="0x22"/>
    <s v="0x5818"/>
    <n v="3"/>
    <x v="37"/>
    <s v="kg/hr"/>
  </r>
  <r>
    <n v="157351"/>
    <x v="0"/>
    <s v="0x22"/>
    <s v="0x5822"/>
    <n v="107"/>
    <x v="429"/>
    <s v="degC"/>
  </r>
  <r>
    <n v="157429"/>
    <x v="1"/>
    <s v="0x22"/>
    <s v="0x4300"/>
    <n v="139"/>
    <x v="504"/>
    <s v="degC"/>
  </r>
  <r>
    <n v="157510"/>
    <x v="2"/>
    <s v="0x22"/>
    <s v="0x5834"/>
    <n v="9999"/>
    <x v="1"/>
    <s v="hPa"/>
  </r>
  <r>
    <n v="157586"/>
    <x v="3"/>
    <s v="0x22"/>
    <s v="0x4205"/>
    <n v="9999"/>
    <x v="55"/>
    <s v="hPa"/>
  </r>
  <r>
    <n v="157667"/>
    <x v="4"/>
    <s v="0x22"/>
    <s v="0x586f"/>
    <n v="9999"/>
    <x v="505"/>
    <s v="hPa"/>
  </r>
  <r>
    <n v="157748"/>
    <x v="5"/>
    <s v="0x22"/>
    <s v="0x58ef"/>
    <n v="9999"/>
    <x v="506"/>
    <s v="MPa"/>
  </r>
  <r>
    <n v="157828"/>
    <x v="6"/>
    <s v="0x22"/>
    <s v="0x58b7"/>
    <n v="13"/>
    <x v="280"/>
    <s v="hPa"/>
  </r>
  <r>
    <n v="157911"/>
    <x v="7"/>
    <s v="0x22"/>
    <s v="0x58b7"/>
    <n v="14"/>
    <x v="507"/>
    <s v="hPa"/>
  </r>
  <r>
    <n v="157991"/>
    <x v="8"/>
    <s v="0x22"/>
    <s v="0x4807"/>
    <n v="3934"/>
    <x v="508"/>
    <s v="rpm"/>
  </r>
  <r>
    <n v="158066"/>
    <x v="9"/>
    <s v="0x22"/>
    <s v="0x5881"/>
    <n v="2"/>
    <x v="215"/>
    <s v="-"/>
  </r>
  <r>
    <n v="158147"/>
    <x v="10"/>
    <s v="0x22"/>
    <s v="0x460c"/>
    <n v="604"/>
    <x v="223"/>
    <s v="V"/>
  </r>
  <r>
    <n v="158227"/>
    <x v="11"/>
    <s v="0x22"/>
    <s v="0x5816"/>
    <n v="4191"/>
    <x v="279"/>
    <s v="-"/>
  </r>
  <r>
    <n v="158306"/>
    <x v="12"/>
    <s v="0x22"/>
    <s v="0x5889"/>
    <n v="3824"/>
    <x v="347"/>
    <s v="-"/>
  </r>
  <r>
    <n v="158385"/>
    <x v="13"/>
    <s v="0x1"/>
    <s v="0xd"/>
    <n v="8"/>
    <x v="248"/>
    <s v="km/hr"/>
  </r>
  <r>
    <n v="158385"/>
    <x v="14"/>
    <s v="-"/>
    <s v="-"/>
    <s v="-"/>
    <x v="11"/>
    <s v="Mi"/>
  </r>
  <r>
    <n v="158460"/>
    <x v="15"/>
    <s v="0x22"/>
    <s v="0x5800"/>
    <n v="1374"/>
    <x v="509"/>
    <s v="s"/>
  </r>
  <r>
    <n v="158542"/>
    <x v="16"/>
    <s v="0x22"/>
    <s v="0x4403"/>
    <n v="844950"/>
    <x v="445"/>
    <s v="L"/>
  </r>
  <r>
    <n v="158542"/>
    <x v="20"/>
    <s v="-"/>
    <s v="-"/>
    <s v="-"/>
    <x v="11"/>
    <s v="mpg"/>
  </r>
  <r>
    <n v="158618"/>
    <x v="17"/>
    <s v="0x22"/>
    <s v="0x580b"/>
    <n v="23882"/>
    <x v="510"/>
    <s v="hPa"/>
  </r>
  <r>
    <n v="158699"/>
    <x v="18"/>
    <s v="0x22"/>
    <s v="0x580f"/>
    <n v="87"/>
    <x v="396"/>
    <s v="degC"/>
  </r>
  <r>
    <n v="158779"/>
    <x v="19"/>
    <s v="0x22"/>
    <s v="0x5818"/>
    <n v="3"/>
    <x v="37"/>
    <s v="kg/hr"/>
  </r>
  <r>
    <n v="158860"/>
    <x v="0"/>
    <s v="0x22"/>
    <s v="0x5822"/>
    <n v="107"/>
    <x v="429"/>
    <s v="degC"/>
  </r>
  <r>
    <n v="158936"/>
    <x v="1"/>
    <s v="0x22"/>
    <s v="0x4300"/>
    <n v="139"/>
    <x v="504"/>
    <s v="degC"/>
  </r>
  <r>
    <n v="159021"/>
    <x v="2"/>
    <s v="0x22"/>
    <s v="0x5834"/>
    <n v="9999"/>
    <x v="1"/>
    <s v="hPa"/>
  </r>
  <r>
    <n v="159106"/>
    <x v="3"/>
    <s v="0x22"/>
    <s v="0x4205"/>
    <n v="9999"/>
    <x v="207"/>
    <s v="hPa"/>
  </r>
  <r>
    <n v="159187"/>
    <x v="4"/>
    <s v="0x22"/>
    <s v="0x586f"/>
    <n v="9999"/>
    <x v="511"/>
    <s v="hPa"/>
  </r>
  <r>
    <n v="159267"/>
    <x v="5"/>
    <s v="0x22"/>
    <s v="0x58ef"/>
    <n v="9999"/>
    <x v="512"/>
    <s v="MPa"/>
  </r>
  <r>
    <n v="159346"/>
    <x v="6"/>
    <s v="0x22"/>
    <s v="0x58b7"/>
    <n v="1"/>
    <x v="5"/>
    <s v="hPa"/>
  </r>
  <r>
    <n v="159425"/>
    <x v="7"/>
    <s v="0x22"/>
    <s v="0x58b7"/>
    <n v="1"/>
    <x v="6"/>
    <s v="hPa"/>
  </r>
  <r>
    <n v="159507"/>
    <x v="8"/>
    <s v="0x22"/>
    <s v="0x4807"/>
    <n v="3174"/>
    <x v="513"/>
    <s v="rpm"/>
  </r>
  <r>
    <n v="159591"/>
    <x v="9"/>
    <s v="0x22"/>
    <s v="0x5881"/>
    <n v="2"/>
    <x v="215"/>
    <s v="-"/>
  </r>
  <r>
    <n v="159680"/>
    <x v="10"/>
    <s v="0x22"/>
    <s v="0x460c"/>
    <n v="608"/>
    <x v="308"/>
    <s v="V"/>
  </r>
  <r>
    <n v="159760"/>
    <x v="11"/>
    <s v="0x22"/>
    <s v="0x5816"/>
    <n v="3724"/>
    <x v="479"/>
    <s v="-"/>
  </r>
  <r>
    <n v="159836"/>
    <x v="12"/>
    <s v="0x22"/>
    <s v="0x5889"/>
    <n v="3849"/>
    <x v="425"/>
    <s v="-"/>
  </r>
  <r>
    <n v="160015"/>
    <x v="13"/>
    <s v="0x1"/>
    <s v="0xd"/>
    <n v="7"/>
    <x v="514"/>
    <s v="km/hr"/>
  </r>
  <r>
    <n v="160015"/>
    <x v="14"/>
    <s v="-"/>
    <s v="-"/>
    <s v="-"/>
    <x v="11"/>
    <s v="Mi"/>
  </r>
  <r>
    <n v="160138"/>
    <x v="15"/>
    <s v="0x22"/>
    <s v="0x5800"/>
    <n v="1391"/>
    <x v="515"/>
    <s v="s"/>
  </r>
  <r>
    <n v="160240"/>
    <x v="16"/>
    <s v="0x22"/>
    <s v="0x4403"/>
    <n v="844956"/>
    <x v="445"/>
    <s v="L"/>
  </r>
  <r>
    <n v="160241"/>
    <x v="20"/>
    <s v="-"/>
    <s v="-"/>
    <s v="-"/>
    <x v="11"/>
    <s v="mpg"/>
  </r>
  <r>
    <n v="160317"/>
    <x v="17"/>
    <s v="0x22"/>
    <s v="0x580b"/>
    <n v="24817"/>
    <x v="516"/>
    <s v="hPa"/>
  </r>
  <r>
    <n v="160415"/>
    <x v="18"/>
    <s v="0x22"/>
    <s v="0x580f"/>
    <n v="87"/>
    <x v="396"/>
    <s v="degC"/>
  </r>
  <r>
    <n v="160530"/>
    <x v="19"/>
    <s v="0x22"/>
    <s v="0x5818"/>
    <n v="8"/>
    <x v="106"/>
    <s v="kg/hr"/>
  </r>
  <r>
    <n v="160654"/>
    <x v="0"/>
    <s v="0x22"/>
    <s v="0x5822"/>
    <n v="108"/>
    <x v="244"/>
    <s v="degC"/>
  </r>
  <r>
    <n v="160771"/>
    <x v="1"/>
    <s v="0x22"/>
    <s v="0x4300"/>
    <n v="139"/>
    <x v="504"/>
    <s v="degC"/>
  </r>
  <r>
    <n v="160976"/>
    <x v="2"/>
    <s v="0x22"/>
    <s v="0x5834"/>
    <n v="9999"/>
    <x v="1"/>
    <s v="hPa"/>
  </r>
  <r>
    <n v="161067"/>
    <x v="3"/>
    <s v="0x22"/>
    <s v="0x4205"/>
    <n v="9999"/>
    <x v="517"/>
    <s v="hPa"/>
  </r>
  <r>
    <n v="161201"/>
    <x v="4"/>
    <s v="0x22"/>
    <s v="0x586f"/>
    <n v="9999"/>
    <x v="245"/>
    <s v="hPa"/>
  </r>
  <r>
    <n v="161310"/>
    <x v="5"/>
    <s v="0x22"/>
    <s v="0x58ef"/>
    <n v="9999"/>
    <x v="518"/>
    <s v="MPa"/>
  </r>
  <r>
    <n v="161391"/>
    <x v="6"/>
    <s v="0x22"/>
    <s v="0x58b7"/>
    <n v="1"/>
    <x v="5"/>
    <s v="hPa"/>
  </r>
  <r>
    <n v="161466"/>
    <x v="7"/>
    <s v="0x22"/>
    <s v="0x58b7"/>
    <n v="1"/>
    <x v="6"/>
    <s v="hPa"/>
  </r>
  <r>
    <n v="161547"/>
    <x v="8"/>
    <s v="0x22"/>
    <s v="0x4807"/>
    <n v="6232"/>
    <x v="519"/>
    <s v="rpm"/>
  </r>
  <r>
    <n v="161628"/>
    <x v="9"/>
    <s v="0x22"/>
    <s v="0x5881"/>
    <n v="2"/>
    <x v="215"/>
    <s v="-"/>
  </r>
  <r>
    <n v="161708"/>
    <x v="10"/>
    <s v="0x22"/>
    <s v="0x460c"/>
    <n v="606"/>
    <x v="269"/>
    <s v="V"/>
  </r>
  <r>
    <n v="161789"/>
    <x v="11"/>
    <s v="0x22"/>
    <s v="0x5816"/>
    <n v="3872"/>
    <x v="338"/>
    <s v="-"/>
  </r>
  <r>
    <n v="161871"/>
    <x v="12"/>
    <s v="0x22"/>
    <s v="0x5889"/>
    <n v="3778"/>
    <x v="375"/>
    <s v="-"/>
  </r>
  <r>
    <n v="161946"/>
    <x v="13"/>
    <s v="0x1"/>
    <s v="0xd"/>
    <n v="16"/>
    <x v="16"/>
    <s v="km/hr"/>
  </r>
  <r>
    <n v="161946"/>
    <x v="14"/>
    <s v="-"/>
    <s v="-"/>
    <s v="-"/>
    <x v="11"/>
    <s v="Mi"/>
  </r>
  <r>
    <n v="162026"/>
    <x v="15"/>
    <s v="0x22"/>
    <s v="0x5800"/>
    <n v="1409"/>
    <x v="520"/>
    <s v="s"/>
  </r>
  <r>
    <n v="162111"/>
    <x v="16"/>
    <s v="0x22"/>
    <s v="0x4403"/>
    <n v="844970"/>
    <x v="521"/>
    <s v="L"/>
  </r>
  <r>
    <n v="162112"/>
    <x v="20"/>
    <s v="-"/>
    <s v="-"/>
    <s v="-"/>
    <x v="11"/>
    <s v="mpg"/>
  </r>
  <r>
    <n v="162197"/>
    <x v="17"/>
    <s v="0x22"/>
    <s v="0x580b"/>
    <n v="24145"/>
    <x v="38"/>
    <s v="hPa"/>
  </r>
  <r>
    <n v="162278"/>
    <x v="18"/>
    <s v="0x22"/>
    <s v="0x580f"/>
    <n v="87"/>
    <x v="396"/>
    <s v="degC"/>
  </r>
  <r>
    <n v="162360"/>
    <x v="19"/>
    <s v="0x22"/>
    <s v="0x5818"/>
    <n v="11"/>
    <x v="74"/>
    <s v="kg/hr"/>
  </r>
  <r>
    <n v="162436"/>
    <x v="0"/>
    <s v="0x22"/>
    <s v="0x5822"/>
    <n v="108"/>
    <x v="244"/>
    <s v="degC"/>
  </r>
  <r>
    <n v="162517"/>
    <x v="1"/>
    <s v="0x22"/>
    <s v="0x4300"/>
    <n v="139"/>
    <x v="504"/>
    <s v="degC"/>
  </r>
  <r>
    <n v="162598"/>
    <x v="2"/>
    <s v="0x22"/>
    <s v="0x5834"/>
    <n v="9999"/>
    <x v="1"/>
    <s v="hPa"/>
  </r>
  <r>
    <n v="162679"/>
    <x v="3"/>
    <s v="0x22"/>
    <s v="0x4205"/>
    <n v="9999"/>
    <x v="2"/>
    <s v="hPa"/>
  </r>
  <r>
    <n v="162760"/>
    <x v="4"/>
    <s v="0x22"/>
    <s v="0x586f"/>
    <n v="9999"/>
    <x v="522"/>
    <s v="hPa"/>
  </r>
  <r>
    <n v="162836"/>
    <x v="5"/>
    <s v="0x22"/>
    <s v="0x58ef"/>
    <n v="9999"/>
    <x v="523"/>
    <s v="MPa"/>
  </r>
  <r>
    <n v="162916"/>
    <x v="6"/>
    <s v="0x22"/>
    <s v="0x58b7"/>
    <n v="1"/>
    <x v="5"/>
    <s v="hPa"/>
  </r>
  <r>
    <n v="162997"/>
    <x v="7"/>
    <s v="0x22"/>
    <s v="0x58b7"/>
    <n v="1"/>
    <x v="6"/>
    <s v="hPa"/>
  </r>
  <r>
    <n v="163079"/>
    <x v="8"/>
    <s v="0x22"/>
    <s v="0x4807"/>
    <n v="8544"/>
    <x v="524"/>
    <s v="rpm"/>
  </r>
  <r>
    <n v="163155"/>
    <x v="9"/>
    <s v="0x22"/>
    <s v="0x5881"/>
    <n v="2"/>
    <x v="215"/>
    <s v="-"/>
  </r>
  <r>
    <n v="163231"/>
    <x v="10"/>
    <s v="0x22"/>
    <s v="0x460c"/>
    <n v="608"/>
    <x v="308"/>
    <s v="V"/>
  </r>
  <r>
    <n v="163316"/>
    <x v="11"/>
    <s v="0x22"/>
    <s v="0x5816"/>
    <n v="4094"/>
    <x v="5"/>
    <s v="-"/>
  </r>
  <r>
    <n v="163397"/>
    <x v="12"/>
    <s v="0x22"/>
    <s v="0x5889"/>
    <n v="4054"/>
    <x v="9"/>
    <s v="-"/>
  </r>
  <r>
    <n v="163476"/>
    <x v="13"/>
    <s v="0x1"/>
    <s v="0xd"/>
    <n v="20"/>
    <x v="32"/>
    <s v="km/hr"/>
  </r>
  <r>
    <n v="163477"/>
    <x v="14"/>
    <s v="-"/>
    <s v="-"/>
    <s v="-"/>
    <x v="11"/>
    <s v="Mi"/>
  </r>
  <r>
    <n v="163558"/>
    <x v="15"/>
    <s v="0x22"/>
    <s v="0x5800"/>
    <n v="1425"/>
    <x v="525"/>
    <s v="s"/>
  </r>
  <r>
    <n v="163638"/>
    <x v="16"/>
    <s v="0x22"/>
    <s v="0x4403"/>
    <n v="844989"/>
    <x v="521"/>
    <s v="L"/>
  </r>
  <r>
    <n v="163639"/>
    <x v="20"/>
    <s v="-"/>
    <s v="-"/>
    <s v="-"/>
    <x v="11"/>
    <s v="mpg"/>
  </r>
  <r>
    <n v="163725"/>
    <x v="17"/>
    <s v="0x22"/>
    <s v="0x580b"/>
    <n v="24541"/>
    <x v="526"/>
    <s v="hPa"/>
  </r>
  <r>
    <n v="163811"/>
    <x v="18"/>
    <s v="0x22"/>
    <s v="0x580f"/>
    <n v="87"/>
    <x v="396"/>
    <s v="degC"/>
  </r>
  <r>
    <n v="163885"/>
    <x v="19"/>
    <s v="0x22"/>
    <s v="0x5818"/>
    <n v="4"/>
    <x v="16"/>
    <s v="kg/hr"/>
  </r>
  <r>
    <n v="163966"/>
    <x v="0"/>
    <s v="0x22"/>
    <s v="0x5822"/>
    <n v="108"/>
    <x v="244"/>
    <s v="degC"/>
  </r>
  <r>
    <n v="164047"/>
    <x v="1"/>
    <s v="0x22"/>
    <s v="0x4300"/>
    <n v="140"/>
    <x v="132"/>
    <s v="degC"/>
  </r>
  <r>
    <n v="164129"/>
    <x v="2"/>
    <s v="0x22"/>
    <s v="0x5834"/>
    <n v="9999"/>
    <x v="1"/>
    <s v="hPa"/>
  </r>
  <r>
    <n v="164210"/>
    <x v="3"/>
    <s v="0x22"/>
    <s v="0x4205"/>
    <n v="9999"/>
    <x v="284"/>
    <s v="hPa"/>
  </r>
  <r>
    <n v="164286"/>
    <x v="4"/>
    <s v="0x22"/>
    <s v="0x586f"/>
    <n v="9999"/>
    <x v="527"/>
    <s v="hPa"/>
  </r>
  <r>
    <n v="164367"/>
    <x v="5"/>
    <s v="0x22"/>
    <s v="0x58ef"/>
    <n v="9999"/>
    <x v="528"/>
    <s v="MPa"/>
  </r>
  <r>
    <n v="164447"/>
    <x v="6"/>
    <s v="0x22"/>
    <s v="0x58b7"/>
    <n v="1"/>
    <x v="5"/>
    <s v="hPa"/>
  </r>
  <r>
    <n v="164529"/>
    <x v="7"/>
    <s v="0x22"/>
    <s v="0x58b7"/>
    <n v="1"/>
    <x v="6"/>
    <s v="hPa"/>
  </r>
  <r>
    <n v="164611"/>
    <x v="8"/>
    <s v="0x22"/>
    <s v="0x4807"/>
    <n v="6014"/>
    <x v="529"/>
    <s v="rpm"/>
  </r>
  <r>
    <n v="164690"/>
    <x v="9"/>
    <s v="0x22"/>
    <s v="0x5881"/>
    <n v="3"/>
    <x v="216"/>
    <s v="-"/>
  </r>
  <r>
    <n v="164766"/>
    <x v="10"/>
    <s v="0x22"/>
    <s v="0x460c"/>
    <n v="606"/>
    <x v="269"/>
    <s v="V"/>
  </r>
  <r>
    <n v="164846"/>
    <x v="11"/>
    <s v="0x22"/>
    <s v="0x5816"/>
    <n v="4163"/>
    <x v="279"/>
    <s v="-"/>
  </r>
  <r>
    <n v="164927"/>
    <x v="12"/>
    <s v="0x22"/>
    <s v="0x5889"/>
    <n v="3854"/>
    <x v="425"/>
    <s v="-"/>
  </r>
  <r>
    <n v="165006"/>
    <x v="13"/>
    <s v="0x1"/>
    <s v="0xd"/>
    <n v="22"/>
    <x v="339"/>
    <s v="km/hr"/>
  </r>
  <r>
    <n v="165007"/>
    <x v="14"/>
    <s v="-"/>
    <s v="-"/>
    <s v="-"/>
    <x v="11"/>
    <s v="Mi"/>
  </r>
  <r>
    <n v="165087"/>
    <x v="15"/>
    <s v="0x22"/>
    <s v="0x5800"/>
    <n v="1440"/>
    <x v="530"/>
    <s v="s"/>
  </r>
  <r>
    <n v="165168"/>
    <x v="16"/>
    <s v="0x22"/>
    <s v="0x4403"/>
    <n v="844992"/>
    <x v="521"/>
    <s v="L"/>
  </r>
  <r>
    <n v="165168"/>
    <x v="20"/>
    <s v="-"/>
    <s v="-"/>
    <s v="-"/>
    <x v="11"/>
    <s v="mpg"/>
  </r>
  <r>
    <n v="165260"/>
    <x v="17"/>
    <s v="0x22"/>
    <s v="0x580b"/>
    <n v="24551"/>
    <x v="531"/>
    <s v="hPa"/>
  </r>
  <r>
    <n v="165335"/>
    <x v="18"/>
    <s v="0x22"/>
    <s v="0x580f"/>
    <n v="86"/>
    <x v="532"/>
    <s v="degC"/>
  </r>
  <r>
    <n v="165416"/>
    <x v="19"/>
    <s v="0x22"/>
    <s v="0x5818"/>
    <n v="15"/>
    <x v="533"/>
    <s v="kg/hr"/>
  </r>
  <r>
    <n v="165497"/>
    <x v="0"/>
    <s v="0x22"/>
    <s v="0x5822"/>
    <n v="108"/>
    <x v="244"/>
    <s v="degC"/>
  </r>
  <r>
    <n v="165578"/>
    <x v="1"/>
    <s v="0x22"/>
    <s v="0x4300"/>
    <n v="140"/>
    <x v="132"/>
    <s v="degC"/>
  </r>
  <r>
    <n v="165659"/>
    <x v="2"/>
    <s v="0x22"/>
    <s v="0x5834"/>
    <n v="9999"/>
    <x v="1"/>
    <s v="hPa"/>
  </r>
  <r>
    <n v="165740"/>
    <x v="3"/>
    <s v="0x22"/>
    <s v="0x4205"/>
    <n v="9999"/>
    <x v="291"/>
    <s v="hPa"/>
  </r>
  <r>
    <n v="165816"/>
    <x v="4"/>
    <s v="0x22"/>
    <s v="0x586f"/>
    <n v="9999"/>
    <x v="534"/>
    <s v="hPa"/>
  </r>
  <r>
    <n v="165899"/>
    <x v="5"/>
    <s v="0x22"/>
    <s v="0x58ef"/>
    <n v="9999"/>
    <x v="535"/>
    <s v="MPa"/>
  </r>
  <r>
    <n v="165977"/>
    <x v="6"/>
    <s v="0x22"/>
    <s v="0x58b7"/>
    <n v="1"/>
    <x v="5"/>
    <s v="hPa"/>
  </r>
  <r>
    <n v="166058"/>
    <x v="7"/>
    <s v="0x22"/>
    <s v="0x58b7"/>
    <n v="1"/>
    <x v="6"/>
    <s v="hPa"/>
  </r>
  <r>
    <n v="166140"/>
    <x v="8"/>
    <s v="0x22"/>
    <s v="0x4807"/>
    <n v="7616"/>
    <x v="536"/>
    <s v="rpm"/>
  </r>
  <r>
    <n v="166215"/>
    <x v="9"/>
    <s v="0x22"/>
    <s v="0x5881"/>
    <n v="3"/>
    <x v="216"/>
    <s v="-"/>
  </r>
  <r>
    <n v="166296"/>
    <x v="10"/>
    <s v="0x22"/>
    <s v="0x460c"/>
    <n v="606"/>
    <x v="269"/>
    <s v="V"/>
  </r>
  <r>
    <n v="166377"/>
    <x v="11"/>
    <s v="0x22"/>
    <s v="0x5816"/>
    <n v="3973"/>
    <x v="249"/>
    <s v="-"/>
  </r>
  <r>
    <n v="166459"/>
    <x v="12"/>
    <s v="0x22"/>
    <s v="0x5889"/>
    <n v="4017"/>
    <x v="537"/>
    <s v="-"/>
  </r>
  <r>
    <n v="166540"/>
    <x v="13"/>
    <s v="0x1"/>
    <s v="0xd"/>
    <n v="28"/>
    <x v="273"/>
    <s v="km/hr"/>
  </r>
  <r>
    <n v="166540"/>
    <x v="14"/>
    <s v="-"/>
    <s v="-"/>
    <s v="-"/>
    <x v="11"/>
    <s v="Mi"/>
  </r>
  <r>
    <n v="166622"/>
    <x v="15"/>
    <s v="0x22"/>
    <s v="0x5800"/>
    <n v="1455"/>
    <x v="538"/>
    <s v="s"/>
  </r>
  <r>
    <n v="166701"/>
    <x v="16"/>
    <s v="0x22"/>
    <s v="0x4403"/>
    <n v="845018"/>
    <x v="521"/>
    <s v="L"/>
  </r>
  <r>
    <n v="166702"/>
    <x v="20"/>
    <s v="-"/>
    <s v="-"/>
    <s v="-"/>
    <x v="11"/>
    <s v="mpg"/>
  </r>
  <r>
    <n v="166786"/>
    <x v="17"/>
    <s v="0x22"/>
    <s v="0x580b"/>
    <n v="24273"/>
    <x v="491"/>
    <s v="hPa"/>
  </r>
  <r>
    <n v="166856"/>
    <x v="18"/>
    <s v="0x22"/>
    <s v="0x580f"/>
    <n v="86"/>
    <x v="532"/>
    <s v="degC"/>
  </r>
  <r>
    <n v="166944"/>
    <x v="19"/>
    <s v="0x22"/>
    <s v="0x5818"/>
    <n v="13"/>
    <x v="539"/>
    <s v="kg/hr"/>
  </r>
  <r>
    <n v="167021"/>
    <x v="0"/>
    <s v="0x22"/>
    <s v="0x5822"/>
    <n v="108"/>
    <x v="244"/>
    <s v="degC"/>
  </r>
  <r>
    <n v="167102"/>
    <x v="1"/>
    <s v="0x22"/>
    <s v="0x4300"/>
    <n v="140"/>
    <x v="132"/>
    <s v="degC"/>
  </r>
  <r>
    <n v="167181"/>
    <x v="2"/>
    <s v="0x22"/>
    <s v="0x5834"/>
    <n v="9999"/>
    <x v="1"/>
    <s v="hPa"/>
  </r>
  <r>
    <n v="167256"/>
    <x v="3"/>
    <s v="0x22"/>
    <s v="0x4205"/>
    <n v="9999"/>
    <x v="297"/>
    <s v="hPa"/>
  </r>
  <r>
    <n v="167326"/>
    <x v="4"/>
    <s v="0x22"/>
    <s v="0x586f"/>
    <n v="9999"/>
    <x v="540"/>
    <s v="hPa"/>
  </r>
  <r>
    <n v="167405"/>
    <x v="5"/>
    <s v="0x22"/>
    <s v="0x58ef"/>
    <n v="9999"/>
    <x v="541"/>
    <s v="MPa"/>
  </r>
  <r>
    <n v="167486"/>
    <x v="6"/>
    <s v="0x22"/>
    <s v="0x58b7"/>
    <n v="1"/>
    <x v="5"/>
    <s v="hPa"/>
  </r>
  <r>
    <n v="167565"/>
    <x v="7"/>
    <s v="0x22"/>
    <s v="0x58b7"/>
    <n v="1"/>
    <x v="6"/>
    <s v="hPa"/>
  </r>
  <r>
    <n v="167651"/>
    <x v="8"/>
    <s v="0x22"/>
    <s v="0x4807"/>
    <n v="8522"/>
    <x v="542"/>
    <s v="rpm"/>
  </r>
  <r>
    <n v="167728"/>
    <x v="9"/>
    <s v="0x22"/>
    <s v="0x5881"/>
    <n v="3"/>
    <x v="216"/>
    <s v="-"/>
  </r>
  <r>
    <n v="167806"/>
    <x v="10"/>
    <s v="0x22"/>
    <s v="0x460c"/>
    <n v="607"/>
    <x v="198"/>
    <s v="V"/>
  </r>
  <r>
    <n v="167891"/>
    <x v="11"/>
    <s v="0x22"/>
    <s v="0x5816"/>
    <n v="4094"/>
    <x v="5"/>
    <s v="-"/>
  </r>
  <r>
    <n v="167967"/>
    <x v="12"/>
    <s v="0x22"/>
    <s v="0x5889"/>
    <n v="4054"/>
    <x v="9"/>
    <s v="-"/>
  </r>
  <r>
    <n v="168048"/>
    <x v="13"/>
    <s v="0x1"/>
    <s v="0xd"/>
    <n v="31"/>
    <x v="393"/>
    <s v="km/hr"/>
  </r>
  <r>
    <n v="168048"/>
    <x v="14"/>
    <s v="-"/>
    <s v="-"/>
    <s v="-"/>
    <x v="11"/>
    <s v="Mi"/>
  </r>
  <r>
    <n v="168129"/>
    <x v="15"/>
    <s v="0x22"/>
    <s v="0x5800"/>
    <n v="1470"/>
    <x v="543"/>
    <s v="s"/>
  </r>
  <r>
    <n v="168212"/>
    <x v="16"/>
    <s v="0x22"/>
    <s v="0x4403"/>
    <n v="845029"/>
    <x v="521"/>
    <s v="L"/>
  </r>
  <r>
    <n v="168213"/>
    <x v="20"/>
    <s v="-"/>
    <s v="-"/>
    <s v="-"/>
    <x v="11"/>
    <s v="mpg"/>
  </r>
  <r>
    <n v="168291"/>
    <x v="17"/>
    <s v="0x22"/>
    <s v="0x580b"/>
    <n v="24298"/>
    <x v="496"/>
    <s v="hPa"/>
  </r>
  <r>
    <n v="168366"/>
    <x v="18"/>
    <s v="0x22"/>
    <s v="0x580f"/>
    <n v="86"/>
    <x v="532"/>
    <s v="degC"/>
  </r>
  <r>
    <n v="168448"/>
    <x v="19"/>
    <s v="0x22"/>
    <s v="0x5818"/>
    <n v="10"/>
    <x v="139"/>
    <s v="kg/hr"/>
  </r>
  <r>
    <n v="168539"/>
    <x v="0"/>
    <s v="0x22"/>
    <s v="0x5822"/>
    <n v="108"/>
    <x v="244"/>
    <s v="degC"/>
  </r>
  <r>
    <n v="168618"/>
    <x v="1"/>
    <s v="0x22"/>
    <s v="0x4300"/>
    <n v="140"/>
    <x v="132"/>
    <s v="degC"/>
  </r>
  <r>
    <n v="168700"/>
    <x v="2"/>
    <s v="0x22"/>
    <s v="0x5834"/>
    <n v="9999"/>
    <x v="1"/>
    <s v="hPa"/>
  </r>
  <r>
    <n v="168779"/>
    <x v="3"/>
    <s v="0x22"/>
    <s v="0x4205"/>
    <n v="9999"/>
    <x v="207"/>
    <s v="hPa"/>
  </r>
  <r>
    <n v="168861"/>
    <x v="4"/>
    <s v="0x22"/>
    <s v="0x586f"/>
    <n v="9999"/>
    <x v="544"/>
    <s v="hPa"/>
  </r>
  <r>
    <n v="168941"/>
    <x v="5"/>
    <s v="0x22"/>
    <s v="0x58ef"/>
    <n v="9999"/>
    <x v="545"/>
    <s v="MPa"/>
  </r>
  <r>
    <n v="169016"/>
    <x v="6"/>
    <s v="0x22"/>
    <s v="0x58b7"/>
    <n v="1"/>
    <x v="5"/>
    <s v="hPa"/>
  </r>
  <r>
    <n v="169097"/>
    <x v="7"/>
    <s v="0x22"/>
    <s v="0x58b7"/>
    <n v="1"/>
    <x v="6"/>
    <s v="hPa"/>
  </r>
  <r>
    <n v="169179"/>
    <x v="8"/>
    <s v="0x22"/>
    <s v="0x4807"/>
    <n v="8676"/>
    <x v="546"/>
    <s v="rpm"/>
  </r>
  <r>
    <n v="169260"/>
    <x v="9"/>
    <s v="0x22"/>
    <s v="0x5881"/>
    <n v="3"/>
    <x v="216"/>
    <s v="-"/>
  </r>
  <r>
    <n v="169351"/>
    <x v="10"/>
    <s v="0x22"/>
    <s v="0x460c"/>
    <n v="607"/>
    <x v="198"/>
    <s v="V"/>
  </r>
  <r>
    <n v="169427"/>
    <x v="11"/>
    <s v="0x22"/>
    <s v="0x5816"/>
    <n v="17"/>
    <x v="11"/>
    <s v="-"/>
  </r>
  <r>
    <n v="169508"/>
    <x v="12"/>
    <s v="0x22"/>
    <s v="0x5889"/>
    <n v="4183"/>
    <x v="279"/>
    <s v="-"/>
  </r>
  <r>
    <n v="169587"/>
    <x v="13"/>
    <s v="0x1"/>
    <s v="0xd"/>
    <n v="31"/>
    <x v="393"/>
    <s v="km/hr"/>
  </r>
  <r>
    <n v="169588"/>
    <x v="14"/>
    <s v="-"/>
    <s v="-"/>
    <s v="-"/>
    <x v="11"/>
    <s v="Mi"/>
  </r>
  <r>
    <n v="169669"/>
    <x v="15"/>
    <s v="0x22"/>
    <s v="0x5800"/>
    <n v="1486"/>
    <x v="547"/>
    <s v="s"/>
  </r>
  <r>
    <n v="169752"/>
    <x v="16"/>
    <s v="0x22"/>
    <s v="0x4403"/>
    <n v="845043"/>
    <x v="521"/>
    <s v="L"/>
  </r>
  <r>
    <n v="169753"/>
    <x v="20"/>
    <s v="-"/>
    <s v="-"/>
    <s v="-"/>
    <x v="11"/>
    <s v="mpg"/>
  </r>
  <r>
    <n v="169828"/>
    <x v="17"/>
    <s v="0x22"/>
    <s v="0x580b"/>
    <n v="24378"/>
    <x v="548"/>
    <s v="hPa"/>
  </r>
  <r>
    <n v="169910"/>
    <x v="18"/>
    <s v="0x22"/>
    <s v="0x580f"/>
    <n v="86"/>
    <x v="532"/>
    <s v="degC"/>
  </r>
  <r>
    <n v="169985"/>
    <x v="19"/>
    <s v="0x22"/>
    <s v="0x5818"/>
    <n v="5"/>
    <x v="32"/>
    <s v="kg/hr"/>
  </r>
  <r>
    <n v="170067"/>
    <x v="0"/>
    <s v="0x22"/>
    <s v="0x5822"/>
    <n v="108"/>
    <x v="244"/>
    <s v="degC"/>
  </r>
  <r>
    <n v="170147"/>
    <x v="1"/>
    <s v="0x22"/>
    <s v="0x4300"/>
    <n v="141"/>
    <x v="549"/>
    <s v="degC"/>
  </r>
  <r>
    <n v="170227"/>
    <x v="2"/>
    <s v="0x22"/>
    <s v="0x5834"/>
    <n v="9999"/>
    <x v="1"/>
    <s v="hPa"/>
  </r>
  <r>
    <n v="170296"/>
    <x v="3"/>
    <s v="0x22"/>
    <s v="0x4205"/>
    <n v="9999"/>
    <x v="274"/>
    <s v="hPa"/>
  </r>
  <r>
    <n v="170397"/>
    <x v="4"/>
    <s v="0x22"/>
    <s v="0x586f"/>
    <n v="9999"/>
    <x v="550"/>
    <s v="hPa"/>
  </r>
  <r>
    <n v="170500"/>
    <x v="5"/>
    <s v="0x22"/>
    <s v="0x58ef"/>
    <n v="9999"/>
    <x v="551"/>
    <s v="MPa"/>
  </r>
  <r>
    <n v="170580"/>
    <x v="6"/>
    <s v="0x22"/>
    <s v="0x58b7"/>
    <n v="1"/>
    <x v="5"/>
    <s v="hPa"/>
  </r>
  <r>
    <n v="170656"/>
    <x v="7"/>
    <s v="0x22"/>
    <s v="0x58b7"/>
    <n v="1"/>
    <x v="6"/>
    <s v="hPa"/>
  </r>
  <r>
    <n v="170726"/>
    <x v="8"/>
    <s v="0x22"/>
    <s v="0x4807"/>
    <n v="7778"/>
    <x v="552"/>
    <s v="rpm"/>
  </r>
  <r>
    <n v="170806"/>
    <x v="9"/>
    <s v="0x22"/>
    <s v="0x5881"/>
    <n v="3"/>
    <x v="216"/>
    <s v="-"/>
  </r>
  <r>
    <n v="170891"/>
    <x v="10"/>
    <s v="0x22"/>
    <s v="0x460c"/>
    <n v="606"/>
    <x v="269"/>
    <s v="V"/>
  </r>
  <r>
    <n v="170966"/>
    <x v="11"/>
    <s v="0x22"/>
    <s v="0x5816"/>
    <n v="11708"/>
    <x v="553"/>
    <s v="-"/>
  </r>
  <r>
    <n v="171048"/>
    <x v="12"/>
    <s v="0x22"/>
    <s v="0x5889"/>
    <n v="26449"/>
    <x v="554"/>
    <s v="-"/>
  </r>
  <r>
    <n v="171128"/>
    <x v="13"/>
    <s v="0x1"/>
    <s v="0xd"/>
    <n v="27"/>
    <x v="31"/>
    <s v="km/hr"/>
  </r>
  <r>
    <n v="171129"/>
    <x v="14"/>
    <s v="-"/>
    <s v="-"/>
    <s v="-"/>
    <x v="11"/>
    <s v="Mi"/>
  </r>
  <r>
    <n v="171210"/>
    <x v="15"/>
    <s v="0x22"/>
    <s v="0x5800"/>
    <n v="1501"/>
    <x v="555"/>
    <s v="s"/>
  </r>
  <r>
    <n v="171292"/>
    <x v="16"/>
    <s v="0x22"/>
    <s v="0x4403"/>
    <n v="845046"/>
    <x v="521"/>
    <s v="L"/>
  </r>
  <r>
    <n v="171292"/>
    <x v="20"/>
    <s v="-"/>
    <s v="-"/>
    <s v="-"/>
    <x v="11"/>
    <s v="mpg"/>
  </r>
  <r>
    <n v="171367"/>
    <x v="17"/>
    <s v="0x22"/>
    <s v="0x580b"/>
    <n v="24247"/>
    <x v="67"/>
    <s v="hPa"/>
  </r>
  <r>
    <n v="171448"/>
    <x v="18"/>
    <s v="0x22"/>
    <s v="0x580f"/>
    <n v="86"/>
    <x v="532"/>
    <s v="degC"/>
  </r>
  <r>
    <n v="171526"/>
    <x v="19"/>
    <s v="0x22"/>
    <s v="0x5818"/>
    <n v="4"/>
    <x v="16"/>
    <s v="kg/hr"/>
  </r>
  <r>
    <n v="171607"/>
    <x v="0"/>
    <s v="0x22"/>
    <s v="0x5822"/>
    <n v="108"/>
    <x v="244"/>
    <s v="degC"/>
  </r>
  <r>
    <n v="171687"/>
    <x v="1"/>
    <s v="0x22"/>
    <s v="0x4300"/>
    <n v="141"/>
    <x v="549"/>
    <s v="degC"/>
  </r>
  <r>
    <n v="171768"/>
    <x v="2"/>
    <s v="0x22"/>
    <s v="0x5834"/>
    <n v="9999"/>
    <x v="1"/>
    <s v="hPa"/>
  </r>
  <r>
    <n v="171847"/>
    <x v="3"/>
    <s v="0x22"/>
    <s v="0x4205"/>
    <n v="9999"/>
    <x v="284"/>
    <s v="hPa"/>
  </r>
  <r>
    <n v="171928"/>
    <x v="4"/>
    <s v="0x22"/>
    <s v="0x586f"/>
    <n v="9999"/>
    <x v="556"/>
    <s v="hPa"/>
  </r>
  <r>
    <n v="172010"/>
    <x v="5"/>
    <s v="0x22"/>
    <s v="0x58ef"/>
    <n v="9999"/>
    <x v="557"/>
    <s v="MPa"/>
  </r>
  <r>
    <n v="172090"/>
    <x v="6"/>
    <s v="0x22"/>
    <s v="0x58b7"/>
    <n v="11"/>
    <x v="270"/>
    <s v="hPa"/>
  </r>
  <r>
    <n v="172165"/>
    <x v="7"/>
    <s v="0x22"/>
    <s v="0x58b7"/>
    <n v="11"/>
    <x v="558"/>
    <s v="hPa"/>
  </r>
  <r>
    <n v="172239"/>
    <x v="8"/>
    <s v="0x22"/>
    <s v="0x4807"/>
    <n v="5954"/>
    <x v="559"/>
    <s v="rpm"/>
  </r>
  <r>
    <n v="172316"/>
    <x v="9"/>
    <s v="0x22"/>
    <s v="0x5881"/>
    <n v="3"/>
    <x v="216"/>
    <s v="-"/>
  </r>
  <r>
    <n v="172401"/>
    <x v="10"/>
    <s v="0x22"/>
    <s v="0x460c"/>
    <n v="605"/>
    <x v="278"/>
    <s v="V"/>
  </r>
  <r>
    <n v="172481"/>
    <x v="11"/>
    <s v="0x22"/>
    <s v="0x5816"/>
    <n v="53262"/>
    <x v="280"/>
    <s v="-"/>
  </r>
  <r>
    <n v="172571"/>
    <x v="12"/>
    <s v="0x22"/>
    <s v="0x5889"/>
    <n v="65295"/>
    <x v="326"/>
    <s v="-"/>
  </r>
  <r>
    <n v="172646"/>
    <x v="13"/>
    <s v="0x1"/>
    <s v="0xd"/>
    <n v="20"/>
    <x v="32"/>
    <s v="km/hr"/>
  </r>
  <r>
    <n v="172646"/>
    <x v="14"/>
    <s v="-"/>
    <s v="-"/>
    <s v="-"/>
    <x v="11"/>
    <s v="Mi"/>
  </r>
  <r>
    <n v="172727"/>
    <x v="15"/>
    <s v="0x22"/>
    <s v="0x5800"/>
    <n v="1516"/>
    <x v="560"/>
    <s v="s"/>
  </r>
  <r>
    <n v="172807"/>
    <x v="16"/>
    <s v="0x22"/>
    <s v="0x4403"/>
    <n v="845046"/>
    <x v="521"/>
    <s v="L"/>
  </r>
  <r>
    <n v="172808"/>
    <x v="20"/>
    <s v="-"/>
    <s v="-"/>
    <s v="-"/>
    <x v="11"/>
    <s v="mpg"/>
  </r>
  <r>
    <n v="172888"/>
    <x v="17"/>
    <s v="0x22"/>
    <s v="0x580b"/>
    <n v="24017"/>
    <x v="561"/>
    <s v="hPa"/>
  </r>
  <r>
    <n v="172969"/>
    <x v="18"/>
    <s v="0x22"/>
    <s v="0x580f"/>
    <n v="86"/>
    <x v="532"/>
    <s v="degC"/>
  </r>
  <r>
    <n v="173051"/>
    <x v="19"/>
    <s v="0x22"/>
    <s v="0x5818"/>
    <n v="3"/>
    <x v="37"/>
    <s v="kg/hr"/>
  </r>
  <r>
    <n v="173137"/>
    <x v="0"/>
    <s v="0x22"/>
    <s v="0x5822"/>
    <n v="108"/>
    <x v="244"/>
    <s v="degC"/>
  </r>
  <r>
    <n v="173219"/>
    <x v="1"/>
    <s v="0x22"/>
    <s v="0x4300"/>
    <n v="141"/>
    <x v="549"/>
    <s v="degC"/>
  </r>
  <r>
    <n v="173300"/>
    <x v="2"/>
    <s v="0x22"/>
    <s v="0x5834"/>
    <n v="9999"/>
    <x v="1"/>
    <s v="hPa"/>
  </r>
  <r>
    <n v="173391"/>
    <x v="3"/>
    <s v="0x22"/>
    <s v="0x4205"/>
    <n v="9999"/>
    <x v="207"/>
    <s v="hPa"/>
  </r>
  <r>
    <n v="173466"/>
    <x v="4"/>
    <s v="0x22"/>
    <s v="0x586f"/>
    <n v="9999"/>
    <x v="562"/>
    <s v="hPa"/>
  </r>
  <r>
    <n v="173548"/>
    <x v="5"/>
    <s v="0x22"/>
    <s v="0x58ef"/>
    <n v="9999"/>
    <x v="563"/>
    <s v="MPa"/>
  </r>
  <r>
    <n v="173628"/>
    <x v="6"/>
    <s v="0x22"/>
    <s v="0x58b7"/>
    <n v="1"/>
    <x v="5"/>
    <s v="hPa"/>
  </r>
  <r>
    <n v="173708"/>
    <x v="7"/>
    <s v="0x22"/>
    <s v="0x58b7"/>
    <n v="1"/>
    <x v="6"/>
    <s v="hPa"/>
  </r>
  <r>
    <n v="173789"/>
    <x v="8"/>
    <s v="0x22"/>
    <s v="0x4807"/>
    <n v="3926"/>
    <x v="564"/>
    <s v="rpm"/>
  </r>
  <r>
    <n v="173871"/>
    <x v="9"/>
    <s v="0x22"/>
    <s v="0x5881"/>
    <n v="3"/>
    <x v="216"/>
    <s v="-"/>
  </r>
  <r>
    <n v="173946"/>
    <x v="10"/>
    <s v="0x22"/>
    <s v="0x460c"/>
    <n v="608"/>
    <x v="308"/>
    <s v="V"/>
  </r>
  <r>
    <n v="174027"/>
    <x v="11"/>
    <s v="0x22"/>
    <s v="0x5816"/>
    <n v="5762"/>
    <x v="565"/>
    <s v="-"/>
  </r>
  <r>
    <n v="174108"/>
    <x v="12"/>
    <s v="0x22"/>
    <s v="0x5889"/>
    <n v="6198"/>
    <x v="566"/>
    <s v="-"/>
  </r>
  <r>
    <n v="174188"/>
    <x v="13"/>
    <s v="0x1"/>
    <s v="0xd"/>
    <n v="14"/>
    <x v="472"/>
    <s v="km/hr"/>
  </r>
  <r>
    <n v="174188"/>
    <x v="14"/>
    <s v="-"/>
    <s v="-"/>
    <s v="-"/>
    <x v="11"/>
    <s v="Mi"/>
  </r>
  <r>
    <n v="174266"/>
    <x v="15"/>
    <s v="0x22"/>
    <s v="0x5800"/>
    <n v="1532"/>
    <x v="567"/>
    <s v="s"/>
  </r>
  <r>
    <n v="174347"/>
    <x v="16"/>
    <s v="0x22"/>
    <s v="0x4403"/>
    <n v="845047"/>
    <x v="521"/>
    <s v="L"/>
  </r>
  <r>
    <n v="174348"/>
    <x v="20"/>
    <s v="-"/>
    <s v="-"/>
    <s v="-"/>
    <x v="11"/>
    <s v="mpg"/>
  </r>
  <r>
    <n v="174427"/>
    <x v="17"/>
    <s v="0x22"/>
    <s v="0x580b"/>
    <n v="96"/>
    <x v="232"/>
    <s v="hPa"/>
  </r>
  <r>
    <n v="174508"/>
    <x v="18"/>
    <s v="0x22"/>
    <s v="0x580f"/>
    <n v="86"/>
    <x v="532"/>
    <s v="degC"/>
  </r>
  <r>
    <n v="174589"/>
    <x v="19"/>
    <s v="0x22"/>
    <s v="0x5818"/>
    <n v="3"/>
    <x v="37"/>
    <s v="kg/hr"/>
  </r>
  <r>
    <n v="174666"/>
    <x v="0"/>
    <s v="0x22"/>
    <s v="0x5822"/>
    <n v="108"/>
    <x v="244"/>
    <s v="degC"/>
  </r>
  <r>
    <n v="174747"/>
    <x v="1"/>
    <s v="0x22"/>
    <s v="0x4300"/>
    <n v="142"/>
    <x v="568"/>
    <s v="degC"/>
  </r>
  <r>
    <n v="174828"/>
    <x v="2"/>
    <s v="0x22"/>
    <s v="0x5834"/>
    <n v="9999"/>
    <x v="1"/>
    <s v="hPa"/>
  </r>
  <r>
    <n v="174908"/>
    <x v="3"/>
    <s v="0x22"/>
    <s v="0x4205"/>
    <n v="9999"/>
    <x v="207"/>
    <s v="hPa"/>
  </r>
  <r>
    <n v="174988"/>
    <x v="4"/>
    <s v="0x22"/>
    <s v="0x586f"/>
    <n v="9999"/>
    <x v="569"/>
    <s v="hPa"/>
  </r>
  <r>
    <n v="175070"/>
    <x v="5"/>
    <s v="0x22"/>
    <s v="0x58ef"/>
    <n v="9999"/>
    <x v="570"/>
    <s v="MPa"/>
  </r>
  <r>
    <n v="175145"/>
    <x v="6"/>
    <s v="0x22"/>
    <s v="0x58b7"/>
    <n v="1"/>
    <x v="5"/>
    <s v="hPa"/>
  </r>
  <r>
    <n v="175226"/>
    <x v="7"/>
    <s v="0x22"/>
    <s v="0x58b7"/>
    <n v="1"/>
    <x v="6"/>
    <s v="hPa"/>
  </r>
  <r>
    <n v="175296"/>
    <x v="8"/>
    <s v="0x22"/>
    <s v="0x4807"/>
    <n v="3856"/>
    <x v="571"/>
    <s v="rpm"/>
  </r>
  <r>
    <n v="175377"/>
    <x v="9"/>
    <s v="0x22"/>
    <s v="0x5881"/>
    <n v="3"/>
    <x v="216"/>
    <s v="-"/>
  </r>
  <r>
    <n v="175459"/>
    <x v="10"/>
    <s v="0x22"/>
    <s v="0x460c"/>
    <n v="606"/>
    <x v="269"/>
    <s v="V"/>
  </r>
  <r>
    <n v="175536"/>
    <x v="11"/>
    <s v="0x22"/>
    <s v="0x5816"/>
    <n v="3783"/>
    <x v="375"/>
    <s v="-"/>
  </r>
  <r>
    <n v="175616"/>
    <x v="12"/>
    <s v="0x22"/>
    <s v="0x5889"/>
    <n v="3873"/>
    <x v="338"/>
    <s v="-"/>
  </r>
  <r>
    <n v="175701"/>
    <x v="13"/>
    <s v="0x1"/>
    <s v="0xd"/>
    <n v="13"/>
    <x v="280"/>
    <s v="km/hr"/>
  </r>
  <r>
    <n v="175702"/>
    <x v="14"/>
    <s v="-"/>
    <s v="-"/>
    <s v="-"/>
    <x v="11"/>
    <s v="Mi"/>
  </r>
  <r>
    <n v="175787"/>
    <x v="15"/>
    <s v="0x22"/>
    <s v="0x5800"/>
    <n v="1547"/>
    <x v="572"/>
    <s v="s"/>
  </r>
  <r>
    <n v="175867"/>
    <x v="16"/>
    <s v="0x22"/>
    <s v="0x4403"/>
    <n v="845053"/>
    <x v="573"/>
    <s v="L"/>
  </r>
  <r>
    <n v="175868"/>
    <x v="20"/>
    <s v="-"/>
    <s v="-"/>
    <s v="-"/>
    <x v="11"/>
    <s v="mpg"/>
  </r>
  <r>
    <n v="175950"/>
    <x v="17"/>
    <s v="0x22"/>
    <s v="0x580b"/>
    <n v="24410"/>
    <x v="574"/>
    <s v="hPa"/>
  </r>
  <r>
    <n v="176030"/>
    <x v="18"/>
    <s v="0x22"/>
    <s v="0x580f"/>
    <n v="86"/>
    <x v="532"/>
    <s v="degC"/>
  </r>
  <r>
    <n v="176115"/>
    <x v="19"/>
    <s v="0x22"/>
    <s v="0x5818"/>
    <n v="7"/>
    <x v="273"/>
    <s v="kg/hr"/>
  </r>
  <r>
    <n v="176197"/>
    <x v="0"/>
    <s v="0x22"/>
    <s v="0x5822"/>
    <n v="109"/>
    <x v="575"/>
    <s v="degC"/>
  </r>
  <r>
    <n v="176277"/>
    <x v="1"/>
    <s v="0x22"/>
    <s v="0x4300"/>
    <n v="142"/>
    <x v="568"/>
    <s v="degC"/>
  </r>
  <r>
    <n v="176358"/>
    <x v="2"/>
    <s v="0x22"/>
    <s v="0x5834"/>
    <n v="9999"/>
    <x v="1"/>
    <s v="hPa"/>
  </r>
  <r>
    <n v="176437"/>
    <x v="3"/>
    <s v="0x22"/>
    <s v="0x4205"/>
    <n v="9999"/>
    <x v="576"/>
    <s v="hPa"/>
  </r>
  <r>
    <n v="176516"/>
    <x v="4"/>
    <s v="0x22"/>
    <s v="0x586f"/>
    <n v="9999"/>
    <x v="577"/>
    <s v="hPa"/>
  </r>
  <r>
    <n v="176597"/>
    <x v="5"/>
    <s v="0x22"/>
    <s v="0x58ef"/>
    <n v="9999"/>
    <x v="578"/>
    <s v="MPa"/>
  </r>
  <r>
    <n v="176676"/>
    <x v="6"/>
    <s v="0x22"/>
    <s v="0x58b7"/>
    <n v="1"/>
    <x v="5"/>
    <s v="hPa"/>
  </r>
  <r>
    <n v="176745"/>
    <x v="7"/>
    <s v="0x22"/>
    <s v="0x58b7"/>
    <n v="1"/>
    <x v="6"/>
    <s v="hPa"/>
  </r>
  <r>
    <n v="176826"/>
    <x v="8"/>
    <s v="0x22"/>
    <s v="0x4807"/>
    <n v="4692"/>
    <x v="579"/>
    <s v="rpm"/>
  </r>
  <r>
    <n v="176905"/>
    <x v="9"/>
    <s v="0x22"/>
    <s v="0x5881"/>
    <n v="3"/>
    <x v="216"/>
    <s v="-"/>
  </r>
  <r>
    <n v="176986"/>
    <x v="10"/>
    <s v="0x22"/>
    <s v="0x460c"/>
    <n v="605"/>
    <x v="278"/>
    <s v="V"/>
  </r>
  <r>
    <n v="177071"/>
    <x v="11"/>
    <s v="0x22"/>
    <s v="0x5816"/>
    <n v="3724"/>
    <x v="479"/>
    <s v="-"/>
  </r>
  <r>
    <n v="177146"/>
    <x v="12"/>
    <s v="0x22"/>
    <s v="0x5889"/>
    <n v="3762"/>
    <x v="375"/>
    <s v="-"/>
  </r>
  <r>
    <n v="177227"/>
    <x v="13"/>
    <s v="0x1"/>
    <s v="0xd"/>
    <n v="18"/>
    <x v="356"/>
    <s v="km/hr"/>
  </r>
  <r>
    <n v="177227"/>
    <x v="14"/>
    <s v="-"/>
    <s v="-"/>
    <s v="-"/>
    <x v="11"/>
    <s v="Mi"/>
  </r>
  <r>
    <n v="177308"/>
    <x v="15"/>
    <s v="0x22"/>
    <s v="0x5800"/>
    <n v="1562"/>
    <x v="580"/>
    <s v="s"/>
  </r>
  <r>
    <n v="177390"/>
    <x v="16"/>
    <s v="0x22"/>
    <s v="0x4403"/>
    <n v="845058"/>
    <x v="573"/>
    <s v="L"/>
  </r>
  <r>
    <n v="177391"/>
    <x v="20"/>
    <s v="-"/>
    <s v="-"/>
    <s v="-"/>
    <x v="11"/>
    <s v="mpg"/>
  </r>
  <r>
    <n v="177471"/>
    <x v="17"/>
    <s v="0x22"/>
    <s v="0x580b"/>
    <n v="23908"/>
    <x v="581"/>
    <s v="hPa"/>
  </r>
  <r>
    <n v="177546"/>
    <x v="18"/>
    <s v="0x22"/>
    <s v="0x580f"/>
    <n v="86"/>
    <x v="532"/>
    <s v="degC"/>
  </r>
  <r>
    <n v="177615"/>
    <x v="19"/>
    <s v="0x22"/>
    <s v="0x5818"/>
    <n v="10"/>
    <x v="139"/>
    <s v="kg/hr"/>
  </r>
  <r>
    <n v="177697"/>
    <x v="0"/>
    <s v="0x22"/>
    <s v="0x5822"/>
    <n v="109"/>
    <x v="575"/>
    <s v="degC"/>
  </r>
  <r>
    <n v="177776"/>
    <x v="1"/>
    <s v="0x22"/>
    <s v="0x4300"/>
    <n v="142"/>
    <x v="568"/>
    <s v="degC"/>
  </r>
  <r>
    <n v="177857"/>
    <x v="2"/>
    <s v="0x22"/>
    <s v="0x5834"/>
    <n v="9999"/>
    <x v="1"/>
    <s v="hPa"/>
  </r>
  <r>
    <n v="177938"/>
    <x v="3"/>
    <s v="0x22"/>
    <s v="0x4205"/>
    <n v="9999"/>
    <x v="343"/>
    <s v="hPa"/>
  </r>
  <r>
    <n v="178020"/>
    <x v="4"/>
    <s v="0x22"/>
    <s v="0x586f"/>
    <n v="9999"/>
    <x v="582"/>
    <s v="hPa"/>
  </r>
  <r>
    <n v="178097"/>
    <x v="5"/>
    <s v="0x22"/>
    <s v="0x58ef"/>
    <n v="9999"/>
    <x v="583"/>
    <s v="MPa"/>
  </r>
  <r>
    <n v="178179"/>
    <x v="6"/>
    <s v="0x22"/>
    <s v="0x58b7"/>
    <n v="1"/>
    <x v="5"/>
    <s v="hPa"/>
  </r>
  <r>
    <n v="178265"/>
    <x v="7"/>
    <s v="0x22"/>
    <s v="0x58b7"/>
    <n v="1"/>
    <x v="6"/>
    <s v="hPa"/>
  </r>
  <r>
    <n v="178358"/>
    <x v="8"/>
    <s v="0x22"/>
    <s v="0x4807"/>
    <n v="6136"/>
    <x v="584"/>
    <s v="rpm"/>
  </r>
  <r>
    <n v="178440"/>
    <x v="9"/>
    <s v="0x22"/>
    <s v="0x5881"/>
    <n v="3"/>
    <x v="216"/>
    <s v="-"/>
  </r>
  <r>
    <n v="178527"/>
    <x v="10"/>
    <s v="0x22"/>
    <s v="0x460c"/>
    <n v="606"/>
    <x v="269"/>
    <s v="V"/>
  </r>
  <r>
    <n v="178611"/>
    <x v="11"/>
    <s v="0x22"/>
    <s v="0x5816"/>
    <n v="3955"/>
    <x v="249"/>
    <s v="-"/>
  </r>
  <r>
    <n v="178696"/>
    <x v="12"/>
    <s v="0x22"/>
    <s v="0x5889"/>
    <n v="3881"/>
    <x v="338"/>
    <s v="-"/>
  </r>
  <r>
    <n v="178765"/>
    <x v="13"/>
    <s v="0x1"/>
    <s v="0xd"/>
    <n v="23"/>
    <x v="585"/>
    <s v="km/hr"/>
  </r>
  <r>
    <n v="178766"/>
    <x v="14"/>
    <s v="-"/>
    <s v="-"/>
    <s v="-"/>
    <x v="11"/>
    <s v="Mi"/>
  </r>
  <r>
    <n v="178851"/>
    <x v="15"/>
    <s v="0x22"/>
    <s v="0x5800"/>
    <n v="1578"/>
    <x v="586"/>
    <s v="s"/>
  </r>
  <r>
    <n v="178942"/>
    <x v="16"/>
    <s v="0x22"/>
    <s v="0x4403"/>
    <n v="845075"/>
    <x v="573"/>
    <s v="L"/>
  </r>
  <r>
    <n v="178942"/>
    <x v="20"/>
    <s v="-"/>
    <s v="-"/>
    <s v="-"/>
    <x v="11"/>
    <s v="mpg"/>
  </r>
  <r>
    <n v="179017"/>
    <x v="17"/>
    <s v="0x22"/>
    <s v="0x580b"/>
    <n v="24154"/>
    <x v="587"/>
    <s v="hPa"/>
  </r>
  <r>
    <n v="179104"/>
    <x v="18"/>
    <s v="0x22"/>
    <s v="0x580f"/>
    <n v="86"/>
    <x v="532"/>
    <s v="degC"/>
  </r>
  <r>
    <n v="179187"/>
    <x v="19"/>
    <s v="0x22"/>
    <s v="0x5818"/>
    <n v="10"/>
    <x v="139"/>
    <s v="kg/hr"/>
  </r>
  <r>
    <n v="179308"/>
    <x v="0"/>
    <s v="0x22"/>
    <s v="0x5822"/>
    <n v="109"/>
    <x v="575"/>
    <s v="degC"/>
  </r>
  <r>
    <n v="179386"/>
    <x v="1"/>
    <s v="0x22"/>
    <s v="0x4300"/>
    <n v="142"/>
    <x v="568"/>
    <s v="degC"/>
  </r>
  <r>
    <n v="179467"/>
    <x v="2"/>
    <s v="0x22"/>
    <s v="0x5834"/>
    <n v="9999"/>
    <x v="1"/>
    <s v="hPa"/>
  </r>
  <r>
    <n v="179551"/>
    <x v="3"/>
    <s v="0x22"/>
    <s v="0x4205"/>
    <n v="9999"/>
    <x v="207"/>
    <s v="hPa"/>
  </r>
  <r>
    <n v="179628"/>
    <x v="4"/>
    <s v="0x22"/>
    <s v="0x586f"/>
    <n v="9999"/>
    <x v="588"/>
    <s v="hPa"/>
  </r>
  <r>
    <n v="179707"/>
    <x v="5"/>
    <s v="0x22"/>
    <s v="0x58ef"/>
    <n v="9999"/>
    <x v="589"/>
    <s v="MPa"/>
  </r>
  <r>
    <n v="179788"/>
    <x v="6"/>
    <s v="0x22"/>
    <s v="0x58b7"/>
    <n v="1"/>
    <x v="5"/>
    <s v="hPa"/>
  </r>
  <r>
    <n v="179870"/>
    <x v="7"/>
    <s v="0x22"/>
    <s v="0x58b7"/>
    <n v="1"/>
    <x v="6"/>
    <s v="hPa"/>
  </r>
  <r>
    <n v="179948"/>
    <x v="8"/>
    <s v="0x22"/>
    <s v="0x4807"/>
    <n v="7364"/>
    <x v="590"/>
    <s v="rpm"/>
  </r>
  <r>
    <n v="180041"/>
    <x v="9"/>
    <s v="0x22"/>
    <s v="0x5881"/>
    <n v="3"/>
    <x v="216"/>
    <s v="-"/>
  </r>
  <r>
    <n v="180117"/>
    <x v="10"/>
    <s v="0x22"/>
    <s v="0x460c"/>
    <n v="608"/>
    <x v="308"/>
    <s v="V"/>
  </r>
  <r>
    <n v="180199"/>
    <x v="11"/>
    <s v="0x22"/>
    <s v="0x5816"/>
    <n v="4096"/>
    <x v="5"/>
    <s v="-"/>
  </r>
  <r>
    <n v="180278"/>
    <x v="12"/>
    <s v="0x22"/>
    <s v="0x5889"/>
    <n v="4056"/>
    <x v="9"/>
    <s v="-"/>
  </r>
  <r>
    <n v="180359"/>
    <x v="13"/>
    <s v="0x1"/>
    <s v="0xd"/>
    <n v="27"/>
    <x v="31"/>
    <s v="km/hr"/>
  </r>
  <r>
    <n v="180359"/>
    <x v="14"/>
    <s v="-"/>
    <s v="-"/>
    <s v="-"/>
    <x v="11"/>
    <s v="Mi"/>
  </r>
  <r>
    <n v="180442"/>
    <x v="15"/>
    <s v="0x22"/>
    <s v="0x5800"/>
    <n v="1594"/>
    <x v="591"/>
    <s v="s"/>
  </r>
  <r>
    <n v="180532"/>
    <x v="16"/>
    <s v="0x22"/>
    <s v="0x4403"/>
    <n v="845084"/>
    <x v="573"/>
    <s v="L"/>
  </r>
  <r>
    <n v="180533"/>
    <x v="20"/>
    <s v="-"/>
    <s v="-"/>
    <s v="-"/>
    <x v="11"/>
    <s v="mpg"/>
  </r>
  <r>
    <n v="180612"/>
    <x v="17"/>
    <s v="0x22"/>
    <s v="0x580b"/>
    <n v="24292"/>
    <x v="592"/>
    <s v="hPa"/>
  </r>
  <r>
    <n v="180688"/>
    <x v="18"/>
    <s v="0x22"/>
    <s v="0x580f"/>
    <n v="86"/>
    <x v="532"/>
    <s v="degC"/>
  </r>
  <r>
    <n v="180769"/>
    <x v="19"/>
    <s v="0x22"/>
    <s v="0x5818"/>
    <n v="10"/>
    <x v="139"/>
    <s v="kg/hr"/>
  </r>
  <r>
    <n v="180848"/>
    <x v="0"/>
    <s v="0x22"/>
    <s v="0x5822"/>
    <n v="109"/>
    <x v="575"/>
    <s v="degC"/>
  </r>
  <r>
    <n v="180926"/>
    <x v="1"/>
    <s v="0x22"/>
    <s v="0x4300"/>
    <n v="142"/>
    <x v="568"/>
    <s v="degC"/>
  </r>
  <r>
    <n v="181008"/>
    <x v="2"/>
    <s v="0x22"/>
    <s v="0x5834"/>
    <n v="9999"/>
    <x v="1"/>
    <s v="hPa"/>
  </r>
  <r>
    <n v="181088"/>
    <x v="3"/>
    <s v="0x22"/>
    <s v="0x4205"/>
    <n v="9999"/>
    <x v="2"/>
    <s v="hPa"/>
  </r>
  <r>
    <n v="181169"/>
    <x v="4"/>
    <s v="0x22"/>
    <s v="0x586f"/>
    <n v="9999"/>
    <x v="593"/>
    <s v="hPa"/>
  </r>
  <r>
    <n v="181254"/>
    <x v="5"/>
    <s v="0x22"/>
    <s v="0x58ef"/>
    <n v="9999"/>
    <x v="594"/>
    <s v="MPa"/>
  </r>
  <r>
    <n v="181337"/>
    <x v="6"/>
    <s v="0x22"/>
    <s v="0x58b7"/>
    <n v="1"/>
    <x v="5"/>
    <s v="hPa"/>
  </r>
  <r>
    <n v="181419"/>
    <x v="7"/>
    <s v="0x22"/>
    <s v="0x58b7"/>
    <n v="1"/>
    <x v="6"/>
    <s v="hPa"/>
  </r>
  <r>
    <n v="181498"/>
    <x v="8"/>
    <s v="0x22"/>
    <s v="0x4807"/>
    <n v="8268"/>
    <x v="595"/>
    <s v="rpm"/>
  </r>
  <r>
    <n v="181579"/>
    <x v="9"/>
    <s v="0x22"/>
    <s v="0x5881"/>
    <n v="3"/>
    <x v="216"/>
    <s v="-"/>
  </r>
  <r>
    <n v="181659"/>
    <x v="10"/>
    <s v="0x22"/>
    <s v="0x460c"/>
    <n v="607"/>
    <x v="198"/>
    <s v="V"/>
  </r>
  <r>
    <n v="181742"/>
    <x v="11"/>
    <s v="0x22"/>
    <s v="0x5816"/>
    <n v="17"/>
    <x v="11"/>
    <s v="-"/>
  </r>
  <r>
    <n v="181817"/>
    <x v="12"/>
    <s v="0x22"/>
    <s v="0x5889"/>
    <n v="4154"/>
    <x v="309"/>
    <s v="-"/>
  </r>
  <r>
    <n v="181898"/>
    <x v="13"/>
    <s v="0x1"/>
    <s v="0xd"/>
    <n v="30"/>
    <x v="310"/>
    <s v="km/hr"/>
  </r>
  <r>
    <n v="181899"/>
    <x v="14"/>
    <s v="-"/>
    <s v="-"/>
    <s v="-"/>
    <x v="11"/>
    <s v="Mi"/>
  </r>
  <r>
    <n v="181979"/>
    <x v="15"/>
    <s v="0x22"/>
    <s v="0x5800"/>
    <n v="1609"/>
    <x v="596"/>
    <s v="s"/>
  </r>
  <r>
    <n v="182062"/>
    <x v="16"/>
    <s v="0x22"/>
    <s v="0x4403"/>
    <n v="845101"/>
    <x v="573"/>
    <s v="L"/>
  </r>
  <r>
    <n v="182062"/>
    <x v="20"/>
    <s v="-"/>
    <s v="-"/>
    <s v="-"/>
    <x v="11"/>
    <s v="mpg"/>
  </r>
  <r>
    <n v="182137"/>
    <x v="17"/>
    <s v="0x22"/>
    <s v="0x580b"/>
    <n v="24241"/>
    <x v="85"/>
    <s v="hPa"/>
  </r>
  <r>
    <n v="182218"/>
    <x v="18"/>
    <s v="0x22"/>
    <s v="0x580f"/>
    <n v="86"/>
    <x v="532"/>
    <s v="degC"/>
  </r>
  <r>
    <n v="182299"/>
    <x v="19"/>
    <s v="0x22"/>
    <s v="0x5818"/>
    <n v="12"/>
    <x v="244"/>
    <s v="kg/hr"/>
  </r>
  <r>
    <n v="182380"/>
    <x v="0"/>
    <s v="0x22"/>
    <s v="0x5822"/>
    <n v="109"/>
    <x v="575"/>
    <s v="degC"/>
  </r>
  <r>
    <n v="182458"/>
    <x v="1"/>
    <s v="0x22"/>
    <s v="0x4300"/>
    <n v="143"/>
    <x v="597"/>
    <s v="degC"/>
  </r>
  <r>
    <n v="182538"/>
    <x v="2"/>
    <s v="0x22"/>
    <s v="0x5834"/>
    <n v="9999"/>
    <x v="1"/>
    <s v="hPa"/>
  </r>
  <r>
    <n v="182619"/>
    <x v="3"/>
    <s v="0x22"/>
    <s v="0x4205"/>
    <n v="9999"/>
    <x v="430"/>
    <s v="hPa"/>
  </r>
  <r>
    <n v="182722"/>
    <x v="4"/>
    <s v="0x22"/>
    <s v="0x586f"/>
    <n v="9999"/>
    <x v="598"/>
    <s v="hPa"/>
  </r>
  <r>
    <n v="182798"/>
    <x v="5"/>
    <s v="0x22"/>
    <s v="0x58ef"/>
    <n v="9999"/>
    <x v="599"/>
    <s v="MPa"/>
  </r>
  <r>
    <n v="182879"/>
    <x v="6"/>
    <s v="0x22"/>
    <s v="0x58b7"/>
    <n v="1"/>
    <x v="5"/>
    <s v="hPa"/>
  </r>
  <r>
    <n v="182970"/>
    <x v="7"/>
    <s v="0x22"/>
    <s v="0x58b7"/>
    <n v="1"/>
    <x v="6"/>
    <s v="hPa"/>
  </r>
  <r>
    <n v="183047"/>
    <x v="8"/>
    <s v="0x22"/>
    <s v="0x4807"/>
    <n v="9084"/>
    <x v="600"/>
    <s v="rpm"/>
  </r>
  <r>
    <n v="183126"/>
    <x v="9"/>
    <s v="0x22"/>
    <s v="0x5881"/>
    <n v="3"/>
    <x v="216"/>
    <s v="-"/>
  </r>
  <r>
    <n v="183217"/>
    <x v="10"/>
    <s v="0x22"/>
    <s v="0x460c"/>
    <n v="605"/>
    <x v="278"/>
    <s v="V"/>
  </r>
  <r>
    <n v="183298"/>
    <x v="11"/>
    <s v="0x22"/>
    <s v="0x5816"/>
    <n v="17"/>
    <x v="11"/>
    <s v="-"/>
  </r>
  <r>
    <n v="183381"/>
    <x v="12"/>
    <s v="0x22"/>
    <s v="0x5889"/>
    <n v="3931"/>
    <x v="10"/>
    <s v="-"/>
  </r>
  <r>
    <n v="183466"/>
    <x v="13"/>
    <s v="0x1"/>
    <s v="0xd"/>
    <n v="33"/>
    <x v="601"/>
    <s v="km/hr"/>
  </r>
  <r>
    <n v="183467"/>
    <x v="14"/>
    <s v="-"/>
    <s v="-"/>
    <s v="-"/>
    <x v="11"/>
    <s v="Mi"/>
  </r>
  <r>
    <n v="183547"/>
    <x v="15"/>
    <s v="0x22"/>
    <s v="0x5800"/>
    <n v="1625"/>
    <x v="602"/>
    <s v="s"/>
  </r>
  <r>
    <n v="183629"/>
    <x v="16"/>
    <s v="0x22"/>
    <s v="0x4403"/>
    <n v="845118"/>
    <x v="573"/>
    <s v="L"/>
  </r>
  <r>
    <n v="183630"/>
    <x v="20"/>
    <s v="-"/>
    <s v="-"/>
    <s v="-"/>
    <x v="11"/>
    <s v="mpg"/>
  </r>
  <r>
    <n v="183713"/>
    <x v="17"/>
    <s v="0x22"/>
    <s v="0x580b"/>
    <n v="24218"/>
    <x v="159"/>
    <s v="hPa"/>
  </r>
  <r>
    <n v="183798"/>
    <x v="18"/>
    <s v="0x22"/>
    <s v="0x580f"/>
    <n v="85"/>
    <x v="603"/>
    <s v="degC"/>
  </r>
  <r>
    <n v="183891"/>
    <x v="19"/>
    <s v="0x22"/>
    <s v="0x5818"/>
    <n v="7"/>
    <x v="273"/>
    <s v="kg/hr"/>
  </r>
  <r>
    <n v="183976"/>
    <x v="0"/>
    <s v="0x22"/>
    <s v="0x5822"/>
    <n v="109"/>
    <x v="575"/>
    <s v="degC"/>
  </r>
  <r>
    <n v="184056"/>
    <x v="1"/>
    <s v="0x22"/>
    <s v="0x4300"/>
    <n v="143"/>
    <x v="597"/>
    <s v="degC"/>
  </r>
  <r>
    <n v="184139"/>
    <x v="2"/>
    <s v="0x22"/>
    <s v="0x5834"/>
    <n v="9999"/>
    <x v="1"/>
    <s v="hPa"/>
  </r>
  <r>
    <n v="184217"/>
    <x v="3"/>
    <s v="0x22"/>
    <s v="0x4205"/>
    <n v="9999"/>
    <x v="207"/>
    <s v="hPa"/>
  </r>
  <r>
    <n v="184298"/>
    <x v="4"/>
    <s v="0x22"/>
    <s v="0x586f"/>
    <n v="9999"/>
    <x v="604"/>
    <s v="hPa"/>
  </r>
  <r>
    <n v="184378"/>
    <x v="5"/>
    <s v="0x22"/>
    <s v="0x58ef"/>
    <n v="9999"/>
    <x v="605"/>
    <s v="MPa"/>
  </r>
  <r>
    <n v="184459"/>
    <x v="6"/>
    <s v="0x22"/>
    <s v="0x58b7"/>
    <n v="1"/>
    <x v="5"/>
    <s v="hPa"/>
  </r>
  <r>
    <n v="184539"/>
    <x v="7"/>
    <s v="0x22"/>
    <s v="0x58b7"/>
    <n v="1"/>
    <x v="6"/>
    <s v="hPa"/>
  </r>
  <r>
    <n v="184622"/>
    <x v="8"/>
    <s v="0x22"/>
    <s v="0x4807"/>
    <n v="9232"/>
    <x v="606"/>
    <s v="rpm"/>
  </r>
  <r>
    <n v="184710"/>
    <x v="9"/>
    <s v="0x22"/>
    <s v="0x5881"/>
    <n v="3"/>
    <x v="216"/>
    <s v="-"/>
  </r>
  <r>
    <n v="184792"/>
    <x v="10"/>
    <s v="0x22"/>
    <s v="0x460c"/>
    <n v="607"/>
    <x v="198"/>
    <s v="V"/>
  </r>
  <r>
    <n v="184868"/>
    <x v="11"/>
    <s v="0x22"/>
    <s v="0x5816"/>
    <n v="17"/>
    <x v="11"/>
    <s v="-"/>
  </r>
  <r>
    <n v="184949"/>
    <x v="12"/>
    <s v="0x22"/>
    <s v="0x5889"/>
    <n v="4231"/>
    <x v="450"/>
    <s v="-"/>
  </r>
  <r>
    <n v="185030"/>
    <x v="13"/>
    <s v="0x1"/>
    <s v="0xd"/>
    <n v="33"/>
    <x v="601"/>
    <s v="km/hr"/>
  </r>
  <r>
    <n v="185031"/>
    <x v="14"/>
    <s v="-"/>
    <s v="-"/>
    <s v="-"/>
    <x v="11"/>
    <s v="Mi"/>
  </r>
  <r>
    <n v="185112"/>
    <x v="15"/>
    <s v="0x22"/>
    <s v="0x5800"/>
    <n v="1640"/>
    <x v="607"/>
    <s v="s"/>
  </r>
  <r>
    <n v="185188"/>
    <x v="16"/>
    <s v="0x22"/>
    <s v="0x4403"/>
    <n v="845124"/>
    <x v="573"/>
    <s v="L"/>
  </r>
  <r>
    <n v="185189"/>
    <x v="20"/>
    <s v="-"/>
    <s v="-"/>
    <s v="-"/>
    <x v="11"/>
    <s v="mpg"/>
  </r>
  <r>
    <n v="185270"/>
    <x v="17"/>
    <s v="0x22"/>
    <s v="0x580b"/>
    <n v="24378"/>
    <x v="548"/>
    <s v="hPa"/>
  </r>
  <r>
    <n v="185350"/>
    <x v="18"/>
    <s v="0x22"/>
    <s v="0x580f"/>
    <n v="85"/>
    <x v="603"/>
    <s v="degC"/>
  </r>
  <r>
    <n v="185428"/>
    <x v="19"/>
    <s v="0x22"/>
    <s v="0x5818"/>
    <n v="6"/>
    <x v="53"/>
    <s v="kg/hr"/>
  </r>
  <r>
    <n v="185509"/>
    <x v="0"/>
    <s v="0x22"/>
    <s v="0x5822"/>
    <n v="109"/>
    <x v="575"/>
    <s v="degC"/>
  </r>
  <r>
    <n v="185593"/>
    <x v="1"/>
    <s v="0x22"/>
    <s v="0x4300"/>
    <n v="143"/>
    <x v="597"/>
    <s v="degC"/>
  </r>
  <r>
    <n v="185666"/>
    <x v="2"/>
    <s v="0x22"/>
    <s v="0x5834"/>
    <n v="9999"/>
    <x v="1"/>
    <s v="hPa"/>
  </r>
  <r>
    <n v="185747"/>
    <x v="3"/>
    <s v="0x22"/>
    <s v="0x4205"/>
    <n v="9999"/>
    <x v="207"/>
    <s v="hPa"/>
  </r>
  <r>
    <n v="185828"/>
    <x v="4"/>
    <s v="0x22"/>
    <s v="0x586f"/>
    <n v="9999"/>
    <x v="608"/>
    <s v="hPa"/>
  </r>
  <r>
    <n v="185909"/>
    <x v="5"/>
    <s v="0x22"/>
    <s v="0x58ef"/>
    <n v="9999"/>
    <x v="609"/>
    <s v="MPa"/>
  </r>
  <r>
    <n v="185990"/>
    <x v="6"/>
    <s v="0x22"/>
    <s v="0x58b7"/>
    <n v="1"/>
    <x v="5"/>
    <s v="hPa"/>
  </r>
  <r>
    <n v="186076"/>
    <x v="7"/>
    <s v="0x22"/>
    <s v="0x58b7"/>
    <n v="1"/>
    <x v="6"/>
    <s v="hPa"/>
  </r>
  <r>
    <n v="186157"/>
    <x v="8"/>
    <s v="0x22"/>
    <s v="0x4807"/>
    <n v="9036"/>
    <x v="610"/>
    <s v="rpm"/>
  </r>
  <r>
    <n v="186238"/>
    <x v="9"/>
    <s v="0x22"/>
    <s v="0x5881"/>
    <n v="3"/>
    <x v="216"/>
    <s v="-"/>
  </r>
  <r>
    <n v="186318"/>
    <x v="10"/>
    <s v="0x22"/>
    <s v="0x460c"/>
    <n v="609"/>
    <x v="469"/>
    <s v="V"/>
  </r>
  <r>
    <n v="186400"/>
    <x v="11"/>
    <s v="0x22"/>
    <s v="0x5816"/>
    <n v="17"/>
    <x v="11"/>
    <s v="-"/>
  </r>
  <r>
    <n v="186476"/>
    <x v="12"/>
    <s v="0x22"/>
    <s v="0x5889"/>
    <n v="3974"/>
    <x v="249"/>
    <s v="-"/>
  </r>
  <r>
    <n v="186557"/>
    <x v="13"/>
    <s v="0x1"/>
    <s v="0xd"/>
    <n v="33"/>
    <x v="601"/>
    <s v="km/hr"/>
  </r>
  <r>
    <n v="186557"/>
    <x v="14"/>
    <s v="-"/>
    <s v="-"/>
    <s v="-"/>
    <x v="11"/>
    <s v="Mi"/>
  </r>
  <r>
    <n v="186639"/>
    <x v="15"/>
    <s v="0x22"/>
    <s v="0x5800"/>
    <n v="1656"/>
    <x v="611"/>
    <s v="s"/>
  </r>
  <r>
    <n v="186722"/>
    <x v="16"/>
    <s v="0x22"/>
    <s v="0x4403"/>
    <n v="845133"/>
    <x v="612"/>
    <s v="L"/>
  </r>
  <r>
    <n v="186723"/>
    <x v="20"/>
    <s v="-"/>
    <s v="-"/>
    <s v="-"/>
    <x v="11"/>
    <s v="mpg"/>
  </r>
  <r>
    <n v="186797"/>
    <x v="17"/>
    <s v="0x22"/>
    <s v="0x580b"/>
    <n v="24324"/>
    <x v="613"/>
    <s v="hPa"/>
  </r>
  <r>
    <n v="186878"/>
    <x v="18"/>
    <s v="0x22"/>
    <s v="0x580f"/>
    <n v="85"/>
    <x v="603"/>
    <s v="degC"/>
  </r>
  <r>
    <n v="186959"/>
    <x v="19"/>
    <s v="0x22"/>
    <s v="0x5818"/>
    <n v="5"/>
    <x v="32"/>
    <s v="kg/hr"/>
  </r>
  <r>
    <n v="187039"/>
    <x v="0"/>
    <s v="0x22"/>
    <s v="0x5822"/>
    <n v="109"/>
    <x v="575"/>
    <s v="degC"/>
  </r>
  <r>
    <n v="187120"/>
    <x v="1"/>
    <s v="0x22"/>
    <s v="0x4300"/>
    <n v="144"/>
    <x v="533"/>
    <s v="degC"/>
  </r>
  <r>
    <n v="187196"/>
    <x v="2"/>
    <s v="0x22"/>
    <s v="0x5834"/>
    <n v="9999"/>
    <x v="1"/>
    <s v="hPa"/>
  </r>
  <r>
    <n v="187277"/>
    <x v="3"/>
    <s v="0x22"/>
    <s v="0x4205"/>
    <n v="9999"/>
    <x v="207"/>
    <s v="hPa"/>
  </r>
  <r>
    <n v="187358"/>
    <x v="4"/>
    <s v="0x22"/>
    <s v="0x586f"/>
    <n v="9999"/>
    <x v="614"/>
    <s v="hPa"/>
  </r>
  <r>
    <n v="187438"/>
    <x v="5"/>
    <s v="0x22"/>
    <s v="0x58ef"/>
    <n v="9999"/>
    <x v="615"/>
    <s v="MPa"/>
  </r>
  <r>
    <n v="187529"/>
    <x v="6"/>
    <s v="0x22"/>
    <s v="0x58b7"/>
    <n v="1"/>
    <x v="5"/>
    <s v="hPa"/>
  </r>
  <r>
    <n v="187608"/>
    <x v="7"/>
    <s v="0x22"/>
    <s v="0x58b7"/>
    <n v="1"/>
    <x v="6"/>
    <s v="hPa"/>
  </r>
  <r>
    <n v="187687"/>
    <x v="8"/>
    <s v="0x22"/>
    <s v="0x4807"/>
    <n v="8518"/>
    <x v="616"/>
    <s v="rpm"/>
  </r>
  <r>
    <n v="187768"/>
    <x v="9"/>
    <s v="0x22"/>
    <s v="0x5881"/>
    <n v="3"/>
    <x v="216"/>
    <s v="-"/>
  </r>
  <r>
    <n v="187849"/>
    <x v="10"/>
    <s v="0x22"/>
    <s v="0x460c"/>
    <n v="606"/>
    <x v="269"/>
    <s v="V"/>
  </r>
  <r>
    <n v="187930"/>
    <x v="11"/>
    <s v="0x22"/>
    <s v="0x5816"/>
    <n v="13316"/>
    <x v="617"/>
    <s v="-"/>
  </r>
  <r>
    <n v="188012"/>
    <x v="12"/>
    <s v="0x22"/>
    <s v="0x5889"/>
    <n v="26167"/>
    <x v="618"/>
    <s v="-"/>
  </r>
  <r>
    <n v="188095"/>
    <x v="13"/>
    <s v="0x1"/>
    <s v="0xd"/>
    <n v="30"/>
    <x v="310"/>
    <s v="km/hr"/>
  </r>
  <r>
    <n v="188096"/>
    <x v="14"/>
    <s v="-"/>
    <s v="-"/>
    <s v="-"/>
    <x v="11"/>
    <s v="Mi"/>
  </r>
  <r>
    <n v="188177"/>
    <x v="15"/>
    <s v="0x22"/>
    <s v="0x5800"/>
    <n v="1671"/>
    <x v="619"/>
    <s v="s"/>
  </r>
  <r>
    <n v="188262"/>
    <x v="16"/>
    <s v="0x22"/>
    <s v="0x4403"/>
    <n v="845135"/>
    <x v="612"/>
    <s v="L"/>
  </r>
  <r>
    <n v="188262"/>
    <x v="20"/>
    <s v="-"/>
    <s v="-"/>
    <s v="-"/>
    <x v="11"/>
    <s v="mpg"/>
  </r>
  <r>
    <n v="188340"/>
    <x v="17"/>
    <s v="0x22"/>
    <s v="0x580b"/>
    <n v="24215"/>
    <x v="154"/>
    <s v="hPa"/>
  </r>
  <r>
    <n v="188416"/>
    <x v="18"/>
    <s v="0x22"/>
    <s v="0x580f"/>
    <n v="85"/>
    <x v="603"/>
    <s v="degC"/>
  </r>
  <r>
    <n v="188496"/>
    <x v="19"/>
    <s v="0x22"/>
    <s v="0x5818"/>
    <n v="5"/>
    <x v="32"/>
    <s v="kg/hr"/>
  </r>
  <r>
    <n v="188568"/>
    <x v="0"/>
    <s v="0x22"/>
    <s v="0x5822"/>
    <n v="109"/>
    <x v="575"/>
    <s v="degC"/>
  </r>
  <r>
    <n v="190362"/>
    <x v="1"/>
    <s v="0x22"/>
    <s v="0x4300"/>
    <n v="144"/>
    <x v="533"/>
    <s v="degC"/>
  </r>
  <r>
    <n v="190441"/>
    <x v="2"/>
    <s v="0x22"/>
    <s v="0x5834"/>
    <n v="9999"/>
    <x v="1"/>
    <s v="hPa"/>
  </r>
  <r>
    <n v="190520"/>
    <x v="3"/>
    <s v="0x22"/>
    <s v="0x4205"/>
    <n v="9999"/>
    <x v="274"/>
    <s v="hPa"/>
  </r>
  <r>
    <n v="190597"/>
    <x v="4"/>
    <s v="0x22"/>
    <s v="0x586f"/>
    <n v="9999"/>
    <x v="620"/>
    <s v="hPa"/>
  </r>
  <r>
    <n v="190678"/>
    <x v="5"/>
    <s v="0x22"/>
    <s v="0x58ef"/>
    <n v="9999"/>
    <x v="621"/>
    <s v="MPa"/>
  </r>
  <r>
    <n v="190762"/>
    <x v="6"/>
    <s v="0x22"/>
    <s v="0x58b7"/>
    <n v="1"/>
    <x v="5"/>
    <s v="hPa"/>
  </r>
  <r>
    <n v="190840"/>
    <x v="7"/>
    <s v="0x22"/>
    <s v="0x58b7"/>
    <n v="1"/>
    <x v="6"/>
    <s v="hPa"/>
  </r>
  <r>
    <n v="190918"/>
    <x v="8"/>
    <s v="0x22"/>
    <s v="0x4807"/>
    <n v="3970"/>
    <x v="20"/>
    <s v="rpm"/>
  </r>
  <r>
    <n v="190998"/>
    <x v="9"/>
    <s v="0x22"/>
    <s v="0x5881"/>
    <n v="3"/>
    <x v="216"/>
    <s v="-"/>
  </r>
  <r>
    <n v="191077"/>
    <x v="10"/>
    <s v="0x22"/>
    <s v="0x460c"/>
    <n v="604"/>
    <x v="223"/>
    <s v="V"/>
  </r>
  <r>
    <n v="191158"/>
    <x v="11"/>
    <s v="0x22"/>
    <s v="0x5816"/>
    <n v="6133"/>
    <x v="622"/>
    <s v="-"/>
  </r>
  <r>
    <n v="191238"/>
    <x v="12"/>
    <s v="0x22"/>
    <s v="0x5889"/>
    <n v="6087"/>
    <x v="623"/>
    <s v="-"/>
  </r>
  <r>
    <n v="191317"/>
    <x v="13"/>
    <s v="0x1"/>
    <s v="0xd"/>
    <n v="14"/>
    <x v="472"/>
    <s v="km/hr"/>
  </r>
  <r>
    <n v="191317"/>
    <x v="14"/>
    <s v="-"/>
    <s v="-"/>
    <s v="-"/>
    <x v="11"/>
    <s v="Mi"/>
  </r>
  <r>
    <n v="191401"/>
    <x v="15"/>
    <s v="0x22"/>
    <s v="0x5800"/>
    <n v="1703"/>
    <x v="624"/>
    <s v="s"/>
  </r>
  <r>
    <n v="191477"/>
    <x v="16"/>
    <s v="0x22"/>
    <s v="0x4403"/>
    <n v="845136"/>
    <x v="612"/>
    <s v="L"/>
  </r>
  <r>
    <n v="191478"/>
    <x v="20"/>
    <s v="-"/>
    <s v="-"/>
    <s v="-"/>
    <x v="11"/>
    <s v="mpg"/>
  </r>
  <r>
    <n v="191562"/>
    <x v="17"/>
    <s v="0x22"/>
    <s v="0x580b"/>
    <n v="24295"/>
    <x v="243"/>
    <s v="hPa"/>
  </r>
  <r>
    <n v="191637"/>
    <x v="18"/>
    <s v="0x22"/>
    <s v="0x580f"/>
    <n v="85"/>
    <x v="603"/>
    <s v="degC"/>
  </r>
  <r>
    <n v="191717"/>
    <x v="19"/>
    <s v="0x22"/>
    <s v="0x5818"/>
    <n v="3"/>
    <x v="37"/>
    <s v="kg/hr"/>
  </r>
  <r>
    <n v="191796"/>
    <x v="0"/>
    <s v="0x22"/>
    <s v="0x5822"/>
    <n v="110"/>
    <x v="625"/>
    <s v="degC"/>
  </r>
  <r>
    <n v="191875"/>
    <x v="1"/>
    <s v="0x22"/>
    <s v="0x4300"/>
    <n v="145"/>
    <x v="626"/>
    <s v="degC"/>
  </r>
  <r>
    <n v="191951"/>
    <x v="2"/>
    <s v="0x22"/>
    <s v="0x5834"/>
    <n v="9999"/>
    <x v="1"/>
    <s v="hPa"/>
  </r>
  <r>
    <n v="192027"/>
    <x v="3"/>
    <s v="0x22"/>
    <s v="0x4205"/>
    <n v="9999"/>
    <x v="274"/>
    <s v="hPa"/>
  </r>
  <r>
    <n v="192110"/>
    <x v="4"/>
    <s v="0x22"/>
    <s v="0x586f"/>
    <n v="9999"/>
    <x v="417"/>
    <s v="hPa"/>
  </r>
  <r>
    <n v="192201"/>
    <x v="5"/>
    <s v="0x22"/>
    <s v="0x58ef"/>
    <n v="9999"/>
    <x v="627"/>
    <s v="MPa"/>
  </r>
  <r>
    <n v="192276"/>
    <x v="6"/>
    <s v="0x22"/>
    <s v="0x58b7"/>
    <n v="1"/>
    <x v="5"/>
    <s v="hPa"/>
  </r>
  <r>
    <n v="192356"/>
    <x v="7"/>
    <s v="0x22"/>
    <s v="0x58b7"/>
    <n v="1"/>
    <x v="6"/>
    <s v="hPa"/>
  </r>
  <r>
    <n v="192436"/>
    <x v="8"/>
    <s v="0x22"/>
    <s v="0x4807"/>
    <n v="3800"/>
    <x v="628"/>
    <s v="rpm"/>
  </r>
  <r>
    <n v="192517"/>
    <x v="9"/>
    <s v="0x22"/>
    <s v="0x5881"/>
    <n v="3"/>
    <x v="216"/>
    <s v="-"/>
  </r>
  <r>
    <n v="192598"/>
    <x v="10"/>
    <s v="0x22"/>
    <s v="0x460c"/>
    <n v="604"/>
    <x v="223"/>
    <s v="V"/>
  </r>
  <r>
    <n v="192680"/>
    <x v="11"/>
    <s v="0x22"/>
    <s v="0x5816"/>
    <n v="3793"/>
    <x v="347"/>
    <s v="-"/>
  </r>
  <r>
    <n v="192751"/>
    <x v="12"/>
    <s v="0x22"/>
    <s v="0x5889"/>
    <n v="3697"/>
    <x v="424"/>
    <s v="-"/>
  </r>
  <r>
    <n v="192826"/>
    <x v="13"/>
    <s v="0x1"/>
    <s v="0xd"/>
    <n v="14"/>
    <x v="472"/>
    <s v="km/hr"/>
  </r>
  <r>
    <n v="192826"/>
    <x v="14"/>
    <s v="-"/>
    <s v="-"/>
    <s v="-"/>
    <x v="11"/>
    <s v="Mi"/>
  </r>
  <r>
    <n v="192910"/>
    <x v="15"/>
    <s v="0x22"/>
    <s v="0x5800"/>
    <n v="1718"/>
    <x v="629"/>
    <s v="s"/>
  </r>
  <r>
    <n v="192994"/>
    <x v="16"/>
    <s v="0x22"/>
    <s v="0x4403"/>
    <n v="845142"/>
    <x v="612"/>
    <s v="L"/>
  </r>
  <r>
    <n v="192995"/>
    <x v="20"/>
    <s v="-"/>
    <s v="-"/>
    <s v="-"/>
    <x v="11"/>
    <s v="mpg"/>
  </r>
  <r>
    <n v="193076"/>
    <x v="17"/>
    <s v="0x22"/>
    <s v="0x580b"/>
    <n v="24260"/>
    <x v="630"/>
    <s v="hPa"/>
  </r>
  <r>
    <n v="193158"/>
    <x v="18"/>
    <s v="0x22"/>
    <s v="0x580f"/>
    <n v="86"/>
    <x v="532"/>
    <s v="degC"/>
  </r>
  <r>
    <n v="193239"/>
    <x v="19"/>
    <s v="0x22"/>
    <s v="0x5818"/>
    <n v="5"/>
    <x v="32"/>
    <s v="kg/hr"/>
  </r>
  <r>
    <n v="193317"/>
    <x v="0"/>
    <s v="0x22"/>
    <s v="0x5822"/>
    <n v="110"/>
    <x v="625"/>
    <s v="degC"/>
  </r>
  <r>
    <n v="193404"/>
    <x v="1"/>
    <s v="0x22"/>
    <s v="0x4300"/>
    <n v="145"/>
    <x v="626"/>
    <s v="degC"/>
  </r>
  <r>
    <n v="193488"/>
    <x v="2"/>
    <s v="0x22"/>
    <s v="0x5834"/>
    <n v="9999"/>
    <x v="1"/>
    <s v="hPa"/>
  </r>
  <r>
    <n v="193570"/>
    <x v="3"/>
    <s v="0x22"/>
    <s v="0x4205"/>
    <n v="9999"/>
    <x v="55"/>
    <s v="hPa"/>
  </r>
  <r>
    <n v="193659"/>
    <x v="4"/>
    <s v="0x22"/>
    <s v="0x586f"/>
    <n v="9999"/>
    <x v="631"/>
    <s v="hPa"/>
  </r>
  <r>
    <n v="193738"/>
    <x v="5"/>
    <s v="0x22"/>
    <s v="0x58ef"/>
    <n v="9999"/>
    <x v="632"/>
    <s v="MPa"/>
  </r>
  <r>
    <n v="193816"/>
    <x v="6"/>
    <s v="0x22"/>
    <s v="0x58b7"/>
    <n v="1"/>
    <x v="5"/>
    <s v="hPa"/>
  </r>
  <r>
    <n v="193886"/>
    <x v="7"/>
    <s v="0x22"/>
    <s v="0x58b7"/>
    <n v="1"/>
    <x v="6"/>
    <s v="hPa"/>
  </r>
  <r>
    <n v="193971"/>
    <x v="8"/>
    <s v="0x22"/>
    <s v="0x4807"/>
    <n v="4008"/>
    <x v="633"/>
    <s v="rpm"/>
  </r>
  <r>
    <n v="194051"/>
    <x v="9"/>
    <s v="0x22"/>
    <s v="0x5881"/>
    <n v="3"/>
    <x v="216"/>
    <s v="-"/>
  </r>
  <r>
    <n v="194137"/>
    <x v="10"/>
    <s v="0x22"/>
    <s v="0x460c"/>
    <n v="607"/>
    <x v="198"/>
    <s v="V"/>
  </r>
  <r>
    <n v="194223"/>
    <x v="11"/>
    <s v="0x22"/>
    <s v="0x5816"/>
    <n v="3697"/>
    <x v="424"/>
    <s v="-"/>
  </r>
  <r>
    <n v="194296"/>
    <x v="12"/>
    <s v="0x22"/>
    <s v="0x5889"/>
    <n v="3566"/>
    <x v="634"/>
    <s v="-"/>
  </r>
  <r>
    <n v="194365"/>
    <x v="13"/>
    <s v="0x1"/>
    <s v="0xd"/>
    <n v="14"/>
    <x v="472"/>
    <s v="km/hr"/>
  </r>
  <r>
    <n v="194365"/>
    <x v="14"/>
    <s v="-"/>
    <s v="-"/>
    <s v="-"/>
    <x v="11"/>
    <s v="Mi"/>
  </r>
  <r>
    <n v="194447"/>
    <x v="15"/>
    <s v="0x22"/>
    <s v="0x5800"/>
    <n v="1734"/>
    <x v="635"/>
    <s v="s"/>
  </r>
  <r>
    <n v="194528"/>
    <x v="16"/>
    <s v="0x22"/>
    <s v="0x4403"/>
    <n v="845145"/>
    <x v="612"/>
    <s v="L"/>
  </r>
  <r>
    <n v="194528"/>
    <x v="20"/>
    <s v="-"/>
    <s v="-"/>
    <s v="-"/>
    <x v="11"/>
    <s v="mpg"/>
  </r>
  <r>
    <n v="194609"/>
    <x v="17"/>
    <s v="0x22"/>
    <s v="0x580b"/>
    <n v="24068"/>
    <x v="636"/>
    <s v="hPa"/>
  </r>
  <r>
    <n v="194689"/>
    <x v="18"/>
    <s v="0x22"/>
    <s v="0x580f"/>
    <n v="86"/>
    <x v="532"/>
    <s v="degC"/>
  </r>
  <r>
    <n v="194766"/>
    <x v="19"/>
    <s v="0x22"/>
    <s v="0x5818"/>
    <n v="3"/>
    <x v="37"/>
    <s v="kg/hr"/>
  </r>
  <r>
    <n v="194846"/>
    <x v="0"/>
    <s v="0x22"/>
    <s v="0x5822"/>
    <n v="110"/>
    <x v="625"/>
    <s v="degC"/>
  </r>
  <r>
    <n v="194926"/>
    <x v="1"/>
    <s v="0x22"/>
    <s v="0x4300"/>
    <n v="145"/>
    <x v="626"/>
    <s v="degC"/>
  </r>
  <r>
    <n v="195011"/>
    <x v="2"/>
    <s v="0x22"/>
    <s v="0x5834"/>
    <n v="9999"/>
    <x v="1"/>
    <s v="hPa"/>
  </r>
  <r>
    <n v="195087"/>
    <x v="3"/>
    <s v="0x22"/>
    <s v="0x4205"/>
    <n v="9999"/>
    <x v="207"/>
    <s v="hPa"/>
  </r>
  <r>
    <n v="195169"/>
    <x v="4"/>
    <s v="0x22"/>
    <s v="0x586f"/>
    <n v="9999"/>
    <x v="637"/>
    <s v="hPa"/>
  </r>
  <r>
    <n v="195251"/>
    <x v="5"/>
    <s v="0x22"/>
    <s v="0x58ef"/>
    <n v="9999"/>
    <x v="638"/>
    <s v="MPa"/>
  </r>
  <r>
    <n v="195334"/>
    <x v="6"/>
    <s v="0x22"/>
    <s v="0x58b7"/>
    <n v="1"/>
    <x v="5"/>
    <s v="hPa"/>
  </r>
  <r>
    <n v="195417"/>
    <x v="7"/>
    <s v="0x22"/>
    <s v="0x58b7"/>
    <n v="1"/>
    <x v="6"/>
    <s v="hPa"/>
  </r>
  <r>
    <n v="195499"/>
    <x v="8"/>
    <s v="0x22"/>
    <s v="0x4807"/>
    <n v="3838"/>
    <x v="639"/>
    <s v="rpm"/>
  </r>
  <r>
    <n v="195577"/>
    <x v="9"/>
    <s v="0x22"/>
    <s v="0x5881"/>
    <n v="3"/>
    <x v="216"/>
    <s v="-"/>
  </r>
  <r>
    <n v="195657"/>
    <x v="10"/>
    <s v="0x22"/>
    <s v="0x460c"/>
    <n v="607"/>
    <x v="198"/>
    <s v="V"/>
  </r>
  <r>
    <n v="195747"/>
    <x v="11"/>
    <s v="0x22"/>
    <s v="0x5816"/>
    <n v="3770"/>
    <x v="375"/>
    <s v="-"/>
  </r>
  <r>
    <n v="195827"/>
    <x v="12"/>
    <s v="0x22"/>
    <s v="0x5889"/>
    <n v="3699"/>
    <x v="424"/>
    <s v="-"/>
  </r>
  <r>
    <n v="195909"/>
    <x v="13"/>
    <s v="0x1"/>
    <s v="0xd"/>
    <n v="13"/>
    <x v="280"/>
    <s v="km/hr"/>
  </r>
  <r>
    <n v="195909"/>
    <x v="14"/>
    <s v="-"/>
    <s v="-"/>
    <s v="-"/>
    <x v="11"/>
    <s v="Mi"/>
  </r>
  <r>
    <n v="195990"/>
    <x v="15"/>
    <s v="0x22"/>
    <s v="0x5800"/>
    <n v="1749"/>
    <x v="640"/>
    <s v="s"/>
  </r>
  <r>
    <n v="196072"/>
    <x v="16"/>
    <s v="0x22"/>
    <s v="0x4403"/>
    <n v="845151"/>
    <x v="612"/>
    <s v="L"/>
  </r>
  <r>
    <n v="196072"/>
    <x v="20"/>
    <s v="-"/>
    <s v="-"/>
    <s v="-"/>
    <x v="11"/>
    <s v="mpg"/>
  </r>
  <r>
    <n v="196146"/>
    <x v="17"/>
    <s v="0x22"/>
    <s v="0x580b"/>
    <n v="24410"/>
    <x v="574"/>
    <s v="hPa"/>
  </r>
  <r>
    <n v="196215"/>
    <x v="18"/>
    <s v="0x22"/>
    <s v="0x580f"/>
    <n v="86"/>
    <x v="532"/>
    <s v="degC"/>
  </r>
  <r>
    <n v="196297"/>
    <x v="19"/>
    <s v="0x22"/>
    <s v="0x5818"/>
    <n v="4"/>
    <x v="16"/>
    <s v="kg/hr"/>
  </r>
  <r>
    <n v="196378"/>
    <x v="0"/>
    <s v="0x22"/>
    <s v="0x5822"/>
    <n v="110"/>
    <x v="625"/>
    <s v="degC"/>
  </r>
  <r>
    <n v="196458"/>
    <x v="1"/>
    <s v="0x22"/>
    <s v="0x4300"/>
    <n v="145"/>
    <x v="626"/>
    <s v="degC"/>
  </r>
  <r>
    <n v="196540"/>
    <x v="2"/>
    <s v="0x22"/>
    <s v="0x5834"/>
    <n v="9999"/>
    <x v="1"/>
    <s v="hPa"/>
  </r>
  <r>
    <n v="196623"/>
    <x v="3"/>
    <s v="0x22"/>
    <s v="0x4205"/>
    <n v="9999"/>
    <x v="55"/>
    <s v="hPa"/>
  </r>
  <r>
    <n v="196701"/>
    <x v="4"/>
    <s v="0x22"/>
    <s v="0x586f"/>
    <n v="9999"/>
    <x v="641"/>
    <s v="hPa"/>
  </r>
  <r>
    <n v="196776"/>
    <x v="5"/>
    <s v="0x22"/>
    <s v="0x58ef"/>
    <n v="9999"/>
    <x v="642"/>
    <s v="MPa"/>
  </r>
  <r>
    <n v="196855"/>
    <x v="6"/>
    <s v="0x22"/>
    <s v="0x58b7"/>
    <n v="1"/>
    <x v="5"/>
    <s v="hPa"/>
  </r>
  <r>
    <n v="196926"/>
    <x v="7"/>
    <s v="0x22"/>
    <s v="0x58b7"/>
    <n v="1"/>
    <x v="6"/>
    <s v="hPa"/>
  </r>
  <r>
    <n v="197007"/>
    <x v="8"/>
    <s v="0x22"/>
    <s v="0x4807"/>
    <n v="3952"/>
    <x v="643"/>
    <s v="rpm"/>
  </r>
  <r>
    <n v="197089"/>
    <x v="9"/>
    <s v="0x22"/>
    <s v="0x5881"/>
    <n v="3"/>
    <x v="216"/>
    <s v="-"/>
  </r>
  <r>
    <n v="197171"/>
    <x v="10"/>
    <s v="0x22"/>
    <s v="0x460c"/>
    <n v="605"/>
    <x v="278"/>
    <s v="V"/>
  </r>
  <r>
    <n v="197246"/>
    <x v="11"/>
    <s v="0x22"/>
    <s v="0x5816"/>
    <n v="3862"/>
    <x v="425"/>
    <s v="-"/>
  </r>
  <r>
    <n v="197331"/>
    <x v="12"/>
    <s v="0x22"/>
    <s v="0x5889"/>
    <n v="3855"/>
    <x v="425"/>
    <s v="-"/>
  </r>
  <r>
    <n v="197405"/>
    <x v="13"/>
    <s v="0x1"/>
    <s v="0xd"/>
    <n v="14"/>
    <x v="472"/>
    <s v="km/hr"/>
  </r>
  <r>
    <n v="197405"/>
    <x v="14"/>
    <s v="-"/>
    <s v="-"/>
    <s v="-"/>
    <x v="11"/>
    <s v="Mi"/>
  </r>
  <r>
    <n v="197481"/>
    <x v="15"/>
    <s v="0x22"/>
    <s v="0x5800"/>
    <n v="1764"/>
    <x v="644"/>
    <s v="s"/>
  </r>
  <r>
    <n v="197558"/>
    <x v="16"/>
    <s v="0x22"/>
    <s v="0x4403"/>
    <n v="845154"/>
    <x v="612"/>
    <s v="L"/>
  </r>
  <r>
    <n v="197558"/>
    <x v="20"/>
    <s v="-"/>
    <s v="-"/>
    <s v="-"/>
    <x v="11"/>
    <s v="mpg"/>
  </r>
  <r>
    <n v="197639"/>
    <x v="17"/>
    <s v="0x22"/>
    <s v="0x580b"/>
    <n v="24199"/>
    <x v="645"/>
    <s v="hPa"/>
  </r>
  <r>
    <n v="197720"/>
    <x v="18"/>
    <s v="0x22"/>
    <s v="0x580f"/>
    <n v="86"/>
    <x v="532"/>
    <s v="degC"/>
  </r>
  <r>
    <n v="197795"/>
    <x v="19"/>
    <s v="0x22"/>
    <s v="0x5818"/>
    <n v="6"/>
    <x v="53"/>
    <s v="kg/hr"/>
  </r>
  <r>
    <n v="197876"/>
    <x v="0"/>
    <s v="0x22"/>
    <s v="0x5822"/>
    <n v="110"/>
    <x v="625"/>
    <s v="degC"/>
  </r>
  <r>
    <n v="197958"/>
    <x v="1"/>
    <s v="0x22"/>
    <s v="0x4300"/>
    <n v="145"/>
    <x v="626"/>
    <s v="degC"/>
  </r>
  <r>
    <n v="198039"/>
    <x v="2"/>
    <s v="0x22"/>
    <s v="0x5834"/>
    <n v="9999"/>
    <x v="1"/>
    <s v="hPa"/>
  </r>
  <r>
    <n v="198120"/>
    <x v="3"/>
    <s v="0x22"/>
    <s v="0x4205"/>
    <n v="9999"/>
    <x v="430"/>
    <s v="hPa"/>
  </r>
  <r>
    <n v="198197"/>
    <x v="4"/>
    <s v="0x22"/>
    <s v="0x586f"/>
    <n v="9999"/>
    <x v="646"/>
    <s v="hPa"/>
  </r>
  <r>
    <n v="198277"/>
    <x v="5"/>
    <s v="0x22"/>
    <s v="0x58ef"/>
    <n v="9999"/>
    <x v="647"/>
    <s v="MPa"/>
  </r>
  <r>
    <n v="198358"/>
    <x v="6"/>
    <s v="0x22"/>
    <s v="0x58b7"/>
    <n v="1"/>
    <x v="5"/>
    <s v="hPa"/>
  </r>
  <r>
    <n v="198439"/>
    <x v="7"/>
    <s v="0x22"/>
    <s v="0x58b7"/>
    <n v="1"/>
    <x v="6"/>
    <s v="hPa"/>
  </r>
  <r>
    <n v="198521"/>
    <x v="8"/>
    <s v="0x22"/>
    <s v="0x4807"/>
    <n v="4604"/>
    <x v="648"/>
    <s v="rpm"/>
  </r>
  <r>
    <n v="198596"/>
    <x v="9"/>
    <s v="0x22"/>
    <s v="0x5881"/>
    <n v="3"/>
    <x v="216"/>
    <s v="-"/>
  </r>
  <r>
    <n v="198677"/>
    <x v="10"/>
    <s v="0x22"/>
    <s v="0x460c"/>
    <n v="608"/>
    <x v="308"/>
    <s v="V"/>
  </r>
  <r>
    <n v="198756"/>
    <x v="11"/>
    <s v="0x22"/>
    <s v="0x5816"/>
    <n v="3961"/>
    <x v="249"/>
    <s v="-"/>
  </r>
  <r>
    <n v="198838"/>
    <x v="12"/>
    <s v="0x22"/>
    <s v="0x5889"/>
    <n v="4066"/>
    <x v="9"/>
    <s v="-"/>
  </r>
  <r>
    <n v="198918"/>
    <x v="13"/>
    <s v="0x1"/>
    <s v="0xd"/>
    <n v="17"/>
    <x v="426"/>
    <s v="km/hr"/>
  </r>
  <r>
    <n v="198918"/>
    <x v="14"/>
    <s v="-"/>
    <s v="-"/>
    <s v="-"/>
    <x v="11"/>
    <s v="Mi"/>
  </r>
  <r>
    <n v="198997"/>
    <x v="15"/>
    <s v="0x22"/>
    <s v="0x5800"/>
    <n v="1779"/>
    <x v="649"/>
    <s v="s"/>
  </r>
  <r>
    <n v="199080"/>
    <x v="16"/>
    <s v="0x22"/>
    <s v="0x4403"/>
    <n v="845163"/>
    <x v="612"/>
    <s v="L"/>
  </r>
  <r>
    <n v="199081"/>
    <x v="20"/>
    <s v="-"/>
    <s v="-"/>
    <s v="-"/>
    <x v="11"/>
    <s v="mpg"/>
  </r>
  <r>
    <n v="199157"/>
    <x v="17"/>
    <s v="0x22"/>
    <s v="0x580b"/>
    <n v="23959"/>
    <x v="650"/>
    <s v="hPa"/>
  </r>
  <r>
    <n v="199238"/>
    <x v="18"/>
    <s v="0x22"/>
    <s v="0x580f"/>
    <n v="86"/>
    <x v="532"/>
    <s v="degC"/>
  </r>
  <r>
    <n v="199320"/>
    <x v="19"/>
    <s v="0x22"/>
    <s v="0x5818"/>
    <n v="9"/>
    <x v="146"/>
    <s v="kg/hr"/>
  </r>
  <r>
    <n v="199395"/>
    <x v="0"/>
    <s v="0x22"/>
    <s v="0x5822"/>
    <n v="110"/>
    <x v="625"/>
    <s v="degC"/>
  </r>
  <r>
    <n v="199476"/>
    <x v="1"/>
    <s v="0x22"/>
    <s v="0x4300"/>
    <n v="145"/>
    <x v="626"/>
    <s v="degC"/>
  </r>
  <r>
    <n v="199561"/>
    <x v="2"/>
    <s v="0x22"/>
    <s v="0x5834"/>
    <n v="9999"/>
    <x v="1"/>
    <s v="hPa"/>
  </r>
  <r>
    <n v="199636"/>
    <x v="3"/>
    <s v="0x22"/>
    <s v="0x4205"/>
    <n v="9999"/>
    <x v="430"/>
    <s v="hPa"/>
  </r>
  <r>
    <n v="199718"/>
    <x v="4"/>
    <s v="0x22"/>
    <s v="0x586f"/>
    <n v="9999"/>
    <x v="582"/>
    <s v="hPa"/>
  </r>
  <r>
    <n v="199811"/>
    <x v="5"/>
    <s v="0x22"/>
    <s v="0x58ef"/>
    <n v="9999"/>
    <x v="651"/>
    <s v="MPa"/>
  </r>
  <r>
    <n v="199891"/>
    <x v="6"/>
    <s v="0x22"/>
    <s v="0x58b7"/>
    <n v="1"/>
    <x v="5"/>
    <s v="hPa"/>
  </r>
  <r>
    <n v="199971"/>
    <x v="7"/>
    <s v="0x22"/>
    <s v="0x58b7"/>
    <n v="1"/>
    <x v="6"/>
    <s v="hPa"/>
  </r>
  <r>
    <n v="200046"/>
    <x v="8"/>
    <s v="0x22"/>
    <s v="0x4807"/>
    <n v="5862"/>
    <x v="652"/>
    <s v="rpm"/>
  </r>
  <r>
    <n v="200125"/>
    <x v="9"/>
    <s v="0x22"/>
    <s v="0x5881"/>
    <n v="3"/>
    <x v="216"/>
    <s v="-"/>
  </r>
  <r>
    <n v="200211"/>
    <x v="10"/>
    <s v="0x22"/>
    <s v="0x460c"/>
    <n v="607"/>
    <x v="198"/>
    <s v="V"/>
  </r>
  <r>
    <n v="200296"/>
    <x v="11"/>
    <s v="0x22"/>
    <s v="0x5816"/>
    <n v="4070"/>
    <x v="9"/>
    <s v="-"/>
  </r>
  <r>
    <n v="200377"/>
    <x v="12"/>
    <s v="0x22"/>
    <s v="0x5889"/>
    <n v="3977"/>
    <x v="249"/>
    <s v="-"/>
  </r>
  <r>
    <n v="200457"/>
    <x v="13"/>
    <s v="0x1"/>
    <s v="0xd"/>
    <n v="22"/>
    <x v="339"/>
    <s v="km/hr"/>
  </r>
  <r>
    <n v="200457"/>
    <x v="14"/>
    <s v="-"/>
    <s v="-"/>
    <s v="-"/>
    <x v="11"/>
    <s v="Mi"/>
  </r>
  <r>
    <n v="200538"/>
    <x v="15"/>
    <s v="0x22"/>
    <s v="0x5800"/>
    <n v="1795"/>
    <x v="653"/>
    <s v="s"/>
  </r>
  <r>
    <n v="200621"/>
    <x v="16"/>
    <s v="0x22"/>
    <s v="0x4403"/>
    <n v="845177"/>
    <x v="612"/>
    <s v="L"/>
  </r>
  <r>
    <n v="200621"/>
    <x v="20"/>
    <s v="-"/>
    <s v="-"/>
    <s v="-"/>
    <x v="11"/>
    <s v="mpg"/>
  </r>
  <r>
    <n v="200696"/>
    <x v="17"/>
    <s v="0x22"/>
    <s v="0x580b"/>
    <n v="24202"/>
    <x v="328"/>
    <s v="hPa"/>
  </r>
  <r>
    <n v="200777"/>
    <x v="18"/>
    <s v="0x22"/>
    <s v="0x580f"/>
    <n v="86"/>
    <x v="532"/>
    <s v="degC"/>
  </r>
  <r>
    <n v="200857"/>
    <x v="19"/>
    <s v="0x22"/>
    <s v="0x5818"/>
    <n v="8"/>
    <x v="106"/>
    <s v="kg/hr"/>
  </r>
  <r>
    <n v="200939"/>
    <x v="0"/>
    <s v="0x22"/>
    <s v="0x5822"/>
    <n v="110"/>
    <x v="625"/>
    <s v="degC"/>
  </r>
  <r>
    <n v="201018"/>
    <x v="1"/>
    <s v="0x22"/>
    <s v="0x4300"/>
    <n v="146"/>
    <x v="654"/>
    <s v="degC"/>
  </r>
  <r>
    <n v="201098"/>
    <x v="2"/>
    <s v="0x22"/>
    <s v="0x5834"/>
    <n v="9999"/>
    <x v="1"/>
    <s v="hPa"/>
  </r>
  <r>
    <n v="201179"/>
    <x v="3"/>
    <s v="0x22"/>
    <s v="0x4205"/>
    <n v="9999"/>
    <x v="2"/>
    <s v="hPa"/>
  </r>
  <r>
    <n v="201259"/>
    <x v="4"/>
    <s v="0x22"/>
    <s v="0x586f"/>
    <n v="9999"/>
    <x v="655"/>
    <s v="hPa"/>
  </r>
  <r>
    <n v="201340"/>
    <x v="5"/>
    <s v="0x22"/>
    <s v="0x58ef"/>
    <n v="9999"/>
    <x v="656"/>
    <s v="MPa"/>
  </r>
  <r>
    <n v="201420"/>
    <x v="6"/>
    <s v="0x22"/>
    <s v="0x58b7"/>
    <n v="1"/>
    <x v="5"/>
    <s v="hPa"/>
  </r>
  <r>
    <n v="201499"/>
    <x v="7"/>
    <s v="0x22"/>
    <s v="0x58b7"/>
    <n v="1"/>
    <x v="6"/>
    <s v="hPa"/>
  </r>
  <r>
    <n v="201579"/>
    <x v="8"/>
    <s v="0x22"/>
    <s v="0x4807"/>
    <n v="6954"/>
    <x v="657"/>
    <s v="rpm"/>
  </r>
  <r>
    <n v="201658"/>
    <x v="9"/>
    <s v="0x22"/>
    <s v="0x5881"/>
    <n v="3"/>
    <x v="216"/>
    <s v="-"/>
  </r>
  <r>
    <n v="201738"/>
    <x v="10"/>
    <s v="0x22"/>
    <s v="0x460c"/>
    <n v="607"/>
    <x v="198"/>
    <s v="V"/>
  </r>
  <r>
    <n v="201817"/>
    <x v="11"/>
    <s v="0x22"/>
    <s v="0x5816"/>
    <n v="17"/>
    <x v="11"/>
    <s v="-"/>
  </r>
  <r>
    <n v="201896"/>
    <x v="12"/>
    <s v="0x22"/>
    <s v="0x5889"/>
    <n v="4131"/>
    <x v="309"/>
    <s v="-"/>
  </r>
  <r>
    <n v="201976"/>
    <x v="13"/>
    <s v="0x1"/>
    <s v="0xd"/>
    <n v="26"/>
    <x v="301"/>
    <s v="km/hr"/>
  </r>
  <r>
    <n v="201976"/>
    <x v="14"/>
    <s v="-"/>
    <s v="-"/>
    <s v="-"/>
    <x v="11"/>
    <s v="Mi"/>
  </r>
  <r>
    <n v="202057"/>
    <x v="15"/>
    <s v="0x22"/>
    <s v="0x5800"/>
    <n v="1810"/>
    <x v="658"/>
    <s v="s"/>
  </r>
  <r>
    <n v="202142"/>
    <x v="16"/>
    <s v="0x22"/>
    <s v="0x4403"/>
    <n v="845184"/>
    <x v="612"/>
    <s v="L"/>
  </r>
  <r>
    <n v="202143"/>
    <x v="20"/>
    <s v="-"/>
    <s v="-"/>
    <s v="-"/>
    <x v="11"/>
    <s v="mpg"/>
  </r>
  <r>
    <n v="202229"/>
    <x v="17"/>
    <s v="0x22"/>
    <s v="0x580b"/>
    <n v="24234"/>
    <x v="113"/>
    <s v="hPa"/>
  </r>
  <r>
    <n v="202310"/>
    <x v="18"/>
    <s v="0x22"/>
    <s v="0x580f"/>
    <n v="86"/>
    <x v="532"/>
    <s v="degC"/>
  </r>
  <r>
    <n v="202385"/>
    <x v="19"/>
    <s v="0x22"/>
    <s v="0x5818"/>
    <n v="9"/>
    <x v="146"/>
    <s v="kg/hr"/>
  </r>
  <r>
    <n v="202467"/>
    <x v="0"/>
    <s v="0x22"/>
    <s v="0x5822"/>
    <n v="110"/>
    <x v="625"/>
    <s v="degC"/>
  </r>
  <r>
    <n v="202548"/>
    <x v="1"/>
    <s v="0x22"/>
    <s v="0x4300"/>
    <n v="146"/>
    <x v="654"/>
    <s v="degC"/>
  </r>
  <r>
    <n v="202644"/>
    <x v="2"/>
    <s v="0x22"/>
    <s v="0x5834"/>
    <n v="9999"/>
    <x v="342"/>
    <s v="hPa"/>
  </r>
  <r>
    <n v="202726"/>
    <x v="3"/>
    <s v="0x22"/>
    <s v="0x4205"/>
    <n v="9999"/>
    <x v="576"/>
    <s v="hPa"/>
  </r>
  <r>
    <n v="202796"/>
    <x v="4"/>
    <s v="0x22"/>
    <s v="0x586f"/>
    <n v="9999"/>
    <x v="659"/>
    <s v="hPa"/>
  </r>
  <r>
    <n v="202889"/>
    <x v="5"/>
    <s v="0x22"/>
    <s v="0x58ef"/>
    <n v="9999"/>
    <x v="660"/>
    <s v="MPa"/>
  </r>
  <r>
    <n v="202968"/>
    <x v="6"/>
    <s v="0x22"/>
    <s v="0x58b7"/>
    <n v="1"/>
    <x v="5"/>
    <s v="hPa"/>
  </r>
  <r>
    <n v="203058"/>
    <x v="7"/>
    <s v="0x22"/>
    <s v="0x58b7"/>
    <n v="1"/>
    <x v="6"/>
    <s v="hPa"/>
  </r>
  <r>
    <n v="203140"/>
    <x v="8"/>
    <s v="0x22"/>
    <s v="0x4807"/>
    <n v="7994"/>
    <x v="661"/>
    <s v="rpm"/>
  </r>
  <r>
    <n v="203216"/>
    <x v="9"/>
    <s v="0x22"/>
    <s v="0x5881"/>
    <n v="3"/>
    <x v="216"/>
    <s v="-"/>
  </r>
  <r>
    <n v="203301"/>
    <x v="10"/>
    <s v="0x22"/>
    <s v="0x460c"/>
    <n v="608"/>
    <x v="308"/>
    <s v="V"/>
  </r>
  <r>
    <n v="203400"/>
    <x v="11"/>
    <s v="0x22"/>
    <s v="0x5816"/>
    <n v="17"/>
    <x v="11"/>
    <s v="-"/>
  </r>
  <r>
    <n v="203476"/>
    <x v="12"/>
    <s v="0x22"/>
    <s v="0x5889"/>
    <n v="4056"/>
    <x v="9"/>
    <s v="-"/>
  </r>
  <r>
    <n v="203556"/>
    <x v="13"/>
    <s v="0x1"/>
    <s v="0xd"/>
    <n v="29"/>
    <x v="388"/>
    <s v="km/hr"/>
  </r>
  <r>
    <n v="203556"/>
    <x v="14"/>
    <s v="-"/>
    <s v="-"/>
    <s v="-"/>
    <x v="11"/>
    <s v="Mi"/>
  </r>
  <r>
    <n v="203636"/>
    <x v="15"/>
    <s v="0x22"/>
    <s v="0x5800"/>
    <n v="1826"/>
    <x v="662"/>
    <s v="s"/>
  </r>
  <r>
    <n v="203722"/>
    <x v="16"/>
    <s v="0x22"/>
    <s v="0x4403"/>
    <n v="845198"/>
    <x v="612"/>
    <s v="L"/>
  </r>
  <r>
    <n v="203722"/>
    <x v="20"/>
    <s v="-"/>
    <s v="-"/>
    <s v="-"/>
    <x v="11"/>
    <s v="mpg"/>
  </r>
  <r>
    <n v="203808"/>
    <x v="17"/>
    <s v="0x22"/>
    <s v="0x580b"/>
    <n v="24282"/>
    <x v="94"/>
    <s v="hPa"/>
  </r>
  <r>
    <n v="203889"/>
    <x v="18"/>
    <s v="0x22"/>
    <s v="0x580f"/>
    <n v="86"/>
    <x v="532"/>
    <s v="degC"/>
  </r>
  <r>
    <n v="203971"/>
    <x v="19"/>
    <s v="0x22"/>
    <s v="0x5818"/>
    <n v="9"/>
    <x v="146"/>
    <s v="kg/hr"/>
  </r>
  <r>
    <n v="204046"/>
    <x v="0"/>
    <s v="0x22"/>
    <s v="0x5822"/>
    <n v="110"/>
    <x v="625"/>
    <s v="degC"/>
  </r>
  <r>
    <n v="204126"/>
    <x v="1"/>
    <s v="0x22"/>
    <s v="0x4300"/>
    <n v="146"/>
    <x v="654"/>
    <s v="degC"/>
  </r>
  <r>
    <n v="204211"/>
    <x v="2"/>
    <s v="0x22"/>
    <s v="0x5834"/>
    <n v="9999"/>
    <x v="1"/>
    <s v="hPa"/>
  </r>
  <r>
    <n v="204291"/>
    <x v="3"/>
    <s v="0x22"/>
    <s v="0x4205"/>
    <n v="9999"/>
    <x v="2"/>
    <s v="hPa"/>
  </r>
  <r>
    <n v="204366"/>
    <x v="4"/>
    <s v="0x22"/>
    <s v="0x586f"/>
    <n v="9999"/>
    <x v="663"/>
    <s v="hPa"/>
  </r>
  <r>
    <n v="204436"/>
    <x v="5"/>
    <s v="0x22"/>
    <s v="0x58ef"/>
    <n v="9999"/>
    <x v="664"/>
    <s v="MPa"/>
  </r>
  <r>
    <n v="204506"/>
    <x v="6"/>
    <s v="0x22"/>
    <s v="0x58b7"/>
    <n v="1"/>
    <x v="5"/>
    <s v="hPa"/>
  </r>
  <r>
    <n v="204575"/>
    <x v="7"/>
    <s v="0x22"/>
    <s v="0x58b7"/>
    <n v="1"/>
    <x v="6"/>
    <s v="hPa"/>
  </r>
  <r>
    <n v="204657"/>
    <x v="8"/>
    <s v="0x22"/>
    <s v="0x4807"/>
    <n v="8820"/>
    <x v="665"/>
    <s v="rpm"/>
  </r>
  <r>
    <n v="204737"/>
    <x v="9"/>
    <s v="0x22"/>
    <s v="0x5881"/>
    <n v="3"/>
    <x v="216"/>
    <s v="-"/>
  </r>
  <r>
    <n v="204818"/>
    <x v="10"/>
    <s v="0x22"/>
    <s v="0x460c"/>
    <n v="607"/>
    <x v="198"/>
    <s v="V"/>
  </r>
  <r>
    <n v="204900"/>
    <x v="11"/>
    <s v="0x22"/>
    <s v="0x5816"/>
    <n v="17"/>
    <x v="11"/>
    <s v="-"/>
  </r>
  <r>
    <n v="204976"/>
    <x v="12"/>
    <s v="0x22"/>
    <s v="0x5889"/>
    <n v="4263"/>
    <x v="256"/>
    <s v="-"/>
  </r>
  <r>
    <n v="205040"/>
    <x v="13"/>
    <s v="0x1"/>
    <s v="0xd"/>
    <n v="32"/>
    <x v="106"/>
    <s v="km/hr"/>
  </r>
  <r>
    <n v="205040"/>
    <x v="14"/>
    <s v="-"/>
    <s v="-"/>
    <s v="-"/>
    <x v="11"/>
    <s v="Mi"/>
  </r>
  <r>
    <n v="205119"/>
    <x v="15"/>
    <s v="0x22"/>
    <s v="0x5800"/>
    <n v="1840"/>
    <x v="666"/>
    <s v="s"/>
  </r>
  <r>
    <n v="205202"/>
    <x v="16"/>
    <s v="0x22"/>
    <s v="0x4403"/>
    <n v="845205"/>
    <x v="612"/>
    <s v="L"/>
  </r>
  <r>
    <n v="205202"/>
    <x v="20"/>
    <s v="-"/>
    <s v="-"/>
    <s v="-"/>
    <x v="11"/>
    <s v="mpg"/>
  </r>
  <r>
    <n v="205278"/>
    <x v="17"/>
    <s v="0x22"/>
    <s v="0x580b"/>
    <n v="24429"/>
    <x v="355"/>
    <s v="hPa"/>
  </r>
  <r>
    <n v="205360"/>
    <x v="18"/>
    <s v="0x22"/>
    <s v="0x580f"/>
    <n v="85"/>
    <x v="603"/>
    <s v="degC"/>
  </r>
  <r>
    <n v="205436"/>
    <x v="19"/>
    <s v="0x22"/>
    <s v="0x5818"/>
    <n v="4"/>
    <x v="16"/>
    <s v="kg/hr"/>
  </r>
  <r>
    <n v="205506"/>
    <x v="0"/>
    <s v="0x22"/>
    <s v="0x5822"/>
    <n v="110"/>
    <x v="625"/>
    <s v="degC"/>
  </r>
  <r>
    <n v="205575"/>
    <x v="1"/>
    <s v="0x22"/>
    <s v="0x4300"/>
    <n v="146"/>
    <x v="654"/>
    <s v="degC"/>
  </r>
  <r>
    <n v="205661"/>
    <x v="2"/>
    <s v="0x22"/>
    <s v="0x5834"/>
    <n v="9999"/>
    <x v="1"/>
    <s v="hPa"/>
  </r>
  <r>
    <n v="205736"/>
    <x v="3"/>
    <s v="0x22"/>
    <s v="0x4205"/>
    <n v="9999"/>
    <x v="284"/>
    <s v="hPa"/>
  </r>
  <r>
    <n v="205817"/>
    <x v="4"/>
    <s v="0x22"/>
    <s v="0x586f"/>
    <n v="9999"/>
    <x v="667"/>
    <s v="hPa"/>
  </r>
  <r>
    <n v="205898"/>
    <x v="5"/>
    <s v="0x22"/>
    <s v="0x58ef"/>
    <n v="9999"/>
    <x v="668"/>
    <s v="MPa"/>
  </r>
  <r>
    <n v="205988"/>
    <x v="6"/>
    <s v="0x22"/>
    <s v="0x58b7"/>
    <n v="1"/>
    <x v="5"/>
    <s v="hPa"/>
  </r>
  <r>
    <n v="206069"/>
    <x v="7"/>
    <s v="0x22"/>
    <s v="0x58b7"/>
    <n v="1"/>
    <x v="6"/>
    <s v="hPa"/>
  </r>
  <r>
    <n v="206150"/>
    <x v="8"/>
    <s v="0x22"/>
    <s v="0x4807"/>
    <n v="8666"/>
    <x v="669"/>
    <s v="rpm"/>
  </r>
  <r>
    <n v="206226"/>
    <x v="9"/>
    <s v="0x22"/>
    <s v="0x5881"/>
    <n v="3"/>
    <x v="216"/>
    <s v="-"/>
  </r>
  <r>
    <n v="206301"/>
    <x v="10"/>
    <s v="0x22"/>
    <s v="0x460c"/>
    <n v="607"/>
    <x v="198"/>
    <s v="V"/>
  </r>
  <r>
    <n v="206387"/>
    <x v="11"/>
    <s v="0x22"/>
    <s v="0x5816"/>
    <n v="19263"/>
    <x v="670"/>
    <s v="-"/>
  </r>
  <r>
    <n v="206469"/>
    <x v="12"/>
    <s v="0x22"/>
    <s v="0x5889"/>
    <n v="48296"/>
    <x v="671"/>
    <s v="-"/>
  </r>
  <r>
    <n v="206549"/>
    <x v="13"/>
    <s v="0x1"/>
    <s v="0xd"/>
    <n v="31"/>
    <x v="393"/>
    <s v="km/hr"/>
  </r>
  <r>
    <n v="206550"/>
    <x v="14"/>
    <s v="-"/>
    <s v="-"/>
    <s v="-"/>
    <x v="11"/>
    <s v="Mi"/>
  </r>
  <r>
    <n v="206631"/>
    <x v="15"/>
    <s v="0x22"/>
    <s v="0x5800"/>
    <n v="1855"/>
    <x v="672"/>
    <s v="s"/>
  </r>
  <r>
    <n v="206712"/>
    <x v="16"/>
    <s v="0x22"/>
    <s v="0x4403"/>
    <n v="845210"/>
    <x v="612"/>
    <s v="L"/>
  </r>
  <r>
    <n v="206712"/>
    <x v="20"/>
    <s v="-"/>
    <s v="-"/>
    <s v="-"/>
    <x v="11"/>
    <s v="mpg"/>
  </r>
  <r>
    <n v="206787"/>
    <x v="17"/>
    <s v="0x22"/>
    <s v="0x580b"/>
    <n v="24381"/>
    <x v="363"/>
    <s v="hPa"/>
  </r>
  <r>
    <n v="206868"/>
    <x v="18"/>
    <s v="0x22"/>
    <s v="0x580f"/>
    <n v="85"/>
    <x v="603"/>
    <s v="degC"/>
  </r>
  <r>
    <n v="206946"/>
    <x v="19"/>
    <s v="0x22"/>
    <s v="0x5818"/>
    <n v="4"/>
    <x v="16"/>
    <s v="kg/hr"/>
  </r>
  <r>
    <n v="207016"/>
    <x v="0"/>
    <s v="0x22"/>
    <s v="0x5822"/>
    <n v="111"/>
    <x v="364"/>
    <s v="degC"/>
  </r>
  <r>
    <n v="207087"/>
    <x v="1"/>
    <s v="0x22"/>
    <s v="0x4300"/>
    <n v="147"/>
    <x v="673"/>
    <s v="degC"/>
  </r>
  <r>
    <n v="207166"/>
    <x v="2"/>
    <s v="0x22"/>
    <s v="0x5834"/>
    <n v="9999"/>
    <x v="1"/>
    <s v="hPa"/>
  </r>
  <r>
    <n v="207248"/>
    <x v="3"/>
    <s v="0x22"/>
    <s v="0x4205"/>
    <n v="9999"/>
    <x v="291"/>
    <s v="hPa"/>
  </r>
  <r>
    <n v="207330"/>
    <x v="4"/>
    <s v="0x22"/>
    <s v="0x586f"/>
    <n v="9999"/>
    <x v="674"/>
    <s v="hPa"/>
  </r>
  <r>
    <n v="207411"/>
    <x v="5"/>
    <s v="0x22"/>
    <s v="0x58ef"/>
    <n v="9999"/>
    <x v="675"/>
    <s v="MPa"/>
  </r>
  <r>
    <n v="207486"/>
    <x v="6"/>
    <s v="0x22"/>
    <s v="0x58b7"/>
    <n v="1"/>
    <x v="5"/>
    <s v="hPa"/>
  </r>
  <r>
    <n v="207566"/>
    <x v="7"/>
    <s v="0x22"/>
    <s v="0x58b7"/>
    <n v="1"/>
    <x v="6"/>
    <s v="hPa"/>
  </r>
  <r>
    <n v="207636"/>
    <x v="8"/>
    <s v="0x22"/>
    <s v="0x4807"/>
    <n v="8290"/>
    <x v="676"/>
    <s v="rpm"/>
  </r>
  <r>
    <n v="207706"/>
    <x v="9"/>
    <s v="0x22"/>
    <s v="0x5881"/>
    <n v="3"/>
    <x v="216"/>
    <s v="-"/>
  </r>
  <r>
    <n v="207781"/>
    <x v="10"/>
    <s v="0x22"/>
    <s v="0x460c"/>
    <n v="607"/>
    <x v="198"/>
    <s v="V"/>
  </r>
  <r>
    <n v="207856"/>
    <x v="11"/>
    <s v="0x22"/>
    <s v="0x5816"/>
    <n v="59919"/>
    <x v="677"/>
    <s v="-"/>
  </r>
  <r>
    <n v="207928"/>
    <x v="12"/>
    <s v="0x22"/>
    <s v="0x5889"/>
    <n v="65295"/>
    <x v="326"/>
    <s v="-"/>
  </r>
  <r>
    <n v="208006"/>
    <x v="13"/>
    <s v="0x1"/>
    <s v="0xd"/>
    <n v="30"/>
    <x v="310"/>
    <s v="km/hr"/>
  </r>
  <r>
    <n v="208006"/>
    <x v="14"/>
    <s v="-"/>
    <s v="-"/>
    <s v="-"/>
    <x v="11"/>
    <s v="Mi"/>
  </r>
  <r>
    <n v="208081"/>
    <x v="15"/>
    <s v="0x22"/>
    <s v="0x5800"/>
    <n v="1870"/>
    <x v="678"/>
    <s v="s"/>
  </r>
  <r>
    <n v="208158"/>
    <x v="16"/>
    <s v="0x22"/>
    <s v="0x4403"/>
    <n v="845210"/>
    <x v="612"/>
    <s v="L"/>
  </r>
  <r>
    <n v="208159"/>
    <x v="20"/>
    <s v="-"/>
    <s v="-"/>
    <s v="-"/>
    <x v="11"/>
    <s v="mpg"/>
  </r>
  <r>
    <n v="208237"/>
    <x v="17"/>
    <s v="0x22"/>
    <s v="0x580b"/>
    <n v="24391"/>
    <x v="679"/>
    <s v="hPa"/>
  </r>
  <r>
    <n v="208318"/>
    <x v="18"/>
    <s v="0x22"/>
    <s v="0x580f"/>
    <n v="85"/>
    <x v="603"/>
    <s v="degC"/>
  </r>
  <r>
    <n v="208399"/>
    <x v="19"/>
    <s v="0x22"/>
    <s v="0x5818"/>
    <n v="4"/>
    <x v="16"/>
    <s v="kg/hr"/>
  </r>
  <r>
    <n v="208480"/>
    <x v="0"/>
    <s v="0x22"/>
    <s v="0x5822"/>
    <n v="111"/>
    <x v="364"/>
    <s v="degC"/>
  </r>
  <r>
    <n v="208561"/>
    <x v="1"/>
    <s v="0x22"/>
    <s v="0x4300"/>
    <n v="147"/>
    <x v="673"/>
    <s v="degC"/>
  </r>
  <r>
    <n v="208636"/>
    <x v="2"/>
    <s v="0x22"/>
    <s v="0x5834"/>
    <n v="9999"/>
    <x v="342"/>
    <s v="hPa"/>
  </r>
  <r>
    <n v="208717"/>
    <x v="3"/>
    <s v="0x22"/>
    <s v="0x4205"/>
    <n v="9999"/>
    <x v="274"/>
    <s v="hPa"/>
  </r>
  <r>
    <n v="208798"/>
    <x v="4"/>
    <s v="0x22"/>
    <s v="0x586f"/>
    <n v="9999"/>
    <x v="680"/>
    <s v="hPa"/>
  </r>
  <r>
    <n v="208881"/>
    <x v="5"/>
    <s v="0x22"/>
    <s v="0x58ef"/>
    <n v="9999"/>
    <x v="681"/>
    <s v="MPa"/>
  </r>
  <r>
    <n v="208956"/>
    <x v="6"/>
    <s v="0x22"/>
    <s v="0x58b7"/>
    <n v="1"/>
    <x v="5"/>
    <s v="hPa"/>
  </r>
  <r>
    <n v="209036"/>
    <x v="7"/>
    <s v="0x22"/>
    <s v="0x58b7"/>
    <n v="1"/>
    <x v="6"/>
    <s v="hPa"/>
  </r>
  <r>
    <n v="209106"/>
    <x v="8"/>
    <s v="0x22"/>
    <s v="0x4807"/>
    <n v="8244"/>
    <x v="682"/>
    <s v="rpm"/>
  </r>
  <r>
    <n v="209186"/>
    <x v="9"/>
    <s v="0x22"/>
    <s v="0x5881"/>
    <n v="3"/>
    <x v="216"/>
    <s v="-"/>
  </r>
  <r>
    <n v="209256"/>
    <x v="10"/>
    <s v="0x22"/>
    <s v="0x460c"/>
    <n v="604"/>
    <x v="223"/>
    <s v="V"/>
  </r>
  <r>
    <n v="209326"/>
    <x v="11"/>
    <s v="0x22"/>
    <s v="0x5816"/>
    <n v="256"/>
    <x v="683"/>
    <s v="-"/>
  </r>
  <r>
    <n v="209396"/>
    <x v="12"/>
    <s v="0x22"/>
    <s v="0x5889"/>
    <n v="65295"/>
    <x v="326"/>
    <s v="-"/>
  </r>
  <r>
    <n v="209465"/>
    <x v="13"/>
    <s v="0x1"/>
    <s v="0xd"/>
    <n v="30"/>
    <x v="310"/>
    <s v="km/hr"/>
  </r>
  <r>
    <n v="209465"/>
    <x v="14"/>
    <s v="-"/>
    <s v="-"/>
    <s v="-"/>
    <x v="11"/>
    <s v="Mi"/>
  </r>
  <r>
    <n v="209541"/>
    <x v="15"/>
    <s v="0x22"/>
    <s v="0x5800"/>
    <n v="1885"/>
    <x v="684"/>
    <s v="s"/>
  </r>
  <r>
    <n v="209623"/>
    <x v="16"/>
    <s v="0x22"/>
    <s v="0x4403"/>
    <n v="845210"/>
    <x v="612"/>
    <s v="L"/>
  </r>
  <r>
    <n v="209623"/>
    <x v="20"/>
    <s v="-"/>
    <s v="-"/>
    <s v="-"/>
    <x v="11"/>
    <s v="mpg"/>
  </r>
  <r>
    <n v="209697"/>
    <x v="17"/>
    <s v="0x22"/>
    <s v="0x580b"/>
    <n v="24289"/>
    <x v="61"/>
    <s v="hPa"/>
  </r>
  <r>
    <n v="209778"/>
    <x v="18"/>
    <s v="0x22"/>
    <s v="0x580f"/>
    <n v="85"/>
    <x v="603"/>
    <s v="degC"/>
  </r>
  <r>
    <n v="209860"/>
    <x v="19"/>
    <s v="0x22"/>
    <s v="0x5818"/>
    <n v="4"/>
    <x v="16"/>
    <s v="kg/hr"/>
  </r>
  <r>
    <n v="209936"/>
    <x v="0"/>
    <s v="0x22"/>
    <s v="0x5822"/>
    <n v="111"/>
    <x v="364"/>
    <s v="degC"/>
  </r>
  <r>
    <n v="210016"/>
    <x v="1"/>
    <s v="0x22"/>
    <s v="0x4300"/>
    <n v="147"/>
    <x v="673"/>
    <s v="degC"/>
  </r>
  <r>
    <n v="210081"/>
    <x v="2"/>
    <s v="0x22"/>
    <s v="0x5834"/>
    <n v="9999"/>
    <x v="1"/>
    <s v="hPa"/>
  </r>
  <r>
    <n v="210156"/>
    <x v="3"/>
    <s v="0x22"/>
    <s v="0x4205"/>
    <n v="9999"/>
    <x v="291"/>
    <s v="hPa"/>
  </r>
  <r>
    <n v="210226"/>
    <x v="4"/>
    <s v="0x22"/>
    <s v="0x586f"/>
    <n v="9999"/>
    <x v="685"/>
    <s v="hPa"/>
  </r>
  <r>
    <n v="210296"/>
    <x v="5"/>
    <s v="0x22"/>
    <s v="0x58ef"/>
    <n v="9999"/>
    <x v="686"/>
    <s v="MPa"/>
  </r>
  <r>
    <n v="210375"/>
    <x v="6"/>
    <s v="0x22"/>
    <s v="0x58b7"/>
    <n v="1"/>
    <x v="5"/>
    <s v="hPa"/>
  </r>
  <r>
    <n v="210467"/>
    <x v="7"/>
    <s v="0x22"/>
    <s v="0x58b7"/>
    <n v="1"/>
    <x v="6"/>
    <s v="hPa"/>
  </r>
  <r>
    <n v="210548"/>
    <x v="8"/>
    <s v="0x22"/>
    <s v="0x4807"/>
    <n v="8358"/>
    <x v="687"/>
    <s v="rpm"/>
  </r>
  <r>
    <n v="210628"/>
    <x v="9"/>
    <s v="0x22"/>
    <s v="0x5881"/>
    <n v="3"/>
    <x v="216"/>
    <s v="-"/>
  </r>
  <r>
    <n v="210710"/>
    <x v="10"/>
    <s v="0x22"/>
    <s v="0x460c"/>
    <n v="608"/>
    <x v="308"/>
    <s v="V"/>
  </r>
  <r>
    <n v="210791"/>
    <x v="11"/>
    <s v="0x22"/>
    <s v="0x5816"/>
    <n v="65536"/>
    <x v="16"/>
    <s v="-"/>
  </r>
  <r>
    <n v="210878"/>
    <x v="12"/>
    <s v="0x22"/>
    <s v="0x5889"/>
    <n v="65295"/>
    <x v="326"/>
    <s v="-"/>
  </r>
  <r>
    <n v="210957"/>
    <x v="13"/>
    <s v="0x1"/>
    <s v="0xd"/>
    <n v="30"/>
    <x v="310"/>
    <s v="km/hr"/>
  </r>
  <r>
    <n v="210958"/>
    <x v="14"/>
    <s v="-"/>
    <s v="-"/>
    <s v="-"/>
    <x v="11"/>
    <s v="Mi"/>
  </r>
  <r>
    <n v="211038"/>
    <x v="15"/>
    <s v="0x22"/>
    <s v="0x5800"/>
    <n v="1900"/>
    <x v="688"/>
    <s v="s"/>
  </r>
  <r>
    <n v="211120"/>
    <x v="16"/>
    <s v="0x22"/>
    <s v="0x4403"/>
    <n v="845210"/>
    <x v="612"/>
    <s v="L"/>
  </r>
  <r>
    <n v="211120"/>
    <x v="20"/>
    <s v="-"/>
    <s v="-"/>
    <s v="-"/>
    <x v="11"/>
    <s v="mpg"/>
  </r>
  <r>
    <n v="211199"/>
    <x v="17"/>
    <s v="0x22"/>
    <s v="0x580b"/>
    <n v="24365"/>
    <x v="689"/>
    <s v="hPa"/>
  </r>
  <r>
    <n v="211275"/>
    <x v="18"/>
    <s v="0x22"/>
    <s v="0x580f"/>
    <n v="85"/>
    <x v="603"/>
    <s v="degC"/>
  </r>
  <r>
    <n v="211351"/>
    <x v="19"/>
    <s v="0x22"/>
    <s v="0x5818"/>
    <n v="5"/>
    <x v="32"/>
    <s v="kg/hr"/>
  </r>
  <r>
    <n v="211426"/>
    <x v="0"/>
    <s v="0x22"/>
    <s v="0x5822"/>
    <n v="111"/>
    <x v="364"/>
    <s v="degC"/>
  </r>
  <r>
    <n v="211506"/>
    <x v="1"/>
    <s v="0x22"/>
    <s v="0x4300"/>
    <n v="147"/>
    <x v="673"/>
    <s v="degC"/>
  </r>
  <r>
    <n v="211588"/>
    <x v="2"/>
    <s v="0x22"/>
    <s v="0x5834"/>
    <n v="9999"/>
    <x v="342"/>
    <s v="hPa"/>
  </r>
  <r>
    <n v="211670"/>
    <x v="3"/>
    <s v="0x22"/>
    <s v="0x4205"/>
    <n v="9999"/>
    <x v="284"/>
    <s v="hPa"/>
  </r>
  <r>
    <n v="211746"/>
    <x v="4"/>
    <s v="0x22"/>
    <s v="0x586f"/>
    <n v="9999"/>
    <x v="690"/>
    <s v="hPa"/>
  </r>
  <r>
    <n v="211816"/>
    <x v="5"/>
    <s v="0x22"/>
    <s v="0x58ef"/>
    <n v="9999"/>
    <x v="691"/>
    <s v="MPa"/>
  </r>
  <r>
    <n v="211906"/>
    <x v="6"/>
    <s v="0x22"/>
    <s v="0x58b7"/>
    <n v="1"/>
    <x v="5"/>
    <s v="hPa"/>
  </r>
  <r>
    <n v="211987"/>
    <x v="7"/>
    <s v="0x22"/>
    <s v="0x58b7"/>
    <n v="1"/>
    <x v="6"/>
    <s v="hPa"/>
  </r>
  <r>
    <n v="212068"/>
    <x v="8"/>
    <s v="0x22"/>
    <s v="0x4807"/>
    <n v="8630"/>
    <x v="692"/>
    <s v="rpm"/>
  </r>
  <r>
    <n v="212150"/>
    <x v="9"/>
    <s v="0x22"/>
    <s v="0x5881"/>
    <n v="3"/>
    <x v="216"/>
    <s v="-"/>
  </r>
  <r>
    <n v="212231"/>
    <x v="10"/>
    <s v="0x22"/>
    <s v="0x460c"/>
    <n v="607"/>
    <x v="198"/>
    <s v="V"/>
  </r>
  <r>
    <n v="212316"/>
    <x v="11"/>
    <s v="0x22"/>
    <s v="0x5816"/>
    <n v="65536"/>
    <x v="16"/>
    <s v="-"/>
  </r>
  <r>
    <n v="212386"/>
    <x v="12"/>
    <s v="0x22"/>
    <s v="0x5889"/>
    <n v="65295"/>
    <x v="326"/>
    <s v="-"/>
  </r>
  <r>
    <n v="212455"/>
    <x v="13"/>
    <s v="0x1"/>
    <s v="0xd"/>
    <n v="31"/>
    <x v="393"/>
    <s v="km/hr"/>
  </r>
  <r>
    <n v="212455"/>
    <x v="14"/>
    <s v="-"/>
    <s v="-"/>
    <s v="-"/>
    <x v="11"/>
    <s v="Mi"/>
  </r>
  <r>
    <n v="212531"/>
    <x v="15"/>
    <s v="0x22"/>
    <s v="0x5800"/>
    <n v="1914"/>
    <x v="693"/>
    <s v="s"/>
  </r>
  <r>
    <n v="212607"/>
    <x v="16"/>
    <s v="0x22"/>
    <s v="0x4403"/>
    <n v="845210"/>
    <x v="612"/>
    <s v="L"/>
  </r>
  <r>
    <n v="212608"/>
    <x v="20"/>
    <s v="-"/>
    <s v="-"/>
    <s v="-"/>
    <x v="11"/>
    <s v="mpg"/>
  </r>
  <r>
    <n v="212688"/>
    <x v="17"/>
    <s v="0x22"/>
    <s v="0x580b"/>
    <n v="24477"/>
    <x v="694"/>
    <s v="hPa"/>
  </r>
  <r>
    <n v="212769"/>
    <x v="18"/>
    <s v="0x22"/>
    <s v="0x580f"/>
    <n v="85"/>
    <x v="603"/>
    <s v="degC"/>
  </r>
  <r>
    <n v="212845"/>
    <x v="19"/>
    <s v="0x22"/>
    <s v="0x5818"/>
    <n v="4"/>
    <x v="16"/>
    <s v="kg/hr"/>
  </r>
  <r>
    <n v="212927"/>
    <x v="0"/>
    <s v="0x22"/>
    <s v="0x5822"/>
    <n v="111"/>
    <x v="364"/>
    <s v="degC"/>
  </r>
  <r>
    <n v="213007"/>
    <x v="1"/>
    <s v="0x22"/>
    <s v="0x4300"/>
    <n v="147"/>
    <x v="673"/>
    <s v="degC"/>
  </r>
  <r>
    <n v="213088"/>
    <x v="2"/>
    <s v="0x22"/>
    <s v="0x5834"/>
    <n v="9999"/>
    <x v="342"/>
    <s v="hPa"/>
  </r>
  <r>
    <n v="213169"/>
    <x v="3"/>
    <s v="0x22"/>
    <s v="0x4205"/>
    <n v="9999"/>
    <x v="695"/>
    <s v="hPa"/>
  </r>
  <r>
    <n v="213249"/>
    <x v="4"/>
    <s v="0x22"/>
    <s v="0x586f"/>
    <n v="9999"/>
    <x v="696"/>
    <s v="hPa"/>
  </r>
  <r>
    <n v="213340"/>
    <x v="5"/>
    <s v="0x22"/>
    <s v="0x58ef"/>
    <n v="9999"/>
    <x v="697"/>
    <s v="MPa"/>
  </r>
  <r>
    <n v="213415"/>
    <x v="6"/>
    <s v="0x22"/>
    <s v="0x58b7"/>
    <n v="1"/>
    <x v="5"/>
    <s v="hPa"/>
  </r>
  <r>
    <n v="213496"/>
    <x v="7"/>
    <s v="0x22"/>
    <s v="0x58b7"/>
    <n v="1"/>
    <x v="6"/>
    <s v="hPa"/>
  </r>
  <r>
    <n v="213566"/>
    <x v="8"/>
    <s v="0x22"/>
    <s v="0x4807"/>
    <n v="8956"/>
    <x v="698"/>
    <s v="rpm"/>
  </r>
  <r>
    <n v="213646"/>
    <x v="9"/>
    <s v="0x22"/>
    <s v="0x5881"/>
    <n v="3"/>
    <x v="216"/>
    <s v="-"/>
  </r>
  <r>
    <n v="213727"/>
    <x v="10"/>
    <s v="0x22"/>
    <s v="0x460c"/>
    <n v="606"/>
    <x v="269"/>
    <s v="V"/>
  </r>
  <r>
    <n v="213808"/>
    <x v="11"/>
    <s v="0x22"/>
    <s v="0x5816"/>
    <n v="65536"/>
    <x v="16"/>
    <s v="-"/>
  </r>
  <r>
    <n v="213887"/>
    <x v="12"/>
    <s v="0x22"/>
    <s v="0x5889"/>
    <n v="65295"/>
    <x v="326"/>
    <s v="-"/>
  </r>
  <r>
    <n v="213967"/>
    <x v="13"/>
    <s v="0x1"/>
    <s v="0xd"/>
    <n v="33"/>
    <x v="601"/>
    <s v="km/hr"/>
  </r>
  <r>
    <n v="213967"/>
    <x v="14"/>
    <s v="-"/>
    <s v="-"/>
    <s v="-"/>
    <x v="11"/>
    <s v="Mi"/>
  </r>
  <r>
    <n v="214048"/>
    <x v="15"/>
    <s v="0x22"/>
    <s v="0x5800"/>
    <n v="1930"/>
    <x v="699"/>
    <s v="s"/>
  </r>
  <r>
    <n v="214129"/>
    <x v="16"/>
    <s v="0x22"/>
    <s v="0x4403"/>
    <n v="845210"/>
    <x v="612"/>
    <s v="L"/>
  </r>
  <r>
    <n v="214129"/>
    <x v="20"/>
    <s v="-"/>
    <s v="-"/>
    <s v="-"/>
    <x v="11"/>
    <s v="mpg"/>
  </r>
  <r>
    <n v="214210"/>
    <x v="17"/>
    <s v="0x22"/>
    <s v="0x580b"/>
    <n v="24554"/>
    <x v="700"/>
    <s v="hPa"/>
  </r>
  <r>
    <n v="214291"/>
    <x v="18"/>
    <s v="0x22"/>
    <s v="0x580f"/>
    <n v="85"/>
    <x v="603"/>
    <s v="degC"/>
  </r>
  <r>
    <n v="214376"/>
    <x v="19"/>
    <s v="0x22"/>
    <s v="0x5818"/>
    <n v="5"/>
    <x v="32"/>
    <s v="kg/hr"/>
  </r>
  <r>
    <n v="214457"/>
    <x v="0"/>
    <s v="0x22"/>
    <s v="0x5822"/>
    <n v="111"/>
    <x v="364"/>
    <s v="degC"/>
  </r>
  <r>
    <n v="214538"/>
    <x v="1"/>
    <s v="0x22"/>
    <s v="0x4300"/>
    <n v="147"/>
    <x v="673"/>
    <s v="degC"/>
  </r>
  <r>
    <n v="214618"/>
    <x v="2"/>
    <s v="0x22"/>
    <s v="0x5834"/>
    <n v="9999"/>
    <x v="342"/>
    <s v="hPa"/>
  </r>
  <r>
    <n v="214700"/>
    <x v="3"/>
    <s v="0x22"/>
    <s v="0x4205"/>
    <n v="9999"/>
    <x v="265"/>
    <s v="hPa"/>
  </r>
  <r>
    <n v="214781"/>
    <x v="4"/>
    <s v="0x22"/>
    <s v="0x586f"/>
    <n v="9999"/>
    <x v="701"/>
    <s v="hPa"/>
  </r>
  <r>
    <n v="214861"/>
    <x v="5"/>
    <s v="0x22"/>
    <s v="0x58ef"/>
    <n v="9999"/>
    <x v="702"/>
    <s v="MPa"/>
  </r>
  <r>
    <n v="214936"/>
    <x v="6"/>
    <s v="0x22"/>
    <s v="0x58b7"/>
    <n v="1"/>
    <x v="5"/>
    <s v="hPa"/>
  </r>
  <r>
    <n v="215017"/>
    <x v="7"/>
    <s v="0x22"/>
    <s v="0x58b7"/>
    <n v="1"/>
    <x v="6"/>
    <s v="hPa"/>
  </r>
  <r>
    <n v="215096"/>
    <x v="8"/>
    <s v="0x22"/>
    <s v="0x4807"/>
    <n v="9332"/>
    <x v="703"/>
    <s v="rpm"/>
  </r>
  <r>
    <n v="215181"/>
    <x v="9"/>
    <s v="0x22"/>
    <s v="0x5881"/>
    <n v="3"/>
    <x v="216"/>
    <s v="-"/>
  </r>
  <r>
    <n v="215256"/>
    <x v="10"/>
    <s v="0x22"/>
    <s v="0x460c"/>
    <n v="608"/>
    <x v="308"/>
    <s v="V"/>
  </r>
  <r>
    <n v="215337"/>
    <x v="11"/>
    <s v="0x22"/>
    <s v="0x5816"/>
    <n v="65536"/>
    <x v="16"/>
    <s v="-"/>
  </r>
  <r>
    <n v="215418"/>
    <x v="12"/>
    <s v="0x22"/>
    <s v="0x5889"/>
    <n v="65295"/>
    <x v="326"/>
    <s v="-"/>
  </r>
  <r>
    <n v="215497"/>
    <x v="13"/>
    <s v="0x1"/>
    <s v="0xd"/>
    <n v="34"/>
    <x v="68"/>
    <s v="km/hr"/>
  </r>
  <r>
    <n v="215497"/>
    <x v="14"/>
    <s v="-"/>
    <s v="-"/>
    <s v="-"/>
    <x v="11"/>
    <s v="Mi"/>
  </r>
  <r>
    <n v="215576"/>
    <x v="15"/>
    <s v="0x22"/>
    <s v="0x5800"/>
    <n v="1945"/>
    <x v="704"/>
    <s v="s"/>
  </r>
  <r>
    <n v="215658"/>
    <x v="16"/>
    <s v="0x22"/>
    <s v="0x4403"/>
    <n v="845210"/>
    <x v="612"/>
    <s v="L"/>
  </r>
  <r>
    <n v="215658"/>
    <x v="20"/>
    <s v="-"/>
    <s v="-"/>
    <s v="-"/>
    <x v="11"/>
    <s v="mpg"/>
  </r>
  <r>
    <n v="215738"/>
    <x v="17"/>
    <s v="0x22"/>
    <s v="0x580b"/>
    <n v="24631"/>
    <x v="705"/>
    <s v="hPa"/>
  </r>
  <r>
    <n v="215820"/>
    <x v="18"/>
    <s v="0x22"/>
    <s v="0x580f"/>
    <n v="86"/>
    <x v="532"/>
    <s v="degC"/>
  </r>
  <r>
    <n v="215895"/>
    <x v="19"/>
    <s v="0x22"/>
    <s v="0x5818"/>
    <n v="4"/>
    <x v="16"/>
    <s v="kg/hr"/>
  </r>
  <r>
    <n v="215976"/>
    <x v="0"/>
    <s v="0x22"/>
    <s v="0x5822"/>
    <n v="111"/>
    <x v="364"/>
    <s v="degC"/>
  </r>
  <r>
    <n v="216056"/>
    <x v="1"/>
    <s v="0x22"/>
    <s v="0x4300"/>
    <n v="148"/>
    <x v="706"/>
    <s v="degC"/>
  </r>
  <r>
    <n v="216137"/>
    <x v="2"/>
    <s v="0x22"/>
    <s v="0x5834"/>
    <n v="9999"/>
    <x v="342"/>
    <s v="hPa"/>
  </r>
  <r>
    <n v="216217"/>
    <x v="3"/>
    <s v="0x22"/>
    <s v="0x4205"/>
    <n v="9999"/>
    <x v="707"/>
    <s v="hPa"/>
  </r>
  <r>
    <n v="216297"/>
    <x v="4"/>
    <s v="0x22"/>
    <s v="0x586f"/>
    <n v="9999"/>
    <x v="708"/>
    <s v="hPa"/>
  </r>
  <r>
    <n v="216378"/>
    <x v="5"/>
    <s v="0x22"/>
    <s v="0x58ef"/>
    <n v="9999"/>
    <x v="709"/>
    <s v="MPa"/>
  </r>
  <r>
    <n v="216458"/>
    <x v="6"/>
    <s v="0x22"/>
    <s v="0x58b7"/>
    <n v="1"/>
    <x v="5"/>
    <s v="hPa"/>
  </r>
  <r>
    <n v="216538"/>
    <x v="7"/>
    <s v="0x22"/>
    <s v="0x58b7"/>
    <n v="1"/>
    <x v="6"/>
    <s v="hPa"/>
  </r>
  <r>
    <n v="216619"/>
    <x v="8"/>
    <s v="0x22"/>
    <s v="0x4807"/>
    <n v="9642"/>
    <x v="710"/>
    <s v="rpm"/>
  </r>
  <r>
    <n v="216696"/>
    <x v="9"/>
    <s v="0x22"/>
    <s v="0x5881"/>
    <n v="3"/>
    <x v="216"/>
    <s v="-"/>
  </r>
  <r>
    <n v="216777"/>
    <x v="10"/>
    <s v="0x22"/>
    <s v="0x460c"/>
    <n v="607"/>
    <x v="198"/>
    <s v="V"/>
  </r>
  <r>
    <n v="216862"/>
    <x v="11"/>
    <s v="0x22"/>
    <s v="0x5816"/>
    <n v="65536"/>
    <x v="16"/>
    <s v="-"/>
  </r>
  <r>
    <n v="216937"/>
    <x v="12"/>
    <s v="0x22"/>
    <s v="0x5889"/>
    <n v="65295"/>
    <x v="326"/>
    <s v="-"/>
  </r>
  <r>
    <n v="217017"/>
    <x v="13"/>
    <s v="0x1"/>
    <s v="0xd"/>
    <n v="35"/>
    <x v="711"/>
    <s v="km/hr"/>
  </r>
  <r>
    <n v="217018"/>
    <x v="14"/>
    <s v="-"/>
    <s v="-"/>
    <s v="-"/>
    <x v="11"/>
    <s v="Mi"/>
  </r>
  <r>
    <n v="217098"/>
    <x v="15"/>
    <s v="0x22"/>
    <s v="0x5800"/>
    <n v="1960"/>
    <x v="712"/>
    <s v="s"/>
  </r>
  <r>
    <n v="217179"/>
    <x v="16"/>
    <s v="0x22"/>
    <s v="0x4403"/>
    <n v="845210"/>
    <x v="612"/>
    <s v="L"/>
  </r>
  <r>
    <n v="217179"/>
    <x v="20"/>
    <s v="-"/>
    <s v="-"/>
    <s v="-"/>
    <x v="11"/>
    <s v="mpg"/>
  </r>
  <r>
    <n v="217260"/>
    <x v="17"/>
    <s v="0x22"/>
    <s v="0x580b"/>
    <n v="24641"/>
    <x v="713"/>
    <s v="hPa"/>
  </r>
  <r>
    <n v="217336"/>
    <x v="18"/>
    <s v="0x22"/>
    <s v="0x580f"/>
    <n v="86"/>
    <x v="532"/>
    <s v="degC"/>
  </r>
  <r>
    <n v="217417"/>
    <x v="19"/>
    <s v="0x22"/>
    <s v="0x5818"/>
    <n v="5"/>
    <x v="32"/>
    <s v="kg/hr"/>
  </r>
  <r>
    <n v="217498"/>
    <x v="0"/>
    <s v="0x22"/>
    <s v="0x5822"/>
    <n v="111"/>
    <x v="364"/>
    <s v="degC"/>
  </r>
  <r>
    <n v="217579"/>
    <x v="1"/>
    <s v="0x22"/>
    <s v="0x4300"/>
    <n v="148"/>
    <x v="706"/>
    <s v="degC"/>
  </r>
  <r>
    <n v="217660"/>
    <x v="2"/>
    <s v="0x22"/>
    <s v="0x5834"/>
    <n v="9999"/>
    <x v="342"/>
    <s v="hPa"/>
  </r>
  <r>
    <n v="217736"/>
    <x v="3"/>
    <s v="0x22"/>
    <s v="0x4205"/>
    <n v="9999"/>
    <x v="714"/>
    <s v="hPa"/>
  </r>
  <r>
    <n v="217817"/>
    <x v="4"/>
    <s v="0x22"/>
    <s v="0x586f"/>
    <n v="9999"/>
    <x v="48"/>
    <s v="hPa"/>
  </r>
  <r>
    <n v="217897"/>
    <x v="5"/>
    <s v="0x22"/>
    <s v="0x58ef"/>
    <n v="9999"/>
    <x v="715"/>
    <s v="MPa"/>
  </r>
  <r>
    <n v="217978"/>
    <x v="6"/>
    <s v="0x22"/>
    <s v="0x58b7"/>
    <n v="1"/>
    <x v="5"/>
    <s v="hPa"/>
  </r>
  <r>
    <n v="218058"/>
    <x v="7"/>
    <s v="0x22"/>
    <s v="0x58b7"/>
    <n v="1"/>
    <x v="6"/>
    <s v="hPa"/>
  </r>
  <r>
    <n v="218139"/>
    <x v="8"/>
    <s v="0x22"/>
    <s v="0x4807"/>
    <n v="9958"/>
    <x v="716"/>
    <s v="rpm"/>
  </r>
  <r>
    <n v="218216"/>
    <x v="9"/>
    <s v="0x22"/>
    <s v="0x5881"/>
    <n v="3"/>
    <x v="216"/>
    <s v="-"/>
  </r>
  <r>
    <n v="218296"/>
    <x v="10"/>
    <s v="0x22"/>
    <s v="0x460c"/>
    <n v="605"/>
    <x v="278"/>
    <s v="V"/>
  </r>
  <r>
    <n v="218377"/>
    <x v="11"/>
    <s v="0x22"/>
    <s v="0x5816"/>
    <n v="65536"/>
    <x v="16"/>
    <s v="-"/>
  </r>
  <r>
    <n v="218458"/>
    <x v="12"/>
    <s v="0x22"/>
    <s v="0x5889"/>
    <n v="65295"/>
    <x v="326"/>
    <s v="-"/>
  </r>
  <r>
    <n v="218538"/>
    <x v="13"/>
    <s v="0x1"/>
    <s v="0xd"/>
    <n v="36"/>
    <x v="146"/>
    <s v="km/hr"/>
  </r>
  <r>
    <n v="218539"/>
    <x v="14"/>
    <s v="-"/>
    <s v="-"/>
    <s v="-"/>
    <x v="11"/>
    <s v="Mi"/>
  </r>
  <r>
    <n v="218619"/>
    <x v="15"/>
    <s v="0x22"/>
    <s v="0x5800"/>
    <n v="1975"/>
    <x v="717"/>
    <s v="s"/>
  </r>
  <r>
    <n v="218701"/>
    <x v="16"/>
    <s v="0x22"/>
    <s v="0x4403"/>
    <n v="845210"/>
    <x v="612"/>
    <s v="L"/>
  </r>
  <r>
    <n v="218701"/>
    <x v="20"/>
    <s v="-"/>
    <s v="-"/>
    <s v="-"/>
    <x v="11"/>
    <s v="mpg"/>
  </r>
  <r>
    <n v="218777"/>
    <x v="17"/>
    <s v="0x22"/>
    <s v="0x580b"/>
    <n v="24650"/>
    <x v="718"/>
    <s v="hPa"/>
  </r>
  <r>
    <n v="218856"/>
    <x v="18"/>
    <s v="0x22"/>
    <s v="0x580f"/>
    <n v="86"/>
    <x v="532"/>
    <s v="degC"/>
  </r>
  <r>
    <n v="218937"/>
    <x v="19"/>
    <s v="0x22"/>
    <s v="0x5818"/>
    <n v="5"/>
    <x v="32"/>
    <s v="kg/hr"/>
  </r>
  <r>
    <n v="219017"/>
    <x v="0"/>
    <s v="0x22"/>
    <s v="0x5822"/>
    <n v="111"/>
    <x v="364"/>
    <s v="degC"/>
  </r>
  <r>
    <n v="219116"/>
    <x v="1"/>
    <s v="0x22"/>
    <s v="0x4300"/>
    <n v="148"/>
    <x v="706"/>
    <s v="degC"/>
  </r>
  <r>
    <n v="219197"/>
    <x v="2"/>
    <s v="0x22"/>
    <s v="0x5834"/>
    <n v="9999"/>
    <x v="342"/>
    <s v="hPa"/>
  </r>
  <r>
    <n v="219277"/>
    <x v="3"/>
    <s v="0x22"/>
    <s v="0x4205"/>
    <n v="9999"/>
    <x v="719"/>
    <s v="hPa"/>
  </r>
  <r>
    <n v="219358"/>
    <x v="4"/>
    <s v="0x22"/>
    <s v="0x586f"/>
    <n v="9999"/>
    <x v="720"/>
    <s v="hPa"/>
  </r>
  <r>
    <n v="219439"/>
    <x v="5"/>
    <s v="0x22"/>
    <s v="0x58ef"/>
    <n v="9999"/>
    <x v="721"/>
    <s v="MPa"/>
  </r>
  <r>
    <n v="219519"/>
    <x v="6"/>
    <s v="0x22"/>
    <s v="0x58b7"/>
    <n v="1"/>
    <x v="5"/>
    <s v="hPa"/>
  </r>
  <r>
    <n v="219600"/>
    <x v="7"/>
    <s v="0x22"/>
    <s v="0x58b7"/>
    <n v="1"/>
    <x v="6"/>
    <s v="hPa"/>
  </r>
  <r>
    <n v="219676"/>
    <x v="8"/>
    <s v="0x22"/>
    <s v="0x4807"/>
    <n v="10256"/>
    <x v="722"/>
    <s v="rpm"/>
  </r>
  <r>
    <n v="219746"/>
    <x v="9"/>
    <s v="0x22"/>
    <s v="0x5881"/>
    <n v="3"/>
    <x v="216"/>
    <s v="-"/>
  </r>
  <r>
    <n v="219826"/>
    <x v="10"/>
    <s v="0x22"/>
    <s v="0x460c"/>
    <n v="607"/>
    <x v="198"/>
    <s v="V"/>
  </r>
  <r>
    <n v="219896"/>
    <x v="11"/>
    <s v="0x22"/>
    <s v="0x5816"/>
    <n v="65536"/>
    <x v="16"/>
    <s v="-"/>
  </r>
  <r>
    <n v="219977"/>
    <x v="12"/>
    <s v="0x22"/>
    <s v="0x5889"/>
    <n v="65295"/>
    <x v="326"/>
    <s v="-"/>
  </r>
  <r>
    <n v="220055"/>
    <x v="13"/>
    <s v="0x1"/>
    <s v="0xd"/>
    <n v="37"/>
    <x v="723"/>
    <s v="km/hr"/>
  </r>
  <r>
    <n v="220056"/>
    <x v="14"/>
    <s v="-"/>
    <s v="-"/>
    <s v="-"/>
    <x v="11"/>
    <s v="Mi"/>
  </r>
  <r>
    <n v="220126"/>
    <x v="15"/>
    <s v="0x22"/>
    <s v="0x5800"/>
    <n v="1990"/>
    <x v="724"/>
    <s v="s"/>
  </r>
  <r>
    <n v="220212"/>
    <x v="16"/>
    <s v="0x22"/>
    <s v="0x4403"/>
    <n v="845210"/>
    <x v="612"/>
    <s v="L"/>
  </r>
  <r>
    <n v="220212"/>
    <x v="20"/>
    <s v="-"/>
    <s v="-"/>
    <s v="-"/>
    <x v="11"/>
    <s v="mpg"/>
  </r>
  <r>
    <n v="220297"/>
    <x v="17"/>
    <s v="0x22"/>
    <s v="0x580b"/>
    <n v="24657"/>
    <x v="725"/>
    <s v="hPa"/>
  </r>
  <r>
    <n v="220366"/>
    <x v="18"/>
    <s v="0x22"/>
    <s v="0x580f"/>
    <n v="86"/>
    <x v="532"/>
    <s v="degC"/>
  </r>
  <r>
    <n v="220436"/>
    <x v="19"/>
    <s v="0x22"/>
    <s v="0x5818"/>
    <n v="5"/>
    <x v="32"/>
    <s v="kg/hr"/>
  </r>
  <r>
    <n v="220506"/>
    <x v="0"/>
    <s v="0x22"/>
    <s v="0x5822"/>
    <n v="111"/>
    <x v="364"/>
    <s v="degC"/>
  </r>
  <r>
    <n v="220576"/>
    <x v="1"/>
    <s v="0x22"/>
    <s v="0x4300"/>
    <n v="148"/>
    <x v="706"/>
    <s v="degC"/>
  </r>
  <r>
    <n v="220651"/>
    <x v="2"/>
    <s v="0x22"/>
    <s v="0x5834"/>
    <n v="9999"/>
    <x v="342"/>
    <s v="hPa"/>
  </r>
  <r>
    <n v="220727"/>
    <x v="3"/>
    <s v="0x22"/>
    <s v="0x4205"/>
    <n v="9999"/>
    <x v="726"/>
    <s v="hPa"/>
  </r>
  <r>
    <n v="220818"/>
    <x v="4"/>
    <s v="0x22"/>
    <s v="0x586f"/>
    <n v="9999"/>
    <x v="727"/>
    <s v="hPa"/>
  </r>
  <r>
    <n v="220899"/>
    <x v="5"/>
    <s v="0x22"/>
    <s v="0x58ef"/>
    <n v="9999"/>
    <x v="728"/>
    <s v="MPa"/>
  </r>
  <r>
    <n v="220976"/>
    <x v="6"/>
    <s v="0x22"/>
    <s v="0x58b7"/>
    <n v="1"/>
    <x v="5"/>
    <s v="hPa"/>
  </r>
  <r>
    <n v="221046"/>
    <x v="7"/>
    <s v="0x22"/>
    <s v="0x58b7"/>
    <n v="1"/>
    <x v="6"/>
    <s v="hPa"/>
  </r>
  <r>
    <n v="221131"/>
    <x v="8"/>
    <s v="0x22"/>
    <s v="0x4807"/>
    <n v="10528"/>
    <x v="729"/>
    <s v="rpm"/>
  </r>
  <r>
    <n v="221218"/>
    <x v="9"/>
    <s v="0x22"/>
    <s v="0x5881"/>
    <n v="3"/>
    <x v="216"/>
    <s v="-"/>
  </r>
  <r>
    <n v="221300"/>
    <x v="10"/>
    <s v="0x22"/>
    <s v="0x460c"/>
    <n v="607"/>
    <x v="198"/>
    <s v="V"/>
  </r>
  <r>
    <n v="221376"/>
    <x v="11"/>
    <s v="0x22"/>
    <s v="0x5816"/>
    <n v="65536"/>
    <x v="16"/>
    <s v="-"/>
  </r>
  <r>
    <n v="221446"/>
    <x v="12"/>
    <s v="0x22"/>
    <s v="0x5889"/>
    <n v="65295"/>
    <x v="326"/>
    <s v="-"/>
  </r>
  <r>
    <n v="221525"/>
    <x v="13"/>
    <s v="0x1"/>
    <s v="0xd"/>
    <n v="39"/>
    <x v="730"/>
    <s v="km/hr"/>
  </r>
  <r>
    <n v="221525"/>
    <x v="14"/>
    <s v="-"/>
    <s v="-"/>
    <s v="-"/>
    <x v="11"/>
    <s v="Mi"/>
  </r>
  <r>
    <n v="221601"/>
    <x v="15"/>
    <s v="0x22"/>
    <s v="0x5800"/>
    <n v="2005"/>
    <x v="731"/>
    <s v="s"/>
  </r>
  <r>
    <n v="221678"/>
    <x v="16"/>
    <s v="0x22"/>
    <s v="0x4403"/>
    <n v="845210"/>
    <x v="612"/>
    <s v="L"/>
  </r>
  <r>
    <n v="221678"/>
    <x v="20"/>
    <s v="-"/>
    <s v="-"/>
    <s v="-"/>
    <x v="11"/>
    <s v="mpg"/>
  </r>
  <r>
    <n v="221756"/>
    <x v="17"/>
    <s v="0x22"/>
    <s v="0x580b"/>
    <n v="24705"/>
    <x v="732"/>
    <s v="hPa"/>
  </r>
  <r>
    <n v="221846"/>
    <x v="18"/>
    <s v="0x22"/>
    <s v="0x580f"/>
    <n v="86"/>
    <x v="532"/>
    <s v="degC"/>
  </r>
  <r>
    <n v="221936"/>
    <x v="19"/>
    <s v="0x22"/>
    <s v="0x5818"/>
    <n v="5"/>
    <x v="32"/>
    <s v="kg/hr"/>
  </r>
  <r>
    <n v="222006"/>
    <x v="0"/>
    <s v="0x22"/>
    <s v="0x5822"/>
    <n v="112"/>
    <x v="539"/>
    <s v="degC"/>
  </r>
  <r>
    <n v="222076"/>
    <x v="1"/>
    <s v="0x22"/>
    <s v="0x4300"/>
    <n v="148"/>
    <x v="706"/>
    <s v="degC"/>
  </r>
  <r>
    <n v="222157"/>
    <x v="2"/>
    <s v="0x22"/>
    <s v="0x5834"/>
    <n v="9999"/>
    <x v="733"/>
    <s v="hPa"/>
  </r>
  <r>
    <n v="222238"/>
    <x v="3"/>
    <s v="0x22"/>
    <s v="0x4205"/>
    <n v="9999"/>
    <x v="11"/>
    <s v="hPa"/>
  </r>
  <r>
    <n v="222319"/>
    <x v="4"/>
    <s v="0x22"/>
    <s v="0x586f"/>
    <n v="9999"/>
    <x v="734"/>
    <s v="hPa"/>
  </r>
  <r>
    <n v="222400"/>
    <x v="5"/>
    <s v="0x22"/>
    <s v="0x58ef"/>
    <n v="9999"/>
    <x v="735"/>
    <s v="MPa"/>
  </r>
  <r>
    <n v="222481"/>
    <x v="6"/>
    <s v="0x22"/>
    <s v="0x58b7"/>
    <n v="1"/>
    <x v="5"/>
    <s v="hPa"/>
  </r>
  <r>
    <n v="222556"/>
    <x v="7"/>
    <s v="0x22"/>
    <s v="0x58b7"/>
    <n v="1"/>
    <x v="6"/>
    <s v="hPa"/>
  </r>
  <r>
    <n v="222631"/>
    <x v="8"/>
    <s v="0x22"/>
    <s v="0x4807"/>
    <n v="10760"/>
    <x v="736"/>
    <s v="rpm"/>
  </r>
  <r>
    <n v="222707"/>
    <x v="9"/>
    <s v="0x22"/>
    <s v="0x5881"/>
    <n v="3"/>
    <x v="216"/>
    <s v="-"/>
  </r>
  <r>
    <n v="222788"/>
    <x v="10"/>
    <s v="0x22"/>
    <s v="0x460c"/>
    <n v="607"/>
    <x v="198"/>
    <s v="V"/>
  </r>
  <r>
    <n v="222869"/>
    <x v="11"/>
    <s v="0x22"/>
    <s v="0x5816"/>
    <n v="65536"/>
    <x v="16"/>
    <s v="-"/>
  </r>
  <r>
    <n v="222961"/>
    <x v="12"/>
    <s v="0x22"/>
    <s v="0x5889"/>
    <n v="65295"/>
    <x v="326"/>
    <s v="-"/>
  </r>
  <r>
    <n v="223036"/>
    <x v="13"/>
    <s v="0x1"/>
    <s v="0xd"/>
    <n v="39"/>
    <x v="730"/>
    <s v="km/hr"/>
  </r>
  <r>
    <n v="223036"/>
    <x v="14"/>
    <s v="-"/>
    <s v="-"/>
    <s v="-"/>
    <x v="11"/>
    <s v="Mi"/>
  </r>
  <r>
    <n v="223112"/>
    <x v="15"/>
    <s v="0x22"/>
    <s v="0x5800"/>
    <n v="2020"/>
    <x v="737"/>
    <s v="s"/>
  </r>
  <r>
    <n v="223187"/>
    <x v="16"/>
    <s v="0x22"/>
    <s v="0x4403"/>
    <n v="845210"/>
    <x v="612"/>
    <s v="L"/>
  </r>
  <r>
    <n v="223188"/>
    <x v="20"/>
    <s v="-"/>
    <s v="-"/>
    <s v="-"/>
    <x v="11"/>
    <s v="mpg"/>
  </r>
  <r>
    <n v="223267"/>
    <x v="17"/>
    <s v="0x22"/>
    <s v="0x580b"/>
    <n v="24701"/>
    <x v="738"/>
    <s v="hPa"/>
  </r>
  <r>
    <n v="223348"/>
    <x v="18"/>
    <s v="0x22"/>
    <s v="0x580f"/>
    <n v="86"/>
    <x v="532"/>
    <s v="degC"/>
  </r>
  <r>
    <n v="223429"/>
    <x v="19"/>
    <s v="0x22"/>
    <s v="0x5818"/>
    <n v="5"/>
    <x v="32"/>
    <s v="kg/hr"/>
  </r>
  <r>
    <n v="223510"/>
    <x v="0"/>
    <s v="0x22"/>
    <s v="0x5822"/>
    <n v="112"/>
    <x v="539"/>
    <s v="degC"/>
  </r>
  <r>
    <n v="223585"/>
    <x v="1"/>
    <s v="0x22"/>
    <s v="0x4300"/>
    <n v="148"/>
    <x v="706"/>
    <s v="degC"/>
  </r>
  <r>
    <n v="223672"/>
    <x v="2"/>
    <s v="0x22"/>
    <s v="0x5834"/>
    <n v="9999"/>
    <x v="733"/>
    <s v="hPa"/>
  </r>
  <r>
    <n v="223750"/>
    <x v="3"/>
    <s v="0x22"/>
    <s v="0x4205"/>
    <n v="9999"/>
    <x v="739"/>
    <s v="hPa"/>
  </r>
  <r>
    <n v="223832"/>
    <x v="4"/>
    <s v="0x22"/>
    <s v="0x586f"/>
    <n v="9999"/>
    <x v="740"/>
    <s v="hPa"/>
  </r>
  <r>
    <n v="223908"/>
    <x v="5"/>
    <s v="0x22"/>
    <s v="0x58ef"/>
    <n v="9999"/>
    <x v="741"/>
    <s v="MPa"/>
  </r>
  <r>
    <n v="223989"/>
    <x v="6"/>
    <s v="0x22"/>
    <s v="0x58b7"/>
    <n v="1"/>
    <x v="5"/>
    <s v="hPa"/>
  </r>
  <r>
    <n v="224070"/>
    <x v="7"/>
    <s v="0x22"/>
    <s v="0x58b7"/>
    <n v="1"/>
    <x v="6"/>
    <s v="hPa"/>
  </r>
  <r>
    <n v="224151"/>
    <x v="8"/>
    <s v="0x22"/>
    <s v="0x4807"/>
    <n v="10732"/>
    <x v="742"/>
    <s v="rpm"/>
  </r>
  <r>
    <n v="224226"/>
    <x v="9"/>
    <s v="0x22"/>
    <s v="0x5881"/>
    <n v="3"/>
    <x v="216"/>
    <s v="-"/>
  </r>
  <r>
    <n v="224296"/>
    <x v="10"/>
    <s v="0x22"/>
    <s v="0x460c"/>
    <n v="605"/>
    <x v="278"/>
    <s v="V"/>
  </r>
  <r>
    <n v="224367"/>
    <x v="11"/>
    <s v="0x22"/>
    <s v="0x5816"/>
    <n v="65536"/>
    <x v="16"/>
    <s v="-"/>
  </r>
  <r>
    <n v="224448"/>
    <x v="12"/>
    <s v="0x22"/>
    <s v="0x5889"/>
    <n v="65295"/>
    <x v="326"/>
    <s v="-"/>
  </r>
  <r>
    <n v="224529"/>
    <x v="13"/>
    <s v="0x1"/>
    <s v="0xd"/>
    <n v="39"/>
    <x v="730"/>
    <s v="km/hr"/>
  </r>
  <r>
    <n v="224529"/>
    <x v="14"/>
    <s v="-"/>
    <s v="-"/>
    <s v="-"/>
    <x v="11"/>
    <s v="Mi"/>
  </r>
  <r>
    <n v="224609"/>
    <x v="15"/>
    <s v="0x22"/>
    <s v="0x5800"/>
    <n v="2035"/>
    <x v="743"/>
    <s v="s"/>
  </r>
  <r>
    <n v="224689"/>
    <x v="16"/>
    <s v="0x22"/>
    <s v="0x4403"/>
    <n v="845210"/>
    <x v="612"/>
    <s v="L"/>
  </r>
  <r>
    <n v="224689"/>
    <x v="20"/>
    <s v="-"/>
    <s v="-"/>
    <s v="-"/>
    <x v="11"/>
    <s v="mpg"/>
  </r>
  <r>
    <n v="224768"/>
    <x v="17"/>
    <s v="0x22"/>
    <s v="0x580b"/>
    <n v="24727"/>
    <x v="744"/>
    <s v="hPa"/>
  </r>
  <r>
    <n v="224850"/>
    <x v="18"/>
    <s v="0x22"/>
    <s v="0x580f"/>
    <n v="86"/>
    <x v="532"/>
    <s v="degC"/>
  </r>
  <r>
    <n v="224932"/>
    <x v="19"/>
    <s v="0x22"/>
    <s v="0x5818"/>
    <n v="5"/>
    <x v="32"/>
    <s v="kg/hr"/>
  </r>
  <r>
    <n v="225011"/>
    <x v="0"/>
    <s v="0x22"/>
    <s v="0x5822"/>
    <n v="112"/>
    <x v="539"/>
    <s v="degC"/>
  </r>
  <r>
    <n v="225087"/>
    <x v="1"/>
    <s v="0x22"/>
    <s v="0x4300"/>
    <n v="148"/>
    <x v="706"/>
    <s v="degC"/>
  </r>
  <r>
    <n v="225168"/>
    <x v="2"/>
    <s v="0x22"/>
    <s v="0x5834"/>
    <n v="9999"/>
    <x v="733"/>
    <s v="hPa"/>
  </r>
  <r>
    <n v="225249"/>
    <x v="3"/>
    <s v="0x22"/>
    <s v="0x4205"/>
    <n v="9999"/>
    <x v="739"/>
    <s v="hPa"/>
  </r>
  <r>
    <n v="225329"/>
    <x v="4"/>
    <s v="0x22"/>
    <s v="0x586f"/>
    <n v="9999"/>
    <x v="745"/>
    <s v="hPa"/>
  </r>
  <r>
    <n v="225409"/>
    <x v="5"/>
    <s v="0x22"/>
    <s v="0x58ef"/>
    <n v="9999"/>
    <x v="746"/>
    <s v="MPa"/>
  </r>
  <r>
    <n v="225489"/>
    <x v="6"/>
    <s v="0x22"/>
    <s v="0x58b7"/>
    <n v="1"/>
    <x v="5"/>
    <s v="hPa"/>
  </r>
  <r>
    <n v="225572"/>
    <x v="7"/>
    <s v="0x22"/>
    <s v="0x58b7"/>
    <n v="1"/>
    <x v="6"/>
    <s v="hPa"/>
  </r>
  <r>
    <n v="225648"/>
    <x v="8"/>
    <s v="0x22"/>
    <s v="0x4807"/>
    <n v="10714"/>
    <x v="747"/>
    <s v="rpm"/>
  </r>
  <r>
    <n v="225738"/>
    <x v="9"/>
    <s v="0x22"/>
    <s v="0x5881"/>
    <n v="3"/>
    <x v="216"/>
    <s v="-"/>
  </r>
  <r>
    <n v="225818"/>
    <x v="10"/>
    <s v="0x22"/>
    <s v="0x460c"/>
    <n v="607"/>
    <x v="198"/>
    <s v="V"/>
  </r>
  <r>
    <n v="225908"/>
    <x v="11"/>
    <s v="0x22"/>
    <s v="0x5816"/>
    <n v="65536"/>
    <x v="16"/>
    <s v="-"/>
  </r>
  <r>
    <n v="225991"/>
    <x v="12"/>
    <s v="0x22"/>
    <s v="0x5889"/>
    <n v="65295"/>
    <x v="326"/>
    <s v="-"/>
  </r>
  <r>
    <n v="226066"/>
    <x v="13"/>
    <s v="0x1"/>
    <s v="0xd"/>
    <n v="39"/>
    <x v="730"/>
    <s v="km/hr"/>
  </r>
  <r>
    <n v="226066"/>
    <x v="14"/>
    <s v="-"/>
    <s v="-"/>
    <s v="-"/>
    <x v="11"/>
    <s v="Mi"/>
  </r>
  <r>
    <n v="226142"/>
    <x v="15"/>
    <s v="0x22"/>
    <s v="0x5800"/>
    <n v="2051"/>
    <x v="748"/>
    <s v="s"/>
  </r>
  <r>
    <n v="226234"/>
    <x v="16"/>
    <s v="0x22"/>
    <s v="0x4403"/>
    <n v="845210"/>
    <x v="612"/>
    <s v="L"/>
  </r>
  <r>
    <n v="226234"/>
    <x v="20"/>
    <s v="-"/>
    <s v="-"/>
    <s v="-"/>
    <x v="11"/>
    <s v="mpg"/>
  </r>
  <r>
    <n v="226309"/>
    <x v="17"/>
    <s v="0x22"/>
    <s v="0x580b"/>
    <n v="24711"/>
    <x v="749"/>
    <s v="hPa"/>
  </r>
  <r>
    <n v="226388"/>
    <x v="18"/>
    <s v="0x22"/>
    <s v="0x580f"/>
    <n v="86"/>
    <x v="532"/>
    <s v="degC"/>
  </r>
  <r>
    <n v="226469"/>
    <x v="19"/>
    <s v="0x22"/>
    <s v="0x5818"/>
    <n v="5"/>
    <x v="32"/>
    <s v="kg/hr"/>
  </r>
  <r>
    <n v="226551"/>
    <x v="0"/>
    <s v="0x22"/>
    <s v="0x5822"/>
    <n v="112"/>
    <x v="539"/>
    <s v="degC"/>
  </r>
  <r>
    <n v="226627"/>
    <x v="1"/>
    <s v="0x22"/>
    <s v="0x4300"/>
    <n v="148"/>
    <x v="706"/>
    <s v="degC"/>
  </r>
  <r>
    <n v="226707"/>
    <x v="2"/>
    <s v="0x22"/>
    <s v="0x5834"/>
    <n v="9999"/>
    <x v="733"/>
    <s v="hPa"/>
  </r>
  <r>
    <n v="226789"/>
    <x v="3"/>
    <s v="0x22"/>
    <s v="0x4205"/>
    <n v="9999"/>
    <x v="739"/>
    <s v="hPa"/>
  </r>
  <r>
    <n v="226870"/>
    <x v="4"/>
    <s v="0x22"/>
    <s v="0x586f"/>
    <n v="9999"/>
    <x v="750"/>
    <s v="hPa"/>
  </r>
  <r>
    <n v="226948"/>
    <x v="5"/>
    <s v="0x22"/>
    <s v="0x58ef"/>
    <n v="9999"/>
    <x v="751"/>
    <s v="MPa"/>
  </r>
  <r>
    <n v="227029"/>
    <x v="6"/>
    <s v="0x22"/>
    <s v="0x58b7"/>
    <n v="1"/>
    <x v="5"/>
    <s v="hPa"/>
  </r>
  <r>
    <n v="227109"/>
    <x v="7"/>
    <s v="0x22"/>
    <s v="0x58b7"/>
    <n v="1"/>
    <x v="6"/>
    <s v="hPa"/>
  </r>
  <r>
    <n v="227191"/>
    <x v="8"/>
    <s v="0x22"/>
    <s v="0x4807"/>
    <n v="10656"/>
    <x v="752"/>
    <s v="rpm"/>
  </r>
  <r>
    <n v="227271"/>
    <x v="9"/>
    <s v="0x22"/>
    <s v="0x5881"/>
    <n v="3"/>
    <x v="216"/>
    <s v="-"/>
  </r>
  <r>
    <n v="227347"/>
    <x v="10"/>
    <s v="0x22"/>
    <s v="0x460c"/>
    <n v="607"/>
    <x v="198"/>
    <s v="V"/>
  </r>
  <r>
    <n v="227427"/>
    <x v="11"/>
    <s v="0x22"/>
    <s v="0x5816"/>
    <n v="65536"/>
    <x v="16"/>
    <s v="-"/>
  </r>
  <r>
    <n v="227508"/>
    <x v="12"/>
    <s v="0x22"/>
    <s v="0x5889"/>
    <n v="65295"/>
    <x v="326"/>
    <s v="-"/>
  </r>
  <r>
    <n v="227587"/>
    <x v="13"/>
    <s v="0x1"/>
    <s v="0xd"/>
    <n v="39"/>
    <x v="730"/>
    <s v="km/hr"/>
  </r>
  <r>
    <n v="227587"/>
    <x v="14"/>
    <s v="-"/>
    <s v="-"/>
    <s v="-"/>
    <x v="11"/>
    <s v="Mi"/>
  </r>
  <r>
    <n v="227668"/>
    <x v="15"/>
    <s v="0x22"/>
    <s v="0x5800"/>
    <n v="2066"/>
    <x v="753"/>
    <s v="s"/>
  </r>
  <r>
    <n v="227750"/>
    <x v="16"/>
    <s v="0x22"/>
    <s v="0x4403"/>
    <n v="845210"/>
    <x v="612"/>
    <s v="L"/>
  </r>
  <r>
    <n v="227750"/>
    <x v="20"/>
    <s v="-"/>
    <s v="-"/>
    <s v="-"/>
    <x v="11"/>
    <s v="mpg"/>
  </r>
  <r>
    <n v="227831"/>
    <x v="17"/>
    <s v="0x22"/>
    <s v="0x580b"/>
    <n v="24698"/>
    <x v="754"/>
    <s v="hPa"/>
  </r>
  <r>
    <n v="227911"/>
    <x v="18"/>
    <s v="0x22"/>
    <s v="0x580f"/>
    <n v="86"/>
    <x v="532"/>
    <s v="degC"/>
  </r>
  <r>
    <n v="227986"/>
    <x v="19"/>
    <s v="0x22"/>
    <s v="0x5818"/>
    <n v="5"/>
    <x v="32"/>
    <s v="kg/hr"/>
  </r>
  <r>
    <n v="228056"/>
    <x v="0"/>
    <s v="0x22"/>
    <s v="0x5822"/>
    <n v="112"/>
    <x v="539"/>
    <s v="degC"/>
  </r>
  <r>
    <n v="228126"/>
    <x v="1"/>
    <s v="0x22"/>
    <s v="0x4300"/>
    <n v="148"/>
    <x v="706"/>
    <s v="degC"/>
  </r>
  <r>
    <n v="228211"/>
    <x v="2"/>
    <s v="0x22"/>
    <s v="0x5834"/>
    <n v="9999"/>
    <x v="733"/>
    <s v="hPa"/>
  </r>
  <r>
    <n v="228298"/>
    <x v="3"/>
    <s v="0x22"/>
    <s v="0x4205"/>
    <n v="9999"/>
    <x v="739"/>
    <s v="hPa"/>
  </r>
  <r>
    <n v="228379"/>
    <x v="4"/>
    <s v="0x22"/>
    <s v="0x586f"/>
    <n v="9999"/>
    <x v="755"/>
    <s v="hPa"/>
  </r>
  <r>
    <n v="228461"/>
    <x v="5"/>
    <s v="0x22"/>
    <s v="0x58ef"/>
    <n v="9999"/>
    <x v="756"/>
    <s v="MPa"/>
  </r>
  <r>
    <n v="228576"/>
    <x v="6"/>
    <s v="0x22"/>
    <s v="0x58b7"/>
    <n v="8"/>
    <x v="248"/>
    <s v="hPa"/>
  </r>
  <r>
    <n v="228668"/>
    <x v="7"/>
    <s v="0x22"/>
    <s v="0x58b7"/>
    <n v="8"/>
    <x v="411"/>
    <s v="hPa"/>
  </r>
  <r>
    <n v="228748"/>
    <x v="8"/>
    <s v="0x22"/>
    <s v="0x4807"/>
    <n v="10204"/>
    <x v="757"/>
    <s v="rpm"/>
  </r>
  <r>
    <n v="228829"/>
    <x v="9"/>
    <s v="0x22"/>
    <s v="0x5881"/>
    <n v="3"/>
    <x v="216"/>
    <s v="-"/>
  </r>
  <r>
    <n v="228909"/>
    <x v="10"/>
    <s v="0x22"/>
    <s v="0x460c"/>
    <n v="606"/>
    <x v="269"/>
    <s v="V"/>
  </r>
  <r>
    <n v="229001"/>
    <x v="11"/>
    <s v="0x22"/>
    <s v="0x5816"/>
    <n v="65536"/>
    <x v="16"/>
    <s v="-"/>
  </r>
  <r>
    <n v="229077"/>
    <x v="12"/>
    <s v="0x22"/>
    <s v="0x5889"/>
    <n v="65295"/>
    <x v="326"/>
    <s v="-"/>
  </r>
  <r>
    <n v="229146"/>
    <x v="13"/>
    <s v="0x1"/>
    <s v="0xd"/>
    <n v="36"/>
    <x v="146"/>
    <s v="km/hr"/>
  </r>
  <r>
    <n v="229146"/>
    <x v="14"/>
    <s v="-"/>
    <s v="-"/>
    <s v="-"/>
    <x v="11"/>
    <s v="Mi"/>
  </r>
  <r>
    <n v="229222"/>
    <x v="15"/>
    <s v="0x22"/>
    <s v="0x5800"/>
    <n v="2081"/>
    <x v="758"/>
    <s v="s"/>
  </r>
  <r>
    <n v="229313"/>
    <x v="16"/>
    <s v="0x22"/>
    <s v="0x4403"/>
    <n v="845210"/>
    <x v="612"/>
    <s v="L"/>
  </r>
  <r>
    <n v="229313"/>
    <x v="20"/>
    <s v="-"/>
    <s v="-"/>
    <s v="-"/>
    <x v="11"/>
    <s v="mpg"/>
  </r>
  <r>
    <n v="229398"/>
    <x v="17"/>
    <s v="0x22"/>
    <s v="0x580b"/>
    <n v="24657"/>
    <x v="725"/>
    <s v="hPa"/>
  </r>
  <r>
    <n v="229479"/>
    <x v="18"/>
    <s v="0x22"/>
    <s v="0x580f"/>
    <n v="86"/>
    <x v="532"/>
    <s v="degC"/>
  </r>
  <r>
    <n v="229561"/>
    <x v="19"/>
    <s v="0x22"/>
    <s v="0x5818"/>
    <n v="5"/>
    <x v="32"/>
    <s v="kg/hr"/>
  </r>
  <r>
    <n v="229636"/>
    <x v="0"/>
    <s v="0x22"/>
    <s v="0x5822"/>
    <n v="112"/>
    <x v="539"/>
    <s v="degC"/>
  </r>
  <r>
    <n v="229739"/>
    <x v="1"/>
    <s v="0x22"/>
    <s v="0x4300"/>
    <n v="148"/>
    <x v="706"/>
    <s v="degC"/>
  </r>
  <r>
    <n v="229819"/>
    <x v="2"/>
    <s v="0x22"/>
    <s v="0x5834"/>
    <n v="9999"/>
    <x v="759"/>
    <s v="hPa"/>
  </r>
  <r>
    <n v="229901"/>
    <x v="3"/>
    <s v="0x22"/>
    <s v="0x4205"/>
    <n v="9999"/>
    <x v="714"/>
    <s v="hPa"/>
  </r>
  <r>
    <n v="229982"/>
    <x v="4"/>
    <s v="0x22"/>
    <s v="0x586f"/>
    <n v="9999"/>
    <x v="760"/>
    <s v="hPa"/>
  </r>
  <r>
    <n v="230057"/>
    <x v="5"/>
    <s v="0x22"/>
    <s v="0x58ef"/>
    <n v="9999"/>
    <x v="761"/>
    <s v="MPa"/>
  </r>
  <r>
    <n v="230137"/>
    <x v="6"/>
    <s v="0x22"/>
    <s v="0x58b7"/>
    <n v="8"/>
    <x v="248"/>
    <s v="hPa"/>
  </r>
  <r>
    <n v="230218"/>
    <x v="7"/>
    <s v="0x22"/>
    <s v="0x58b7"/>
    <n v="8"/>
    <x v="411"/>
    <s v="hPa"/>
  </r>
  <r>
    <n v="230297"/>
    <x v="8"/>
    <s v="0x22"/>
    <s v="0x4807"/>
    <n v="9114"/>
    <x v="762"/>
    <s v="rpm"/>
  </r>
  <r>
    <n v="230377"/>
    <x v="9"/>
    <s v="0x22"/>
    <s v="0x5881"/>
    <n v="3"/>
    <x v="216"/>
    <s v="-"/>
  </r>
  <r>
    <n v="230458"/>
    <x v="10"/>
    <s v="0x22"/>
    <s v="0x460c"/>
    <n v="607"/>
    <x v="198"/>
    <s v="V"/>
  </r>
  <r>
    <n v="230550"/>
    <x v="11"/>
    <s v="0x22"/>
    <s v="0x5816"/>
    <n v="65536"/>
    <x v="16"/>
    <s v="-"/>
  </r>
  <r>
    <n v="230632"/>
    <x v="12"/>
    <s v="0x22"/>
    <s v="0x5889"/>
    <n v="65295"/>
    <x v="326"/>
    <s v="-"/>
  </r>
  <r>
    <n v="230707"/>
    <x v="13"/>
    <s v="0x1"/>
    <s v="0xd"/>
    <n v="32"/>
    <x v="106"/>
    <s v="km/hr"/>
  </r>
  <r>
    <n v="230707"/>
    <x v="14"/>
    <s v="-"/>
    <s v="-"/>
    <s v="-"/>
    <x v="11"/>
    <s v="Mi"/>
  </r>
  <r>
    <n v="230787"/>
    <x v="15"/>
    <s v="0x22"/>
    <s v="0x5800"/>
    <n v="2097"/>
    <x v="763"/>
    <s v="s"/>
  </r>
  <r>
    <n v="230869"/>
    <x v="16"/>
    <s v="0x22"/>
    <s v="0x4403"/>
    <n v="845210"/>
    <x v="612"/>
    <s v="L"/>
  </r>
  <r>
    <n v="230869"/>
    <x v="20"/>
    <s v="-"/>
    <s v="-"/>
    <s v="-"/>
    <x v="11"/>
    <s v="mpg"/>
  </r>
  <r>
    <n v="230949"/>
    <x v="17"/>
    <s v="0x22"/>
    <s v="0x580b"/>
    <n v="24372"/>
    <x v="764"/>
    <s v="hPa"/>
  </r>
  <r>
    <n v="231026"/>
    <x v="18"/>
    <s v="0x22"/>
    <s v="0x580f"/>
    <n v="86"/>
    <x v="532"/>
    <s v="degC"/>
  </r>
  <r>
    <n v="231106"/>
    <x v="19"/>
    <s v="0x22"/>
    <s v="0x5818"/>
    <n v="5"/>
    <x v="32"/>
    <s v="kg/hr"/>
  </r>
  <r>
    <n v="231187"/>
    <x v="0"/>
    <s v="0x22"/>
    <s v="0x5822"/>
    <n v="112"/>
    <x v="539"/>
    <s v="degC"/>
  </r>
  <r>
    <n v="231268"/>
    <x v="1"/>
    <s v="0x22"/>
    <s v="0x4300"/>
    <n v="148"/>
    <x v="706"/>
    <s v="degC"/>
  </r>
  <r>
    <n v="231348"/>
    <x v="2"/>
    <s v="0x22"/>
    <s v="0x5834"/>
    <n v="9999"/>
    <x v="733"/>
    <s v="hPa"/>
  </r>
  <r>
    <n v="231428"/>
    <x v="3"/>
    <s v="0x22"/>
    <s v="0x4205"/>
    <n v="9999"/>
    <x v="714"/>
    <s v="hPa"/>
  </r>
  <r>
    <n v="231509"/>
    <x v="4"/>
    <s v="0x22"/>
    <s v="0x586f"/>
    <n v="9999"/>
    <x v="765"/>
    <s v="hPa"/>
  </r>
  <r>
    <n v="231588"/>
    <x v="5"/>
    <s v="0x22"/>
    <s v="0x58ef"/>
    <n v="9999"/>
    <x v="766"/>
    <s v="MPa"/>
  </r>
  <r>
    <n v="231669"/>
    <x v="6"/>
    <s v="0x22"/>
    <s v="0x58b7"/>
    <n v="9"/>
    <x v="367"/>
    <s v="hPa"/>
  </r>
  <r>
    <n v="231750"/>
    <x v="7"/>
    <s v="0x22"/>
    <s v="0x58b7"/>
    <n v="9"/>
    <x v="323"/>
    <s v="hPa"/>
  </r>
  <r>
    <n v="231831"/>
    <x v="8"/>
    <s v="0x22"/>
    <s v="0x4807"/>
    <n v="8032"/>
    <x v="767"/>
    <s v="rpm"/>
  </r>
  <r>
    <n v="231907"/>
    <x v="9"/>
    <s v="0x22"/>
    <s v="0x5881"/>
    <n v="3"/>
    <x v="216"/>
    <s v="-"/>
  </r>
  <r>
    <n v="231990"/>
    <x v="10"/>
    <s v="0x22"/>
    <s v="0x460c"/>
    <n v="606"/>
    <x v="269"/>
    <s v="V"/>
  </r>
  <r>
    <n v="232068"/>
    <x v="11"/>
    <s v="0x22"/>
    <s v="0x5816"/>
    <n v="65536"/>
    <x v="16"/>
    <s v="-"/>
  </r>
  <r>
    <n v="232150"/>
    <x v="12"/>
    <s v="0x22"/>
    <s v="0x5889"/>
    <n v="65295"/>
    <x v="326"/>
    <s v="-"/>
  </r>
  <r>
    <n v="232230"/>
    <x v="13"/>
    <s v="0x1"/>
    <s v="0xd"/>
    <n v="28"/>
    <x v="273"/>
    <s v="km/hr"/>
  </r>
  <r>
    <n v="232231"/>
    <x v="14"/>
    <s v="-"/>
    <s v="-"/>
    <s v="-"/>
    <x v="11"/>
    <s v="Mi"/>
  </r>
  <r>
    <n v="232311"/>
    <x v="15"/>
    <s v="0x22"/>
    <s v="0x5800"/>
    <n v="2112"/>
    <x v="768"/>
    <s v="s"/>
  </r>
  <r>
    <n v="232397"/>
    <x v="16"/>
    <s v="0x22"/>
    <s v="0x4403"/>
    <n v="845210"/>
    <x v="612"/>
    <s v="L"/>
  </r>
  <r>
    <n v="232398"/>
    <x v="20"/>
    <s v="-"/>
    <s v="-"/>
    <s v="-"/>
    <x v="11"/>
    <s v="mpg"/>
  </r>
  <r>
    <n v="232478"/>
    <x v="17"/>
    <s v="0x22"/>
    <s v="0x580b"/>
    <n v="24327"/>
    <x v="769"/>
    <s v="hPa"/>
  </r>
  <r>
    <n v="232558"/>
    <x v="18"/>
    <s v="0x22"/>
    <s v="0x580f"/>
    <n v="86"/>
    <x v="532"/>
    <s v="degC"/>
  </r>
  <r>
    <n v="232639"/>
    <x v="19"/>
    <s v="0x22"/>
    <s v="0x5818"/>
    <n v="4"/>
    <x v="16"/>
    <s v="kg/hr"/>
  </r>
  <r>
    <n v="232730"/>
    <x v="0"/>
    <s v="0x22"/>
    <s v="0x5822"/>
    <n v="112"/>
    <x v="539"/>
    <s v="degC"/>
  </r>
  <r>
    <n v="232811"/>
    <x v="1"/>
    <s v="0x22"/>
    <s v="0x4300"/>
    <n v="148"/>
    <x v="706"/>
    <s v="degC"/>
  </r>
  <r>
    <n v="232881"/>
    <x v="2"/>
    <s v="0x22"/>
    <s v="0x5834"/>
    <n v="9999"/>
    <x v="759"/>
    <s v="hPa"/>
  </r>
  <r>
    <n v="232956"/>
    <x v="3"/>
    <s v="0x22"/>
    <s v="0x4205"/>
    <n v="9999"/>
    <x v="265"/>
    <s v="hPa"/>
  </r>
  <r>
    <n v="233038"/>
    <x v="4"/>
    <s v="0x22"/>
    <s v="0x586f"/>
    <n v="9999"/>
    <x v="770"/>
    <s v="hPa"/>
  </r>
  <r>
    <n v="233118"/>
    <x v="5"/>
    <s v="0x22"/>
    <s v="0x58ef"/>
    <n v="9999"/>
    <x v="771"/>
    <s v="MPa"/>
  </r>
  <r>
    <n v="233208"/>
    <x v="6"/>
    <s v="0x22"/>
    <s v="0x58b7"/>
    <n v="1"/>
    <x v="5"/>
    <s v="hPa"/>
  </r>
  <r>
    <n v="233298"/>
    <x v="7"/>
    <s v="0x22"/>
    <s v="0x58b7"/>
    <n v="1"/>
    <x v="6"/>
    <s v="hPa"/>
  </r>
  <r>
    <n v="233380"/>
    <x v="8"/>
    <s v="0x22"/>
    <s v="0x4807"/>
    <n v="7410"/>
    <x v="772"/>
    <s v="rpm"/>
  </r>
  <r>
    <n v="233456"/>
    <x v="9"/>
    <s v="0x22"/>
    <s v="0x5881"/>
    <n v="3"/>
    <x v="216"/>
    <s v="-"/>
  </r>
  <r>
    <n v="233541"/>
    <x v="10"/>
    <s v="0x22"/>
    <s v="0x460c"/>
    <n v="607"/>
    <x v="198"/>
    <s v="V"/>
  </r>
  <r>
    <n v="233616"/>
    <x v="11"/>
    <s v="0x22"/>
    <s v="0x5816"/>
    <n v="65536"/>
    <x v="16"/>
    <s v="-"/>
  </r>
  <r>
    <n v="233697"/>
    <x v="12"/>
    <s v="0x22"/>
    <s v="0x5889"/>
    <n v="65295"/>
    <x v="326"/>
    <s v="-"/>
  </r>
  <r>
    <n v="233777"/>
    <x v="13"/>
    <s v="0x1"/>
    <s v="0xd"/>
    <n v="27"/>
    <x v="31"/>
    <s v="km/hr"/>
  </r>
  <r>
    <n v="233777"/>
    <x v="14"/>
    <s v="-"/>
    <s v="-"/>
    <s v="-"/>
    <x v="11"/>
    <s v="Mi"/>
  </r>
  <r>
    <n v="233857"/>
    <x v="15"/>
    <s v="0x22"/>
    <s v="0x5800"/>
    <n v="2128"/>
    <x v="773"/>
    <s v="s"/>
  </r>
  <r>
    <n v="233938"/>
    <x v="16"/>
    <s v="0x22"/>
    <s v="0x4403"/>
    <n v="845210"/>
    <x v="612"/>
    <s v="L"/>
  </r>
  <r>
    <n v="233939"/>
    <x v="20"/>
    <s v="-"/>
    <s v="-"/>
    <s v="-"/>
    <x v="11"/>
    <s v="mpg"/>
  </r>
  <r>
    <n v="234021"/>
    <x v="17"/>
    <s v="0x22"/>
    <s v="0x580b"/>
    <n v="24388"/>
    <x v="378"/>
    <s v="hPa"/>
  </r>
  <r>
    <n v="234100"/>
    <x v="18"/>
    <s v="0x22"/>
    <s v="0x580f"/>
    <n v="86"/>
    <x v="532"/>
    <s v="degC"/>
  </r>
  <r>
    <n v="234176"/>
    <x v="19"/>
    <s v="0x22"/>
    <s v="0x5818"/>
    <n v="4"/>
    <x v="16"/>
    <s v="kg/hr"/>
  </r>
  <r>
    <n v="234257"/>
    <x v="0"/>
    <s v="0x22"/>
    <s v="0x5822"/>
    <n v="112"/>
    <x v="539"/>
    <s v="degC"/>
  </r>
  <r>
    <n v="234338"/>
    <x v="1"/>
    <s v="0x22"/>
    <s v="0x4300"/>
    <n v="148"/>
    <x v="706"/>
    <s v="degC"/>
  </r>
  <r>
    <n v="234418"/>
    <x v="2"/>
    <s v="0x22"/>
    <s v="0x5834"/>
    <n v="9999"/>
    <x v="759"/>
    <s v="hPa"/>
  </r>
  <r>
    <n v="234497"/>
    <x v="3"/>
    <s v="0x22"/>
    <s v="0x4205"/>
    <n v="9999"/>
    <x v="284"/>
    <s v="hPa"/>
  </r>
  <r>
    <n v="234579"/>
    <x v="4"/>
    <s v="0x22"/>
    <s v="0x586f"/>
    <n v="9999"/>
    <x v="774"/>
    <s v="hPa"/>
  </r>
  <r>
    <n v="234661"/>
    <x v="5"/>
    <s v="0x22"/>
    <s v="0x58ef"/>
    <n v="9999"/>
    <x v="775"/>
    <s v="MPa"/>
  </r>
  <r>
    <n v="234757"/>
    <x v="6"/>
    <s v="0x22"/>
    <s v="0x58b7"/>
    <n v="1"/>
    <x v="5"/>
    <s v="hPa"/>
  </r>
  <r>
    <n v="234837"/>
    <x v="7"/>
    <s v="0x22"/>
    <s v="0x58b7"/>
    <n v="1"/>
    <x v="6"/>
    <s v="hPa"/>
  </r>
  <r>
    <n v="234917"/>
    <x v="8"/>
    <s v="0x22"/>
    <s v="0x4807"/>
    <n v="7504"/>
    <x v="776"/>
    <s v="rpm"/>
  </r>
  <r>
    <n v="234997"/>
    <x v="9"/>
    <s v="0x22"/>
    <s v="0x5881"/>
    <n v="3"/>
    <x v="216"/>
    <s v="-"/>
  </r>
  <r>
    <n v="235079"/>
    <x v="10"/>
    <s v="0x22"/>
    <s v="0x460c"/>
    <n v="608"/>
    <x v="308"/>
    <s v="V"/>
  </r>
  <r>
    <n v="235156"/>
    <x v="11"/>
    <s v="0x22"/>
    <s v="0x5816"/>
    <n v="65536"/>
    <x v="16"/>
    <s v="-"/>
  </r>
  <r>
    <n v="235236"/>
    <x v="12"/>
    <s v="0x22"/>
    <s v="0x5889"/>
    <n v="65295"/>
    <x v="326"/>
    <s v="-"/>
  </r>
  <r>
    <n v="235317"/>
    <x v="13"/>
    <s v="0x1"/>
    <s v="0xd"/>
    <n v="27"/>
    <x v="31"/>
    <s v="km/hr"/>
  </r>
  <r>
    <n v="235317"/>
    <x v="14"/>
    <s v="-"/>
    <s v="-"/>
    <s v="-"/>
    <x v="11"/>
    <s v="Mi"/>
  </r>
  <r>
    <n v="235398"/>
    <x v="15"/>
    <s v="0x22"/>
    <s v="0x5800"/>
    <n v="2143"/>
    <x v="777"/>
    <s v="s"/>
  </r>
  <r>
    <n v="235478"/>
    <x v="16"/>
    <s v="0x22"/>
    <s v="0x4403"/>
    <n v="845210"/>
    <x v="612"/>
    <s v="L"/>
  </r>
  <r>
    <n v="235479"/>
    <x v="20"/>
    <s v="-"/>
    <s v="-"/>
    <s v="-"/>
    <x v="11"/>
    <s v="mpg"/>
  </r>
  <r>
    <n v="235560"/>
    <x v="17"/>
    <s v="0x22"/>
    <s v="0x580b"/>
    <n v="24381"/>
    <x v="363"/>
    <s v="hPa"/>
  </r>
  <r>
    <n v="235641"/>
    <x v="18"/>
    <s v="0x22"/>
    <s v="0x580f"/>
    <n v="86"/>
    <x v="532"/>
    <s v="degC"/>
  </r>
  <r>
    <n v="235716"/>
    <x v="19"/>
    <s v="0x22"/>
    <s v="0x5818"/>
    <n v="4"/>
    <x v="16"/>
    <s v="kg/hr"/>
  </r>
  <r>
    <n v="235796"/>
    <x v="0"/>
    <s v="0x22"/>
    <s v="0x5822"/>
    <n v="113"/>
    <x v="778"/>
    <s v="degC"/>
  </r>
  <r>
    <n v="235877"/>
    <x v="1"/>
    <s v="0x22"/>
    <s v="0x4300"/>
    <n v="148"/>
    <x v="706"/>
    <s v="degC"/>
  </r>
  <r>
    <n v="235958"/>
    <x v="2"/>
    <s v="0x22"/>
    <s v="0x5834"/>
    <n v="9999"/>
    <x v="759"/>
    <s v="hPa"/>
  </r>
  <r>
    <n v="236040"/>
    <x v="3"/>
    <s v="0x22"/>
    <s v="0x4205"/>
    <n v="9999"/>
    <x v="291"/>
    <s v="hPa"/>
  </r>
  <r>
    <n v="236121"/>
    <x v="4"/>
    <s v="0x22"/>
    <s v="0x586f"/>
    <n v="9999"/>
    <x v="779"/>
    <s v="hPa"/>
  </r>
  <r>
    <n v="236196"/>
    <x v="5"/>
    <s v="0x22"/>
    <s v="0x58ef"/>
    <n v="9999"/>
    <x v="780"/>
    <s v="MPa"/>
  </r>
  <r>
    <n v="236277"/>
    <x v="6"/>
    <s v="0x22"/>
    <s v="0x58b7"/>
    <n v="1"/>
    <x v="5"/>
    <s v="hPa"/>
  </r>
  <r>
    <n v="236358"/>
    <x v="7"/>
    <s v="0x22"/>
    <s v="0x58b7"/>
    <n v="1"/>
    <x v="6"/>
    <s v="hPa"/>
  </r>
  <r>
    <n v="236439"/>
    <x v="8"/>
    <s v="0x22"/>
    <s v="0x4807"/>
    <n v="7660"/>
    <x v="781"/>
    <s v="rpm"/>
  </r>
  <r>
    <n v="236520"/>
    <x v="9"/>
    <s v="0x22"/>
    <s v="0x5881"/>
    <n v="3"/>
    <x v="216"/>
    <s v="-"/>
  </r>
  <r>
    <n v="236611"/>
    <x v="10"/>
    <s v="0x22"/>
    <s v="0x460c"/>
    <n v="607"/>
    <x v="198"/>
    <s v="V"/>
  </r>
  <r>
    <n v="236686"/>
    <x v="11"/>
    <s v="0x22"/>
    <s v="0x5816"/>
    <n v="65536"/>
    <x v="16"/>
    <s v="-"/>
  </r>
  <r>
    <n v="236767"/>
    <x v="12"/>
    <s v="0x22"/>
    <s v="0x5889"/>
    <n v="65295"/>
    <x v="326"/>
    <s v="-"/>
  </r>
  <r>
    <n v="236847"/>
    <x v="13"/>
    <s v="0x1"/>
    <s v="0xd"/>
    <n v="28"/>
    <x v="273"/>
    <s v="km/hr"/>
  </r>
  <r>
    <n v="236847"/>
    <x v="14"/>
    <s v="-"/>
    <s v="-"/>
    <s v="-"/>
    <x v="11"/>
    <s v="Mi"/>
  </r>
  <r>
    <n v="236928"/>
    <x v="15"/>
    <s v="0x22"/>
    <s v="0x5800"/>
    <n v="2158"/>
    <x v="782"/>
    <s v="s"/>
  </r>
  <r>
    <n v="237010"/>
    <x v="16"/>
    <s v="0x22"/>
    <s v="0x4403"/>
    <n v="845210"/>
    <x v="612"/>
    <s v="L"/>
  </r>
  <r>
    <n v="237010"/>
    <x v="20"/>
    <s v="-"/>
    <s v="-"/>
    <s v="-"/>
    <x v="11"/>
    <s v="mpg"/>
  </r>
  <r>
    <n v="237101"/>
    <x v="17"/>
    <s v="0x22"/>
    <s v="0x580b"/>
    <n v="24429"/>
    <x v="355"/>
    <s v="hPa"/>
  </r>
  <r>
    <n v="237177"/>
    <x v="18"/>
    <s v="0x22"/>
    <s v="0x580f"/>
    <n v="86"/>
    <x v="532"/>
    <s v="degC"/>
  </r>
  <r>
    <n v="237246"/>
    <x v="19"/>
    <s v="0x22"/>
    <s v="0x5818"/>
    <n v="4"/>
    <x v="16"/>
    <s v="kg/hr"/>
  </r>
  <r>
    <n v="237316"/>
    <x v="0"/>
    <s v="0x22"/>
    <s v="0x5822"/>
    <n v="113"/>
    <x v="778"/>
    <s v="degC"/>
  </r>
  <r>
    <n v="237401"/>
    <x v="1"/>
    <s v="0x22"/>
    <s v="0x4300"/>
    <n v="148"/>
    <x v="706"/>
    <s v="degC"/>
  </r>
  <r>
    <n v="237476"/>
    <x v="2"/>
    <s v="0x22"/>
    <s v="0x5834"/>
    <n v="9999"/>
    <x v="759"/>
    <s v="hPa"/>
  </r>
  <r>
    <n v="237546"/>
    <x v="3"/>
    <s v="0x22"/>
    <s v="0x4205"/>
    <n v="9999"/>
    <x v="291"/>
    <s v="hPa"/>
  </r>
  <r>
    <n v="237616"/>
    <x v="4"/>
    <s v="0x22"/>
    <s v="0x586f"/>
    <n v="9999"/>
    <x v="783"/>
    <s v="hPa"/>
  </r>
  <r>
    <n v="237697"/>
    <x v="5"/>
    <s v="0x22"/>
    <s v="0x58ef"/>
    <n v="9999"/>
    <x v="784"/>
    <s v="MPa"/>
  </r>
  <r>
    <n v="237778"/>
    <x v="6"/>
    <s v="0x22"/>
    <s v="0x58b7"/>
    <n v="1"/>
    <x v="5"/>
    <s v="hPa"/>
  </r>
  <r>
    <n v="237859"/>
    <x v="7"/>
    <s v="0x22"/>
    <s v="0x58b7"/>
    <n v="1"/>
    <x v="6"/>
    <s v="hPa"/>
  </r>
  <r>
    <n v="237940"/>
    <x v="8"/>
    <s v="0x22"/>
    <s v="0x4807"/>
    <n v="7756"/>
    <x v="785"/>
    <s v="rpm"/>
  </r>
  <r>
    <n v="238016"/>
    <x v="9"/>
    <s v="0x22"/>
    <s v="0x5881"/>
    <n v="3"/>
    <x v="216"/>
    <s v="-"/>
  </r>
  <r>
    <n v="238097"/>
    <x v="10"/>
    <s v="0x22"/>
    <s v="0x460c"/>
    <n v="608"/>
    <x v="308"/>
    <s v="V"/>
  </r>
  <r>
    <n v="238166"/>
    <x v="11"/>
    <s v="0x22"/>
    <s v="0x5816"/>
    <n v="65536"/>
    <x v="16"/>
    <s v="-"/>
  </r>
  <r>
    <n v="238237"/>
    <x v="12"/>
    <s v="0x22"/>
    <s v="0x5889"/>
    <n v="65295"/>
    <x v="326"/>
    <s v="-"/>
  </r>
  <r>
    <n v="238317"/>
    <x v="13"/>
    <s v="0x1"/>
    <s v="0xd"/>
    <n v="28"/>
    <x v="273"/>
    <s v="km/hr"/>
  </r>
  <r>
    <n v="238317"/>
    <x v="14"/>
    <s v="-"/>
    <s v="-"/>
    <s v="-"/>
    <x v="11"/>
    <s v="Mi"/>
  </r>
  <r>
    <n v="238401"/>
    <x v="15"/>
    <s v="0x22"/>
    <s v="0x5800"/>
    <n v="2173"/>
    <x v="786"/>
    <s v="s"/>
  </r>
  <r>
    <n v="238481"/>
    <x v="16"/>
    <s v="0x22"/>
    <s v="0x4403"/>
    <n v="845210"/>
    <x v="612"/>
    <s v="L"/>
  </r>
  <r>
    <n v="238482"/>
    <x v="20"/>
    <s v="-"/>
    <s v="-"/>
    <s v="-"/>
    <x v="11"/>
    <s v="mpg"/>
  </r>
  <r>
    <n v="238557"/>
    <x v="17"/>
    <s v="0x22"/>
    <s v="0x580b"/>
    <n v="24449"/>
    <x v="787"/>
    <s v="hPa"/>
  </r>
  <r>
    <n v="238626"/>
    <x v="18"/>
    <s v="0x22"/>
    <s v="0x580f"/>
    <n v="86"/>
    <x v="532"/>
    <s v="degC"/>
  </r>
  <r>
    <n v="238696"/>
    <x v="19"/>
    <s v="0x22"/>
    <s v="0x5818"/>
    <n v="4"/>
    <x v="16"/>
    <s v="kg/hr"/>
  </r>
  <r>
    <n v="238767"/>
    <x v="0"/>
    <s v="0x22"/>
    <s v="0x5822"/>
    <n v="113"/>
    <x v="778"/>
    <s v="degC"/>
  </r>
  <r>
    <n v="238848"/>
    <x v="1"/>
    <s v="0x22"/>
    <s v="0x4300"/>
    <n v="148"/>
    <x v="706"/>
    <s v="degC"/>
  </r>
  <r>
    <n v="238929"/>
    <x v="2"/>
    <s v="0x22"/>
    <s v="0x5834"/>
    <n v="9999"/>
    <x v="759"/>
    <s v="hPa"/>
  </r>
  <r>
    <n v="239011"/>
    <x v="3"/>
    <s v="0x22"/>
    <s v="0x4205"/>
    <n v="9999"/>
    <x v="291"/>
    <s v="hPa"/>
  </r>
  <r>
    <n v="239091"/>
    <x v="4"/>
    <s v="0x22"/>
    <s v="0x586f"/>
    <n v="9999"/>
    <x v="788"/>
    <s v="hPa"/>
  </r>
  <r>
    <n v="239167"/>
    <x v="5"/>
    <s v="0x22"/>
    <s v="0x58ef"/>
    <n v="9999"/>
    <x v="789"/>
    <s v="MPa"/>
  </r>
  <r>
    <n v="239247"/>
    <x v="6"/>
    <s v="0x22"/>
    <s v="0x58b7"/>
    <n v="1"/>
    <x v="5"/>
    <s v="hPa"/>
  </r>
  <r>
    <n v="239328"/>
    <x v="7"/>
    <s v="0x22"/>
    <s v="0x58b7"/>
    <n v="1"/>
    <x v="6"/>
    <s v="hPa"/>
  </r>
  <r>
    <n v="239407"/>
    <x v="8"/>
    <s v="0x22"/>
    <s v="0x4807"/>
    <n v="7812"/>
    <x v="790"/>
    <s v="rpm"/>
  </r>
  <r>
    <n v="239486"/>
    <x v="9"/>
    <s v="0x22"/>
    <s v="0x5881"/>
    <n v="3"/>
    <x v="216"/>
    <s v="-"/>
  </r>
  <r>
    <n v="239566"/>
    <x v="10"/>
    <s v="0x22"/>
    <s v="0x460c"/>
    <n v="606"/>
    <x v="269"/>
    <s v="V"/>
  </r>
  <r>
    <n v="239646"/>
    <x v="11"/>
    <s v="0x22"/>
    <s v="0x5816"/>
    <n v="65536"/>
    <x v="16"/>
    <s v="-"/>
  </r>
  <r>
    <n v="239727"/>
    <x v="12"/>
    <s v="0x22"/>
    <s v="0x5889"/>
    <n v="65295"/>
    <x v="326"/>
    <s v="-"/>
  </r>
  <r>
    <n v="239796"/>
    <x v="13"/>
    <s v="0x1"/>
    <s v="0xd"/>
    <n v="28"/>
    <x v="273"/>
    <s v="km/hr"/>
  </r>
  <r>
    <n v="239796"/>
    <x v="14"/>
    <s v="-"/>
    <s v="-"/>
    <s v="-"/>
    <x v="11"/>
    <s v="Mi"/>
  </r>
  <r>
    <n v="239881"/>
    <x v="15"/>
    <s v="0x22"/>
    <s v="0x5800"/>
    <n v="2188"/>
    <x v="791"/>
    <s v="s"/>
  </r>
  <r>
    <n v="239958"/>
    <x v="16"/>
    <s v="0x22"/>
    <s v="0x4403"/>
    <n v="845210"/>
    <x v="612"/>
    <s v="L"/>
  </r>
  <r>
    <n v="239958"/>
    <x v="20"/>
    <s v="-"/>
    <s v="-"/>
    <s v="-"/>
    <x v="11"/>
    <s v="mpg"/>
  </r>
  <r>
    <n v="240037"/>
    <x v="17"/>
    <s v="0x22"/>
    <s v="0x580b"/>
    <n v="24404"/>
    <x v="792"/>
    <s v="hPa"/>
  </r>
  <r>
    <n v="240117"/>
    <x v="18"/>
    <s v="0x22"/>
    <s v="0x580f"/>
    <n v="86"/>
    <x v="532"/>
    <s v="degC"/>
  </r>
  <r>
    <n v="240198"/>
    <x v="19"/>
    <s v="0x22"/>
    <s v="0x5818"/>
    <n v="4"/>
    <x v="16"/>
    <s v="kg/hr"/>
  </r>
  <r>
    <n v="240278"/>
    <x v="0"/>
    <s v="0x22"/>
    <s v="0x5822"/>
    <n v="113"/>
    <x v="778"/>
    <s v="degC"/>
  </r>
  <r>
    <n v="240359"/>
    <x v="1"/>
    <s v="0x22"/>
    <s v="0x4300"/>
    <n v="148"/>
    <x v="706"/>
    <s v="degC"/>
  </r>
  <r>
    <n v="240441"/>
    <x v="2"/>
    <s v="0x22"/>
    <s v="0x5834"/>
    <n v="9999"/>
    <x v="759"/>
    <s v="hPa"/>
  </r>
  <r>
    <n v="240516"/>
    <x v="3"/>
    <s v="0x22"/>
    <s v="0x4205"/>
    <n v="9999"/>
    <x v="291"/>
    <s v="hPa"/>
  </r>
  <r>
    <n v="240597"/>
    <x v="4"/>
    <s v="0x22"/>
    <s v="0x586f"/>
    <n v="9999"/>
    <x v="793"/>
    <s v="hPa"/>
  </r>
  <r>
    <n v="240677"/>
    <x v="5"/>
    <s v="0x22"/>
    <s v="0x58ef"/>
    <n v="9999"/>
    <x v="794"/>
    <s v="MPa"/>
  </r>
  <r>
    <n v="240748"/>
    <x v="6"/>
    <s v="0x22"/>
    <s v="0x58b7"/>
    <n v="1"/>
    <x v="5"/>
    <s v="hPa"/>
  </r>
  <r>
    <n v="240827"/>
    <x v="7"/>
    <s v="0x22"/>
    <s v="0x58b7"/>
    <n v="1"/>
    <x v="6"/>
    <s v="hPa"/>
  </r>
  <r>
    <n v="240908"/>
    <x v="8"/>
    <s v="0x22"/>
    <s v="0x4807"/>
    <n v="7924"/>
    <x v="795"/>
    <s v="rpm"/>
  </r>
  <r>
    <n v="240989"/>
    <x v="9"/>
    <s v="0x22"/>
    <s v="0x5881"/>
    <n v="3"/>
    <x v="216"/>
    <s v="-"/>
  </r>
  <r>
    <n v="241080"/>
    <x v="10"/>
    <s v="0x22"/>
    <s v="0x460c"/>
    <n v="607"/>
    <x v="198"/>
    <s v="V"/>
  </r>
  <r>
    <n v="241162"/>
    <x v="11"/>
    <s v="0x22"/>
    <s v="0x5816"/>
    <n v="65536"/>
    <x v="16"/>
    <s v="-"/>
  </r>
  <r>
    <n v="241237"/>
    <x v="12"/>
    <s v="0x22"/>
    <s v="0x5889"/>
    <n v="65295"/>
    <x v="326"/>
    <s v="-"/>
  </r>
  <r>
    <n v="241306"/>
    <x v="13"/>
    <s v="0x1"/>
    <s v="0xd"/>
    <n v="29"/>
    <x v="388"/>
    <s v="km/hr"/>
  </r>
  <r>
    <n v="241306"/>
    <x v="14"/>
    <s v="-"/>
    <s v="-"/>
    <s v="-"/>
    <x v="11"/>
    <s v="Mi"/>
  </r>
  <r>
    <n v="241388"/>
    <x v="15"/>
    <s v="0x22"/>
    <s v="0x5800"/>
    <n v="2203"/>
    <x v="796"/>
    <s v="s"/>
  </r>
  <r>
    <n v="241469"/>
    <x v="16"/>
    <s v="0x22"/>
    <s v="0x4403"/>
    <n v="845210"/>
    <x v="612"/>
    <s v="L"/>
  </r>
  <r>
    <n v="241470"/>
    <x v="20"/>
    <s v="-"/>
    <s v="-"/>
    <s v="-"/>
    <x v="11"/>
    <s v="mpg"/>
  </r>
  <r>
    <n v="241552"/>
    <x v="17"/>
    <s v="0x22"/>
    <s v="0x580b"/>
    <n v="24452"/>
    <x v="481"/>
    <s v="hPa"/>
  </r>
  <r>
    <n v="241629"/>
    <x v="18"/>
    <s v="0x22"/>
    <s v="0x580f"/>
    <n v="86"/>
    <x v="532"/>
    <s v="degC"/>
  </r>
  <r>
    <n v="241717"/>
    <x v="19"/>
    <s v="0x22"/>
    <s v="0x5818"/>
    <n v="4"/>
    <x v="16"/>
    <s v="kg/hr"/>
  </r>
  <r>
    <n v="241796"/>
    <x v="0"/>
    <s v="0x22"/>
    <s v="0x5822"/>
    <n v="113"/>
    <x v="778"/>
    <s v="degC"/>
  </r>
  <r>
    <n v="241876"/>
    <x v="1"/>
    <s v="0x22"/>
    <s v="0x4300"/>
    <n v="148"/>
    <x v="706"/>
    <s v="degC"/>
  </r>
  <r>
    <n v="241952"/>
    <x v="2"/>
    <s v="0x22"/>
    <s v="0x5834"/>
    <n v="9999"/>
    <x v="759"/>
    <s v="hPa"/>
  </r>
  <r>
    <n v="242027"/>
    <x v="3"/>
    <s v="0x22"/>
    <s v="0x4205"/>
    <n v="9999"/>
    <x v="291"/>
    <s v="hPa"/>
  </r>
  <r>
    <n v="242118"/>
    <x v="4"/>
    <s v="0x22"/>
    <s v="0x586f"/>
    <n v="9999"/>
    <x v="797"/>
    <s v="hPa"/>
  </r>
  <r>
    <n v="242198"/>
    <x v="5"/>
    <s v="0x22"/>
    <s v="0x58ef"/>
    <n v="9999"/>
    <x v="798"/>
    <s v="MPa"/>
  </r>
  <r>
    <n v="242281"/>
    <x v="6"/>
    <s v="0x22"/>
    <s v="0x58b7"/>
    <n v="1"/>
    <x v="5"/>
    <s v="hPa"/>
  </r>
  <r>
    <n v="242360"/>
    <x v="7"/>
    <s v="0x22"/>
    <s v="0x58b7"/>
    <n v="1"/>
    <x v="6"/>
    <s v="hPa"/>
  </r>
  <r>
    <n v="242436"/>
    <x v="8"/>
    <s v="0x22"/>
    <s v="0x4807"/>
    <n v="7840"/>
    <x v="799"/>
    <s v="rpm"/>
  </r>
  <r>
    <n v="242517"/>
    <x v="9"/>
    <s v="0x22"/>
    <s v="0x5881"/>
    <n v="3"/>
    <x v="216"/>
    <s v="-"/>
  </r>
  <r>
    <n v="242598"/>
    <x v="10"/>
    <s v="0x22"/>
    <s v="0x460c"/>
    <n v="605"/>
    <x v="278"/>
    <s v="V"/>
  </r>
  <r>
    <n v="242679"/>
    <x v="11"/>
    <s v="0x22"/>
    <s v="0x5816"/>
    <n v="65536"/>
    <x v="16"/>
    <s v="-"/>
  </r>
  <r>
    <n v="242760"/>
    <x v="12"/>
    <s v="0x22"/>
    <s v="0x5889"/>
    <n v="65295"/>
    <x v="326"/>
    <s v="-"/>
  </r>
  <r>
    <n v="242835"/>
    <x v="13"/>
    <s v="0x1"/>
    <s v="0xd"/>
    <n v="28"/>
    <x v="273"/>
    <s v="km/hr"/>
  </r>
  <r>
    <n v="242835"/>
    <x v="14"/>
    <s v="-"/>
    <s v="-"/>
    <s v="-"/>
    <x v="11"/>
    <s v="Mi"/>
  </r>
  <r>
    <n v="242916"/>
    <x v="15"/>
    <s v="0x22"/>
    <s v="0x5800"/>
    <n v="2218"/>
    <x v="800"/>
    <s v="s"/>
  </r>
  <r>
    <n v="243003"/>
    <x v="16"/>
    <s v="0x22"/>
    <s v="0x4403"/>
    <n v="845210"/>
    <x v="612"/>
    <s v="L"/>
  </r>
  <r>
    <n v="243003"/>
    <x v="20"/>
    <s v="-"/>
    <s v="-"/>
    <s v="-"/>
    <x v="11"/>
    <s v="mpg"/>
  </r>
  <r>
    <n v="243089"/>
    <x v="17"/>
    <s v="0x22"/>
    <s v="0x580b"/>
    <n v="24410"/>
    <x v="574"/>
    <s v="hPa"/>
  </r>
  <r>
    <n v="243171"/>
    <x v="18"/>
    <s v="0x22"/>
    <s v="0x580f"/>
    <n v="86"/>
    <x v="532"/>
    <s v="degC"/>
  </r>
  <r>
    <n v="243246"/>
    <x v="19"/>
    <s v="0x22"/>
    <s v="0x5818"/>
    <n v="4"/>
    <x v="16"/>
    <s v="kg/hr"/>
  </r>
  <r>
    <n v="243316"/>
    <x v="0"/>
    <s v="0x22"/>
    <s v="0x5822"/>
    <n v="113"/>
    <x v="778"/>
    <s v="degC"/>
  </r>
  <r>
    <n v="243395"/>
    <x v="1"/>
    <s v="0x22"/>
    <s v="0x4300"/>
    <n v="148"/>
    <x v="706"/>
    <s v="degC"/>
  </r>
  <r>
    <n v="243472"/>
    <x v="2"/>
    <s v="0x22"/>
    <s v="0x5834"/>
    <n v="9999"/>
    <x v="801"/>
    <s v="hPa"/>
  </r>
  <r>
    <n v="243547"/>
    <x v="3"/>
    <s v="0x22"/>
    <s v="0x4205"/>
    <n v="9999"/>
    <x v="284"/>
    <s v="hPa"/>
  </r>
  <r>
    <n v="243627"/>
    <x v="4"/>
    <s v="0x22"/>
    <s v="0x586f"/>
    <n v="9999"/>
    <x v="802"/>
    <s v="hPa"/>
  </r>
  <r>
    <n v="243708"/>
    <x v="5"/>
    <s v="0x22"/>
    <s v="0x58ef"/>
    <n v="9999"/>
    <x v="803"/>
    <s v="MPa"/>
  </r>
  <r>
    <n v="243789"/>
    <x v="6"/>
    <s v="0x22"/>
    <s v="0x58b7"/>
    <n v="1"/>
    <x v="5"/>
    <s v="hPa"/>
  </r>
  <r>
    <n v="243871"/>
    <x v="7"/>
    <s v="0x22"/>
    <s v="0x58b7"/>
    <n v="1"/>
    <x v="6"/>
    <s v="hPa"/>
  </r>
  <r>
    <n v="243951"/>
    <x v="8"/>
    <s v="0x22"/>
    <s v="0x4807"/>
    <n v="7764"/>
    <x v="804"/>
    <s v="rpm"/>
  </r>
  <r>
    <n v="244027"/>
    <x v="9"/>
    <s v="0x22"/>
    <s v="0x5881"/>
    <n v="3"/>
    <x v="216"/>
    <s v="-"/>
  </r>
  <r>
    <n v="244108"/>
    <x v="10"/>
    <s v="0x22"/>
    <s v="0x460c"/>
    <n v="607"/>
    <x v="198"/>
    <s v="V"/>
  </r>
  <r>
    <n v="244189"/>
    <x v="11"/>
    <s v="0x22"/>
    <s v="0x5816"/>
    <n v="65536"/>
    <x v="16"/>
    <s v="-"/>
  </r>
  <r>
    <n v="244270"/>
    <x v="12"/>
    <s v="0x22"/>
    <s v="0x5889"/>
    <n v="65295"/>
    <x v="326"/>
    <s v="-"/>
  </r>
  <r>
    <n v="244349"/>
    <x v="13"/>
    <s v="0x1"/>
    <s v="0xd"/>
    <n v="28"/>
    <x v="273"/>
    <s v="km/hr"/>
  </r>
  <r>
    <n v="244349"/>
    <x v="14"/>
    <s v="-"/>
    <s v="-"/>
    <s v="-"/>
    <x v="11"/>
    <s v="Mi"/>
  </r>
  <r>
    <n v="244430"/>
    <x v="15"/>
    <s v="0x22"/>
    <s v="0x5800"/>
    <n v="2233"/>
    <x v="805"/>
    <s v="s"/>
  </r>
  <r>
    <n v="244512"/>
    <x v="16"/>
    <s v="0x22"/>
    <s v="0x4403"/>
    <n v="845210"/>
    <x v="612"/>
    <s v="L"/>
  </r>
  <r>
    <n v="244513"/>
    <x v="20"/>
    <s v="-"/>
    <s v="-"/>
    <s v="-"/>
    <x v="11"/>
    <s v="mpg"/>
  </r>
  <r>
    <n v="244587"/>
    <x v="17"/>
    <s v="0x22"/>
    <s v="0x580b"/>
    <n v="24375"/>
    <x v="459"/>
    <s v="hPa"/>
  </r>
  <r>
    <n v="244668"/>
    <x v="18"/>
    <s v="0x22"/>
    <s v="0x580f"/>
    <n v="86"/>
    <x v="532"/>
    <s v="degC"/>
  </r>
  <r>
    <n v="244750"/>
    <x v="19"/>
    <s v="0x22"/>
    <s v="0x5818"/>
    <n v="4"/>
    <x v="16"/>
    <s v="kg/hr"/>
  </r>
  <r>
    <n v="244830"/>
    <x v="0"/>
    <s v="0x22"/>
    <s v="0x5822"/>
    <n v="113"/>
    <x v="778"/>
    <s v="degC"/>
  </r>
  <r>
    <n v="244906"/>
    <x v="1"/>
    <s v="0x22"/>
    <s v="0x4300"/>
    <n v="148"/>
    <x v="706"/>
    <s v="degC"/>
  </r>
  <r>
    <n v="244976"/>
    <x v="2"/>
    <s v="0x22"/>
    <s v="0x5834"/>
    <n v="9999"/>
    <x v="801"/>
    <s v="hPa"/>
  </r>
  <r>
    <n v="245046"/>
    <x v="3"/>
    <s v="0x22"/>
    <s v="0x4205"/>
    <n v="9999"/>
    <x v="284"/>
    <s v="hPa"/>
  </r>
  <r>
    <n v="245116"/>
    <x v="4"/>
    <s v="0x22"/>
    <s v="0x586f"/>
    <n v="9999"/>
    <x v="806"/>
    <s v="hPa"/>
  </r>
  <r>
    <n v="245197"/>
    <x v="5"/>
    <s v="0x22"/>
    <s v="0x58ef"/>
    <n v="9999"/>
    <x v="807"/>
    <s v="MPa"/>
  </r>
  <r>
    <n v="245278"/>
    <x v="6"/>
    <s v="0x22"/>
    <s v="0x58b7"/>
    <n v="1"/>
    <x v="5"/>
    <s v="hPa"/>
  </r>
  <r>
    <n v="245358"/>
    <x v="7"/>
    <s v="0x22"/>
    <s v="0x58b7"/>
    <n v="1"/>
    <x v="6"/>
    <s v="hPa"/>
  </r>
  <r>
    <n v="245440"/>
    <x v="8"/>
    <s v="0x22"/>
    <s v="0x4807"/>
    <n v="7702"/>
    <x v="808"/>
    <s v="rpm"/>
  </r>
  <r>
    <n v="245521"/>
    <x v="9"/>
    <s v="0x22"/>
    <s v="0x5881"/>
    <n v="3"/>
    <x v="216"/>
    <s v="-"/>
  </r>
  <r>
    <n v="245596"/>
    <x v="10"/>
    <s v="0x22"/>
    <s v="0x460c"/>
    <n v="608"/>
    <x v="308"/>
    <s v="V"/>
  </r>
  <r>
    <n v="245678"/>
    <x v="11"/>
    <s v="0x22"/>
    <s v="0x5816"/>
    <n v="65536"/>
    <x v="16"/>
    <s v="-"/>
  </r>
  <r>
    <n v="245757"/>
    <x v="12"/>
    <s v="0x22"/>
    <s v="0x5889"/>
    <n v="65295"/>
    <x v="326"/>
    <s v="-"/>
  </r>
  <r>
    <n v="245838"/>
    <x v="13"/>
    <s v="0x1"/>
    <s v="0xd"/>
    <n v="28"/>
    <x v="273"/>
    <s v="km/hr"/>
  </r>
  <r>
    <n v="245838"/>
    <x v="14"/>
    <s v="-"/>
    <s v="-"/>
    <s v="-"/>
    <x v="11"/>
    <s v="Mi"/>
  </r>
  <r>
    <n v="245919"/>
    <x v="15"/>
    <s v="0x22"/>
    <s v="0x5800"/>
    <n v="2248"/>
    <x v="809"/>
    <s v="s"/>
  </r>
  <r>
    <n v="246002"/>
    <x v="16"/>
    <s v="0x22"/>
    <s v="0x4403"/>
    <n v="845210"/>
    <x v="612"/>
    <s v="L"/>
  </r>
  <r>
    <n v="246002"/>
    <x v="20"/>
    <s v="-"/>
    <s v="-"/>
    <s v="-"/>
    <x v="11"/>
    <s v="mpg"/>
  </r>
  <r>
    <n v="246078"/>
    <x v="17"/>
    <s v="0x22"/>
    <s v="0x580b"/>
    <n v="24372"/>
    <x v="764"/>
    <s v="hPa"/>
  </r>
  <r>
    <n v="246159"/>
    <x v="18"/>
    <s v="0x22"/>
    <s v="0x580f"/>
    <n v="86"/>
    <x v="532"/>
    <s v="degC"/>
  </r>
  <r>
    <n v="246240"/>
    <x v="19"/>
    <s v="0x22"/>
    <s v="0x5818"/>
    <n v="4"/>
    <x v="16"/>
    <s v="kg/hr"/>
  </r>
  <r>
    <n v="246316"/>
    <x v="0"/>
    <s v="0x22"/>
    <s v="0x5822"/>
    <n v="113"/>
    <x v="778"/>
    <s v="degC"/>
  </r>
  <r>
    <n v="246391"/>
    <x v="1"/>
    <s v="0x22"/>
    <s v="0x4300"/>
    <n v="148"/>
    <x v="706"/>
    <s v="degC"/>
  </r>
  <r>
    <n v="246467"/>
    <x v="2"/>
    <s v="0x22"/>
    <s v="0x5834"/>
    <n v="9999"/>
    <x v="801"/>
    <s v="hPa"/>
  </r>
  <r>
    <n v="246548"/>
    <x v="3"/>
    <s v="0x22"/>
    <s v="0x4205"/>
    <n v="9999"/>
    <x v="291"/>
    <s v="hPa"/>
  </r>
  <r>
    <n v="246627"/>
    <x v="4"/>
    <s v="0x22"/>
    <s v="0x586f"/>
    <n v="9999"/>
    <x v="810"/>
    <s v="hPa"/>
  </r>
  <r>
    <n v="246719"/>
    <x v="5"/>
    <s v="0x22"/>
    <s v="0x58ef"/>
    <n v="9999"/>
    <x v="811"/>
    <s v="MPa"/>
  </r>
  <r>
    <n v="246795"/>
    <x v="6"/>
    <s v="0x22"/>
    <s v="0x58b7"/>
    <n v="2"/>
    <x v="215"/>
    <s v="hPa"/>
  </r>
  <r>
    <n v="246871"/>
    <x v="7"/>
    <s v="0x22"/>
    <s v="0x58b7"/>
    <n v="2"/>
    <x v="812"/>
    <s v="hPa"/>
  </r>
  <r>
    <n v="246947"/>
    <x v="8"/>
    <s v="0x22"/>
    <s v="0x4807"/>
    <n v="7640"/>
    <x v="813"/>
    <s v="rpm"/>
  </r>
  <r>
    <n v="247028"/>
    <x v="9"/>
    <s v="0x22"/>
    <s v="0x5881"/>
    <n v="3"/>
    <x v="216"/>
    <s v="-"/>
  </r>
  <r>
    <n v="247109"/>
    <x v="10"/>
    <s v="0x22"/>
    <s v="0x460c"/>
    <n v="606"/>
    <x v="269"/>
    <s v="V"/>
  </r>
  <r>
    <n v="247190"/>
    <x v="11"/>
    <s v="0x22"/>
    <s v="0x5816"/>
    <n v="65536"/>
    <x v="16"/>
    <s v="-"/>
  </r>
  <r>
    <n v="247271"/>
    <x v="12"/>
    <s v="0x22"/>
    <s v="0x5889"/>
    <n v="65295"/>
    <x v="326"/>
    <s v="-"/>
  </r>
  <r>
    <n v="247358"/>
    <x v="13"/>
    <s v="0x1"/>
    <s v="0xd"/>
    <n v="27"/>
    <x v="31"/>
    <s v="km/hr"/>
  </r>
  <r>
    <n v="247358"/>
    <x v="14"/>
    <s v="-"/>
    <s v="-"/>
    <s v="-"/>
    <x v="11"/>
    <s v="Mi"/>
  </r>
  <r>
    <n v="247438"/>
    <x v="15"/>
    <s v="0x22"/>
    <s v="0x5800"/>
    <n v="2264"/>
    <x v="814"/>
    <s v="s"/>
  </r>
  <r>
    <n v="247519"/>
    <x v="16"/>
    <s v="0x22"/>
    <s v="0x4403"/>
    <n v="845210"/>
    <x v="612"/>
    <s v="L"/>
  </r>
  <r>
    <n v="247519"/>
    <x v="20"/>
    <s v="-"/>
    <s v="-"/>
    <s v="-"/>
    <x v="11"/>
    <s v="mpg"/>
  </r>
  <r>
    <n v="247600"/>
    <x v="17"/>
    <s v="0x22"/>
    <s v="0x580b"/>
    <n v="24420"/>
    <x v="226"/>
    <s v="hPa"/>
  </r>
  <r>
    <n v="247676"/>
    <x v="18"/>
    <s v="0x22"/>
    <s v="0x580f"/>
    <n v="86"/>
    <x v="532"/>
    <s v="degC"/>
  </r>
  <r>
    <n v="247761"/>
    <x v="19"/>
    <s v="0x22"/>
    <s v="0x5818"/>
    <n v="4"/>
    <x v="16"/>
    <s v="kg/hr"/>
  </r>
  <r>
    <n v="247836"/>
    <x v="0"/>
    <s v="0x22"/>
    <s v="0x5822"/>
    <n v="113"/>
    <x v="778"/>
    <s v="degC"/>
  </r>
  <r>
    <n v="247917"/>
    <x v="1"/>
    <s v="0x22"/>
    <s v="0x4300"/>
    <n v="148"/>
    <x v="706"/>
    <s v="degC"/>
  </r>
  <r>
    <n v="247998"/>
    <x v="2"/>
    <s v="0x22"/>
    <s v="0x5834"/>
    <n v="9999"/>
    <x v="801"/>
    <s v="hPa"/>
  </r>
  <r>
    <n v="248076"/>
    <x v="3"/>
    <s v="0x22"/>
    <s v="0x4205"/>
    <n v="9999"/>
    <x v="291"/>
    <s v="hPa"/>
  </r>
  <r>
    <n v="248157"/>
    <x v="4"/>
    <s v="0x22"/>
    <s v="0x586f"/>
    <n v="9999"/>
    <x v="815"/>
    <s v="hPa"/>
  </r>
  <r>
    <n v="248238"/>
    <x v="5"/>
    <s v="0x22"/>
    <s v="0x58ef"/>
    <n v="9999"/>
    <x v="816"/>
    <s v="MPa"/>
  </r>
  <r>
    <n v="248317"/>
    <x v="6"/>
    <s v="0x22"/>
    <s v="0x58b7"/>
    <n v="16"/>
    <x v="16"/>
    <s v="hPa"/>
  </r>
  <r>
    <n v="248397"/>
    <x v="7"/>
    <s v="0x22"/>
    <s v="0x58b7"/>
    <n v="16"/>
    <x v="817"/>
    <s v="hPa"/>
  </r>
  <r>
    <n v="248478"/>
    <x v="8"/>
    <s v="0x22"/>
    <s v="0x4807"/>
    <n v="6250"/>
    <x v="818"/>
    <s v="rpm"/>
  </r>
  <r>
    <n v="248559"/>
    <x v="9"/>
    <s v="0x22"/>
    <s v="0x5881"/>
    <n v="3"/>
    <x v="216"/>
    <s v="-"/>
  </r>
  <r>
    <n v="248640"/>
    <x v="10"/>
    <s v="0x22"/>
    <s v="0x460c"/>
    <n v="607"/>
    <x v="198"/>
    <s v="V"/>
  </r>
  <r>
    <n v="248721"/>
    <x v="11"/>
    <s v="0x22"/>
    <s v="0x5816"/>
    <n v="65536"/>
    <x v="16"/>
    <s v="-"/>
  </r>
  <r>
    <n v="248796"/>
    <x v="12"/>
    <s v="0x22"/>
    <s v="0x5889"/>
    <n v="65295"/>
    <x v="326"/>
    <s v="-"/>
  </r>
  <r>
    <n v="248865"/>
    <x v="13"/>
    <s v="0x1"/>
    <s v="0xd"/>
    <n v="21"/>
    <x v="107"/>
    <s v="km/hr"/>
  </r>
  <r>
    <n v="248866"/>
    <x v="14"/>
    <s v="-"/>
    <s v="-"/>
    <s v="-"/>
    <x v="11"/>
    <s v="Mi"/>
  </r>
  <r>
    <n v="248951"/>
    <x v="15"/>
    <s v="0x22"/>
    <s v="0x5800"/>
    <n v="2279"/>
    <x v="819"/>
    <s v="s"/>
  </r>
  <r>
    <n v="249028"/>
    <x v="16"/>
    <s v="0x22"/>
    <s v="0x4403"/>
    <n v="845210"/>
    <x v="612"/>
    <s v="L"/>
  </r>
  <r>
    <n v="249028"/>
    <x v="20"/>
    <s v="-"/>
    <s v="-"/>
    <s v="-"/>
    <x v="11"/>
    <s v="mpg"/>
  </r>
  <r>
    <n v="249107"/>
    <x v="17"/>
    <s v="0x22"/>
    <s v="0x580b"/>
    <n v="24269"/>
    <x v="14"/>
    <s v="hPa"/>
  </r>
  <r>
    <n v="249187"/>
    <x v="18"/>
    <s v="0x22"/>
    <s v="0x580f"/>
    <n v="86"/>
    <x v="532"/>
    <s v="degC"/>
  </r>
  <r>
    <n v="249268"/>
    <x v="19"/>
    <s v="0x22"/>
    <s v="0x5818"/>
    <n v="3"/>
    <x v="37"/>
    <s v="kg/hr"/>
  </r>
  <r>
    <n v="249346"/>
    <x v="0"/>
    <s v="0x22"/>
    <s v="0x5822"/>
    <n v="113"/>
    <x v="778"/>
    <s v="degC"/>
  </r>
  <r>
    <n v="249427"/>
    <x v="1"/>
    <s v="0x22"/>
    <s v="0x4300"/>
    <n v="148"/>
    <x v="706"/>
    <s v="degC"/>
  </r>
  <r>
    <n v="249508"/>
    <x v="2"/>
    <s v="0x22"/>
    <s v="0x5834"/>
    <n v="9999"/>
    <x v="801"/>
    <s v="hPa"/>
  </r>
  <r>
    <n v="249587"/>
    <x v="3"/>
    <s v="0x22"/>
    <s v="0x4205"/>
    <n v="9999"/>
    <x v="291"/>
    <s v="hPa"/>
  </r>
  <r>
    <n v="249667"/>
    <x v="4"/>
    <s v="0x22"/>
    <s v="0x586f"/>
    <n v="9999"/>
    <x v="298"/>
    <s v="hPa"/>
  </r>
  <r>
    <n v="249748"/>
    <x v="5"/>
    <s v="0x22"/>
    <s v="0x58ef"/>
    <n v="9999"/>
    <x v="820"/>
    <s v="MPa"/>
  </r>
  <r>
    <n v="249829"/>
    <x v="6"/>
    <s v="0x22"/>
    <s v="0x58b7"/>
    <n v="16"/>
    <x v="16"/>
    <s v="hPa"/>
  </r>
  <r>
    <n v="249911"/>
    <x v="7"/>
    <s v="0x22"/>
    <s v="0x58b7"/>
    <n v="16"/>
    <x v="817"/>
    <s v="hPa"/>
  </r>
  <r>
    <n v="249986"/>
    <x v="8"/>
    <s v="0x22"/>
    <s v="0x4807"/>
    <n v="3906"/>
    <x v="821"/>
    <s v="rpm"/>
  </r>
  <r>
    <n v="250067"/>
    <x v="9"/>
    <s v="0x22"/>
    <s v="0x5881"/>
    <n v="3"/>
    <x v="216"/>
    <s v="-"/>
  </r>
  <r>
    <n v="250148"/>
    <x v="10"/>
    <s v="0x22"/>
    <s v="0x460c"/>
    <n v="608"/>
    <x v="308"/>
    <s v="V"/>
  </r>
  <r>
    <n v="250229"/>
    <x v="11"/>
    <s v="0x22"/>
    <s v="0x5816"/>
    <n v="11383"/>
    <x v="822"/>
    <s v="-"/>
  </r>
  <r>
    <n v="250308"/>
    <x v="12"/>
    <s v="0x22"/>
    <s v="0x5889"/>
    <n v="16848"/>
    <x v="823"/>
    <s v="-"/>
  </r>
  <r>
    <n v="250388"/>
    <x v="13"/>
    <s v="0x1"/>
    <s v="0xd"/>
    <n v="14"/>
    <x v="472"/>
    <s v="km/hr"/>
  </r>
  <r>
    <n v="250389"/>
    <x v="14"/>
    <s v="-"/>
    <s v="-"/>
    <s v="-"/>
    <x v="11"/>
    <s v="Mi"/>
  </r>
  <r>
    <n v="250469"/>
    <x v="15"/>
    <s v="0x22"/>
    <s v="0x5800"/>
    <n v="2294"/>
    <x v="824"/>
    <s v="s"/>
  </r>
  <r>
    <n v="250549"/>
    <x v="16"/>
    <s v="0x22"/>
    <s v="0x4403"/>
    <n v="845210"/>
    <x v="612"/>
    <s v="L"/>
  </r>
  <r>
    <n v="250550"/>
    <x v="20"/>
    <s v="-"/>
    <s v="-"/>
    <s v="-"/>
    <x v="11"/>
    <s v="mpg"/>
  </r>
  <r>
    <n v="250628"/>
    <x v="17"/>
    <s v="0x22"/>
    <s v="0x580b"/>
    <n v="24497"/>
    <x v="825"/>
    <s v="hPa"/>
  </r>
  <r>
    <n v="250709"/>
    <x v="18"/>
    <s v="0x22"/>
    <s v="0x580f"/>
    <n v="86"/>
    <x v="532"/>
    <s v="degC"/>
  </r>
  <r>
    <n v="250791"/>
    <x v="19"/>
    <s v="0x22"/>
    <s v="0x5818"/>
    <n v="3"/>
    <x v="37"/>
    <s v="kg/hr"/>
  </r>
  <r>
    <n v="250866"/>
    <x v="0"/>
    <s v="0x22"/>
    <s v="0x5822"/>
    <n v="113"/>
    <x v="778"/>
    <s v="degC"/>
  </r>
  <r>
    <n v="250951"/>
    <x v="1"/>
    <s v="0x22"/>
    <s v="0x4300"/>
    <n v="148"/>
    <x v="706"/>
    <s v="degC"/>
  </r>
  <r>
    <n v="251026"/>
    <x v="2"/>
    <s v="0x22"/>
    <s v="0x5834"/>
    <n v="9999"/>
    <x v="801"/>
    <s v="hPa"/>
  </r>
  <r>
    <n v="251107"/>
    <x v="3"/>
    <s v="0x22"/>
    <s v="0x4205"/>
    <n v="9999"/>
    <x v="274"/>
    <s v="hPa"/>
  </r>
  <r>
    <n v="251188"/>
    <x v="4"/>
    <s v="0x22"/>
    <s v="0x586f"/>
    <n v="9999"/>
    <x v="826"/>
    <s v="hPa"/>
  </r>
  <r>
    <n v="251269"/>
    <x v="5"/>
    <s v="0x22"/>
    <s v="0x58ef"/>
    <n v="9999"/>
    <x v="827"/>
    <s v="MPa"/>
  </r>
  <r>
    <n v="251350"/>
    <x v="6"/>
    <s v="0x22"/>
    <s v="0x58b7"/>
    <n v="1"/>
    <x v="5"/>
    <s v="hPa"/>
  </r>
  <r>
    <n v="251421"/>
    <x v="7"/>
    <s v="0x22"/>
    <s v="0x58b7"/>
    <n v="1"/>
    <x v="6"/>
    <s v="hPa"/>
  </r>
  <r>
    <n v="251502"/>
    <x v="8"/>
    <s v="0x22"/>
    <s v="0x4807"/>
    <n v="3342"/>
    <x v="828"/>
    <s v="rpm"/>
  </r>
  <r>
    <n v="251577"/>
    <x v="9"/>
    <s v="0x22"/>
    <s v="0x5881"/>
    <n v="3"/>
    <x v="216"/>
    <s v="-"/>
  </r>
  <r>
    <n v="251662"/>
    <x v="10"/>
    <s v="0x22"/>
    <s v="0x460c"/>
    <n v="609"/>
    <x v="469"/>
    <s v="V"/>
  </r>
  <r>
    <n v="251737"/>
    <x v="11"/>
    <s v="0x22"/>
    <s v="0x5816"/>
    <n v="3904"/>
    <x v="338"/>
    <s v="-"/>
  </r>
  <r>
    <n v="251817"/>
    <x v="12"/>
    <s v="0x22"/>
    <s v="0x5889"/>
    <n v="4070"/>
    <x v="9"/>
    <s v="-"/>
  </r>
  <r>
    <n v="251896"/>
    <x v="13"/>
    <s v="0x1"/>
    <s v="0xd"/>
    <n v="13"/>
    <x v="280"/>
    <s v="km/hr"/>
  </r>
  <r>
    <n v="251896"/>
    <x v="14"/>
    <s v="-"/>
    <s v="-"/>
    <s v="-"/>
    <x v="11"/>
    <s v="Mi"/>
  </r>
  <r>
    <n v="251977"/>
    <x v="15"/>
    <s v="0x22"/>
    <s v="0x5800"/>
    <n v="2309"/>
    <x v="829"/>
    <s v="s"/>
  </r>
  <r>
    <n v="252058"/>
    <x v="16"/>
    <s v="0x22"/>
    <s v="0x4403"/>
    <n v="845215"/>
    <x v="830"/>
    <s v="L"/>
  </r>
  <r>
    <n v="252058"/>
    <x v="20"/>
    <s v="-"/>
    <s v="-"/>
    <s v="-"/>
    <x v="11"/>
    <s v="mpg"/>
  </r>
  <r>
    <n v="252139"/>
    <x v="17"/>
    <s v="0x22"/>
    <s v="0x580b"/>
    <n v="24205"/>
    <x v="195"/>
    <s v="hPa"/>
  </r>
  <r>
    <n v="252220"/>
    <x v="18"/>
    <s v="0x22"/>
    <s v="0x580f"/>
    <n v="86"/>
    <x v="532"/>
    <s v="degC"/>
  </r>
  <r>
    <n v="252296"/>
    <x v="19"/>
    <s v="0x22"/>
    <s v="0x5818"/>
    <n v="3"/>
    <x v="37"/>
    <s v="kg/hr"/>
  </r>
  <r>
    <n v="252376"/>
    <x v="0"/>
    <s v="0x22"/>
    <s v="0x5822"/>
    <n v="113"/>
    <x v="778"/>
    <s v="degC"/>
  </r>
  <r>
    <n v="252458"/>
    <x v="1"/>
    <s v="0x22"/>
    <s v="0x4300"/>
    <n v="148"/>
    <x v="706"/>
    <s v="degC"/>
  </r>
  <r>
    <n v="252538"/>
    <x v="2"/>
    <s v="0x22"/>
    <s v="0x5834"/>
    <n v="9999"/>
    <x v="801"/>
    <s v="hPa"/>
  </r>
  <r>
    <n v="252620"/>
    <x v="3"/>
    <s v="0x22"/>
    <s v="0x4205"/>
    <n v="9999"/>
    <x v="207"/>
    <s v="hPa"/>
  </r>
  <r>
    <n v="252701"/>
    <x v="4"/>
    <s v="0x22"/>
    <s v="0x586f"/>
    <n v="9999"/>
    <x v="831"/>
    <s v="hPa"/>
  </r>
  <r>
    <n v="252777"/>
    <x v="5"/>
    <s v="0x22"/>
    <s v="0x58ef"/>
    <n v="9999"/>
    <x v="832"/>
    <s v="MPa"/>
  </r>
  <r>
    <n v="252857"/>
    <x v="6"/>
    <s v="0x22"/>
    <s v="0x58b7"/>
    <n v="1"/>
    <x v="5"/>
    <s v="hPa"/>
  </r>
  <r>
    <n v="252938"/>
    <x v="7"/>
    <s v="0x22"/>
    <s v="0x58b7"/>
    <n v="1"/>
    <x v="6"/>
    <s v="hPa"/>
  </r>
  <r>
    <n v="253019"/>
    <x v="8"/>
    <s v="0x22"/>
    <s v="0x4807"/>
    <n v="3122"/>
    <x v="833"/>
    <s v="rpm"/>
  </r>
  <r>
    <n v="253100"/>
    <x v="9"/>
    <s v="0x22"/>
    <s v="0x5881"/>
    <n v="4"/>
    <x v="241"/>
    <s v="-"/>
  </r>
  <r>
    <n v="253181"/>
    <x v="10"/>
    <s v="0x22"/>
    <s v="0x460c"/>
    <n v="606"/>
    <x v="269"/>
    <s v="V"/>
  </r>
  <r>
    <n v="253257"/>
    <x v="11"/>
    <s v="0x22"/>
    <s v="0x5816"/>
    <n v="3710"/>
    <x v="479"/>
    <s v="-"/>
  </r>
  <r>
    <n v="253338"/>
    <x v="12"/>
    <s v="0x22"/>
    <s v="0x5889"/>
    <n v="3741"/>
    <x v="479"/>
    <s v="-"/>
  </r>
  <r>
    <n v="253417"/>
    <x v="13"/>
    <s v="0x1"/>
    <s v="0xd"/>
    <n v="19"/>
    <x v="834"/>
    <s v="km/hr"/>
  </r>
  <r>
    <n v="253418"/>
    <x v="14"/>
    <s v="-"/>
    <s v="-"/>
    <s v="-"/>
    <x v="11"/>
    <s v="Mi"/>
  </r>
  <r>
    <n v="253499"/>
    <x v="15"/>
    <s v="0x22"/>
    <s v="0x5800"/>
    <n v="2324"/>
    <x v="835"/>
    <s v="s"/>
  </r>
  <r>
    <n v="253581"/>
    <x v="16"/>
    <s v="0x22"/>
    <s v="0x4403"/>
    <n v="845217"/>
    <x v="830"/>
    <s v="L"/>
  </r>
  <r>
    <n v="253581"/>
    <x v="20"/>
    <s v="-"/>
    <s v="-"/>
    <s v="-"/>
    <x v="11"/>
    <s v="mpg"/>
  </r>
  <r>
    <n v="253656"/>
    <x v="17"/>
    <s v="0x22"/>
    <s v="0x580b"/>
    <n v="24705"/>
    <x v="732"/>
    <s v="hPa"/>
  </r>
  <r>
    <n v="253737"/>
    <x v="18"/>
    <s v="0x22"/>
    <s v="0x580f"/>
    <n v="86"/>
    <x v="532"/>
    <s v="degC"/>
  </r>
  <r>
    <n v="253818"/>
    <x v="19"/>
    <s v="0x22"/>
    <s v="0x5818"/>
    <n v="3"/>
    <x v="37"/>
    <s v="kg/hr"/>
  </r>
  <r>
    <n v="253898"/>
    <x v="0"/>
    <s v="0x22"/>
    <s v="0x5822"/>
    <n v="113"/>
    <x v="778"/>
    <s v="degC"/>
  </r>
  <r>
    <n v="253979"/>
    <x v="1"/>
    <s v="0x22"/>
    <s v="0x4300"/>
    <n v="148"/>
    <x v="706"/>
    <s v="degC"/>
  </r>
  <r>
    <n v="254061"/>
    <x v="2"/>
    <s v="0x22"/>
    <s v="0x5834"/>
    <n v="9999"/>
    <x v="801"/>
    <s v="hPa"/>
  </r>
  <r>
    <n v="254136"/>
    <x v="3"/>
    <s v="0x22"/>
    <s v="0x4205"/>
    <n v="9999"/>
    <x v="836"/>
    <s v="hPa"/>
  </r>
  <r>
    <n v="254217"/>
    <x v="4"/>
    <s v="0x22"/>
    <s v="0x586f"/>
    <n v="9999"/>
    <x v="837"/>
    <s v="hPa"/>
  </r>
  <r>
    <n v="254287"/>
    <x v="5"/>
    <s v="0x22"/>
    <s v="0x58ef"/>
    <n v="9999"/>
    <x v="838"/>
    <s v="MPa"/>
  </r>
  <r>
    <n v="254357"/>
    <x v="6"/>
    <s v="0x22"/>
    <s v="0x58b7"/>
    <n v="1"/>
    <x v="5"/>
    <s v="hPa"/>
  </r>
  <r>
    <n v="254426"/>
    <x v="7"/>
    <s v="0x22"/>
    <s v="0x58b7"/>
    <n v="1"/>
    <x v="6"/>
    <s v="hPa"/>
  </r>
  <r>
    <n v="254502"/>
    <x v="8"/>
    <s v="0x22"/>
    <s v="0x4807"/>
    <n v="5240"/>
    <x v="839"/>
    <s v="rpm"/>
  </r>
  <r>
    <n v="254577"/>
    <x v="9"/>
    <s v="0x22"/>
    <s v="0x5881"/>
    <n v="4"/>
    <x v="241"/>
    <s v="-"/>
  </r>
  <r>
    <n v="254646"/>
    <x v="10"/>
    <s v="0x22"/>
    <s v="0x460c"/>
    <n v="606"/>
    <x v="269"/>
    <s v="V"/>
  </r>
  <r>
    <n v="254728"/>
    <x v="11"/>
    <s v="0x22"/>
    <s v="0x5816"/>
    <n v="3596"/>
    <x v="840"/>
    <s v="-"/>
  </r>
  <r>
    <n v="254809"/>
    <x v="12"/>
    <s v="0x22"/>
    <s v="0x5889"/>
    <n v="3200"/>
    <x v="841"/>
    <s v="-"/>
  </r>
  <r>
    <n v="254888"/>
    <x v="13"/>
    <s v="0x1"/>
    <s v="0xd"/>
    <n v="25"/>
    <x v="348"/>
    <s v="km/hr"/>
  </r>
  <r>
    <n v="254889"/>
    <x v="14"/>
    <s v="-"/>
    <s v="-"/>
    <s v="-"/>
    <x v="11"/>
    <s v="Mi"/>
  </r>
  <r>
    <n v="254971"/>
    <x v="15"/>
    <s v="0x22"/>
    <s v="0x5800"/>
    <n v="2339"/>
    <x v="842"/>
    <s v="s"/>
  </r>
  <r>
    <n v="255052"/>
    <x v="16"/>
    <s v="0x22"/>
    <s v="0x4403"/>
    <n v="845225"/>
    <x v="830"/>
    <s v="L"/>
  </r>
  <r>
    <n v="255052"/>
    <x v="20"/>
    <s v="-"/>
    <s v="-"/>
    <s v="-"/>
    <x v="11"/>
    <s v="mpg"/>
  </r>
  <r>
    <n v="255126"/>
    <x v="17"/>
    <s v="0x22"/>
    <s v="0x580b"/>
    <n v="24250"/>
    <x v="80"/>
    <s v="hPa"/>
  </r>
  <r>
    <n v="255216"/>
    <x v="18"/>
    <s v="0x22"/>
    <s v="0x580f"/>
    <n v="86"/>
    <x v="532"/>
    <s v="degC"/>
  </r>
  <r>
    <n v="255286"/>
    <x v="19"/>
    <s v="0x22"/>
    <s v="0x5818"/>
    <n v="3"/>
    <x v="37"/>
    <s v="kg/hr"/>
  </r>
  <r>
    <n v="255371"/>
    <x v="0"/>
    <s v="0x22"/>
    <s v="0x5822"/>
    <n v="114"/>
    <x v="184"/>
    <s v="degC"/>
  </r>
  <r>
    <n v="255447"/>
    <x v="1"/>
    <s v="0x22"/>
    <s v="0x4300"/>
    <n v="148"/>
    <x v="706"/>
    <s v="degC"/>
  </r>
  <r>
    <n v="255526"/>
    <x v="2"/>
    <s v="0x22"/>
    <s v="0x5834"/>
    <n v="9999"/>
    <x v="801"/>
    <s v="hPa"/>
  </r>
  <r>
    <n v="255596"/>
    <x v="3"/>
    <s v="0x22"/>
    <s v="0x4205"/>
    <n v="9999"/>
    <x v="843"/>
    <s v="hPa"/>
  </r>
  <r>
    <n v="255678"/>
    <x v="4"/>
    <s v="0x22"/>
    <s v="0x586f"/>
    <n v="9999"/>
    <x v="844"/>
    <s v="hPa"/>
  </r>
  <r>
    <n v="255776"/>
    <x v="5"/>
    <s v="0x22"/>
    <s v="0x58ef"/>
    <n v="9999"/>
    <x v="845"/>
    <s v="MPa"/>
  </r>
  <r>
    <n v="255846"/>
    <x v="6"/>
    <s v="0x22"/>
    <s v="0x58b7"/>
    <n v="1"/>
    <x v="5"/>
    <s v="hPa"/>
  </r>
  <r>
    <n v="255926"/>
    <x v="7"/>
    <s v="0x22"/>
    <s v="0x58b7"/>
    <n v="1"/>
    <x v="6"/>
    <s v="hPa"/>
  </r>
  <r>
    <n v="255996"/>
    <x v="8"/>
    <s v="0x22"/>
    <s v="0x4807"/>
    <n v="5252"/>
    <x v="846"/>
    <s v="rpm"/>
  </r>
  <r>
    <n v="256066"/>
    <x v="9"/>
    <s v="0x22"/>
    <s v="0x5881"/>
    <n v="4"/>
    <x v="241"/>
    <s v="-"/>
  </r>
  <r>
    <n v="256142"/>
    <x v="10"/>
    <s v="0x22"/>
    <s v="0x460c"/>
    <n v="609"/>
    <x v="469"/>
    <s v="V"/>
  </r>
  <r>
    <n v="256218"/>
    <x v="11"/>
    <s v="0x22"/>
    <s v="0x5816"/>
    <n v="3835"/>
    <x v="425"/>
    <s v="-"/>
  </r>
  <r>
    <n v="256298"/>
    <x v="12"/>
    <s v="0x22"/>
    <s v="0x5889"/>
    <n v="4389"/>
    <x v="847"/>
    <s v="-"/>
  </r>
  <r>
    <n v="256378"/>
    <x v="13"/>
    <s v="0x1"/>
    <s v="0xd"/>
    <n v="28"/>
    <x v="273"/>
    <s v="km/hr"/>
  </r>
  <r>
    <n v="256379"/>
    <x v="14"/>
    <s v="-"/>
    <s v="-"/>
    <s v="-"/>
    <x v="11"/>
    <s v="Mi"/>
  </r>
  <r>
    <n v="256461"/>
    <x v="15"/>
    <s v="0x22"/>
    <s v="0x5800"/>
    <n v="2354"/>
    <x v="848"/>
    <s v="s"/>
  </r>
  <r>
    <n v="256543"/>
    <x v="16"/>
    <s v="0x22"/>
    <s v="0x4403"/>
    <n v="845227"/>
    <x v="830"/>
    <s v="L"/>
  </r>
  <r>
    <n v="256543"/>
    <x v="20"/>
    <s v="-"/>
    <s v="-"/>
    <s v="-"/>
    <x v="11"/>
    <s v="mpg"/>
  </r>
  <r>
    <n v="256618"/>
    <x v="17"/>
    <s v="0x22"/>
    <s v="0x580b"/>
    <n v="24465"/>
    <x v="849"/>
    <s v="hPa"/>
  </r>
  <r>
    <n v="256699"/>
    <x v="18"/>
    <s v="0x22"/>
    <s v="0x580f"/>
    <n v="86"/>
    <x v="532"/>
    <s v="degC"/>
  </r>
  <r>
    <n v="256781"/>
    <x v="19"/>
    <s v="0x22"/>
    <s v="0x5818"/>
    <n v="3"/>
    <x v="37"/>
    <s v="kg/hr"/>
  </r>
  <r>
    <n v="256857"/>
    <x v="0"/>
    <s v="0x22"/>
    <s v="0x5822"/>
    <n v="114"/>
    <x v="184"/>
    <s v="degC"/>
  </r>
  <r>
    <n v="256926"/>
    <x v="1"/>
    <s v="0x22"/>
    <s v="0x4300"/>
    <n v="148"/>
    <x v="706"/>
    <s v="degC"/>
  </r>
  <r>
    <n v="257002"/>
    <x v="2"/>
    <s v="0x22"/>
    <s v="0x5834"/>
    <n v="9999"/>
    <x v="850"/>
    <s v="hPa"/>
  </r>
  <r>
    <n v="257076"/>
    <x v="3"/>
    <s v="0x22"/>
    <s v="0x4205"/>
    <n v="9999"/>
    <x v="11"/>
    <s v="hPa"/>
  </r>
  <r>
    <n v="257147"/>
    <x v="4"/>
    <s v="0x22"/>
    <s v="0x586f"/>
    <n v="9999"/>
    <x v="851"/>
    <s v="hPa"/>
  </r>
  <r>
    <n v="257217"/>
    <x v="5"/>
    <s v="0x22"/>
    <s v="0x58ef"/>
    <n v="9999"/>
    <x v="852"/>
    <s v="MPa"/>
  </r>
  <r>
    <n v="257296"/>
    <x v="6"/>
    <s v="0x22"/>
    <s v="0x58b7"/>
    <n v="1"/>
    <x v="5"/>
    <s v="hPa"/>
  </r>
  <r>
    <n v="257376"/>
    <x v="7"/>
    <s v="0x22"/>
    <s v="0x58b7"/>
    <n v="1"/>
    <x v="6"/>
    <s v="hPa"/>
  </r>
  <r>
    <n v="257462"/>
    <x v="8"/>
    <s v="0x22"/>
    <s v="0x4807"/>
    <n v="5642"/>
    <x v="853"/>
    <s v="rpm"/>
  </r>
  <r>
    <n v="257537"/>
    <x v="9"/>
    <s v="0x22"/>
    <s v="0x5881"/>
    <n v="4"/>
    <x v="241"/>
    <s v="-"/>
  </r>
  <r>
    <n v="257618"/>
    <x v="10"/>
    <s v="0x22"/>
    <s v="0x460c"/>
    <n v="605"/>
    <x v="278"/>
    <s v="V"/>
  </r>
  <r>
    <n v="257700"/>
    <x v="11"/>
    <s v="0x22"/>
    <s v="0x5816"/>
    <n v="17190"/>
    <x v="854"/>
    <s v="-"/>
  </r>
  <r>
    <n v="257776"/>
    <x v="12"/>
    <s v="0x22"/>
    <s v="0x5889"/>
    <n v="30871"/>
    <x v="855"/>
    <s v="-"/>
  </r>
  <r>
    <n v="257846"/>
    <x v="13"/>
    <s v="0x1"/>
    <s v="0xd"/>
    <n v="29"/>
    <x v="388"/>
    <s v="km/hr"/>
  </r>
  <r>
    <n v="257846"/>
    <x v="14"/>
    <s v="-"/>
    <s v="-"/>
    <s v="-"/>
    <x v="11"/>
    <s v="Mi"/>
  </r>
  <r>
    <n v="257922"/>
    <x v="15"/>
    <s v="0x22"/>
    <s v="0x5800"/>
    <n v="2368"/>
    <x v="856"/>
    <s v="s"/>
  </r>
  <r>
    <n v="257998"/>
    <x v="16"/>
    <s v="0x22"/>
    <s v="0x4403"/>
    <n v="845230"/>
    <x v="830"/>
    <s v="L"/>
  </r>
  <r>
    <n v="257998"/>
    <x v="20"/>
    <s v="-"/>
    <s v="-"/>
    <s v="-"/>
    <x v="11"/>
    <s v="mpg"/>
  </r>
  <r>
    <n v="258078"/>
    <x v="17"/>
    <s v="0x22"/>
    <s v="0x580b"/>
    <n v="24545"/>
    <x v="503"/>
    <s v="hPa"/>
  </r>
  <r>
    <n v="258160"/>
    <x v="18"/>
    <s v="0x22"/>
    <s v="0x580f"/>
    <n v="86"/>
    <x v="532"/>
    <s v="degC"/>
  </r>
  <r>
    <n v="258241"/>
    <x v="19"/>
    <s v="0x22"/>
    <s v="0x5818"/>
    <n v="3"/>
    <x v="37"/>
    <s v="kg/hr"/>
  </r>
  <r>
    <n v="258316"/>
    <x v="0"/>
    <s v="0x22"/>
    <s v="0x5822"/>
    <n v="114"/>
    <x v="184"/>
    <s v="degC"/>
  </r>
  <r>
    <n v="258386"/>
    <x v="1"/>
    <s v="0x22"/>
    <s v="0x4300"/>
    <n v="148"/>
    <x v="706"/>
    <s v="degC"/>
  </r>
  <r>
    <n v="258472"/>
    <x v="2"/>
    <s v="0x22"/>
    <s v="0x5834"/>
    <n v="9999"/>
    <x v="850"/>
    <s v="hPa"/>
  </r>
  <r>
    <n v="258557"/>
    <x v="3"/>
    <s v="0x22"/>
    <s v="0x4205"/>
    <n v="9999"/>
    <x v="6"/>
    <s v="hPa"/>
  </r>
  <r>
    <n v="258638"/>
    <x v="4"/>
    <s v="0x22"/>
    <s v="0x586f"/>
    <n v="9999"/>
    <x v="108"/>
    <s v="hPa"/>
  </r>
  <r>
    <n v="258718"/>
    <x v="5"/>
    <s v="0x22"/>
    <s v="0x58ef"/>
    <n v="9999"/>
    <x v="857"/>
    <s v="MPa"/>
  </r>
  <r>
    <n v="258800"/>
    <x v="6"/>
    <s v="0x22"/>
    <s v="0x58b7"/>
    <n v="1"/>
    <x v="5"/>
    <s v="hPa"/>
  </r>
  <r>
    <n v="258876"/>
    <x v="7"/>
    <s v="0x22"/>
    <s v="0x58b7"/>
    <n v="1"/>
    <x v="6"/>
    <s v="hPa"/>
  </r>
  <r>
    <n v="258956"/>
    <x v="8"/>
    <s v="0x22"/>
    <s v="0x4807"/>
    <n v="5862"/>
    <x v="652"/>
    <s v="rpm"/>
  </r>
  <r>
    <n v="259038"/>
    <x v="9"/>
    <s v="0x22"/>
    <s v="0x5881"/>
    <n v="4"/>
    <x v="241"/>
    <s v="-"/>
  </r>
  <r>
    <n v="259131"/>
    <x v="10"/>
    <s v="0x22"/>
    <s v="0x460c"/>
    <n v="608"/>
    <x v="308"/>
    <s v="V"/>
  </r>
  <r>
    <n v="259208"/>
    <x v="11"/>
    <s v="0x22"/>
    <s v="0x5816"/>
    <n v="54121"/>
    <x v="858"/>
    <s v="-"/>
  </r>
  <r>
    <n v="259292"/>
    <x v="12"/>
    <s v="0x22"/>
    <s v="0x5889"/>
    <n v="65295"/>
    <x v="326"/>
    <s v="-"/>
  </r>
  <r>
    <n v="259366"/>
    <x v="13"/>
    <s v="0x1"/>
    <s v="0xd"/>
    <n v="31"/>
    <x v="393"/>
    <s v="km/hr"/>
  </r>
  <r>
    <n v="259366"/>
    <x v="14"/>
    <s v="-"/>
    <s v="-"/>
    <s v="-"/>
    <x v="11"/>
    <s v="Mi"/>
  </r>
  <r>
    <n v="259437"/>
    <x v="15"/>
    <s v="0x22"/>
    <s v="0x5800"/>
    <n v="2384"/>
    <x v="859"/>
    <s v="s"/>
  </r>
  <r>
    <n v="259518"/>
    <x v="16"/>
    <s v="0x22"/>
    <s v="0x4403"/>
    <n v="845230"/>
    <x v="830"/>
    <s v="L"/>
  </r>
  <r>
    <n v="259518"/>
    <x v="20"/>
    <s v="-"/>
    <s v="-"/>
    <s v="-"/>
    <x v="11"/>
    <s v="mpg"/>
  </r>
  <r>
    <n v="259599"/>
    <x v="17"/>
    <s v="0x22"/>
    <s v="0x580b"/>
    <n v="24573"/>
    <x v="860"/>
    <s v="hPa"/>
  </r>
  <r>
    <n v="259680"/>
    <x v="18"/>
    <s v="0x22"/>
    <s v="0x580f"/>
    <n v="86"/>
    <x v="532"/>
    <s v="degC"/>
  </r>
  <r>
    <n v="259756"/>
    <x v="19"/>
    <s v="0x22"/>
    <s v="0x5818"/>
    <n v="3"/>
    <x v="37"/>
    <s v="kg/hr"/>
  </r>
  <r>
    <n v="259837"/>
    <x v="0"/>
    <s v="0x22"/>
    <s v="0x5822"/>
    <n v="114"/>
    <x v="184"/>
    <s v="degC"/>
  </r>
  <r>
    <n v="259919"/>
    <x v="1"/>
    <s v="0x22"/>
    <s v="0x4300"/>
    <n v="148"/>
    <x v="706"/>
    <s v="degC"/>
  </r>
  <r>
    <n v="259998"/>
    <x v="2"/>
    <s v="0x22"/>
    <s v="0x5834"/>
    <n v="9999"/>
    <x v="850"/>
    <s v="hPa"/>
  </r>
  <r>
    <n v="260079"/>
    <x v="3"/>
    <s v="0x22"/>
    <s v="0x4205"/>
    <n v="9999"/>
    <x v="812"/>
    <s v="hPa"/>
  </r>
  <r>
    <n v="260161"/>
    <x v="4"/>
    <s v="0x22"/>
    <s v="0x586f"/>
    <n v="9999"/>
    <x v="861"/>
    <s v="hPa"/>
  </r>
  <r>
    <n v="260236"/>
    <x v="5"/>
    <s v="0x22"/>
    <s v="0x58ef"/>
    <n v="9999"/>
    <x v="862"/>
    <s v="MPa"/>
  </r>
  <r>
    <n v="260316"/>
    <x v="6"/>
    <s v="0x22"/>
    <s v="0x58b7"/>
    <n v="1"/>
    <x v="5"/>
    <s v="hPa"/>
  </r>
  <r>
    <n v="260386"/>
    <x v="7"/>
    <s v="0x22"/>
    <s v="0x58b7"/>
    <n v="1"/>
    <x v="6"/>
    <s v="hPa"/>
  </r>
  <r>
    <n v="260466"/>
    <x v="8"/>
    <s v="0x22"/>
    <s v="0x4807"/>
    <n v="6056"/>
    <x v="863"/>
    <s v="rpm"/>
  </r>
  <r>
    <n v="260547"/>
    <x v="9"/>
    <s v="0x22"/>
    <s v="0x5881"/>
    <n v="4"/>
    <x v="241"/>
    <s v="-"/>
  </r>
  <r>
    <n v="260626"/>
    <x v="10"/>
    <s v="0x22"/>
    <s v="0x460c"/>
    <n v="609"/>
    <x v="469"/>
    <s v="V"/>
  </r>
  <r>
    <n v="260708"/>
    <x v="11"/>
    <s v="0x22"/>
    <s v="0x5816"/>
    <n v="64528"/>
    <x v="603"/>
    <s v="-"/>
  </r>
  <r>
    <n v="260787"/>
    <x v="12"/>
    <s v="0x22"/>
    <s v="0x5889"/>
    <n v="65295"/>
    <x v="326"/>
    <s v="-"/>
  </r>
  <r>
    <n v="260866"/>
    <x v="13"/>
    <s v="0x1"/>
    <s v="0xd"/>
    <n v="31"/>
    <x v="393"/>
    <s v="km/hr"/>
  </r>
  <r>
    <n v="260867"/>
    <x v="14"/>
    <s v="-"/>
    <s v="-"/>
    <s v="-"/>
    <x v="11"/>
    <s v="Mi"/>
  </r>
  <r>
    <n v="260948"/>
    <x v="15"/>
    <s v="0x22"/>
    <s v="0x5800"/>
    <n v="2399"/>
    <x v="864"/>
    <s v="s"/>
  </r>
  <r>
    <n v="261029"/>
    <x v="16"/>
    <s v="0x22"/>
    <s v="0x4403"/>
    <n v="845230"/>
    <x v="830"/>
    <s v="L"/>
  </r>
  <r>
    <n v="261029"/>
    <x v="20"/>
    <s v="-"/>
    <s v="-"/>
    <s v="-"/>
    <x v="11"/>
    <s v="mpg"/>
  </r>
  <r>
    <n v="261111"/>
    <x v="17"/>
    <s v="0x22"/>
    <s v="0x580b"/>
    <n v="24593"/>
    <x v="865"/>
    <s v="hPa"/>
  </r>
  <r>
    <n v="261186"/>
    <x v="18"/>
    <s v="0x22"/>
    <s v="0x580f"/>
    <n v="86"/>
    <x v="532"/>
    <s v="degC"/>
  </r>
  <r>
    <n v="261277"/>
    <x v="19"/>
    <s v="0x22"/>
    <s v="0x5818"/>
    <n v="3"/>
    <x v="37"/>
    <s v="kg/hr"/>
  </r>
  <r>
    <n v="261346"/>
    <x v="0"/>
    <s v="0x22"/>
    <s v="0x5822"/>
    <n v="114"/>
    <x v="184"/>
    <s v="degC"/>
  </r>
  <r>
    <n v="261426"/>
    <x v="1"/>
    <s v="0x22"/>
    <s v="0x4300"/>
    <n v="148"/>
    <x v="706"/>
    <s v="degC"/>
  </r>
  <r>
    <n v="261512"/>
    <x v="2"/>
    <s v="0x22"/>
    <s v="0x5834"/>
    <n v="9999"/>
    <x v="850"/>
    <s v="hPa"/>
  </r>
  <r>
    <n v="261591"/>
    <x v="3"/>
    <s v="0x22"/>
    <s v="0x4205"/>
    <n v="9999"/>
    <x v="866"/>
    <s v="hPa"/>
  </r>
  <r>
    <n v="261667"/>
    <x v="4"/>
    <s v="0x22"/>
    <s v="0x586f"/>
    <n v="9999"/>
    <x v="867"/>
    <s v="hPa"/>
  </r>
  <r>
    <n v="261746"/>
    <x v="5"/>
    <s v="0x22"/>
    <s v="0x58ef"/>
    <n v="9999"/>
    <x v="868"/>
    <s v="MPa"/>
  </r>
  <r>
    <n v="261827"/>
    <x v="6"/>
    <s v="0x22"/>
    <s v="0x58b7"/>
    <n v="1"/>
    <x v="5"/>
    <s v="hPa"/>
  </r>
  <r>
    <n v="261908"/>
    <x v="7"/>
    <s v="0x22"/>
    <s v="0x58b7"/>
    <n v="1"/>
    <x v="6"/>
    <s v="hPa"/>
  </r>
  <r>
    <n v="261989"/>
    <x v="8"/>
    <s v="0x22"/>
    <s v="0x4807"/>
    <n v="6268"/>
    <x v="869"/>
    <s v="rpm"/>
  </r>
  <r>
    <n v="262076"/>
    <x v="9"/>
    <s v="0x22"/>
    <s v="0x5881"/>
    <n v="4"/>
    <x v="241"/>
    <s v="-"/>
  </r>
  <r>
    <n v="262162"/>
    <x v="10"/>
    <s v="0x22"/>
    <s v="0x460c"/>
    <n v="608"/>
    <x v="308"/>
    <s v="V"/>
  </r>
  <r>
    <n v="262241"/>
    <x v="11"/>
    <s v="0x22"/>
    <s v="0x5816"/>
    <n v="65536"/>
    <x v="16"/>
    <s v="-"/>
  </r>
  <r>
    <n v="262317"/>
    <x v="12"/>
    <s v="0x22"/>
    <s v="0x5889"/>
    <n v="65295"/>
    <x v="326"/>
    <s v="-"/>
  </r>
  <r>
    <n v="262386"/>
    <x v="13"/>
    <s v="0x1"/>
    <s v="0xd"/>
    <n v="33"/>
    <x v="601"/>
    <s v="km/hr"/>
  </r>
  <r>
    <n v="262386"/>
    <x v="14"/>
    <s v="-"/>
    <s v="-"/>
    <s v="-"/>
    <x v="11"/>
    <s v="Mi"/>
  </r>
  <r>
    <n v="262456"/>
    <x v="15"/>
    <s v="0x22"/>
    <s v="0x5800"/>
    <n v="2414"/>
    <x v="870"/>
    <s v="s"/>
  </r>
  <r>
    <n v="262538"/>
    <x v="16"/>
    <s v="0x22"/>
    <s v="0x4403"/>
    <n v="845230"/>
    <x v="830"/>
    <s v="L"/>
  </r>
  <r>
    <n v="262538"/>
    <x v="20"/>
    <s v="-"/>
    <s v="-"/>
    <s v="-"/>
    <x v="11"/>
    <s v="mpg"/>
  </r>
  <r>
    <n v="262617"/>
    <x v="17"/>
    <s v="0x22"/>
    <s v="0x580b"/>
    <n v="24621"/>
    <x v="871"/>
    <s v="hPa"/>
  </r>
  <r>
    <n v="262698"/>
    <x v="18"/>
    <s v="0x22"/>
    <s v="0x580f"/>
    <n v="86"/>
    <x v="532"/>
    <s v="degC"/>
  </r>
  <r>
    <n v="262780"/>
    <x v="19"/>
    <s v="0x22"/>
    <s v="0x5818"/>
    <n v="3"/>
    <x v="37"/>
    <s v="kg/hr"/>
  </r>
  <r>
    <n v="262856"/>
    <x v="0"/>
    <s v="0x22"/>
    <s v="0x5822"/>
    <n v="114"/>
    <x v="184"/>
    <s v="degC"/>
  </r>
  <r>
    <n v="262937"/>
    <x v="1"/>
    <s v="0x22"/>
    <s v="0x4300"/>
    <n v="148"/>
    <x v="706"/>
    <s v="degC"/>
  </r>
  <r>
    <n v="263027"/>
    <x v="2"/>
    <s v="0x22"/>
    <s v="0x5834"/>
    <n v="9999"/>
    <x v="850"/>
    <s v="hPa"/>
  </r>
  <r>
    <n v="263107"/>
    <x v="3"/>
    <s v="0x22"/>
    <s v="0x4205"/>
    <n v="9999"/>
    <x v="872"/>
    <s v="hPa"/>
  </r>
  <r>
    <n v="263187"/>
    <x v="4"/>
    <s v="0x22"/>
    <s v="0x586f"/>
    <n v="9999"/>
    <x v="873"/>
    <s v="hPa"/>
  </r>
  <r>
    <n v="263261"/>
    <x v="5"/>
    <s v="0x22"/>
    <s v="0x58ef"/>
    <n v="9999"/>
    <x v="874"/>
    <s v="MPa"/>
  </r>
  <r>
    <n v="263341"/>
    <x v="6"/>
    <s v="0x22"/>
    <s v="0x58b7"/>
    <n v="1"/>
    <x v="5"/>
    <s v="hPa"/>
  </r>
  <r>
    <n v="263416"/>
    <x v="7"/>
    <s v="0x22"/>
    <s v="0x58b7"/>
    <n v="1"/>
    <x v="6"/>
    <s v="hPa"/>
  </r>
  <r>
    <n v="263501"/>
    <x v="8"/>
    <s v="0x22"/>
    <s v="0x4807"/>
    <n v="6562"/>
    <x v="875"/>
    <s v="rpm"/>
  </r>
  <r>
    <n v="263576"/>
    <x v="9"/>
    <s v="0x22"/>
    <s v="0x5881"/>
    <n v="4"/>
    <x v="241"/>
    <s v="-"/>
  </r>
  <r>
    <n v="263658"/>
    <x v="10"/>
    <s v="0x22"/>
    <s v="0x460c"/>
    <n v="606"/>
    <x v="269"/>
    <s v="V"/>
  </r>
  <r>
    <n v="263748"/>
    <x v="11"/>
    <s v="0x22"/>
    <s v="0x5816"/>
    <n v="65536"/>
    <x v="16"/>
    <s v="-"/>
  </r>
  <r>
    <n v="263829"/>
    <x v="12"/>
    <s v="0x22"/>
    <s v="0x5889"/>
    <n v="65295"/>
    <x v="326"/>
    <s v="-"/>
  </r>
  <r>
    <n v="263908"/>
    <x v="13"/>
    <s v="0x1"/>
    <s v="0xd"/>
    <n v="35"/>
    <x v="711"/>
    <s v="km/hr"/>
  </r>
  <r>
    <n v="263908"/>
    <x v="14"/>
    <s v="-"/>
    <s v="-"/>
    <s v="-"/>
    <x v="11"/>
    <s v="Mi"/>
  </r>
  <r>
    <n v="263988"/>
    <x v="15"/>
    <s v="0x22"/>
    <s v="0x5800"/>
    <n v="2429"/>
    <x v="876"/>
    <s v="s"/>
  </r>
  <r>
    <n v="264070"/>
    <x v="16"/>
    <s v="0x22"/>
    <s v="0x4403"/>
    <n v="845230"/>
    <x v="830"/>
    <s v="L"/>
  </r>
  <r>
    <n v="264070"/>
    <x v="20"/>
    <s v="-"/>
    <s v="-"/>
    <s v="-"/>
    <x v="11"/>
    <s v="mpg"/>
  </r>
  <r>
    <n v="264152"/>
    <x v="17"/>
    <s v="0x22"/>
    <s v="0x580b"/>
    <n v="24573"/>
    <x v="860"/>
    <s v="hPa"/>
  </r>
  <r>
    <n v="264226"/>
    <x v="18"/>
    <s v="0x22"/>
    <s v="0x580f"/>
    <n v="86"/>
    <x v="532"/>
    <s v="degC"/>
  </r>
  <r>
    <n v="264311"/>
    <x v="19"/>
    <s v="0x22"/>
    <s v="0x5818"/>
    <n v="4"/>
    <x v="16"/>
    <s v="kg/hr"/>
  </r>
  <r>
    <n v="264387"/>
    <x v="0"/>
    <s v="0x22"/>
    <s v="0x5822"/>
    <n v="114"/>
    <x v="184"/>
    <s v="degC"/>
  </r>
  <r>
    <n v="264466"/>
    <x v="1"/>
    <s v="0x22"/>
    <s v="0x4300"/>
    <n v="148"/>
    <x v="706"/>
    <s v="degC"/>
  </r>
  <r>
    <n v="264552"/>
    <x v="2"/>
    <s v="0x22"/>
    <s v="0x5834"/>
    <n v="9999"/>
    <x v="850"/>
    <s v="hPa"/>
  </r>
  <r>
    <n v="264627"/>
    <x v="3"/>
    <s v="0x22"/>
    <s v="0x4205"/>
    <n v="9999"/>
    <x v="877"/>
    <s v="hPa"/>
  </r>
  <r>
    <n v="264708"/>
    <x v="4"/>
    <s v="0x22"/>
    <s v="0x586f"/>
    <n v="9999"/>
    <x v="878"/>
    <s v="hPa"/>
  </r>
  <r>
    <n v="264789"/>
    <x v="5"/>
    <s v="0x22"/>
    <s v="0x58ef"/>
    <n v="9999"/>
    <x v="879"/>
    <s v="MPa"/>
  </r>
  <r>
    <n v="264871"/>
    <x v="6"/>
    <s v="0x22"/>
    <s v="0x58b7"/>
    <n v="1"/>
    <x v="5"/>
    <s v="hPa"/>
  </r>
  <r>
    <n v="264946"/>
    <x v="7"/>
    <s v="0x22"/>
    <s v="0x58b7"/>
    <n v="1"/>
    <x v="6"/>
    <s v="hPa"/>
  </r>
  <r>
    <n v="265022"/>
    <x v="8"/>
    <s v="0x22"/>
    <s v="0x4807"/>
    <n v="7020"/>
    <x v="880"/>
    <s v="rpm"/>
  </r>
  <r>
    <n v="265097"/>
    <x v="9"/>
    <s v="0x22"/>
    <s v="0x5881"/>
    <n v="4"/>
    <x v="241"/>
    <s v="-"/>
  </r>
  <r>
    <n v="265178"/>
    <x v="10"/>
    <s v="0x22"/>
    <s v="0x460c"/>
    <n v="606"/>
    <x v="269"/>
    <s v="V"/>
  </r>
  <r>
    <n v="265259"/>
    <x v="11"/>
    <s v="0x22"/>
    <s v="0x5816"/>
    <n v="65536"/>
    <x v="16"/>
    <s v="-"/>
  </r>
  <r>
    <n v="265338"/>
    <x v="12"/>
    <s v="0x22"/>
    <s v="0x5889"/>
    <n v="65295"/>
    <x v="326"/>
    <s v="-"/>
  </r>
  <r>
    <n v="265417"/>
    <x v="13"/>
    <s v="0x1"/>
    <s v="0xd"/>
    <n v="37"/>
    <x v="723"/>
    <s v="km/hr"/>
  </r>
  <r>
    <n v="265417"/>
    <x v="14"/>
    <s v="-"/>
    <s v="-"/>
    <s v="-"/>
    <x v="11"/>
    <s v="Mi"/>
  </r>
  <r>
    <n v="265498"/>
    <x v="15"/>
    <s v="0x22"/>
    <s v="0x5800"/>
    <n v="2444"/>
    <x v="881"/>
    <s v="s"/>
  </r>
  <r>
    <n v="265578"/>
    <x v="16"/>
    <s v="0x22"/>
    <s v="0x4403"/>
    <n v="845230"/>
    <x v="830"/>
    <s v="L"/>
  </r>
  <r>
    <n v="265578"/>
    <x v="20"/>
    <s v="-"/>
    <s v="-"/>
    <s v="-"/>
    <x v="11"/>
    <s v="mpg"/>
  </r>
  <r>
    <n v="265658"/>
    <x v="17"/>
    <s v="0x22"/>
    <s v="0x580b"/>
    <n v="24500"/>
    <x v="312"/>
    <s v="hPa"/>
  </r>
  <r>
    <n v="265738"/>
    <x v="18"/>
    <s v="0x22"/>
    <s v="0x580f"/>
    <n v="86"/>
    <x v="532"/>
    <s v="degC"/>
  </r>
  <r>
    <n v="265818"/>
    <x v="19"/>
    <s v="0x22"/>
    <s v="0x5818"/>
    <n v="4"/>
    <x v="16"/>
    <s v="kg/hr"/>
  </r>
  <r>
    <n v="265899"/>
    <x v="0"/>
    <s v="0x22"/>
    <s v="0x5822"/>
    <n v="114"/>
    <x v="184"/>
    <s v="degC"/>
  </r>
  <r>
    <n v="265978"/>
    <x v="1"/>
    <s v="0x22"/>
    <s v="0x4300"/>
    <n v="148"/>
    <x v="706"/>
    <s v="degC"/>
  </r>
  <r>
    <n v="266068"/>
    <x v="2"/>
    <s v="0x22"/>
    <s v="0x5834"/>
    <n v="9999"/>
    <x v="850"/>
    <s v="hPa"/>
  </r>
  <r>
    <n v="266149"/>
    <x v="3"/>
    <s v="0x22"/>
    <s v="0x4205"/>
    <n v="9999"/>
    <x v="877"/>
    <s v="hPa"/>
  </r>
  <r>
    <n v="266230"/>
    <x v="4"/>
    <s v="0x22"/>
    <s v="0x586f"/>
    <n v="9999"/>
    <x v="417"/>
    <s v="hPa"/>
  </r>
  <r>
    <n v="266309"/>
    <x v="5"/>
    <s v="0x22"/>
    <s v="0x58ef"/>
    <n v="9999"/>
    <x v="882"/>
    <s v="MPa"/>
  </r>
  <r>
    <n v="266390"/>
    <x v="6"/>
    <s v="0x22"/>
    <s v="0x58b7"/>
    <n v="1"/>
    <x v="5"/>
    <s v="hPa"/>
  </r>
  <r>
    <n v="266471"/>
    <x v="7"/>
    <s v="0x22"/>
    <s v="0x58b7"/>
    <n v="1"/>
    <x v="6"/>
    <s v="hPa"/>
  </r>
  <r>
    <n v="266547"/>
    <x v="8"/>
    <s v="0x22"/>
    <s v="0x4807"/>
    <n v="7496"/>
    <x v="883"/>
    <s v="rpm"/>
  </r>
  <r>
    <n v="266627"/>
    <x v="9"/>
    <s v="0x22"/>
    <s v="0x5881"/>
    <n v="4"/>
    <x v="241"/>
    <s v="-"/>
  </r>
  <r>
    <n v="266730"/>
    <x v="10"/>
    <s v="0x22"/>
    <s v="0x460c"/>
    <n v="608"/>
    <x v="308"/>
    <s v="V"/>
  </r>
  <r>
    <n v="266811"/>
    <x v="11"/>
    <s v="0x22"/>
    <s v="0x5816"/>
    <n v="65536"/>
    <x v="16"/>
    <s v="-"/>
  </r>
  <r>
    <n v="266887"/>
    <x v="12"/>
    <s v="0x22"/>
    <s v="0x5889"/>
    <n v="65295"/>
    <x v="326"/>
    <s v="-"/>
  </r>
  <r>
    <n v="266967"/>
    <x v="13"/>
    <s v="0x1"/>
    <s v="0xd"/>
    <n v="40"/>
    <x v="139"/>
    <s v="km/hr"/>
  </r>
  <r>
    <n v="266967"/>
    <x v="14"/>
    <s v="-"/>
    <s v="-"/>
    <s v="-"/>
    <x v="11"/>
    <s v="Mi"/>
  </r>
  <r>
    <n v="267048"/>
    <x v="15"/>
    <s v="0x22"/>
    <s v="0x5800"/>
    <n v="2460"/>
    <x v="884"/>
    <s v="s"/>
  </r>
  <r>
    <n v="267129"/>
    <x v="16"/>
    <s v="0x22"/>
    <s v="0x4403"/>
    <n v="845230"/>
    <x v="830"/>
    <s v="L"/>
  </r>
  <r>
    <n v="267129"/>
    <x v="20"/>
    <s v="-"/>
    <s v="-"/>
    <s v="-"/>
    <x v="11"/>
    <s v="mpg"/>
  </r>
  <r>
    <n v="267208"/>
    <x v="17"/>
    <s v="0x22"/>
    <s v="0x580b"/>
    <n v="24439"/>
    <x v="885"/>
    <s v="hPa"/>
  </r>
  <r>
    <n v="267312"/>
    <x v="18"/>
    <s v="0x22"/>
    <s v="0x580f"/>
    <n v="86"/>
    <x v="532"/>
    <s v="degC"/>
  </r>
  <r>
    <n v="267387"/>
    <x v="19"/>
    <s v="0x22"/>
    <s v="0x5818"/>
    <n v="4"/>
    <x v="16"/>
    <s v="kg/hr"/>
  </r>
  <r>
    <n v="267468"/>
    <x v="0"/>
    <s v="0x22"/>
    <s v="0x5822"/>
    <n v="114"/>
    <x v="184"/>
    <s v="degC"/>
  </r>
  <r>
    <n v="267548"/>
    <x v="1"/>
    <s v="0x22"/>
    <s v="0x4300"/>
    <n v="148"/>
    <x v="706"/>
    <s v="degC"/>
  </r>
  <r>
    <n v="267629"/>
    <x v="2"/>
    <s v="0x22"/>
    <s v="0x5834"/>
    <n v="9999"/>
    <x v="850"/>
    <s v="hPa"/>
  </r>
  <r>
    <n v="267708"/>
    <x v="3"/>
    <s v="0x22"/>
    <s v="0x4205"/>
    <n v="9999"/>
    <x v="886"/>
    <s v="hPa"/>
  </r>
  <r>
    <n v="267789"/>
    <x v="4"/>
    <s v="0x22"/>
    <s v="0x586f"/>
    <n v="9999"/>
    <x v="887"/>
    <s v="hPa"/>
  </r>
  <r>
    <n v="267869"/>
    <x v="5"/>
    <s v="0x22"/>
    <s v="0x58ef"/>
    <n v="9999"/>
    <x v="888"/>
    <s v="MPa"/>
  </r>
  <r>
    <n v="267950"/>
    <x v="6"/>
    <s v="0x22"/>
    <s v="0x58b7"/>
    <n v="1"/>
    <x v="5"/>
    <s v="hPa"/>
  </r>
  <r>
    <n v="268048"/>
    <x v="7"/>
    <s v="0x22"/>
    <s v="0x58b7"/>
    <n v="1"/>
    <x v="6"/>
    <s v="hPa"/>
  </r>
  <r>
    <n v="268129"/>
    <x v="8"/>
    <s v="0x22"/>
    <s v="0x4807"/>
    <n v="8198"/>
    <x v="889"/>
    <s v="rpm"/>
  </r>
  <r>
    <n v="268218"/>
    <x v="9"/>
    <s v="0x22"/>
    <s v="0x5881"/>
    <n v="4"/>
    <x v="241"/>
    <s v="-"/>
  </r>
  <r>
    <n v="268298"/>
    <x v="10"/>
    <s v="0x22"/>
    <s v="0x460c"/>
    <n v="607"/>
    <x v="198"/>
    <s v="V"/>
  </r>
  <r>
    <n v="268378"/>
    <x v="11"/>
    <s v="0x22"/>
    <s v="0x5816"/>
    <n v="65536"/>
    <x v="16"/>
    <s v="-"/>
  </r>
  <r>
    <n v="268459"/>
    <x v="12"/>
    <s v="0x22"/>
    <s v="0x5889"/>
    <n v="65295"/>
    <x v="326"/>
    <s v="-"/>
  </r>
  <r>
    <n v="268539"/>
    <x v="13"/>
    <s v="0x1"/>
    <s v="0xd"/>
    <n v="44"/>
    <x v="74"/>
    <s v="km/hr"/>
  </r>
  <r>
    <n v="268539"/>
    <x v="14"/>
    <s v="-"/>
    <s v="-"/>
    <s v="-"/>
    <x v="11"/>
    <s v="Mi"/>
  </r>
  <r>
    <n v="268618"/>
    <x v="15"/>
    <s v="0x22"/>
    <s v="0x5800"/>
    <n v="2475"/>
    <x v="890"/>
    <s v="s"/>
  </r>
  <r>
    <n v="268699"/>
    <x v="16"/>
    <s v="0x22"/>
    <s v="0x4403"/>
    <n v="845230"/>
    <x v="830"/>
    <s v="L"/>
  </r>
  <r>
    <n v="268699"/>
    <x v="20"/>
    <s v="-"/>
    <s v="-"/>
    <s v="-"/>
    <x v="11"/>
    <s v="mpg"/>
  </r>
  <r>
    <n v="268780"/>
    <x v="17"/>
    <s v="0x22"/>
    <s v="0x580b"/>
    <n v="24503"/>
    <x v="891"/>
    <s v="hPa"/>
  </r>
  <r>
    <n v="268860"/>
    <x v="18"/>
    <s v="0x22"/>
    <s v="0x580f"/>
    <n v="86"/>
    <x v="532"/>
    <s v="degC"/>
  </r>
  <r>
    <n v="268942"/>
    <x v="19"/>
    <s v="0x22"/>
    <s v="0x5818"/>
    <n v="5"/>
    <x v="32"/>
    <s v="kg/hr"/>
  </r>
  <r>
    <n v="269049"/>
    <x v="0"/>
    <s v="0x22"/>
    <s v="0x5822"/>
    <n v="114"/>
    <x v="184"/>
    <s v="degC"/>
  </r>
  <r>
    <n v="269128"/>
    <x v="1"/>
    <s v="0x22"/>
    <s v="0x4300"/>
    <n v="148"/>
    <x v="706"/>
    <s v="degC"/>
  </r>
  <r>
    <n v="269209"/>
    <x v="2"/>
    <s v="0x22"/>
    <s v="0x5834"/>
    <n v="9999"/>
    <x v="892"/>
    <s v="hPa"/>
  </r>
  <r>
    <n v="269289"/>
    <x v="3"/>
    <s v="0x22"/>
    <s v="0x4205"/>
    <n v="9999"/>
    <x v="893"/>
    <s v="hPa"/>
  </r>
  <r>
    <n v="269382"/>
    <x v="4"/>
    <s v="0x22"/>
    <s v="0x586f"/>
    <n v="9999"/>
    <x v="894"/>
    <s v="hPa"/>
  </r>
  <r>
    <n v="269478"/>
    <x v="5"/>
    <s v="0x22"/>
    <s v="0x58ef"/>
    <n v="9999"/>
    <x v="895"/>
    <s v="MPa"/>
  </r>
  <r>
    <n v="269558"/>
    <x v="6"/>
    <s v="0x22"/>
    <s v="0x58b7"/>
    <n v="1"/>
    <x v="5"/>
    <s v="hPa"/>
  </r>
  <r>
    <n v="269641"/>
    <x v="7"/>
    <s v="0x22"/>
    <s v="0x58b7"/>
    <n v="1"/>
    <x v="6"/>
    <s v="hPa"/>
  </r>
  <r>
    <n v="269741"/>
    <x v="8"/>
    <s v="0x22"/>
    <s v="0x4807"/>
    <n v="8862"/>
    <x v="896"/>
    <s v="rpm"/>
  </r>
  <r>
    <n v="269819"/>
    <x v="9"/>
    <s v="0x22"/>
    <s v="0x5881"/>
    <n v="4"/>
    <x v="241"/>
    <s v="-"/>
  </r>
  <r>
    <n v="269937"/>
    <x v="10"/>
    <s v="0x22"/>
    <s v="0x460c"/>
    <n v="607"/>
    <x v="198"/>
    <s v="V"/>
  </r>
  <r>
    <n v="270023"/>
    <x v="11"/>
    <s v="0x22"/>
    <s v="0x5816"/>
    <n v="65536"/>
    <x v="16"/>
    <s v="-"/>
  </r>
  <r>
    <n v="270099"/>
    <x v="12"/>
    <s v="0x22"/>
    <s v="0x5889"/>
    <n v="65295"/>
    <x v="326"/>
    <s v="-"/>
  </r>
  <r>
    <n v="270179"/>
    <x v="13"/>
    <s v="0x1"/>
    <s v="0xd"/>
    <n v="47"/>
    <x v="429"/>
    <s v="km/hr"/>
  </r>
  <r>
    <n v="270180"/>
    <x v="14"/>
    <s v="-"/>
    <s v="-"/>
    <s v="-"/>
    <x v="11"/>
    <s v="Mi"/>
  </r>
  <r>
    <n v="270273"/>
    <x v="15"/>
    <s v="0x22"/>
    <s v="0x5800"/>
    <n v="2492"/>
    <x v="897"/>
    <s v="s"/>
  </r>
  <r>
    <n v="270349"/>
    <x v="16"/>
    <s v="0x22"/>
    <s v="0x4403"/>
    <n v="845230"/>
    <x v="830"/>
    <s v="L"/>
  </r>
  <r>
    <n v="270349"/>
    <x v="20"/>
    <s v="-"/>
    <s v="-"/>
    <s v="-"/>
    <x v="11"/>
    <s v="mpg"/>
  </r>
  <r>
    <n v="270429"/>
    <x v="17"/>
    <s v="0x22"/>
    <s v="0x580b"/>
    <n v="24823"/>
    <x v="898"/>
    <s v="hPa"/>
  </r>
  <r>
    <n v="270511"/>
    <x v="18"/>
    <s v="0x22"/>
    <s v="0x580f"/>
    <n v="86"/>
    <x v="532"/>
    <s v="degC"/>
  </r>
  <r>
    <n v="270589"/>
    <x v="19"/>
    <s v="0x22"/>
    <s v="0x5818"/>
    <n v="5"/>
    <x v="32"/>
    <s v="kg/hr"/>
  </r>
  <r>
    <n v="270681"/>
    <x v="0"/>
    <s v="0x22"/>
    <s v="0x5822"/>
    <n v="114"/>
    <x v="184"/>
    <s v="degC"/>
  </r>
  <r>
    <n v="270762"/>
    <x v="1"/>
    <s v="0x22"/>
    <s v="0x4300"/>
    <n v="148"/>
    <x v="706"/>
    <s v="degC"/>
  </r>
  <r>
    <n v="270849"/>
    <x v="2"/>
    <s v="0x22"/>
    <s v="0x5834"/>
    <n v="9999"/>
    <x v="892"/>
    <s v="hPa"/>
  </r>
  <r>
    <n v="270929"/>
    <x v="3"/>
    <s v="0x22"/>
    <s v="0x4205"/>
    <n v="9999"/>
    <x v="899"/>
    <s v="hPa"/>
  </r>
  <r>
    <n v="271019"/>
    <x v="4"/>
    <s v="0x22"/>
    <s v="0x586f"/>
    <n v="9999"/>
    <x v="900"/>
    <s v="hPa"/>
  </r>
  <r>
    <n v="271098"/>
    <x v="5"/>
    <s v="0x22"/>
    <s v="0x58ef"/>
    <n v="9999"/>
    <x v="901"/>
    <s v="MPa"/>
  </r>
  <r>
    <n v="271177"/>
    <x v="6"/>
    <s v="0x22"/>
    <s v="0x58b7"/>
    <n v="1"/>
    <x v="5"/>
    <s v="hPa"/>
  </r>
  <r>
    <n v="271257"/>
    <x v="7"/>
    <s v="0x22"/>
    <s v="0x58b7"/>
    <n v="1"/>
    <x v="6"/>
    <s v="hPa"/>
  </r>
  <r>
    <n v="271348"/>
    <x v="8"/>
    <s v="0x22"/>
    <s v="0x4807"/>
    <n v="9076"/>
    <x v="902"/>
    <s v="rpm"/>
  </r>
  <r>
    <n v="271459"/>
    <x v="9"/>
    <s v="0x22"/>
    <s v="0x5881"/>
    <n v="4"/>
    <x v="241"/>
    <s v="-"/>
  </r>
  <r>
    <n v="271539"/>
    <x v="10"/>
    <s v="0x22"/>
    <s v="0x460c"/>
    <n v="609"/>
    <x v="469"/>
    <s v="V"/>
  </r>
  <r>
    <n v="271618"/>
    <x v="11"/>
    <s v="0x22"/>
    <s v="0x5816"/>
    <n v="65536"/>
    <x v="16"/>
    <s v="-"/>
  </r>
  <r>
    <n v="271699"/>
    <x v="12"/>
    <s v="0x22"/>
    <s v="0x5889"/>
    <n v="65295"/>
    <x v="326"/>
    <s v="-"/>
  </r>
  <r>
    <n v="271781"/>
    <x v="13"/>
    <s v="0x1"/>
    <s v="0xd"/>
    <n v="47"/>
    <x v="429"/>
    <s v="km/hr"/>
  </r>
  <r>
    <n v="271781"/>
    <x v="14"/>
    <s v="-"/>
    <s v="-"/>
    <s v="-"/>
    <x v="11"/>
    <s v="Mi"/>
  </r>
  <r>
    <n v="271860"/>
    <x v="15"/>
    <s v="0x22"/>
    <s v="0x5800"/>
    <n v="2508"/>
    <x v="903"/>
    <s v="s"/>
  </r>
  <r>
    <n v="271943"/>
    <x v="16"/>
    <s v="0x22"/>
    <s v="0x4403"/>
    <n v="845230"/>
    <x v="830"/>
    <s v="L"/>
  </r>
  <r>
    <n v="271943"/>
    <x v="20"/>
    <s v="-"/>
    <s v="-"/>
    <s v="-"/>
    <x v="11"/>
    <s v="mpg"/>
  </r>
  <r>
    <n v="272028"/>
    <x v="17"/>
    <s v="0x22"/>
    <s v="0x580b"/>
    <n v="24772"/>
    <x v="904"/>
    <s v="hPa"/>
  </r>
  <r>
    <n v="272117"/>
    <x v="18"/>
    <s v="0x22"/>
    <s v="0x580f"/>
    <n v="86"/>
    <x v="532"/>
    <s v="degC"/>
  </r>
  <r>
    <n v="272207"/>
    <x v="19"/>
    <s v="0x22"/>
    <s v="0x5818"/>
    <n v="5"/>
    <x v="32"/>
    <s v="kg/hr"/>
  </r>
  <r>
    <n v="272286"/>
    <x v="0"/>
    <s v="0x22"/>
    <s v="0x5822"/>
    <n v="114"/>
    <x v="184"/>
    <s v="degC"/>
  </r>
  <r>
    <n v="272368"/>
    <x v="1"/>
    <s v="0x22"/>
    <s v="0x4300"/>
    <n v="148"/>
    <x v="706"/>
    <s v="degC"/>
  </r>
  <r>
    <n v="272448"/>
    <x v="2"/>
    <s v="0x22"/>
    <s v="0x5834"/>
    <n v="9999"/>
    <x v="892"/>
    <s v="hPa"/>
  </r>
  <r>
    <n v="272527"/>
    <x v="3"/>
    <s v="0x22"/>
    <s v="0x4205"/>
    <n v="9999"/>
    <x v="899"/>
    <s v="hPa"/>
  </r>
  <r>
    <n v="272618"/>
    <x v="4"/>
    <s v="0x22"/>
    <s v="0x586f"/>
    <n v="9999"/>
    <x v="905"/>
    <s v="hPa"/>
  </r>
  <r>
    <n v="272697"/>
    <x v="5"/>
    <s v="0x22"/>
    <s v="0x58ef"/>
    <n v="9999"/>
    <x v="906"/>
    <s v="MPa"/>
  </r>
  <r>
    <n v="272778"/>
    <x v="6"/>
    <s v="0x22"/>
    <s v="0x58b7"/>
    <n v="4"/>
    <x v="241"/>
    <s v="hPa"/>
  </r>
  <r>
    <n v="272862"/>
    <x v="7"/>
    <s v="0x22"/>
    <s v="0x58b7"/>
    <n v="4"/>
    <x v="221"/>
    <s v="hPa"/>
  </r>
  <r>
    <n v="272945"/>
    <x v="8"/>
    <s v="0x22"/>
    <s v="0x4807"/>
    <n v="8668"/>
    <x v="907"/>
    <s v="rpm"/>
  </r>
  <r>
    <n v="273029"/>
    <x v="9"/>
    <s v="0x22"/>
    <s v="0x5881"/>
    <n v="4"/>
    <x v="241"/>
    <s v="-"/>
  </r>
  <r>
    <n v="273111"/>
    <x v="10"/>
    <s v="0x22"/>
    <s v="0x460c"/>
    <n v="606"/>
    <x v="269"/>
    <s v="V"/>
  </r>
  <r>
    <n v="273207"/>
    <x v="11"/>
    <s v="0x22"/>
    <s v="0x5816"/>
    <n v="65536"/>
    <x v="16"/>
    <s v="-"/>
  </r>
  <r>
    <n v="273297"/>
    <x v="12"/>
    <s v="0x22"/>
    <s v="0x5889"/>
    <n v="65295"/>
    <x v="326"/>
    <s v="-"/>
  </r>
  <r>
    <n v="273376"/>
    <x v="13"/>
    <s v="0x1"/>
    <s v="0xd"/>
    <n v="44"/>
    <x v="74"/>
    <s v="km/hr"/>
  </r>
  <r>
    <n v="273376"/>
    <x v="14"/>
    <s v="-"/>
    <s v="-"/>
    <s v="-"/>
    <x v="11"/>
    <s v="Mi"/>
  </r>
  <r>
    <n v="273448"/>
    <x v="15"/>
    <s v="0x22"/>
    <s v="0x5800"/>
    <n v="2524"/>
    <x v="908"/>
    <s v="s"/>
  </r>
  <r>
    <n v="273532"/>
    <x v="16"/>
    <s v="0x22"/>
    <s v="0x4403"/>
    <n v="845230"/>
    <x v="830"/>
    <s v="L"/>
  </r>
  <r>
    <n v="273533"/>
    <x v="20"/>
    <s v="-"/>
    <s v="-"/>
    <s v="-"/>
    <x v="11"/>
    <s v="mpg"/>
  </r>
  <r>
    <n v="273620"/>
    <x v="17"/>
    <s v="0x22"/>
    <s v="0x580b"/>
    <n v="24621"/>
    <x v="871"/>
    <s v="hPa"/>
  </r>
  <r>
    <n v="273696"/>
    <x v="18"/>
    <s v="0x22"/>
    <s v="0x580f"/>
    <n v="86"/>
    <x v="532"/>
    <s v="degC"/>
  </r>
  <r>
    <n v="273781"/>
    <x v="19"/>
    <s v="0x22"/>
    <s v="0x5818"/>
    <n v="4"/>
    <x v="16"/>
    <s v="kg/hr"/>
  </r>
  <r>
    <n v="273869"/>
    <x v="0"/>
    <s v="0x22"/>
    <s v="0x5822"/>
    <n v="114"/>
    <x v="184"/>
    <s v="degC"/>
  </r>
  <r>
    <n v="273946"/>
    <x v="1"/>
    <s v="0x22"/>
    <s v="0x4300"/>
    <n v="148"/>
    <x v="706"/>
    <s v="degC"/>
  </r>
  <r>
    <n v="274037"/>
    <x v="2"/>
    <s v="0x22"/>
    <s v="0x5834"/>
    <n v="9999"/>
    <x v="892"/>
    <s v="hPa"/>
  </r>
  <r>
    <n v="274128"/>
    <x v="3"/>
    <s v="0x22"/>
    <s v="0x4205"/>
    <n v="9999"/>
    <x v="462"/>
    <s v="hPa"/>
  </r>
  <r>
    <n v="274232"/>
    <x v="4"/>
    <s v="0x22"/>
    <s v="0x586f"/>
    <n v="9999"/>
    <x v="909"/>
    <s v="hPa"/>
  </r>
  <r>
    <n v="274307"/>
    <x v="5"/>
    <s v="0x22"/>
    <s v="0x58ef"/>
    <n v="9999"/>
    <x v="910"/>
    <s v="MPa"/>
  </r>
  <r>
    <n v="274388"/>
    <x v="6"/>
    <s v="0x22"/>
    <s v="0x58b7"/>
    <n v="1"/>
    <x v="5"/>
    <s v="hPa"/>
  </r>
  <r>
    <n v="274468"/>
    <x v="7"/>
    <s v="0x22"/>
    <s v="0x58b7"/>
    <n v="1"/>
    <x v="6"/>
    <s v="hPa"/>
  </r>
  <r>
    <n v="274570"/>
    <x v="8"/>
    <s v="0x22"/>
    <s v="0x4807"/>
    <n v="7338"/>
    <x v="911"/>
    <s v="rpm"/>
  </r>
  <r>
    <n v="274649"/>
    <x v="9"/>
    <s v="0x22"/>
    <s v="0x5881"/>
    <n v="4"/>
    <x v="241"/>
    <s v="-"/>
  </r>
  <r>
    <n v="274739"/>
    <x v="10"/>
    <s v="0x22"/>
    <s v="0x460c"/>
    <n v="607"/>
    <x v="198"/>
    <s v="V"/>
  </r>
  <r>
    <n v="274818"/>
    <x v="11"/>
    <s v="0x22"/>
    <s v="0x5816"/>
    <n v="65536"/>
    <x v="16"/>
    <s v="-"/>
  </r>
  <r>
    <n v="274898"/>
    <x v="12"/>
    <s v="0x22"/>
    <s v="0x5889"/>
    <n v="65295"/>
    <x v="326"/>
    <s v="-"/>
  </r>
  <r>
    <n v="274990"/>
    <x v="13"/>
    <s v="0x1"/>
    <s v="0xd"/>
    <n v="38"/>
    <x v="912"/>
    <s v="km/hr"/>
  </r>
  <r>
    <n v="274990"/>
    <x v="14"/>
    <s v="-"/>
    <s v="-"/>
    <s v="-"/>
    <x v="11"/>
    <s v="Mi"/>
  </r>
  <r>
    <n v="275079"/>
    <x v="15"/>
    <s v="0x22"/>
    <s v="0x5800"/>
    <n v="2540"/>
    <x v="913"/>
    <s v="s"/>
  </r>
  <r>
    <n v="275159"/>
    <x v="16"/>
    <s v="0x22"/>
    <s v="0x4403"/>
    <n v="845230"/>
    <x v="830"/>
    <s v="L"/>
  </r>
  <r>
    <n v="275160"/>
    <x v="20"/>
    <s v="-"/>
    <s v="-"/>
    <s v="-"/>
    <x v="11"/>
    <s v="mpg"/>
  </r>
  <r>
    <n v="275252"/>
    <x v="17"/>
    <s v="0x22"/>
    <s v="0x580b"/>
    <n v="24525"/>
    <x v="914"/>
    <s v="hPa"/>
  </r>
  <r>
    <n v="275327"/>
    <x v="18"/>
    <s v="0x22"/>
    <s v="0x580f"/>
    <n v="86"/>
    <x v="532"/>
    <s v="degC"/>
  </r>
  <r>
    <n v="275408"/>
    <x v="19"/>
    <s v="0x22"/>
    <s v="0x5818"/>
    <n v="4"/>
    <x v="16"/>
    <s v="kg/hr"/>
  </r>
  <r>
    <n v="275486"/>
    <x v="0"/>
    <s v="0x22"/>
    <s v="0x5822"/>
    <n v="115"/>
    <x v="915"/>
    <s v="degC"/>
  </r>
  <r>
    <n v="275557"/>
    <x v="1"/>
    <s v="0x22"/>
    <s v="0x4300"/>
    <n v="148"/>
    <x v="706"/>
    <s v="degC"/>
  </r>
  <r>
    <n v="275642"/>
    <x v="2"/>
    <s v="0x22"/>
    <s v="0x5834"/>
    <n v="9999"/>
    <x v="892"/>
    <s v="hPa"/>
  </r>
  <r>
    <n v="275718"/>
    <x v="3"/>
    <s v="0x22"/>
    <s v="0x4205"/>
    <n v="9999"/>
    <x v="886"/>
    <s v="hPa"/>
  </r>
  <r>
    <n v="275799"/>
    <x v="4"/>
    <s v="0x22"/>
    <s v="0x586f"/>
    <n v="9999"/>
    <x v="916"/>
    <s v="hPa"/>
  </r>
  <r>
    <n v="275881"/>
    <x v="5"/>
    <s v="0x22"/>
    <s v="0x58ef"/>
    <n v="9999"/>
    <x v="917"/>
    <s v="MPa"/>
  </r>
  <r>
    <n v="275956"/>
    <x v="6"/>
    <s v="0x22"/>
    <s v="0x58b7"/>
    <n v="1"/>
    <x v="5"/>
    <s v="hPa"/>
  </r>
  <r>
    <n v="276041"/>
    <x v="7"/>
    <s v="0x22"/>
    <s v="0x58b7"/>
    <n v="1"/>
    <x v="6"/>
    <s v="hPa"/>
  </r>
  <r>
    <n v="276122"/>
    <x v="8"/>
    <s v="0x22"/>
    <s v="0x4807"/>
    <n v="6816"/>
    <x v="918"/>
    <s v="rpm"/>
  </r>
  <r>
    <n v="276201"/>
    <x v="9"/>
    <s v="0x22"/>
    <s v="0x5881"/>
    <n v="4"/>
    <x v="241"/>
    <s v="-"/>
  </r>
  <r>
    <n v="276277"/>
    <x v="10"/>
    <s v="0x22"/>
    <s v="0x460c"/>
    <n v="606"/>
    <x v="269"/>
    <s v="V"/>
  </r>
  <r>
    <n v="276362"/>
    <x v="11"/>
    <s v="0x22"/>
    <s v="0x5816"/>
    <n v="6936"/>
    <x v="919"/>
    <s v="-"/>
  </r>
  <r>
    <n v="276437"/>
    <x v="12"/>
    <s v="0x22"/>
    <s v="0x5889"/>
    <n v="6538"/>
    <x v="920"/>
    <s v="-"/>
  </r>
  <r>
    <n v="276534"/>
    <x v="13"/>
    <s v="0x1"/>
    <s v="0xd"/>
    <n v="35"/>
    <x v="711"/>
    <s v="km/hr"/>
  </r>
  <r>
    <n v="276534"/>
    <x v="14"/>
    <s v="-"/>
    <s v="-"/>
    <s v="-"/>
    <x v="11"/>
    <s v="Mi"/>
  </r>
  <r>
    <n v="276619"/>
    <x v="15"/>
    <s v="0x22"/>
    <s v="0x5800"/>
    <n v="2555"/>
    <x v="921"/>
    <s v="s"/>
  </r>
  <r>
    <n v="276701"/>
    <x v="16"/>
    <s v="0x22"/>
    <s v="0x4403"/>
    <n v="845232"/>
    <x v="830"/>
    <s v="L"/>
  </r>
  <r>
    <n v="276701"/>
    <x v="20"/>
    <s v="-"/>
    <s v="-"/>
    <s v="-"/>
    <x v="11"/>
    <s v="mpg"/>
  </r>
  <r>
    <n v="276791"/>
    <x v="17"/>
    <s v="0x22"/>
    <s v="0x580b"/>
    <n v="24436"/>
    <x v="922"/>
    <s v="hPa"/>
  </r>
  <r>
    <n v="276878"/>
    <x v="18"/>
    <s v="0x22"/>
    <s v="0x580f"/>
    <n v="86"/>
    <x v="532"/>
    <s v="degC"/>
  </r>
  <r>
    <n v="276957"/>
    <x v="19"/>
    <s v="0x22"/>
    <s v="0x5818"/>
    <n v="8"/>
    <x v="106"/>
    <s v="kg/hr"/>
  </r>
  <r>
    <n v="277048"/>
    <x v="0"/>
    <s v="0x22"/>
    <s v="0x5822"/>
    <n v="115"/>
    <x v="915"/>
    <s v="degC"/>
  </r>
  <r>
    <n v="277148"/>
    <x v="1"/>
    <s v="0x22"/>
    <s v="0x4300"/>
    <n v="148"/>
    <x v="706"/>
    <s v="degC"/>
  </r>
  <r>
    <n v="277241"/>
    <x v="2"/>
    <s v="0x22"/>
    <s v="0x5834"/>
    <n v="9999"/>
    <x v="892"/>
    <s v="hPa"/>
  </r>
  <r>
    <n v="277317"/>
    <x v="3"/>
    <s v="0x22"/>
    <s v="0x4205"/>
    <n v="9999"/>
    <x v="812"/>
    <s v="hPa"/>
  </r>
  <r>
    <n v="277397"/>
    <x v="4"/>
    <s v="0x22"/>
    <s v="0x586f"/>
    <n v="9999"/>
    <x v="923"/>
    <s v="hPa"/>
  </r>
  <r>
    <n v="277487"/>
    <x v="5"/>
    <s v="0x22"/>
    <s v="0x58ef"/>
    <n v="9999"/>
    <x v="924"/>
    <s v="MPa"/>
  </r>
  <r>
    <n v="277570"/>
    <x v="6"/>
    <s v="0x22"/>
    <s v="0x58b7"/>
    <n v="1"/>
    <x v="5"/>
    <s v="hPa"/>
  </r>
  <r>
    <n v="277651"/>
    <x v="7"/>
    <s v="0x22"/>
    <s v="0x58b7"/>
    <n v="1"/>
    <x v="6"/>
    <s v="hPa"/>
  </r>
  <r>
    <n v="277726"/>
    <x v="8"/>
    <s v="0x22"/>
    <s v="0x4807"/>
    <n v="7030"/>
    <x v="925"/>
    <s v="rpm"/>
  </r>
  <r>
    <n v="277807"/>
    <x v="9"/>
    <s v="0x22"/>
    <s v="0x5881"/>
    <n v="4"/>
    <x v="241"/>
    <s v="-"/>
  </r>
  <r>
    <n v="277888"/>
    <x v="10"/>
    <s v="0x22"/>
    <s v="0x460c"/>
    <n v="608"/>
    <x v="308"/>
    <s v="V"/>
  </r>
  <r>
    <n v="277968"/>
    <x v="11"/>
    <s v="0x22"/>
    <s v="0x5816"/>
    <n v="3694"/>
    <x v="424"/>
    <s v="-"/>
  </r>
  <r>
    <n v="278049"/>
    <x v="12"/>
    <s v="0x22"/>
    <s v="0x5889"/>
    <n v="3795"/>
    <x v="347"/>
    <s v="-"/>
  </r>
  <r>
    <n v="278129"/>
    <x v="13"/>
    <s v="0x1"/>
    <s v="0xd"/>
    <n v="37"/>
    <x v="723"/>
    <s v="km/hr"/>
  </r>
  <r>
    <n v="278129"/>
    <x v="14"/>
    <s v="-"/>
    <s v="-"/>
    <s v="-"/>
    <x v="11"/>
    <s v="Mi"/>
  </r>
  <r>
    <n v="278211"/>
    <x v="15"/>
    <s v="0x22"/>
    <s v="0x5800"/>
    <n v="2571"/>
    <x v="926"/>
    <s v="s"/>
  </r>
  <r>
    <n v="278293"/>
    <x v="16"/>
    <s v="0x22"/>
    <s v="0x4403"/>
    <n v="845241"/>
    <x v="830"/>
    <s v="L"/>
  </r>
  <r>
    <n v="278293"/>
    <x v="20"/>
    <s v="-"/>
    <s v="-"/>
    <s v="-"/>
    <x v="11"/>
    <s v="mpg"/>
  </r>
  <r>
    <n v="278378"/>
    <x v="17"/>
    <s v="0x22"/>
    <s v="0x580b"/>
    <n v="24599"/>
    <x v="927"/>
    <s v="hPa"/>
  </r>
  <r>
    <n v="278458"/>
    <x v="18"/>
    <s v="0x22"/>
    <s v="0x580f"/>
    <n v="85"/>
    <x v="603"/>
    <s v="degC"/>
  </r>
  <r>
    <n v="278537"/>
    <x v="19"/>
    <s v="0x22"/>
    <s v="0x5818"/>
    <n v="15"/>
    <x v="533"/>
    <s v="kg/hr"/>
  </r>
  <r>
    <n v="278618"/>
    <x v="0"/>
    <s v="0x22"/>
    <s v="0x5822"/>
    <n v="115"/>
    <x v="915"/>
    <s v="degC"/>
  </r>
  <r>
    <n v="278698"/>
    <x v="1"/>
    <s v="0x22"/>
    <s v="0x4300"/>
    <n v="148"/>
    <x v="706"/>
    <s v="degC"/>
  </r>
  <r>
    <n v="278777"/>
    <x v="2"/>
    <s v="0x22"/>
    <s v="0x5834"/>
    <n v="9999"/>
    <x v="892"/>
    <s v="hPa"/>
  </r>
  <r>
    <n v="278857"/>
    <x v="3"/>
    <s v="0x22"/>
    <s v="0x4205"/>
    <n v="9999"/>
    <x v="928"/>
    <s v="hPa"/>
  </r>
  <r>
    <n v="278937"/>
    <x v="4"/>
    <s v="0x22"/>
    <s v="0x586f"/>
    <n v="9999"/>
    <x v="929"/>
    <s v="hPa"/>
  </r>
  <r>
    <n v="279018"/>
    <x v="5"/>
    <s v="0x22"/>
    <s v="0x58ef"/>
    <n v="9999"/>
    <x v="930"/>
    <s v="MPa"/>
  </r>
  <r>
    <n v="279097"/>
    <x v="6"/>
    <s v="0x22"/>
    <s v="0x58b7"/>
    <n v="1"/>
    <x v="5"/>
    <s v="hPa"/>
  </r>
  <r>
    <n v="279176"/>
    <x v="7"/>
    <s v="0x22"/>
    <s v="0x58b7"/>
    <n v="1"/>
    <x v="6"/>
    <s v="hPa"/>
  </r>
  <r>
    <n v="279257"/>
    <x v="8"/>
    <s v="0x22"/>
    <s v="0x4807"/>
    <n v="7722"/>
    <x v="931"/>
    <s v="rpm"/>
  </r>
  <r>
    <n v="279337"/>
    <x v="9"/>
    <s v="0x22"/>
    <s v="0x5881"/>
    <n v="4"/>
    <x v="241"/>
    <s v="-"/>
  </r>
  <r>
    <n v="279418"/>
    <x v="10"/>
    <s v="0x22"/>
    <s v="0x460c"/>
    <n v="606"/>
    <x v="269"/>
    <s v="V"/>
  </r>
  <r>
    <n v="279497"/>
    <x v="11"/>
    <s v="0x22"/>
    <s v="0x5816"/>
    <n v="4009"/>
    <x v="537"/>
    <s v="-"/>
  </r>
  <r>
    <n v="279578"/>
    <x v="12"/>
    <s v="0x22"/>
    <s v="0x5889"/>
    <n v="3720"/>
    <x v="479"/>
    <s v="-"/>
  </r>
  <r>
    <n v="279657"/>
    <x v="13"/>
    <s v="0x1"/>
    <s v="0xd"/>
    <n v="41"/>
    <x v="932"/>
    <s v="km/hr"/>
  </r>
  <r>
    <n v="279657"/>
    <x v="14"/>
    <s v="-"/>
    <s v="-"/>
    <s v="-"/>
    <x v="11"/>
    <s v="Mi"/>
  </r>
  <r>
    <n v="279737"/>
    <x v="15"/>
    <s v="0x22"/>
    <s v="0x5800"/>
    <n v="2587"/>
    <x v="933"/>
    <s v="s"/>
  </r>
  <r>
    <n v="279818"/>
    <x v="16"/>
    <s v="0x22"/>
    <s v="0x4403"/>
    <n v="845272"/>
    <x v="830"/>
    <s v="L"/>
  </r>
  <r>
    <n v="279818"/>
    <x v="20"/>
    <s v="-"/>
    <s v="-"/>
    <s v="-"/>
    <x v="11"/>
    <s v="mpg"/>
  </r>
  <r>
    <n v="279897"/>
    <x v="17"/>
    <s v="0x22"/>
    <s v="0x580b"/>
    <n v="24311"/>
    <x v="934"/>
    <s v="hPa"/>
  </r>
  <r>
    <n v="279977"/>
    <x v="18"/>
    <s v="0x22"/>
    <s v="0x580f"/>
    <n v="85"/>
    <x v="603"/>
    <s v="degC"/>
  </r>
  <r>
    <n v="280057"/>
    <x v="19"/>
    <s v="0x22"/>
    <s v="0x5818"/>
    <n v="8"/>
    <x v="106"/>
    <s v="kg/hr"/>
  </r>
  <r>
    <n v="280137"/>
    <x v="0"/>
    <s v="0x22"/>
    <s v="0x5822"/>
    <n v="115"/>
    <x v="915"/>
    <s v="degC"/>
  </r>
  <r>
    <n v="280216"/>
    <x v="1"/>
    <s v="0x22"/>
    <s v="0x4300"/>
    <n v="148"/>
    <x v="706"/>
    <s v="degC"/>
  </r>
  <r>
    <n v="280297"/>
    <x v="2"/>
    <s v="0x22"/>
    <s v="0x5834"/>
    <n v="9999"/>
    <x v="892"/>
    <s v="hPa"/>
  </r>
  <r>
    <n v="280376"/>
    <x v="3"/>
    <s v="0x22"/>
    <s v="0x4205"/>
    <n v="9999"/>
    <x v="935"/>
    <s v="hPa"/>
  </r>
  <r>
    <n v="280462"/>
    <x v="4"/>
    <s v="0x22"/>
    <s v="0x586f"/>
    <n v="9999"/>
    <x v="936"/>
    <s v="hPa"/>
  </r>
  <r>
    <n v="280531"/>
    <x v="5"/>
    <s v="0x22"/>
    <s v="0x58ef"/>
    <n v="9999"/>
    <x v="937"/>
    <s v="MPa"/>
  </r>
  <r>
    <n v="280606"/>
    <x v="6"/>
    <s v="0x22"/>
    <s v="0x58b7"/>
    <n v="1"/>
    <x v="5"/>
    <s v="hPa"/>
  </r>
  <r>
    <n v="280691"/>
    <x v="7"/>
    <s v="0x22"/>
    <s v="0x58b7"/>
    <n v="1"/>
    <x v="6"/>
    <s v="hPa"/>
  </r>
  <r>
    <n v="280767"/>
    <x v="8"/>
    <s v="0x22"/>
    <s v="0x4807"/>
    <n v="7560"/>
    <x v="938"/>
    <s v="rpm"/>
  </r>
  <r>
    <n v="280847"/>
    <x v="9"/>
    <s v="0x22"/>
    <s v="0x5881"/>
    <n v="4"/>
    <x v="241"/>
    <s v="-"/>
  </r>
  <r>
    <n v="280928"/>
    <x v="10"/>
    <s v="0x22"/>
    <s v="0x460c"/>
    <n v="606"/>
    <x v="269"/>
    <s v="V"/>
  </r>
  <r>
    <n v="281010"/>
    <x v="11"/>
    <s v="0x22"/>
    <s v="0x5816"/>
    <n v="4101"/>
    <x v="5"/>
    <s v="-"/>
  </r>
  <r>
    <n v="281092"/>
    <x v="12"/>
    <s v="0x22"/>
    <s v="0x5889"/>
    <n v="4106"/>
    <x v="5"/>
    <s v="-"/>
  </r>
  <r>
    <n v="281178"/>
    <x v="13"/>
    <s v="0x1"/>
    <s v="0xd"/>
    <n v="39"/>
    <x v="730"/>
    <s v="km/hr"/>
  </r>
  <r>
    <n v="281179"/>
    <x v="14"/>
    <s v="-"/>
    <s v="-"/>
    <s v="-"/>
    <x v="11"/>
    <s v="Mi"/>
  </r>
  <r>
    <n v="281257"/>
    <x v="15"/>
    <s v="0x22"/>
    <s v="0x5800"/>
    <n v="2602"/>
    <x v="939"/>
    <s v="s"/>
  </r>
  <r>
    <n v="281338"/>
    <x v="16"/>
    <s v="0x22"/>
    <s v="0x4403"/>
    <n v="845278"/>
    <x v="830"/>
    <s v="L"/>
  </r>
  <r>
    <n v="281338"/>
    <x v="20"/>
    <s v="-"/>
    <s v="-"/>
    <s v="-"/>
    <x v="11"/>
    <s v="mpg"/>
  </r>
  <r>
    <n v="281417"/>
    <x v="17"/>
    <s v="0x22"/>
    <s v="0x580b"/>
    <n v="24519"/>
    <x v="940"/>
    <s v="hPa"/>
  </r>
  <r>
    <n v="281508"/>
    <x v="18"/>
    <s v="0x22"/>
    <s v="0x580f"/>
    <n v="85"/>
    <x v="603"/>
    <s v="degC"/>
  </r>
  <r>
    <n v="281587"/>
    <x v="19"/>
    <s v="0x22"/>
    <s v="0x5818"/>
    <n v="8"/>
    <x v="106"/>
    <s v="kg/hr"/>
  </r>
  <r>
    <n v="281668"/>
    <x v="0"/>
    <s v="0x22"/>
    <s v="0x5822"/>
    <n v="115"/>
    <x v="915"/>
    <s v="degC"/>
  </r>
  <r>
    <n v="281747"/>
    <x v="1"/>
    <s v="0x22"/>
    <s v="0x4300"/>
    <n v="148"/>
    <x v="706"/>
    <s v="degC"/>
  </r>
  <r>
    <n v="281827"/>
    <x v="2"/>
    <s v="0x22"/>
    <s v="0x5834"/>
    <n v="9999"/>
    <x v="892"/>
    <s v="hPa"/>
  </r>
  <r>
    <n v="281907"/>
    <x v="3"/>
    <s v="0x22"/>
    <s v="0x4205"/>
    <n v="9999"/>
    <x v="866"/>
    <s v="hPa"/>
  </r>
  <r>
    <n v="281988"/>
    <x v="4"/>
    <s v="0x22"/>
    <s v="0x586f"/>
    <n v="9999"/>
    <x v="941"/>
    <s v="hPa"/>
  </r>
  <r>
    <n v="282069"/>
    <x v="5"/>
    <s v="0x22"/>
    <s v="0x58ef"/>
    <n v="9999"/>
    <x v="942"/>
    <s v="MPa"/>
  </r>
  <r>
    <n v="282150"/>
    <x v="6"/>
    <s v="0x22"/>
    <s v="0x58b7"/>
    <n v="1"/>
    <x v="5"/>
    <s v="hPa"/>
  </r>
  <r>
    <n v="282241"/>
    <x v="7"/>
    <s v="0x22"/>
    <s v="0x58b7"/>
    <n v="1"/>
    <x v="6"/>
    <s v="hPa"/>
  </r>
  <r>
    <n v="282326"/>
    <x v="8"/>
    <s v="0x22"/>
    <s v="0x4807"/>
    <n v="7430"/>
    <x v="943"/>
    <s v="rpm"/>
  </r>
  <r>
    <n v="282411"/>
    <x v="9"/>
    <s v="0x22"/>
    <s v="0x5881"/>
    <n v="4"/>
    <x v="241"/>
    <s v="-"/>
  </r>
  <r>
    <n v="282491"/>
    <x v="10"/>
    <s v="0x22"/>
    <s v="0x460c"/>
    <n v="608"/>
    <x v="308"/>
    <s v="V"/>
  </r>
  <r>
    <n v="282567"/>
    <x v="11"/>
    <s v="0x22"/>
    <s v="0x5816"/>
    <n v="4101"/>
    <x v="5"/>
    <s v="-"/>
  </r>
  <r>
    <n v="282659"/>
    <x v="12"/>
    <s v="0x22"/>
    <s v="0x5889"/>
    <n v="4088"/>
    <x v="5"/>
    <s v="-"/>
  </r>
  <r>
    <n v="282745"/>
    <x v="13"/>
    <s v="0x1"/>
    <s v="0xd"/>
    <n v="39"/>
    <x v="730"/>
    <s v="km/hr"/>
  </r>
  <r>
    <n v="282746"/>
    <x v="14"/>
    <s v="-"/>
    <s v="-"/>
    <s v="-"/>
    <x v="11"/>
    <s v="Mi"/>
  </r>
  <r>
    <n v="282827"/>
    <x v="15"/>
    <s v="0x22"/>
    <s v="0x5800"/>
    <n v="2617"/>
    <x v="944"/>
    <s v="s"/>
  </r>
  <r>
    <n v="282909"/>
    <x v="16"/>
    <s v="0x22"/>
    <s v="0x4403"/>
    <n v="845290"/>
    <x v="830"/>
    <s v="L"/>
  </r>
  <r>
    <n v="282909"/>
    <x v="20"/>
    <s v="-"/>
    <s v="-"/>
    <s v="-"/>
    <x v="11"/>
    <s v="mpg"/>
  </r>
  <r>
    <n v="282990"/>
    <x v="17"/>
    <s v="0x22"/>
    <s v="0x580b"/>
    <n v="24401"/>
    <x v="945"/>
    <s v="hPa"/>
  </r>
  <r>
    <n v="283081"/>
    <x v="18"/>
    <s v="0x22"/>
    <s v="0x580f"/>
    <n v="85"/>
    <x v="603"/>
    <s v="degC"/>
  </r>
  <r>
    <n v="283166"/>
    <x v="19"/>
    <s v="0x22"/>
    <s v="0x5818"/>
    <n v="8"/>
    <x v="106"/>
    <s v="kg/hr"/>
  </r>
  <r>
    <n v="283256"/>
    <x v="0"/>
    <s v="0x22"/>
    <s v="0x5822"/>
    <n v="115"/>
    <x v="915"/>
    <s v="degC"/>
  </r>
  <r>
    <n v="283337"/>
    <x v="1"/>
    <s v="0x22"/>
    <s v="0x4300"/>
    <n v="148"/>
    <x v="706"/>
    <s v="degC"/>
  </r>
  <r>
    <n v="283418"/>
    <x v="2"/>
    <s v="0x22"/>
    <s v="0x5834"/>
    <n v="9999"/>
    <x v="892"/>
    <s v="hPa"/>
  </r>
  <r>
    <n v="283500"/>
    <x v="3"/>
    <s v="0x22"/>
    <s v="0x4205"/>
    <n v="9999"/>
    <x v="683"/>
    <s v="hPa"/>
  </r>
  <r>
    <n v="283581"/>
    <x v="4"/>
    <s v="0x22"/>
    <s v="0x586f"/>
    <n v="9999"/>
    <x v="946"/>
    <s v="hPa"/>
  </r>
  <r>
    <n v="283668"/>
    <x v="5"/>
    <s v="0x22"/>
    <s v="0x58ef"/>
    <n v="9999"/>
    <x v="947"/>
    <s v="MPa"/>
  </r>
  <r>
    <n v="283758"/>
    <x v="6"/>
    <s v="0x22"/>
    <s v="0x58b7"/>
    <n v="1"/>
    <x v="5"/>
    <s v="hPa"/>
  </r>
  <r>
    <n v="283852"/>
    <x v="7"/>
    <s v="0x22"/>
    <s v="0x58b7"/>
    <n v="1"/>
    <x v="6"/>
    <s v="hPa"/>
  </r>
  <r>
    <n v="283939"/>
    <x v="8"/>
    <s v="0x22"/>
    <s v="0x4807"/>
    <n v="7420"/>
    <x v="948"/>
    <s v="rpm"/>
  </r>
  <r>
    <n v="284020"/>
    <x v="9"/>
    <s v="0x22"/>
    <s v="0x5881"/>
    <n v="4"/>
    <x v="241"/>
    <s v="-"/>
  </r>
  <r>
    <n v="284102"/>
    <x v="10"/>
    <s v="0x22"/>
    <s v="0x460c"/>
    <n v="608"/>
    <x v="308"/>
    <s v="V"/>
  </r>
  <r>
    <n v="284187"/>
    <x v="11"/>
    <s v="0x22"/>
    <s v="0x5816"/>
    <n v="4100"/>
    <x v="5"/>
    <s v="-"/>
  </r>
  <r>
    <n v="284272"/>
    <x v="12"/>
    <s v="0x22"/>
    <s v="0x5889"/>
    <n v="4176"/>
    <x v="279"/>
    <s v="-"/>
  </r>
  <r>
    <n v="284367"/>
    <x v="13"/>
    <s v="0x1"/>
    <s v="0xd"/>
    <n v="38"/>
    <x v="912"/>
    <s v="km/hr"/>
  </r>
  <r>
    <n v="284367"/>
    <x v="14"/>
    <s v="-"/>
    <s v="-"/>
    <s v="-"/>
    <x v="11"/>
    <s v="Mi"/>
  </r>
  <r>
    <n v="284468"/>
    <x v="15"/>
    <s v="0x22"/>
    <s v="0x5800"/>
    <n v="2634"/>
    <x v="949"/>
    <s v="s"/>
  </r>
  <r>
    <n v="284602"/>
    <x v="16"/>
    <s v="0x22"/>
    <s v="0x4403"/>
    <n v="845297"/>
    <x v="950"/>
    <s v="L"/>
  </r>
  <r>
    <n v="284602"/>
    <x v="20"/>
    <s v="-"/>
    <s v="-"/>
    <s v="-"/>
    <x v="11"/>
    <s v="mpg"/>
  </r>
  <r>
    <n v="284691"/>
    <x v="17"/>
    <s v="0x22"/>
    <s v="0x580b"/>
    <n v="97"/>
    <x v="951"/>
    <s v="hPa"/>
  </r>
  <r>
    <n v="284766"/>
    <x v="18"/>
    <s v="0x22"/>
    <s v="0x580f"/>
    <n v="84"/>
    <x v="376"/>
    <s v="degC"/>
  </r>
  <r>
    <n v="284836"/>
    <x v="19"/>
    <s v="0x22"/>
    <s v="0x5818"/>
    <n v="9"/>
    <x v="146"/>
    <s v="kg/hr"/>
  </r>
  <r>
    <n v="284906"/>
    <x v="0"/>
    <s v="0x22"/>
    <s v="0x5822"/>
    <n v="115"/>
    <x v="915"/>
    <s v="degC"/>
  </r>
  <r>
    <n v="284991"/>
    <x v="1"/>
    <s v="0x22"/>
    <s v="0x4300"/>
    <n v="148"/>
    <x v="706"/>
    <s v="degC"/>
  </r>
  <r>
    <n v="285082"/>
    <x v="2"/>
    <s v="0x22"/>
    <s v="0x5834"/>
    <n v="9999"/>
    <x v="892"/>
    <s v="hPa"/>
  </r>
  <r>
    <n v="285198"/>
    <x v="3"/>
    <s v="0x22"/>
    <s v="0x4205"/>
    <n v="9999"/>
    <x v="866"/>
    <s v="hPa"/>
  </r>
  <r>
    <n v="285309"/>
    <x v="4"/>
    <s v="0x22"/>
    <s v="0x586f"/>
    <n v="9999"/>
    <x v="952"/>
    <s v="hPa"/>
  </r>
  <r>
    <n v="285391"/>
    <x v="5"/>
    <s v="0x22"/>
    <s v="0x58ef"/>
    <n v="9999"/>
    <x v="953"/>
    <s v="MPa"/>
  </r>
  <r>
    <n v="285489"/>
    <x v="6"/>
    <s v="0x22"/>
    <s v="0x58b7"/>
    <n v="1"/>
    <x v="5"/>
    <s v="hPa"/>
  </r>
  <r>
    <n v="285618"/>
    <x v="7"/>
    <s v="0x22"/>
    <s v="0x58b7"/>
    <n v="1"/>
    <x v="6"/>
    <s v="hPa"/>
  </r>
  <r>
    <n v="285707"/>
    <x v="8"/>
    <s v="0x22"/>
    <s v="0x4807"/>
    <n v="7426"/>
    <x v="954"/>
    <s v="rpm"/>
  </r>
  <r>
    <n v="285796"/>
    <x v="9"/>
    <s v="0x22"/>
    <s v="0x5881"/>
    <n v="4"/>
    <x v="241"/>
    <s v="-"/>
  </r>
  <r>
    <n v="285899"/>
    <x v="10"/>
    <s v="0x22"/>
    <s v="0x460c"/>
    <n v="607"/>
    <x v="198"/>
    <s v="V"/>
  </r>
  <r>
    <n v="285997"/>
    <x v="11"/>
    <s v="0x22"/>
    <s v="0x5816"/>
    <n v="4100"/>
    <x v="5"/>
    <s v="-"/>
  </r>
  <r>
    <n v="286078"/>
    <x v="12"/>
    <s v="0x22"/>
    <s v="0x5889"/>
    <n v="4056"/>
    <x v="9"/>
    <s v="-"/>
  </r>
  <r>
    <n v="286158"/>
    <x v="13"/>
    <s v="0x1"/>
    <s v="0xd"/>
    <n v="39"/>
    <x v="730"/>
    <s v="km/hr"/>
  </r>
  <r>
    <n v="286159"/>
    <x v="14"/>
    <s v="-"/>
    <s v="-"/>
    <s v="-"/>
    <x v="11"/>
    <s v="Mi"/>
  </r>
  <r>
    <n v="286240"/>
    <x v="15"/>
    <s v="0x22"/>
    <s v="0x5800"/>
    <n v="2652"/>
    <x v="955"/>
    <s v="s"/>
  </r>
  <r>
    <n v="286333"/>
    <x v="16"/>
    <s v="0x22"/>
    <s v="0x4403"/>
    <n v="845311"/>
    <x v="950"/>
    <s v="L"/>
  </r>
  <r>
    <n v="286333"/>
    <x v="20"/>
    <s v="-"/>
    <s v="-"/>
    <s v="-"/>
    <x v="11"/>
    <s v="mpg"/>
  </r>
  <r>
    <n v="286437"/>
    <x v="17"/>
    <s v="0x22"/>
    <s v="0x580b"/>
    <n v="24420"/>
    <x v="226"/>
    <s v="hPa"/>
  </r>
  <r>
    <n v="286538"/>
    <x v="18"/>
    <s v="0x22"/>
    <s v="0x580f"/>
    <n v="84"/>
    <x v="376"/>
    <s v="degC"/>
  </r>
  <r>
    <n v="286616"/>
    <x v="19"/>
    <s v="0x22"/>
    <s v="0x5818"/>
    <n v="9"/>
    <x v="146"/>
    <s v="kg/hr"/>
  </r>
  <r>
    <n v="286707"/>
    <x v="0"/>
    <s v="0x22"/>
    <s v="0x5822"/>
    <n v="115"/>
    <x v="915"/>
    <s v="degC"/>
  </r>
  <r>
    <n v="286786"/>
    <x v="1"/>
    <s v="0x22"/>
    <s v="0x4300"/>
    <n v="148"/>
    <x v="706"/>
    <s v="degC"/>
  </r>
  <r>
    <n v="286864"/>
    <x v="2"/>
    <s v="0x22"/>
    <s v="0x5834"/>
    <n v="9999"/>
    <x v="892"/>
    <s v="hPa"/>
  </r>
  <r>
    <n v="286948"/>
    <x v="3"/>
    <s v="0x22"/>
    <s v="0x4205"/>
    <n v="9999"/>
    <x v="956"/>
    <s v="hPa"/>
  </r>
  <r>
    <n v="287041"/>
    <x v="4"/>
    <s v="0x22"/>
    <s v="0x586f"/>
    <n v="9999"/>
    <x v="957"/>
    <s v="hPa"/>
  </r>
  <r>
    <n v="287152"/>
    <x v="5"/>
    <s v="0x22"/>
    <s v="0x58ef"/>
    <n v="9999"/>
    <x v="958"/>
    <s v="MPa"/>
  </r>
  <r>
    <n v="287263"/>
    <x v="6"/>
    <s v="0x22"/>
    <s v="0x58b7"/>
    <n v="1"/>
    <x v="5"/>
    <s v="hPa"/>
  </r>
  <r>
    <n v="287356"/>
    <x v="7"/>
    <s v="0x22"/>
    <s v="0x58b7"/>
    <n v="1"/>
    <x v="6"/>
    <s v="hPa"/>
  </r>
  <r>
    <n v="287438"/>
    <x v="8"/>
    <s v="0x22"/>
    <s v="0x4807"/>
    <n v="7418"/>
    <x v="959"/>
    <s v="rpm"/>
  </r>
  <r>
    <n v="287555"/>
    <x v="9"/>
    <s v="0x22"/>
    <s v="0x5881"/>
    <n v="4"/>
    <x v="241"/>
    <s v="-"/>
  </r>
  <r>
    <n v="287641"/>
    <x v="10"/>
    <s v="0x22"/>
    <s v="0x460c"/>
    <n v="605"/>
    <x v="278"/>
    <s v="V"/>
  </r>
  <r>
    <n v="287748"/>
    <x v="11"/>
    <s v="0x22"/>
    <s v="0x5816"/>
    <n v="4100"/>
    <x v="5"/>
    <s v="-"/>
  </r>
  <r>
    <n v="287849"/>
    <x v="12"/>
    <s v="0x22"/>
    <s v="0x5889"/>
    <n v="4005"/>
    <x v="537"/>
    <s v="-"/>
  </r>
  <r>
    <n v="287940"/>
    <x v="13"/>
    <s v="0x1"/>
    <s v="0xd"/>
    <n v="38"/>
    <x v="912"/>
    <s v="km/hr"/>
  </r>
  <r>
    <n v="287940"/>
    <x v="14"/>
    <s v="-"/>
    <s v="-"/>
    <s v="-"/>
    <x v="11"/>
    <s v="Mi"/>
  </r>
  <r>
    <n v="288017"/>
    <x v="15"/>
    <s v="0x22"/>
    <s v="0x5800"/>
    <n v="2669"/>
    <x v="960"/>
    <s v="s"/>
  </r>
  <r>
    <n v="288100"/>
    <x v="16"/>
    <s v="0x22"/>
    <s v="0x4403"/>
    <n v="845325"/>
    <x v="950"/>
    <s v="L"/>
  </r>
  <r>
    <n v="288100"/>
    <x v="20"/>
    <s v="-"/>
    <s v="-"/>
    <s v="-"/>
    <x v="11"/>
    <s v="mpg"/>
  </r>
  <r>
    <n v="288183"/>
    <x v="17"/>
    <s v="0x22"/>
    <s v="0x580b"/>
    <n v="24685"/>
    <x v="961"/>
    <s v="hPa"/>
  </r>
  <r>
    <n v="288280"/>
    <x v="18"/>
    <s v="0x22"/>
    <s v="0x580f"/>
    <n v="84"/>
    <x v="376"/>
    <s v="degC"/>
  </r>
  <r>
    <n v="288392"/>
    <x v="19"/>
    <s v="0x22"/>
    <s v="0x5818"/>
    <n v="6"/>
    <x v="53"/>
    <s v="kg/hr"/>
  </r>
  <r>
    <n v="288486"/>
    <x v="0"/>
    <s v="0x22"/>
    <s v="0x5822"/>
    <n v="115"/>
    <x v="915"/>
    <s v="degC"/>
  </r>
  <r>
    <n v="288582"/>
    <x v="1"/>
    <s v="0x22"/>
    <s v="0x4300"/>
    <n v="148"/>
    <x v="706"/>
    <s v="degC"/>
  </r>
  <r>
    <n v="288680"/>
    <x v="2"/>
    <s v="0x22"/>
    <s v="0x5834"/>
    <n v="9999"/>
    <x v="892"/>
    <s v="hPa"/>
  </r>
  <r>
    <n v="288761"/>
    <x v="3"/>
    <s v="0x22"/>
    <s v="0x4205"/>
    <n v="9999"/>
    <x v="683"/>
    <s v="hPa"/>
  </r>
  <r>
    <n v="288842"/>
    <x v="4"/>
    <s v="0x22"/>
    <s v="0x586f"/>
    <n v="9999"/>
    <x v="962"/>
    <s v="hPa"/>
  </r>
  <r>
    <n v="288918"/>
    <x v="5"/>
    <s v="0x22"/>
    <s v="0x58ef"/>
    <n v="9999"/>
    <x v="963"/>
    <s v="MPa"/>
  </r>
  <r>
    <n v="289003"/>
    <x v="6"/>
    <s v="0x22"/>
    <s v="0x58b7"/>
    <n v="1"/>
    <x v="5"/>
    <s v="hPa"/>
  </r>
  <r>
    <n v="289109"/>
    <x v="7"/>
    <s v="0x22"/>
    <s v="0x58b7"/>
    <n v="1"/>
    <x v="6"/>
    <s v="hPa"/>
  </r>
  <r>
    <n v="289187"/>
    <x v="8"/>
    <s v="0x22"/>
    <s v="0x4807"/>
    <n v="7270"/>
    <x v="964"/>
    <s v="rpm"/>
  </r>
  <r>
    <n v="289270"/>
    <x v="9"/>
    <s v="0x22"/>
    <s v="0x5881"/>
    <n v="4"/>
    <x v="241"/>
    <s v="-"/>
  </r>
  <r>
    <n v="289348"/>
    <x v="10"/>
    <s v="0x22"/>
    <s v="0x460c"/>
    <n v="608"/>
    <x v="308"/>
    <s v="V"/>
  </r>
  <r>
    <n v="289441"/>
    <x v="11"/>
    <s v="0x22"/>
    <s v="0x5816"/>
    <n v="4103"/>
    <x v="5"/>
    <s v="-"/>
  </r>
  <r>
    <n v="289519"/>
    <x v="12"/>
    <s v="0x22"/>
    <s v="0x5889"/>
    <n v="3944"/>
    <x v="10"/>
    <s v="-"/>
  </r>
  <r>
    <n v="289598"/>
    <x v="13"/>
    <s v="0x1"/>
    <s v="0xd"/>
    <n v="38"/>
    <x v="912"/>
    <s v="km/hr"/>
  </r>
  <r>
    <n v="289598"/>
    <x v="14"/>
    <s v="-"/>
    <s v="-"/>
    <s v="-"/>
    <x v="11"/>
    <s v="Mi"/>
  </r>
  <r>
    <n v="289679"/>
    <x v="15"/>
    <s v="0x22"/>
    <s v="0x5800"/>
    <n v="2686"/>
    <x v="965"/>
    <s v="s"/>
  </r>
  <r>
    <n v="289759"/>
    <x v="16"/>
    <s v="0x22"/>
    <s v="0x4403"/>
    <n v="845335"/>
    <x v="950"/>
    <s v="L"/>
  </r>
  <r>
    <n v="289759"/>
    <x v="20"/>
    <s v="-"/>
    <s v="-"/>
    <s v="-"/>
    <x v="11"/>
    <s v="mpg"/>
  </r>
  <r>
    <n v="289838"/>
    <x v="17"/>
    <s v="0x22"/>
    <s v="0x580b"/>
    <n v="24429"/>
    <x v="355"/>
    <s v="hPa"/>
  </r>
  <r>
    <n v="289917"/>
    <x v="18"/>
    <s v="0x22"/>
    <s v="0x580f"/>
    <n v="84"/>
    <x v="376"/>
    <s v="degC"/>
  </r>
  <r>
    <n v="290015"/>
    <x v="19"/>
    <s v="0x22"/>
    <s v="0x5818"/>
    <n v="7"/>
    <x v="273"/>
    <s v="kg/hr"/>
  </r>
  <r>
    <n v="290097"/>
    <x v="0"/>
    <s v="0x22"/>
    <s v="0x5822"/>
    <n v="115"/>
    <x v="915"/>
    <s v="degC"/>
  </r>
  <r>
    <n v="290176"/>
    <x v="1"/>
    <s v="0x22"/>
    <s v="0x4300"/>
    <n v="149"/>
    <x v="966"/>
    <s v="degC"/>
  </r>
  <r>
    <n v="290262"/>
    <x v="2"/>
    <s v="0x22"/>
    <s v="0x5834"/>
    <n v="9999"/>
    <x v="892"/>
    <s v="hPa"/>
  </r>
  <r>
    <n v="290347"/>
    <x v="3"/>
    <s v="0x22"/>
    <s v="0x4205"/>
    <n v="9999"/>
    <x v="739"/>
    <s v="hPa"/>
  </r>
  <r>
    <n v="290427"/>
    <x v="4"/>
    <s v="0x22"/>
    <s v="0x586f"/>
    <n v="9999"/>
    <x v="851"/>
    <s v="hPa"/>
  </r>
  <r>
    <n v="290507"/>
    <x v="5"/>
    <s v="0x22"/>
    <s v="0x58ef"/>
    <n v="9999"/>
    <x v="967"/>
    <s v="MPa"/>
  </r>
  <r>
    <n v="290577"/>
    <x v="6"/>
    <s v="0x22"/>
    <s v="0x58b7"/>
    <n v="1"/>
    <x v="5"/>
    <s v="hPa"/>
  </r>
  <r>
    <n v="290656"/>
    <x v="7"/>
    <s v="0x22"/>
    <s v="0x58b7"/>
    <n v="1"/>
    <x v="6"/>
    <s v="hPa"/>
  </r>
  <r>
    <n v="290728"/>
    <x v="8"/>
    <s v="0x22"/>
    <s v="0x4807"/>
    <n v="7122"/>
    <x v="968"/>
    <s v="rpm"/>
  </r>
  <r>
    <n v="290817"/>
    <x v="9"/>
    <s v="0x22"/>
    <s v="0x5881"/>
    <n v="4"/>
    <x v="241"/>
    <s v="-"/>
  </r>
  <r>
    <n v="290921"/>
    <x v="10"/>
    <s v="0x22"/>
    <s v="0x460c"/>
    <n v="606"/>
    <x v="269"/>
    <s v="V"/>
  </r>
  <r>
    <n v="291007"/>
    <x v="11"/>
    <s v="0x22"/>
    <s v="0x5816"/>
    <n v="4100"/>
    <x v="5"/>
    <s v="-"/>
  </r>
  <r>
    <n v="291088"/>
    <x v="12"/>
    <s v="0x22"/>
    <s v="0x5889"/>
    <n v="4112"/>
    <x v="5"/>
    <s v="-"/>
  </r>
  <r>
    <n v="291168"/>
    <x v="13"/>
    <s v="0x1"/>
    <s v="0xd"/>
    <n v="37"/>
    <x v="723"/>
    <s v="km/hr"/>
  </r>
  <r>
    <n v="291168"/>
    <x v="14"/>
    <s v="-"/>
    <s v="-"/>
    <s v="-"/>
    <x v="11"/>
    <s v="Mi"/>
  </r>
  <r>
    <n v="291248"/>
    <x v="15"/>
    <s v="0x22"/>
    <s v="0x5800"/>
    <n v="2702"/>
    <x v="969"/>
    <s v="s"/>
  </r>
  <r>
    <n v="291338"/>
    <x v="16"/>
    <s v="0x22"/>
    <s v="0x4403"/>
    <n v="845340"/>
    <x v="950"/>
    <s v="L"/>
  </r>
  <r>
    <n v="291339"/>
    <x v="20"/>
    <s v="-"/>
    <s v="-"/>
    <s v="-"/>
    <x v="11"/>
    <s v="mpg"/>
  </r>
  <r>
    <n v="291431"/>
    <x v="17"/>
    <s v="0x22"/>
    <s v="0x580b"/>
    <n v="24362"/>
    <x v="970"/>
    <s v="hPa"/>
  </r>
  <r>
    <n v="291506"/>
    <x v="18"/>
    <s v="0x22"/>
    <s v="0x580f"/>
    <n v="84"/>
    <x v="376"/>
    <s v="degC"/>
  </r>
  <r>
    <n v="291591"/>
    <x v="19"/>
    <s v="0x22"/>
    <s v="0x5818"/>
    <n v="8"/>
    <x v="106"/>
    <s v="kg/hr"/>
  </r>
  <r>
    <n v="291666"/>
    <x v="0"/>
    <s v="0x22"/>
    <s v="0x5822"/>
    <n v="116"/>
    <x v="971"/>
    <s v="degC"/>
  </r>
  <r>
    <n v="291751"/>
    <x v="1"/>
    <s v="0x22"/>
    <s v="0x4300"/>
    <n v="149"/>
    <x v="966"/>
    <s v="degC"/>
  </r>
  <r>
    <n v="291837"/>
    <x v="2"/>
    <s v="0x22"/>
    <s v="0x5834"/>
    <n v="9999"/>
    <x v="892"/>
    <s v="hPa"/>
  </r>
  <r>
    <n v="291907"/>
    <x v="3"/>
    <s v="0x22"/>
    <s v="0x4205"/>
    <n v="9999"/>
    <x v="972"/>
    <s v="hPa"/>
  </r>
  <r>
    <n v="291977"/>
    <x v="4"/>
    <s v="0x22"/>
    <s v="0x586f"/>
    <n v="9999"/>
    <x v="973"/>
    <s v="hPa"/>
  </r>
  <r>
    <n v="292067"/>
    <x v="5"/>
    <s v="0x22"/>
    <s v="0x58ef"/>
    <n v="9999"/>
    <x v="974"/>
    <s v="MPa"/>
  </r>
  <r>
    <n v="292157"/>
    <x v="6"/>
    <s v="0x22"/>
    <s v="0x58b7"/>
    <n v="1"/>
    <x v="5"/>
    <s v="hPa"/>
  </r>
  <r>
    <n v="292240"/>
    <x v="7"/>
    <s v="0x22"/>
    <s v="0x58b7"/>
    <n v="1"/>
    <x v="6"/>
    <s v="hPa"/>
  </r>
  <r>
    <n v="292317"/>
    <x v="8"/>
    <s v="0x22"/>
    <s v="0x4807"/>
    <n v="7208"/>
    <x v="975"/>
    <s v="rpm"/>
  </r>
  <r>
    <n v="292398"/>
    <x v="9"/>
    <s v="0x22"/>
    <s v="0x5881"/>
    <n v="4"/>
    <x v="241"/>
    <s v="-"/>
  </r>
  <r>
    <n v="292480"/>
    <x v="10"/>
    <s v="0x22"/>
    <s v="0x460c"/>
    <n v="606"/>
    <x v="269"/>
    <s v="V"/>
  </r>
  <r>
    <n v="292573"/>
    <x v="11"/>
    <s v="0x22"/>
    <s v="0x5816"/>
    <n v="4100"/>
    <x v="5"/>
    <s v="-"/>
  </r>
  <r>
    <n v="292657"/>
    <x v="12"/>
    <s v="0x22"/>
    <s v="0x5889"/>
    <n v="4027"/>
    <x v="537"/>
    <s v="-"/>
  </r>
  <r>
    <n v="292736"/>
    <x v="13"/>
    <s v="0x1"/>
    <s v="0xd"/>
    <n v="38"/>
    <x v="912"/>
    <s v="km/hr"/>
  </r>
  <r>
    <n v="292736"/>
    <x v="14"/>
    <s v="-"/>
    <s v="-"/>
    <s v="-"/>
    <x v="11"/>
    <s v="Mi"/>
  </r>
  <r>
    <n v="292807"/>
    <x v="15"/>
    <s v="0x22"/>
    <s v="0x5800"/>
    <n v="2717"/>
    <x v="976"/>
    <s v="s"/>
  </r>
  <r>
    <n v="292900"/>
    <x v="16"/>
    <s v="0x22"/>
    <s v="0x4403"/>
    <n v="845354"/>
    <x v="950"/>
    <s v="L"/>
  </r>
  <r>
    <n v="292901"/>
    <x v="20"/>
    <s v="-"/>
    <s v="-"/>
    <s v="-"/>
    <x v="11"/>
    <s v="mpg"/>
  </r>
  <r>
    <n v="292990"/>
    <x v="17"/>
    <s v="0x22"/>
    <s v="0x580b"/>
    <n v="24410"/>
    <x v="574"/>
    <s v="hPa"/>
  </r>
  <r>
    <n v="293086"/>
    <x v="18"/>
    <s v="0x22"/>
    <s v="0x580f"/>
    <n v="84"/>
    <x v="376"/>
    <s v="degC"/>
  </r>
  <r>
    <n v="293178"/>
    <x v="19"/>
    <s v="0x22"/>
    <s v="0x5818"/>
    <n v="9"/>
    <x v="146"/>
    <s v="kg/hr"/>
  </r>
  <r>
    <n v="293258"/>
    <x v="0"/>
    <s v="0x22"/>
    <s v="0x5822"/>
    <n v="116"/>
    <x v="971"/>
    <s v="degC"/>
  </r>
  <r>
    <n v="293338"/>
    <x v="1"/>
    <s v="0x22"/>
    <s v="0x4300"/>
    <n v="149"/>
    <x v="966"/>
    <s v="degC"/>
  </r>
  <r>
    <n v="293419"/>
    <x v="2"/>
    <s v="0x22"/>
    <s v="0x5834"/>
    <n v="9999"/>
    <x v="892"/>
    <s v="hPa"/>
  </r>
  <r>
    <n v="293499"/>
    <x v="3"/>
    <s v="0x22"/>
    <s v="0x4205"/>
    <n v="9999"/>
    <x v="866"/>
    <s v="hPa"/>
  </r>
  <r>
    <n v="293578"/>
    <x v="4"/>
    <s v="0x22"/>
    <s v="0x586f"/>
    <n v="9999"/>
    <x v="977"/>
    <s v="hPa"/>
  </r>
  <r>
    <n v="293660"/>
    <x v="5"/>
    <s v="0x22"/>
    <s v="0x58ef"/>
    <n v="9999"/>
    <x v="978"/>
    <s v="MPa"/>
  </r>
  <r>
    <n v="293740"/>
    <x v="6"/>
    <s v="0x22"/>
    <s v="0x58b7"/>
    <n v="1"/>
    <x v="5"/>
    <s v="hPa"/>
  </r>
  <r>
    <n v="293821"/>
    <x v="7"/>
    <s v="0x22"/>
    <s v="0x58b7"/>
    <n v="1"/>
    <x v="6"/>
    <s v="hPa"/>
  </r>
  <r>
    <n v="293901"/>
    <x v="8"/>
    <s v="0x22"/>
    <s v="0x4807"/>
    <n v="7498"/>
    <x v="979"/>
    <s v="rpm"/>
  </r>
  <r>
    <n v="293980"/>
    <x v="9"/>
    <s v="0x22"/>
    <s v="0x5881"/>
    <n v="4"/>
    <x v="241"/>
    <s v="-"/>
  </r>
  <r>
    <n v="294062"/>
    <x v="10"/>
    <s v="0x22"/>
    <s v="0x460c"/>
    <n v="608"/>
    <x v="308"/>
    <s v="V"/>
  </r>
  <r>
    <n v="294138"/>
    <x v="11"/>
    <s v="0x22"/>
    <s v="0x5816"/>
    <n v="4098"/>
    <x v="5"/>
    <s v="-"/>
  </r>
  <r>
    <n v="294218"/>
    <x v="12"/>
    <s v="0x22"/>
    <s v="0x5889"/>
    <n v="4042"/>
    <x v="9"/>
    <s v="-"/>
  </r>
  <r>
    <n v="294311"/>
    <x v="13"/>
    <s v="0x1"/>
    <s v="0xd"/>
    <n v="39"/>
    <x v="730"/>
    <s v="km/hr"/>
  </r>
  <r>
    <n v="294311"/>
    <x v="14"/>
    <s v="-"/>
    <s v="-"/>
    <s v="-"/>
    <x v="11"/>
    <s v="Mi"/>
  </r>
  <r>
    <n v="294407"/>
    <x v="15"/>
    <s v="0x22"/>
    <s v="0x5800"/>
    <n v="2733"/>
    <x v="980"/>
    <s v="s"/>
  </r>
  <r>
    <n v="294493"/>
    <x v="16"/>
    <s v="0x22"/>
    <s v="0x4403"/>
    <n v="845361"/>
    <x v="950"/>
    <s v="L"/>
  </r>
  <r>
    <n v="294493"/>
    <x v="20"/>
    <s v="-"/>
    <s v="-"/>
    <s v="-"/>
    <x v="11"/>
    <s v="mpg"/>
  </r>
  <r>
    <n v="294569"/>
    <x v="17"/>
    <s v="0x22"/>
    <s v="0x580b"/>
    <n v="24433"/>
    <x v="981"/>
    <s v="hPa"/>
  </r>
  <r>
    <n v="294651"/>
    <x v="18"/>
    <s v="0x22"/>
    <s v="0x580f"/>
    <n v="84"/>
    <x v="376"/>
    <s v="degC"/>
  </r>
  <r>
    <n v="294722"/>
    <x v="19"/>
    <s v="0x22"/>
    <s v="0x5818"/>
    <n v="8"/>
    <x v="106"/>
    <s v="kg/hr"/>
  </r>
  <r>
    <n v="294801"/>
    <x v="0"/>
    <s v="0x22"/>
    <s v="0x5822"/>
    <n v="116"/>
    <x v="971"/>
    <s v="degC"/>
  </r>
  <r>
    <n v="294879"/>
    <x v="1"/>
    <s v="0x22"/>
    <s v="0x4300"/>
    <n v="150"/>
    <x v="982"/>
    <s v="degC"/>
  </r>
  <r>
    <n v="294962"/>
    <x v="2"/>
    <s v="0x22"/>
    <s v="0x5834"/>
    <n v="9999"/>
    <x v="892"/>
    <s v="hPa"/>
  </r>
  <r>
    <n v="295038"/>
    <x v="3"/>
    <s v="0x22"/>
    <s v="0x4205"/>
    <n v="9999"/>
    <x v="866"/>
    <s v="hPa"/>
  </r>
  <r>
    <n v="295130"/>
    <x v="4"/>
    <s v="0x22"/>
    <s v="0x586f"/>
    <n v="9999"/>
    <x v="983"/>
    <s v="hPa"/>
  </r>
  <r>
    <n v="295218"/>
    <x v="5"/>
    <s v="0x22"/>
    <s v="0x58ef"/>
    <n v="9999"/>
    <x v="984"/>
    <s v="MPa"/>
  </r>
  <r>
    <n v="295306"/>
    <x v="6"/>
    <s v="0x22"/>
    <s v="0x58b7"/>
    <n v="1"/>
    <x v="5"/>
    <s v="hPa"/>
  </r>
  <r>
    <n v="295388"/>
    <x v="7"/>
    <s v="0x22"/>
    <s v="0x58b7"/>
    <n v="1"/>
    <x v="6"/>
    <s v="hPa"/>
  </r>
  <r>
    <n v="295467"/>
    <x v="8"/>
    <s v="0x22"/>
    <s v="0x4807"/>
    <n v="7738"/>
    <x v="985"/>
    <s v="rpm"/>
  </r>
  <r>
    <n v="295546"/>
    <x v="9"/>
    <s v="0x22"/>
    <s v="0x5881"/>
    <n v="4"/>
    <x v="241"/>
    <s v="-"/>
  </r>
  <r>
    <n v="295627"/>
    <x v="10"/>
    <s v="0x22"/>
    <s v="0x460c"/>
    <n v="607"/>
    <x v="198"/>
    <s v="V"/>
  </r>
  <r>
    <n v="295718"/>
    <x v="11"/>
    <s v="0x22"/>
    <s v="0x5816"/>
    <n v="4102"/>
    <x v="5"/>
    <s v="-"/>
  </r>
  <r>
    <n v="295798"/>
    <x v="12"/>
    <s v="0x22"/>
    <s v="0x5889"/>
    <n v="4058"/>
    <x v="9"/>
    <s v="-"/>
  </r>
  <r>
    <n v="295877"/>
    <x v="13"/>
    <s v="0x1"/>
    <s v="0xd"/>
    <n v="40"/>
    <x v="139"/>
    <s v="km/hr"/>
  </r>
  <r>
    <n v="295877"/>
    <x v="14"/>
    <s v="-"/>
    <s v="-"/>
    <s v="-"/>
    <x v="11"/>
    <s v="Mi"/>
  </r>
  <r>
    <n v="295962"/>
    <x v="15"/>
    <s v="0x22"/>
    <s v="0x5800"/>
    <n v="2749"/>
    <x v="986"/>
    <s v="s"/>
  </r>
  <r>
    <n v="296050"/>
    <x v="16"/>
    <s v="0x22"/>
    <s v="0x4403"/>
    <n v="845375"/>
    <x v="950"/>
    <s v="L"/>
  </r>
  <r>
    <n v="296050"/>
    <x v="20"/>
    <s v="-"/>
    <s v="-"/>
    <s v="-"/>
    <x v="11"/>
    <s v="mpg"/>
  </r>
  <r>
    <n v="296131"/>
    <x v="17"/>
    <s v="0x22"/>
    <s v="0x580b"/>
    <n v="24378"/>
    <x v="548"/>
    <s v="hPa"/>
  </r>
  <r>
    <n v="296208"/>
    <x v="18"/>
    <s v="0x22"/>
    <s v="0x580f"/>
    <n v="84"/>
    <x v="376"/>
    <s v="degC"/>
  </r>
  <r>
    <n v="296289"/>
    <x v="19"/>
    <s v="0x22"/>
    <s v="0x5818"/>
    <n v="8"/>
    <x v="106"/>
    <s v="kg/hr"/>
  </r>
  <r>
    <n v="296371"/>
    <x v="0"/>
    <s v="0x22"/>
    <s v="0x5822"/>
    <n v="116"/>
    <x v="971"/>
    <s v="degC"/>
  </r>
  <r>
    <n v="296458"/>
    <x v="1"/>
    <s v="0x22"/>
    <s v="0x4300"/>
    <n v="150"/>
    <x v="982"/>
    <s v="degC"/>
  </r>
  <r>
    <n v="296540"/>
    <x v="2"/>
    <s v="0x22"/>
    <s v="0x5834"/>
    <n v="9999"/>
    <x v="892"/>
    <s v="hPa"/>
  </r>
  <r>
    <n v="296622"/>
    <x v="3"/>
    <s v="0x22"/>
    <s v="0x4205"/>
    <n v="9999"/>
    <x v="812"/>
    <s v="hPa"/>
  </r>
  <r>
    <n v="296697"/>
    <x v="4"/>
    <s v="0x22"/>
    <s v="0x586f"/>
    <n v="9999"/>
    <x v="31"/>
    <s v="hPa"/>
  </r>
  <r>
    <n v="296777"/>
    <x v="5"/>
    <s v="0x22"/>
    <s v="0x58ef"/>
    <n v="9999"/>
    <x v="987"/>
    <s v="MPa"/>
  </r>
  <r>
    <n v="296859"/>
    <x v="6"/>
    <s v="0x22"/>
    <s v="0x58b7"/>
    <n v="1"/>
    <x v="5"/>
    <s v="hPa"/>
  </r>
  <r>
    <n v="296941"/>
    <x v="7"/>
    <s v="0x22"/>
    <s v="0x58b7"/>
    <n v="1"/>
    <x v="6"/>
    <s v="hPa"/>
  </r>
  <r>
    <n v="297022"/>
    <x v="8"/>
    <s v="0x22"/>
    <s v="0x4807"/>
    <n v="7860"/>
    <x v="988"/>
    <s v="rpm"/>
  </r>
  <r>
    <n v="297097"/>
    <x v="9"/>
    <s v="0x22"/>
    <s v="0x5881"/>
    <n v="4"/>
    <x v="241"/>
    <s v="-"/>
  </r>
  <r>
    <n v="297179"/>
    <x v="10"/>
    <s v="0x22"/>
    <s v="0x460c"/>
    <n v="608"/>
    <x v="308"/>
    <s v="V"/>
  </r>
  <r>
    <n v="297260"/>
    <x v="11"/>
    <s v="0x22"/>
    <s v="0x5816"/>
    <n v="4102"/>
    <x v="5"/>
    <s v="-"/>
  </r>
  <r>
    <n v="297352"/>
    <x v="12"/>
    <s v="0x22"/>
    <s v="0x5889"/>
    <n v="4241"/>
    <x v="256"/>
    <s v="-"/>
  </r>
  <r>
    <n v="297427"/>
    <x v="13"/>
    <s v="0x1"/>
    <s v="0xd"/>
    <n v="41"/>
    <x v="932"/>
    <s v="km/hr"/>
  </r>
  <r>
    <n v="297427"/>
    <x v="14"/>
    <s v="-"/>
    <s v="-"/>
    <s v="-"/>
    <x v="11"/>
    <s v="Mi"/>
  </r>
  <r>
    <n v="297508"/>
    <x v="15"/>
    <s v="0x22"/>
    <s v="0x5800"/>
    <n v="2764"/>
    <x v="989"/>
    <s v="s"/>
  </r>
  <r>
    <n v="297588"/>
    <x v="16"/>
    <s v="0x22"/>
    <s v="0x4403"/>
    <n v="845381"/>
    <x v="990"/>
    <s v="L"/>
  </r>
  <r>
    <n v="297588"/>
    <x v="20"/>
    <s v="-"/>
    <s v="-"/>
    <s v="-"/>
    <x v="11"/>
    <s v="mpg"/>
  </r>
  <r>
    <n v="297670"/>
    <x v="17"/>
    <s v="0x22"/>
    <s v="0x580b"/>
    <n v="24554"/>
    <x v="700"/>
    <s v="hPa"/>
  </r>
  <r>
    <n v="297751"/>
    <x v="18"/>
    <s v="0x22"/>
    <s v="0x580f"/>
    <n v="84"/>
    <x v="376"/>
    <s v="degC"/>
  </r>
  <r>
    <n v="297827"/>
    <x v="19"/>
    <s v="0x22"/>
    <s v="0x5818"/>
    <n v="7"/>
    <x v="273"/>
    <s v="kg/hr"/>
  </r>
  <r>
    <n v="297908"/>
    <x v="0"/>
    <s v="0x22"/>
    <s v="0x5822"/>
    <n v="116"/>
    <x v="971"/>
    <s v="degC"/>
  </r>
  <r>
    <n v="297998"/>
    <x v="1"/>
    <s v="0x22"/>
    <s v="0x4300"/>
    <n v="150"/>
    <x v="982"/>
    <s v="degC"/>
  </r>
  <r>
    <n v="298079"/>
    <x v="2"/>
    <s v="0x22"/>
    <s v="0x5834"/>
    <n v="9999"/>
    <x v="892"/>
    <s v="hPa"/>
  </r>
  <r>
    <n v="298176"/>
    <x v="3"/>
    <s v="0x22"/>
    <s v="0x4205"/>
    <n v="9999"/>
    <x v="6"/>
    <s v="hPa"/>
  </r>
  <r>
    <n v="298262"/>
    <x v="4"/>
    <s v="0x22"/>
    <s v="0x586f"/>
    <n v="9999"/>
    <x v="991"/>
    <s v="hPa"/>
  </r>
  <r>
    <n v="298337"/>
    <x v="5"/>
    <s v="0x22"/>
    <s v="0x58ef"/>
    <n v="9999"/>
    <x v="992"/>
    <s v="MPa"/>
  </r>
  <r>
    <n v="298418"/>
    <x v="6"/>
    <s v="0x22"/>
    <s v="0x58b7"/>
    <n v="1"/>
    <x v="5"/>
    <s v="hPa"/>
  </r>
  <r>
    <n v="298499"/>
    <x v="7"/>
    <s v="0x22"/>
    <s v="0x58b7"/>
    <n v="1"/>
    <x v="6"/>
    <s v="hPa"/>
  </r>
  <r>
    <n v="298582"/>
    <x v="8"/>
    <s v="0x22"/>
    <s v="0x4807"/>
    <n v="7858"/>
    <x v="993"/>
    <s v="rpm"/>
  </r>
  <r>
    <n v="298661"/>
    <x v="9"/>
    <s v="0x22"/>
    <s v="0x5881"/>
    <n v="4"/>
    <x v="241"/>
    <s v="-"/>
  </r>
  <r>
    <n v="298737"/>
    <x v="10"/>
    <s v="0x22"/>
    <s v="0x460c"/>
    <n v="607"/>
    <x v="198"/>
    <s v="V"/>
  </r>
  <r>
    <n v="298818"/>
    <x v="11"/>
    <s v="0x22"/>
    <s v="0x5816"/>
    <n v="4103"/>
    <x v="5"/>
    <s v="-"/>
  </r>
  <r>
    <n v="298901"/>
    <x v="12"/>
    <s v="0x22"/>
    <s v="0x5889"/>
    <n v="4000"/>
    <x v="537"/>
    <s v="-"/>
  </r>
  <r>
    <n v="298976"/>
    <x v="13"/>
    <s v="0x1"/>
    <s v="0xd"/>
    <n v="41"/>
    <x v="932"/>
    <s v="km/hr"/>
  </r>
  <r>
    <n v="298976"/>
    <x v="14"/>
    <s v="-"/>
    <s v="-"/>
    <s v="-"/>
    <x v="11"/>
    <s v="Mi"/>
  </r>
  <r>
    <n v="299052"/>
    <x v="15"/>
    <s v="0x22"/>
    <s v="0x5800"/>
    <n v="2780"/>
    <x v="994"/>
    <s v="s"/>
  </r>
  <r>
    <n v="299134"/>
    <x v="16"/>
    <s v="0x22"/>
    <s v="0x4403"/>
    <n v="845392"/>
    <x v="990"/>
    <s v="L"/>
  </r>
  <r>
    <n v="299134"/>
    <x v="20"/>
    <s v="-"/>
    <s v="-"/>
    <s v="-"/>
    <x v="11"/>
    <s v="mpg"/>
  </r>
  <r>
    <n v="299222"/>
    <x v="17"/>
    <s v="0x22"/>
    <s v="0x580b"/>
    <n v="24497"/>
    <x v="825"/>
    <s v="hPa"/>
  </r>
  <r>
    <n v="299297"/>
    <x v="18"/>
    <s v="0x22"/>
    <s v="0x580f"/>
    <n v="84"/>
    <x v="376"/>
    <s v="degC"/>
  </r>
  <r>
    <n v="299376"/>
    <x v="19"/>
    <s v="0x22"/>
    <s v="0x5818"/>
    <n v="6"/>
    <x v="53"/>
    <s v="kg/hr"/>
  </r>
  <r>
    <n v="299457"/>
    <x v="0"/>
    <s v="0x22"/>
    <s v="0x5822"/>
    <n v="116"/>
    <x v="971"/>
    <s v="degC"/>
  </r>
  <r>
    <n v="299537"/>
    <x v="1"/>
    <s v="0x22"/>
    <s v="0x4300"/>
    <n v="151"/>
    <x v="995"/>
    <s v="degC"/>
  </r>
  <r>
    <n v="299630"/>
    <x v="2"/>
    <s v="0x22"/>
    <s v="0x5834"/>
    <n v="9999"/>
    <x v="892"/>
    <s v="hPa"/>
  </r>
  <r>
    <n v="299712"/>
    <x v="3"/>
    <s v="0x22"/>
    <s v="0x4205"/>
    <n v="9999"/>
    <x v="972"/>
    <s v="hPa"/>
  </r>
  <r>
    <n v="299788"/>
    <x v="4"/>
    <s v="0x22"/>
    <s v="0x586f"/>
    <n v="9999"/>
    <x v="996"/>
    <s v="hPa"/>
  </r>
  <r>
    <n v="299869"/>
    <x v="5"/>
    <s v="0x22"/>
    <s v="0x58ef"/>
    <n v="9999"/>
    <x v="997"/>
    <s v="MPa"/>
  </r>
  <r>
    <n v="299950"/>
    <x v="6"/>
    <s v="0x22"/>
    <s v="0x58b7"/>
    <n v="1"/>
    <x v="5"/>
    <s v="hPa"/>
  </r>
  <r>
    <n v="300031"/>
    <x v="7"/>
    <s v="0x22"/>
    <s v="0x58b7"/>
    <n v="1"/>
    <x v="6"/>
    <s v="hPa"/>
  </r>
  <r>
    <n v="300110"/>
    <x v="8"/>
    <s v="0x22"/>
    <s v="0x4807"/>
    <n v="7810"/>
    <x v="998"/>
    <s v="rpm"/>
  </r>
  <r>
    <n v="300190"/>
    <x v="9"/>
    <s v="0x22"/>
    <s v="0x5881"/>
    <n v="4"/>
    <x v="241"/>
    <s v="-"/>
  </r>
  <r>
    <n v="300266"/>
    <x v="10"/>
    <s v="0x22"/>
    <s v="0x460c"/>
    <n v="609"/>
    <x v="469"/>
    <s v="V"/>
  </r>
  <r>
    <n v="300359"/>
    <x v="11"/>
    <s v="0x22"/>
    <s v="0x5816"/>
    <n v="4103"/>
    <x v="5"/>
    <s v="-"/>
  </r>
  <r>
    <n v="300441"/>
    <x v="12"/>
    <s v="0x22"/>
    <s v="0x5889"/>
    <n v="4076"/>
    <x v="5"/>
    <s v="-"/>
  </r>
  <r>
    <n v="300515"/>
    <x v="13"/>
    <s v="0x1"/>
    <s v="0xd"/>
    <n v="41"/>
    <x v="932"/>
    <s v="km/hr"/>
  </r>
  <r>
    <n v="300516"/>
    <x v="14"/>
    <s v="-"/>
    <s v="-"/>
    <s v="-"/>
    <x v="11"/>
    <s v="Mi"/>
  </r>
  <r>
    <n v="300597"/>
    <x v="15"/>
    <s v="0x22"/>
    <s v="0x5800"/>
    <n v="2795"/>
    <x v="999"/>
    <s v="s"/>
  </r>
  <r>
    <n v="300679"/>
    <x v="16"/>
    <s v="0x22"/>
    <s v="0x4403"/>
    <n v="845401"/>
    <x v="990"/>
    <s v="L"/>
  </r>
  <r>
    <n v="300679"/>
    <x v="20"/>
    <s v="-"/>
    <s v="-"/>
    <s v="-"/>
    <x v="11"/>
    <s v="mpg"/>
  </r>
  <r>
    <n v="300757"/>
    <x v="17"/>
    <s v="0x22"/>
    <s v="0x580b"/>
    <n v="24458"/>
    <x v="1000"/>
    <s v="hPa"/>
  </r>
  <r>
    <n v="300836"/>
    <x v="18"/>
    <s v="0x22"/>
    <s v="0x580f"/>
    <n v="84"/>
    <x v="376"/>
    <s v="degC"/>
  </r>
  <r>
    <n v="300906"/>
    <x v="19"/>
    <s v="0x22"/>
    <s v="0x5818"/>
    <n v="6"/>
    <x v="53"/>
    <s v="kg/hr"/>
  </r>
  <r>
    <n v="300976"/>
    <x v="0"/>
    <s v="0x22"/>
    <s v="0x5822"/>
    <n v="116"/>
    <x v="971"/>
    <s v="degC"/>
  </r>
  <r>
    <n v="301067"/>
    <x v="1"/>
    <s v="0x22"/>
    <s v="0x4300"/>
    <n v="151"/>
    <x v="995"/>
    <s v="degC"/>
  </r>
  <r>
    <n v="301149"/>
    <x v="2"/>
    <s v="0x22"/>
    <s v="0x5834"/>
    <n v="9999"/>
    <x v="892"/>
    <s v="hPa"/>
  </r>
  <r>
    <n v="301230"/>
    <x v="3"/>
    <s v="0x22"/>
    <s v="0x4205"/>
    <n v="9999"/>
    <x v="972"/>
    <s v="hPa"/>
  </r>
  <r>
    <n v="301311"/>
    <x v="4"/>
    <s v="0x22"/>
    <s v="0x586f"/>
    <n v="9999"/>
    <x v="1001"/>
    <s v="hPa"/>
  </r>
  <r>
    <n v="301391"/>
    <x v="5"/>
    <s v="0x22"/>
    <s v="0x58ef"/>
    <n v="9999"/>
    <x v="1002"/>
    <s v="MPa"/>
  </r>
  <r>
    <n v="301477"/>
    <x v="6"/>
    <s v="0x22"/>
    <s v="0x58b7"/>
    <n v="1"/>
    <x v="5"/>
    <s v="hPa"/>
  </r>
  <r>
    <n v="301558"/>
    <x v="7"/>
    <s v="0x22"/>
    <s v="0x58b7"/>
    <n v="1"/>
    <x v="6"/>
    <s v="hPa"/>
  </r>
  <r>
    <n v="301639"/>
    <x v="8"/>
    <s v="0x22"/>
    <s v="0x4807"/>
    <n v="7790"/>
    <x v="1003"/>
    <s v="rpm"/>
  </r>
  <r>
    <n v="301720"/>
    <x v="9"/>
    <s v="0x22"/>
    <s v="0x5881"/>
    <n v="4"/>
    <x v="241"/>
    <s v="-"/>
  </r>
  <r>
    <n v="301803"/>
    <x v="10"/>
    <s v="0x22"/>
    <s v="0x460c"/>
    <n v="606"/>
    <x v="269"/>
    <s v="V"/>
  </r>
  <r>
    <n v="301881"/>
    <x v="11"/>
    <s v="0x22"/>
    <s v="0x5816"/>
    <n v="4101"/>
    <x v="5"/>
    <s v="-"/>
  </r>
  <r>
    <n v="301959"/>
    <x v="12"/>
    <s v="0x22"/>
    <s v="0x5889"/>
    <n v="4151"/>
    <x v="309"/>
    <s v="-"/>
  </r>
  <r>
    <n v="302036"/>
    <x v="13"/>
    <s v="0x1"/>
    <s v="0xd"/>
    <n v="41"/>
    <x v="932"/>
    <s v="km/hr"/>
  </r>
  <r>
    <n v="302036"/>
    <x v="14"/>
    <s v="-"/>
    <s v="-"/>
    <s v="-"/>
    <x v="11"/>
    <s v="Mi"/>
  </r>
  <r>
    <n v="302121"/>
    <x v="15"/>
    <s v="0x22"/>
    <s v="0x5800"/>
    <n v="2810"/>
    <x v="1004"/>
    <s v="s"/>
  </r>
  <r>
    <n v="302208"/>
    <x v="16"/>
    <s v="0x22"/>
    <s v="0x4403"/>
    <n v="845406"/>
    <x v="990"/>
    <s v="L"/>
  </r>
  <r>
    <n v="302209"/>
    <x v="20"/>
    <s v="-"/>
    <s v="-"/>
    <s v="-"/>
    <x v="11"/>
    <s v="mpg"/>
  </r>
  <r>
    <n v="302288"/>
    <x v="17"/>
    <s v="0x22"/>
    <s v="0x580b"/>
    <n v="24397"/>
    <x v="218"/>
    <s v="hPa"/>
  </r>
  <r>
    <n v="302369"/>
    <x v="18"/>
    <s v="0x22"/>
    <s v="0x580f"/>
    <n v="84"/>
    <x v="376"/>
    <s v="degC"/>
  </r>
  <r>
    <n v="302450"/>
    <x v="19"/>
    <s v="0x22"/>
    <s v="0x5818"/>
    <n v="6"/>
    <x v="53"/>
    <s v="kg/hr"/>
  </r>
  <r>
    <n v="302531"/>
    <x v="0"/>
    <s v="0x22"/>
    <s v="0x5822"/>
    <n v="116"/>
    <x v="971"/>
    <s v="degC"/>
  </r>
  <r>
    <n v="302606"/>
    <x v="1"/>
    <s v="0x22"/>
    <s v="0x4300"/>
    <n v="151"/>
    <x v="995"/>
    <s v="degC"/>
  </r>
  <r>
    <n v="302686"/>
    <x v="2"/>
    <s v="0x22"/>
    <s v="0x5834"/>
    <n v="9999"/>
    <x v="892"/>
    <s v="hPa"/>
  </r>
  <r>
    <n v="302767"/>
    <x v="3"/>
    <s v="0x22"/>
    <s v="0x4205"/>
    <n v="9999"/>
    <x v="6"/>
    <s v="hPa"/>
  </r>
  <r>
    <n v="302848"/>
    <x v="4"/>
    <s v="0x22"/>
    <s v="0x586f"/>
    <n v="9999"/>
    <x v="1005"/>
    <s v="hPa"/>
  </r>
  <r>
    <n v="302930"/>
    <x v="5"/>
    <s v="0x22"/>
    <s v="0x58ef"/>
    <n v="9999"/>
    <x v="1006"/>
    <s v="MPa"/>
  </r>
  <r>
    <n v="303007"/>
    <x v="6"/>
    <s v="0x22"/>
    <s v="0x58b7"/>
    <n v="1"/>
    <x v="5"/>
    <s v="hPa"/>
  </r>
  <r>
    <n v="303086"/>
    <x v="7"/>
    <s v="0x22"/>
    <s v="0x58b7"/>
    <n v="1"/>
    <x v="6"/>
    <s v="hPa"/>
  </r>
  <r>
    <n v="303167"/>
    <x v="8"/>
    <s v="0x22"/>
    <s v="0x4807"/>
    <n v="7828"/>
    <x v="1007"/>
    <s v="rpm"/>
  </r>
  <r>
    <n v="303249"/>
    <x v="9"/>
    <s v="0x22"/>
    <s v="0x5881"/>
    <n v="4"/>
    <x v="241"/>
    <s v="-"/>
  </r>
  <r>
    <n v="303327"/>
    <x v="10"/>
    <s v="0x22"/>
    <s v="0x460c"/>
    <n v="606"/>
    <x v="269"/>
    <s v="V"/>
  </r>
  <r>
    <n v="303408"/>
    <x v="11"/>
    <s v="0x22"/>
    <s v="0x5816"/>
    <n v="4099"/>
    <x v="5"/>
    <s v="-"/>
  </r>
  <r>
    <n v="303489"/>
    <x v="12"/>
    <s v="0x22"/>
    <s v="0x5889"/>
    <n v="4032"/>
    <x v="537"/>
    <s v="-"/>
  </r>
  <r>
    <n v="303568"/>
    <x v="13"/>
    <s v="0x1"/>
    <s v="0xd"/>
    <n v="41"/>
    <x v="932"/>
    <s v="km/hr"/>
  </r>
  <r>
    <n v="303569"/>
    <x v="14"/>
    <s v="-"/>
    <s v="-"/>
    <s v="-"/>
    <x v="11"/>
    <s v="Mi"/>
  </r>
  <r>
    <n v="303649"/>
    <x v="15"/>
    <s v="0x22"/>
    <s v="0x5800"/>
    <n v="2826"/>
    <x v="1008"/>
    <s v="s"/>
  </r>
  <r>
    <n v="303733"/>
    <x v="16"/>
    <s v="0x22"/>
    <s v="0x4403"/>
    <n v="845416"/>
    <x v="990"/>
    <s v="L"/>
  </r>
  <r>
    <n v="303733"/>
    <x v="20"/>
    <s v="-"/>
    <s v="-"/>
    <s v="-"/>
    <x v="11"/>
    <s v="mpg"/>
  </r>
  <r>
    <n v="303808"/>
    <x v="17"/>
    <s v="0x22"/>
    <s v="0x580b"/>
    <n v="24452"/>
    <x v="481"/>
    <s v="hPa"/>
  </r>
  <r>
    <n v="303888"/>
    <x v="18"/>
    <s v="0x22"/>
    <s v="0x580f"/>
    <n v="84"/>
    <x v="376"/>
    <s v="degC"/>
  </r>
  <r>
    <n v="303969"/>
    <x v="19"/>
    <s v="0x22"/>
    <s v="0x5818"/>
    <n v="5"/>
    <x v="32"/>
    <s v="kg/hr"/>
  </r>
  <r>
    <n v="304059"/>
    <x v="0"/>
    <s v="0x22"/>
    <s v="0x5822"/>
    <n v="116"/>
    <x v="971"/>
    <s v="degC"/>
  </r>
  <r>
    <n v="304140"/>
    <x v="1"/>
    <s v="0x22"/>
    <s v="0x4300"/>
    <n v="152"/>
    <x v="1009"/>
    <s v="degC"/>
  </r>
  <r>
    <n v="304222"/>
    <x v="2"/>
    <s v="0x22"/>
    <s v="0x5834"/>
    <n v="9999"/>
    <x v="892"/>
    <s v="hPa"/>
  </r>
  <r>
    <n v="304297"/>
    <x v="3"/>
    <s v="0x22"/>
    <s v="0x4205"/>
    <n v="9999"/>
    <x v="972"/>
    <s v="hPa"/>
  </r>
  <r>
    <n v="304378"/>
    <x v="4"/>
    <s v="0x22"/>
    <s v="0x586f"/>
    <n v="9999"/>
    <x v="393"/>
    <s v="hPa"/>
  </r>
  <r>
    <n v="304468"/>
    <x v="5"/>
    <s v="0x22"/>
    <s v="0x58ef"/>
    <n v="9999"/>
    <x v="1010"/>
    <s v="MPa"/>
  </r>
  <r>
    <n v="304549"/>
    <x v="6"/>
    <s v="0x22"/>
    <s v="0x58b7"/>
    <n v="1"/>
    <x v="5"/>
    <s v="hPa"/>
  </r>
  <r>
    <n v="304630"/>
    <x v="7"/>
    <s v="0x22"/>
    <s v="0x58b7"/>
    <n v="1"/>
    <x v="6"/>
    <s v="hPa"/>
  </r>
  <r>
    <n v="304711"/>
    <x v="8"/>
    <s v="0x22"/>
    <s v="0x4807"/>
    <n v="7704"/>
    <x v="1011"/>
    <s v="rpm"/>
  </r>
  <r>
    <n v="304787"/>
    <x v="9"/>
    <s v="0x22"/>
    <s v="0x5881"/>
    <n v="4"/>
    <x v="241"/>
    <s v="-"/>
  </r>
  <r>
    <n v="304868"/>
    <x v="10"/>
    <s v="0x22"/>
    <s v="0x460c"/>
    <n v="607"/>
    <x v="198"/>
    <s v="V"/>
  </r>
  <r>
    <n v="304951"/>
    <x v="11"/>
    <s v="0x22"/>
    <s v="0x5816"/>
    <n v="4103"/>
    <x v="5"/>
    <s v="-"/>
  </r>
  <r>
    <n v="305032"/>
    <x v="12"/>
    <s v="0x22"/>
    <s v="0x5889"/>
    <n v="4106"/>
    <x v="5"/>
    <s v="-"/>
  </r>
  <r>
    <n v="305106"/>
    <x v="13"/>
    <s v="0x1"/>
    <s v="0xd"/>
    <n v="40"/>
    <x v="139"/>
    <s v="km/hr"/>
  </r>
  <r>
    <n v="305106"/>
    <x v="14"/>
    <s v="-"/>
    <s v="-"/>
    <s v="-"/>
    <x v="11"/>
    <s v="Mi"/>
  </r>
  <r>
    <n v="305187"/>
    <x v="15"/>
    <s v="0x22"/>
    <s v="0x5800"/>
    <n v="2841"/>
    <x v="1012"/>
    <s v="s"/>
  </r>
  <r>
    <n v="305272"/>
    <x v="16"/>
    <s v="0x22"/>
    <s v="0x4403"/>
    <n v="845420"/>
    <x v="990"/>
    <s v="L"/>
  </r>
  <r>
    <n v="305273"/>
    <x v="20"/>
    <s v="-"/>
    <s v="-"/>
    <s v="-"/>
    <x v="11"/>
    <s v="mpg"/>
  </r>
  <r>
    <n v="305348"/>
    <x v="17"/>
    <s v="0x22"/>
    <s v="0x580b"/>
    <n v="24452"/>
    <x v="481"/>
    <s v="hPa"/>
  </r>
  <r>
    <n v="305430"/>
    <x v="18"/>
    <s v="0x22"/>
    <s v="0x580f"/>
    <n v="84"/>
    <x v="376"/>
    <s v="degC"/>
  </r>
  <r>
    <n v="305511"/>
    <x v="19"/>
    <s v="0x22"/>
    <s v="0x5818"/>
    <n v="5"/>
    <x v="32"/>
    <s v="kg/hr"/>
  </r>
  <r>
    <n v="305587"/>
    <x v="0"/>
    <s v="0x22"/>
    <s v="0x5822"/>
    <n v="116"/>
    <x v="971"/>
    <s v="degC"/>
  </r>
  <r>
    <n v="305666"/>
    <x v="1"/>
    <s v="0x22"/>
    <s v="0x4300"/>
    <n v="152"/>
    <x v="1009"/>
    <s v="degC"/>
  </r>
  <r>
    <n v="305743"/>
    <x v="2"/>
    <s v="0x22"/>
    <s v="0x5834"/>
    <n v="9999"/>
    <x v="892"/>
    <s v="hPa"/>
  </r>
  <r>
    <n v="305817"/>
    <x v="3"/>
    <s v="0x22"/>
    <s v="0x4205"/>
    <n v="9999"/>
    <x v="8"/>
    <s v="hPa"/>
  </r>
  <r>
    <n v="305905"/>
    <x v="4"/>
    <s v="0x22"/>
    <s v="0x586f"/>
    <n v="9999"/>
    <x v="977"/>
    <s v="hPa"/>
  </r>
  <r>
    <n v="305981"/>
    <x v="5"/>
    <s v="0x22"/>
    <s v="0x58ef"/>
    <n v="9999"/>
    <x v="1013"/>
    <s v="MPa"/>
  </r>
  <r>
    <n v="306061"/>
    <x v="6"/>
    <s v="0x22"/>
    <s v="0x58b7"/>
    <n v="1"/>
    <x v="5"/>
    <s v="hPa"/>
  </r>
  <r>
    <n v="306136"/>
    <x v="7"/>
    <s v="0x22"/>
    <s v="0x58b7"/>
    <n v="1"/>
    <x v="6"/>
    <s v="hPa"/>
  </r>
  <r>
    <n v="306212"/>
    <x v="8"/>
    <s v="0x22"/>
    <s v="0x4807"/>
    <n v="7502"/>
    <x v="1014"/>
    <s v="rpm"/>
  </r>
  <r>
    <n v="306297"/>
    <x v="9"/>
    <s v="0x22"/>
    <s v="0x5881"/>
    <n v="4"/>
    <x v="241"/>
    <s v="-"/>
  </r>
  <r>
    <n v="306377"/>
    <x v="10"/>
    <s v="0x22"/>
    <s v="0x460c"/>
    <n v="608"/>
    <x v="308"/>
    <s v="V"/>
  </r>
  <r>
    <n v="306457"/>
    <x v="11"/>
    <s v="0x22"/>
    <s v="0x5816"/>
    <n v="4105"/>
    <x v="5"/>
    <s v="-"/>
  </r>
  <r>
    <n v="306527"/>
    <x v="12"/>
    <s v="0x22"/>
    <s v="0x5889"/>
    <n v="4042"/>
    <x v="9"/>
    <s v="-"/>
  </r>
  <r>
    <n v="306607"/>
    <x v="13"/>
    <s v="0x1"/>
    <s v="0xd"/>
    <n v="39"/>
    <x v="730"/>
    <s v="km/hr"/>
  </r>
  <r>
    <n v="306608"/>
    <x v="14"/>
    <s v="-"/>
    <s v="-"/>
    <s v="-"/>
    <x v="11"/>
    <s v="Mi"/>
  </r>
  <r>
    <n v="306688"/>
    <x v="15"/>
    <s v="0x22"/>
    <s v="0x5800"/>
    <n v="2856"/>
    <x v="1015"/>
    <s v="s"/>
  </r>
  <r>
    <n v="306771"/>
    <x v="16"/>
    <s v="0x22"/>
    <s v="0x4403"/>
    <n v="845428"/>
    <x v="990"/>
    <s v="L"/>
  </r>
  <r>
    <n v="306771"/>
    <x v="20"/>
    <s v="-"/>
    <s v="-"/>
    <s v="-"/>
    <x v="11"/>
    <s v="mpg"/>
  </r>
  <r>
    <n v="306846"/>
    <x v="17"/>
    <s v="0x22"/>
    <s v="0x580b"/>
    <n v="24484"/>
    <x v="1016"/>
    <s v="hPa"/>
  </r>
  <r>
    <n v="306916"/>
    <x v="18"/>
    <s v="0x22"/>
    <s v="0x580f"/>
    <n v="84"/>
    <x v="376"/>
    <s v="degC"/>
  </r>
  <r>
    <n v="306986"/>
    <x v="19"/>
    <s v="0x22"/>
    <s v="0x5818"/>
    <n v="5"/>
    <x v="32"/>
    <s v="kg/hr"/>
  </r>
  <r>
    <n v="307056"/>
    <x v="0"/>
    <s v="0x22"/>
    <s v="0x5822"/>
    <n v="116"/>
    <x v="971"/>
    <s v="degC"/>
  </r>
  <r>
    <n v="307127"/>
    <x v="1"/>
    <s v="0x22"/>
    <s v="0x4300"/>
    <n v="152"/>
    <x v="1009"/>
    <s v="degC"/>
  </r>
  <r>
    <n v="307207"/>
    <x v="2"/>
    <s v="0x22"/>
    <s v="0x5834"/>
    <n v="9999"/>
    <x v="892"/>
    <s v="hPa"/>
  </r>
  <r>
    <n v="307277"/>
    <x v="3"/>
    <s v="0x22"/>
    <s v="0x4205"/>
    <n v="9999"/>
    <x v="8"/>
    <s v="hPa"/>
  </r>
  <r>
    <n v="307347"/>
    <x v="4"/>
    <s v="0x22"/>
    <s v="0x586f"/>
    <n v="9999"/>
    <x v="1017"/>
    <s v="hPa"/>
  </r>
  <r>
    <n v="307432"/>
    <x v="5"/>
    <s v="0x22"/>
    <s v="0x58ef"/>
    <n v="9999"/>
    <x v="1018"/>
    <s v="MPa"/>
  </r>
  <r>
    <n v="307507"/>
    <x v="6"/>
    <s v="0x22"/>
    <s v="0x58b7"/>
    <n v="1"/>
    <x v="5"/>
    <s v="hPa"/>
  </r>
  <r>
    <n v="307588"/>
    <x v="7"/>
    <s v="0x22"/>
    <s v="0x58b7"/>
    <n v="1"/>
    <x v="6"/>
    <s v="hPa"/>
  </r>
  <r>
    <n v="307669"/>
    <x v="8"/>
    <s v="0x22"/>
    <s v="0x4807"/>
    <n v="7388"/>
    <x v="1019"/>
    <s v="rpm"/>
  </r>
  <r>
    <n v="307749"/>
    <x v="9"/>
    <s v="0x22"/>
    <s v="0x5881"/>
    <n v="4"/>
    <x v="241"/>
    <s v="-"/>
  </r>
  <r>
    <n v="307831"/>
    <x v="10"/>
    <s v="0x22"/>
    <s v="0x460c"/>
    <n v="608"/>
    <x v="308"/>
    <s v="V"/>
  </r>
  <r>
    <n v="307912"/>
    <x v="11"/>
    <s v="0x22"/>
    <s v="0x5816"/>
    <n v="17"/>
    <x v="11"/>
    <s v="-"/>
  </r>
  <r>
    <n v="307997"/>
    <x v="12"/>
    <s v="0x22"/>
    <s v="0x5889"/>
    <n v="4106"/>
    <x v="5"/>
    <s v="-"/>
  </r>
  <r>
    <n v="308066"/>
    <x v="13"/>
    <s v="0x1"/>
    <s v="0xd"/>
    <n v="38"/>
    <x v="912"/>
    <s v="km/hr"/>
  </r>
  <r>
    <n v="308067"/>
    <x v="14"/>
    <s v="-"/>
    <s v="-"/>
    <s v="-"/>
    <x v="11"/>
    <s v="Mi"/>
  </r>
  <r>
    <n v="308148"/>
    <x v="15"/>
    <s v="0x22"/>
    <s v="0x5800"/>
    <n v="2871"/>
    <x v="1020"/>
    <s v="s"/>
  </r>
  <r>
    <n v="308228"/>
    <x v="16"/>
    <s v="0x22"/>
    <s v="0x4403"/>
    <n v="845432"/>
    <x v="990"/>
    <s v="L"/>
  </r>
  <r>
    <n v="308228"/>
    <x v="20"/>
    <s v="-"/>
    <s v="-"/>
    <s v="-"/>
    <x v="11"/>
    <s v="mpg"/>
  </r>
  <r>
    <n v="308308"/>
    <x v="17"/>
    <s v="0x22"/>
    <s v="0x580b"/>
    <n v="24375"/>
    <x v="459"/>
    <s v="hPa"/>
  </r>
  <r>
    <n v="308390"/>
    <x v="18"/>
    <s v="0x22"/>
    <s v="0x580f"/>
    <n v="84"/>
    <x v="376"/>
    <s v="degC"/>
  </r>
  <r>
    <n v="308471"/>
    <x v="19"/>
    <s v="0x22"/>
    <s v="0x5818"/>
    <n v="4"/>
    <x v="16"/>
    <s v="kg/hr"/>
  </r>
  <r>
    <n v="308550"/>
    <x v="0"/>
    <s v="0x22"/>
    <s v="0x5822"/>
    <n v="117"/>
    <x v="132"/>
    <s v="degC"/>
  </r>
  <r>
    <n v="308631"/>
    <x v="1"/>
    <s v="0x22"/>
    <s v="0x4300"/>
    <n v="152"/>
    <x v="1009"/>
    <s v="degC"/>
  </r>
  <r>
    <n v="308711"/>
    <x v="2"/>
    <s v="0x22"/>
    <s v="0x5834"/>
    <n v="9999"/>
    <x v="892"/>
    <s v="hPa"/>
  </r>
  <r>
    <n v="308787"/>
    <x v="3"/>
    <s v="0x22"/>
    <s v="0x4205"/>
    <n v="9999"/>
    <x v="8"/>
    <s v="hPa"/>
  </r>
  <r>
    <n v="308869"/>
    <x v="4"/>
    <s v="0x22"/>
    <s v="0x586f"/>
    <n v="9999"/>
    <x v="1021"/>
    <s v="hPa"/>
  </r>
  <r>
    <n v="308950"/>
    <x v="5"/>
    <s v="0x22"/>
    <s v="0x58ef"/>
    <n v="9999"/>
    <x v="1022"/>
    <s v="MPa"/>
  </r>
  <r>
    <n v="309031"/>
    <x v="6"/>
    <s v="0x22"/>
    <s v="0x58b7"/>
    <n v="1"/>
    <x v="5"/>
    <s v="hPa"/>
  </r>
  <r>
    <n v="309107"/>
    <x v="7"/>
    <s v="0x22"/>
    <s v="0x58b7"/>
    <n v="1"/>
    <x v="6"/>
    <s v="hPa"/>
  </r>
  <r>
    <n v="309177"/>
    <x v="8"/>
    <s v="0x22"/>
    <s v="0x4807"/>
    <n v="6938"/>
    <x v="1023"/>
    <s v="rpm"/>
  </r>
  <r>
    <n v="309258"/>
    <x v="9"/>
    <s v="0x22"/>
    <s v="0x5881"/>
    <n v="4"/>
    <x v="241"/>
    <s v="-"/>
  </r>
  <r>
    <n v="309339"/>
    <x v="10"/>
    <s v="0x22"/>
    <s v="0x460c"/>
    <n v="605"/>
    <x v="278"/>
    <s v="V"/>
  </r>
  <r>
    <n v="309420"/>
    <x v="11"/>
    <s v="0x22"/>
    <s v="0x5816"/>
    <n v="14808"/>
    <x v="1024"/>
    <s v="-"/>
  </r>
  <r>
    <n v="309499"/>
    <x v="12"/>
    <s v="0x22"/>
    <s v="0x5889"/>
    <n v="25038"/>
    <x v="1025"/>
    <s v="-"/>
  </r>
  <r>
    <n v="309589"/>
    <x v="13"/>
    <s v="0x1"/>
    <s v="0xd"/>
    <n v="36"/>
    <x v="146"/>
    <s v="km/hr"/>
  </r>
  <r>
    <n v="309590"/>
    <x v="14"/>
    <s v="-"/>
    <s v="-"/>
    <s v="-"/>
    <x v="11"/>
    <s v="Mi"/>
  </r>
  <r>
    <n v="309671"/>
    <x v="15"/>
    <s v="0x22"/>
    <s v="0x5800"/>
    <n v="2886"/>
    <x v="1026"/>
    <s v="s"/>
  </r>
  <r>
    <n v="309753"/>
    <x v="16"/>
    <s v="0x22"/>
    <s v="0x4403"/>
    <n v="845435"/>
    <x v="990"/>
    <s v="L"/>
  </r>
  <r>
    <n v="309754"/>
    <x v="20"/>
    <s v="-"/>
    <s v="-"/>
    <s v="-"/>
    <x v="11"/>
    <s v="mpg"/>
  </r>
  <r>
    <n v="309829"/>
    <x v="17"/>
    <s v="0x22"/>
    <s v="0x580b"/>
    <n v="24330"/>
    <x v="1027"/>
    <s v="hPa"/>
  </r>
  <r>
    <n v="309909"/>
    <x v="18"/>
    <s v="0x22"/>
    <s v="0x580f"/>
    <n v="84"/>
    <x v="376"/>
    <s v="degC"/>
  </r>
  <r>
    <n v="309989"/>
    <x v="19"/>
    <s v="0x22"/>
    <s v="0x5818"/>
    <n v="4"/>
    <x v="16"/>
    <s v="kg/hr"/>
  </r>
  <r>
    <n v="310069"/>
    <x v="0"/>
    <s v="0x22"/>
    <s v="0x5822"/>
    <n v="117"/>
    <x v="132"/>
    <s v="degC"/>
  </r>
  <r>
    <n v="310149"/>
    <x v="1"/>
    <s v="0x22"/>
    <s v="0x4300"/>
    <n v="153"/>
    <x v="1028"/>
    <s v="degC"/>
  </r>
  <r>
    <n v="310228"/>
    <x v="2"/>
    <s v="0x22"/>
    <s v="0x5834"/>
    <n v="9999"/>
    <x v="892"/>
    <s v="hPa"/>
  </r>
  <r>
    <n v="310309"/>
    <x v="3"/>
    <s v="0x22"/>
    <s v="0x4205"/>
    <n v="9999"/>
    <x v="1029"/>
    <s v="hPa"/>
  </r>
  <r>
    <n v="310388"/>
    <x v="4"/>
    <s v="0x22"/>
    <s v="0x586f"/>
    <n v="9999"/>
    <x v="1030"/>
    <s v="hPa"/>
  </r>
  <r>
    <n v="310468"/>
    <x v="5"/>
    <s v="0x22"/>
    <s v="0x58ef"/>
    <n v="9999"/>
    <x v="1031"/>
    <s v="MPa"/>
  </r>
  <r>
    <n v="310549"/>
    <x v="6"/>
    <s v="0x22"/>
    <s v="0x58b7"/>
    <n v="10"/>
    <x v="1032"/>
    <s v="hPa"/>
  </r>
  <r>
    <n v="310631"/>
    <x v="7"/>
    <s v="0x22"/>
    <s v="0x58b7"/>
    <n v="16"/>
    <x v="817"/>
    <s v="hPa"/>
  </r>
  <r>
    <n v="310712"/>
    <x v="8"/>
    <s v="0x22"/>
    <s v="0x4807"/>
    <n v="6072"/>
    <x v="1033"/>
    <s v="rpm"/>
  </r>
  <r>
    <n v="310790"/>
    <x v="9"/>
    <s v="0x22"/>
    <s v="0x5881"/>
    <n v="4"/>
    <x v="241"/>
    <s v="-"/>
  </r>
  <r>
    <n v="310873"/>
    <x v="10"/>
    <s v="0x22"/>
    <s v="0x460c"/>
    <n v="608"/>
    <x v="308"/>
    <s v="V"/>
  </r>
  <r>
    <n v="310953"/>
    <x v="11"/>
    <s v="0x22"/>
    <s v="0x5816"/>
    <n v="56112"/>
    <x v="45"/>
    <s v="-"/>
  </r>
  <r>
    <n v="311028"/>
    <x v="12"/>
    <s v="0x22"/>
    <s v="0x5889"/>
    <n v="65295"/>
    <x v="326"/>
    <s v="-"/>
  </r>
  <r>
    <n v="311109"/>
    <x v="13"/>
    <s v="0x1"/>
    <s v="0xd"/>
    <n v="27"/>
    <x v="31"/>
    <s v="km/hr"/>
  </r>
  <r>
    <n v="311109"/>
    <x v="14"/>
    <s v="-"/>
    <s v="-"/>
    <s v="-"/>
    <x v="11"/>
    <s v="Mi"/>
  </r>
  <r>
    <n v="311190"/>
    <x v="15"/>
    <s v="0x22"/>
    <s v="0x5800"/>
    <n v="2901"/>
    <x v="1034"/>
    <s v="s"/>
  </r>
  <r>
    <n v="311272"/>
    <x v="16"/>
    <s v="0x22"/>
    <s v="0x4403"/>
    <n v="845435"/>
    <x v="990"/>
    <s v="L"/>
  </r>
  <r>
    <n v="311272"/>
    <x v="20"/>
    <s v="-"/>
    <s v="-"/>
    <s v="-"/>
    <x v="11"/>
    <s v="mpg"/>
  </r>
  <r>
    <n v="311347"/>
    <x v="17"/>
    <s v="0x22"/>
    <s v="0x580b"/>
    <n v="24157"/>
    <x v="1035"/>
    <s v="hPa"/>
  </r>
  <r>
    <n v="311428"/>
    <x v="18"/>
    <s v="0x22"/>
    <s v="0x580f"/>
    <n v="84"/>
    <x v="376"/>
    <s v="degC"/>
  </r>
  <r>
    <n v="311509"/>
    <x v="19"/>
    <s v="0x22"/>
    <s v="0x5818"/>
    <n v="3"/>
    <x v="37"/>
    <s v="kg/hr"/>
  </r>
  <r>
    <n v="311591"/>
    <x v="0"/>
    <s v="0x22"/>
    <s v="0x5822"/>
    <n v="117"/>
    <x v="132"/>
    <s v="degC"/>
  </r>
  <r>
    <n v="311672"/>
    <x v="1"/>
    <s v="0x22"/>
    <s v="0x4300"/>
    <n v="153"/>
    <x v="1028"/>
    <s v="degC"/>
  </r>
  <r>
    <n v="311747"/>
    <x v="2"/>
    <s v="0x22"/>
    <s v="0x5834"/>
    <n v="9999"/>
    <x v="892"/>
    <s v="hPa"/>
  </r>
  <r>
    <n v="311838"/>
    <x v="3"/>
    <s v="0x22"/>
    <s v="0x4205"/>
    <n v="9999"/>
    <x v="972"/>
    <s v="hPa"/>
  </r>
  <r>
    <n v="311920"/>
    <x v="4"/>
    <s v="0x22"/>
    <s v="0x586f"/>
    <n v="9999"/>
    <x v="1036"/>
    <s v="hPa"/>
  </r>
  <r>
    <n v="311999"/>
    <x v="5"/>
    <s v="0x22"/>
    <s v="0x58ef"/>
    <n v="9999"/>
    <x v="1037"/>
    <s v="MPa"/>
  </r>
  <r>
    <n v="312078"/>
    <x v="6"/>
    <s v="0x22"/>
    <s v="0x58b7"/>
    <n v="24"/>
    <x v="53"/>
    <s v="hPa"/>
  </r>
  <r>
    <n v="312159"/>
    <x v="7"/>
    <s v="0x22"/>
    <s v="0x58b7"/>
    <n v="24"/>
    <x v="425"/>
    <s v="hPa"/>
  </r>
  <r>
    <n v="312250"/>
    <x v="8"/>
    <s v="0x22"/>
    <s v="0x4807"/>
    <n v="4116"/>
    <x v="1038"/>
    <s v="rpm"/>
  </r>
  <r>
    <n v="312339"/>
    <x v="9"/>
    <s v="0x22"/>
    <s v="0x5881"/>
    <n v="2"/>
    <x v="215"/>
    <s v="-"/>
  </r>
  <r>
    <n v="312420"/>
    <x v="10"/>
    <s v="0x22"/>
    <s v="0x460c"/>
    <n v="607"/>
    <x v="198"/>
    <s v="V"/>
  </r>
  <r>
    <n v="312502"/>
    <x v="11"/>
    <s v="0x22"/>
    <s v="0x5816"/>
    <n v="5313"/>
    <x v="1039"/>
    <s v="-"/>
  </r>
  <r>
    <n v="312578"/>
    <x v="12"/>
    <s v="0x22"/>
    <s v="0x5889"/>
    <n v="5207"/>
    <x v="1040"/>
    <s v="-"/>
  </r>
  <r>
    <n v="312657"/>
    <x v="13"/>
    <s v="0x1"/>
    <s v="0xd"/>
    <n v="9"/>
    <x v="367"/>
    <s v="km/hr"/>
  </r>
  <r>
    <n v="312657"/>
    <x v="14"/>
    <s v="-"/>
    <s v="-"/>
    <s v="-"/>
    <x v="11"/>
    <s v="Mi"/>
  </r>
  <r>
    <n v="312743"/>
    <x v="15"/>
    <s v="0x22"/>
    <s v="0x5800"/>
    <n v="2917"/>
    <x v="1041"/>
    <s v="s"/>
  </r>
  <r>
    <n v="312819"/>
    <x v="16"/>
    <s v="0x22"/>
    <s v="0x4403"/>
    <n v="845439"/>
    <x v="990"/>
    <s v="L"/>
  </r>
  <r>
    <n v="312819"/>
    <x v="20"/>
    <s v="-"/>
    <s v="-"/>
    <s v="-"/>
    <x v="11"/>
    <s v="mpg"/>
  </r>
  <r>
    <n v="312900"/>
    <x v="17"/>
    <s v="0x22"/>
    <s v="0x580b"/>
    <n v="24183"/>
    <x v="118"/>
    <s v="hPa"/>
  </r>
  <r>
    <n v="312982"/>
    <x v="18"/>
    <s v="0x22"/>
    <s v="0x580f"/>
    <n v="84"/>
    <x v="376"/>
    <s v="degC"/>
  </r>
  <r>
    <n v="313067"/>
    <x v="19"/>
    <s v="0x22"/>
    <s v="0x5818"/>
    <n v="3"/>
    <x v="37"/>
    <s v="kg/hr"/>
  </r>
  <r>
    <n v="313148"/>
    <x v="0"/>
    <s v="0x22"/>
    <s v="0x5822"/>
    <n v="117"/>
    <x v="132"/>
    <s v="degC"/>
  </r>
  <r>
    <n v="313230"/>
    <x v="1"/>
    <s v="0x22"/>
    <s v="0x4300"/>
    <n v="153"/>
    <x v="1028"/>
    <s v="degC"/>
  </r>
  <r>
    <n v="313309"/>
    <x v="2"/>
    <s v="0x22"/>
    <s v="0x5834"/>
    <n v="9999"/>
    <x v="892"/>
    <s v="hPa"/>
  </r>
  <r>
    <n v="313389"/>
    <x v="3"/>
    <s v="0x22"/>
    <s v="0x4205"/>
    <n v="9999"/>
    <x v="843"/>
    <s v="hPa"/>
  </r>
  <r>
    <n v="313480"/>
    <x v="4"/>
    <s v="0x22"/>
    <s v="0x586f"/>
    <n v="9999"/>
    <x v="227"/>
    <s v="hPa"/>
  </r>
  <r>
    <n v="313559"/>
    <x v="5"/>
    <s v="0x22"/>
    <s v="0x58ef"/>
    <n v="9999"/>
    <x v="1042"/>
    <s v="MPa"/>
  </r>
  <r>
    <n v="313638"/>
    <x v="6"/>
    <s v="0x22"/>
    <s v="0x58b7"/>
    <n v="1"/>
    <x v="5"/>
    <s v="hPa"/>
  </r>
  <r>
    <n v="313719"/>
    <x v="7"/>
    <s v="0x22"/>
    <s v="0x58b7"/>
    <n v="1"/>
    <x v="6"/>
    <s v="hPa"/>
  </r>
  <r>
    <n v="313799"/>
    <x v="8"/>
    <s v="0x22"/>
    <s v="0x4807"/>
    <n v="3422"/>
    <x v="1043"/>
    <s v="rpm"/>
  </r>
  <r>
    <n v="313878"/>
    <x v="9"/>
    <s v="0x22"/>
    <s v="0x5881"/>
    <n v="1"/>
    <x v="5"/>
    <s v="-"/>
  </r>
  <r>
    <n v="313960"/>
    <x v="10"/>
    <s v="0x22"/>
    <s v="0x460c"/>
    <n v="609"/>
    <x v="469"/>
    <s v="V"/>
  </r>
  <r>
    <n v="314041"/>
    <x v="11"/>
    <s v="0x22"/>
    <s v="0x5816"/>
    <n v="3786"/>
    <x v="375"/>
    <s v="-"/>
  </r>
  <r>
    <n v="314117"/>
    <x v="12"/>
    <s v="0x22"/>
    <s v="0x5889"/>
    <n v="3800"/>
    <x v="347"/>
    <s v="-"/>
  </r>
  <r>
    <n v="314197"/>
    <x v="13"/>
    <s v="0x1"/>
    <s v="0xd"/>
    <n v="1"/>
    <x v="5"/>
    <s v="km/hr"/>
  </r>
  <r>
    <n v="314198"/>
    <x v="14"/>
    <s v="-"/>
    <s v="-"/>
    <s v="-"/>
    <x v="11"/>
    <s v="Mi"/>
  </r>
  <r>
    <n v="314278"/>
    <x v="15"/>
    <s v="0x22"/>
    <s v="0x5800"/>
    <n v="2932"/>
    <x v="1044"/>
    <s v="s"/>
  </r>
  <r>
    <n v="314359"/>
    <x v="16"/>
    <s v="0x22"/>
    <s v="0x4403"/>
    <n v="845441"/>
    <x v="990"/>
    <s v="L"/>
  </r>
  <r>
    <n v="314359"/>
    <x v="20"/>
    <s v="-"/>
    <s v="-"/>
    <s v="-"/>
    <x v="11"/>
    <s v="mpg"/>
  </r>
  <r>
    <n v="314440"/>
    <x v="17"/>
    <s v="0x22"/>
    <s v="0x580b"/>
    <n v="24849"/>
    <x v="1045"/>
    <s v="hPa"/>
  </r>
  <r>
    <n v="314519"/>
    <x v="18"/>
    <s v="0x22"/>
    <s v="0x580f"/>
    <n v="84"/>
    <x v="376"/>
    <s v="degC"/>
  </r>
  <r>
    <n v="314598"/>
    <x v="19"/>
    <s v="0x22"/>
    <s v="0x5818"/>
    <n v="7"/>
    <x v="273"/>
    <s v="kg/hr"/>
  </r>
  <r>
    <n v="314680"/>
    <x v="0"/>
    <s v="0x22"/>
    <s v="0x5822"/>
    <n v="117"/>
    <x v="132"/>
    <s v="degC"/>
  </r>
  <r>
    <n v="314772"/>
    <x v="1"/>
    <s v="0x22"/>
    <s v="0x4300"/>
    <n v="153"/>
    <x v="1028"/>
    <s v="degC"/>
  </r>
  <r>
    <n v="314848"/>
    <x v="2"/>
    <s v="0x22"/>
    <s v="0x5834"/>
    <n v="9999"/>
    <x v="892"/>
    <s v="hPa"/>
  </r>
  <r>
    <n v="314928"/>
    <x v="3"/>
    <s v="0x22"/>
    <s v="0x4205"/>
    <n v="9999"/>
    <x v="707"/>
    <s v="hPa"/>
  </r>
  <r>
    <n v="315019"/>
    <x v="4"/>
    <s v="0x22"/>
    <s v="0x586f"/>
    <n v="9999"/>
    <x v="1046"/>
    <s v="hPa"/>
  </r>
  <r>
    <n v="315099"/>
    <x v="5"/>
    <s v="0x22"/>
    <s v="0x58ef"/>
    <n v="9999"/>
    <x v="1047"/>
    <s v="MPa"/>
  </r>
  <r>
    <n v="315180"/>
    <x v="6"/>
    <s v="0x22"/>
    <s v="0x58b7"/>
    <n v="1"/>
    <x v="5"/>
    <s v="hPa"/>
  </r>
  <r>
    <n v="315261"/>
    <x v="7"/>
    <s v="0x22"/>
    <s v="0x58b7"/>
    <n v="1"/>
    <x v="6"/>
    <s v="hPa"/>
  </r>
  <r>
    <n v="315340"/>
    <x v="8"/>
    <s v="0x22"/>
    <s v="0x4807"/>
    <n v="4376"/>
    <x v="1048"/>
    <s v="rpm"/>
  </r>
  <r>
    <n v="315428"/>
    <x v="9"/>
    <s v="0x22"/>
    <s v="0x5881"/>
    <n v="2"/>
    <x v="215"/>
    <s v="-"/>
  </r>
  <r>
    <n v="315510"/>
    <x v="10"/>
    <s v="0x22"/>
    <s v="0x460c"/>
    <n v="607"/>
    <x v="198"/>
    <s v="V"/>
  </r>
  <r>
    <n v="315592"/>
    <x v="11"/>
    <s v="0x22"/>
    <s v="0x5816"/>
    <n v="4012"/>
    <x v="537"/>
    <s v="-"/>
  </r>
  <r>
    <n v="315667"/>
    <x v="12"/>
    <s v="0x22"/>
    <s v="0x5889"/>
    <n v="4195"/>
    <x v="279"/>
    <s v="-"/>
  </r>
  <r>
    <n v="315748"/>
    <x v="13"/>
    <s v="0x1"/>
    <s v="0xd"/>
    <n v="5"/>
    <x v="224"/>
    <s v="km/hr"/>
  </r>
  <r>
    <n v="315748"/>
    <x v="14"/>
    <s v="-"/>
    <s v="-"/>
    <s v="-"/>
    <x v="11"/>
    <s v="Mi"/>
  </r>
  <r>
    <n v="315827"/>
    <x v="15"/>
    <s v="0x22"/>
    <s v="0x5800"/>
    <n v="2947"/>
    <x v="1049"/>
    <s v="s"/>
  </r>
  <r>
    <n v="315908"/>
    <x v="16"/>
    <s v="0x22"/>
    <s v="0x4403"/>
    <n v="845450"/>
    <x v="990"/>
    <s v="L"/>
  </r>
  <r>
    <n v="315909"/>
    <x v="20"/>
    <s v="-"/>
    <s v="-"/>
    <s v="-"/>
    <x v="11"/>
    <s v="mpg"/>
  </r>
  <r>
    <n v="315988"/>
    <x v="17"/>
    <s v="0x22"/>
    <s v="0x580b"/>
    <n v="24823"/>
    <x v="898"/>
    <s v="hPa"/>
  </r>
  <r>
    <n v="316070"/>
    <x v="18"/>
    <s v="0x22"/>
    <s v="0x580f"/>
    <n v="85"/>
    <x v="603"/>
    <s v="degC"/>
  </r>
  <r>
    <n v="316149"/>
    <x v="19"/>
    <s v="0x22"/>
    <s v="0x5818"/>
    <n v="8"/>
    <x v="106"/>
    <s v="kg/hr"/>
  </r>
  <r>
    <n v="316236"/>
    <x v="0"/>
    <s v="0x22"/>
    <s v="0x5822"/>
    <n v="117"/>
    <x v="132"/>
    <s v="degC"/>
  </r>
  <r>
    <n v="316306"/>
    <x v="1"/>
    <s v="0x22"/>
    <s v="0x4300"/>
    <n v="153"/>
    <x v="1028"/>
    <s v="degC"/>
  </r>
  <r>
    <n v="316387"/>
    <x v="2"/>
    <s v="0x22"/>
    <s v="0x5834"/>
    <n v="9999"/>
    <x v="1050"/>
    <s v="hPa"/>
  </r>
  <r>
    <n v="316469"/>
    <x v="3"/>
    <s v="0x22"/>
    <s v="0x4205"/>
    <n v="9999"/>
    <x v="1051"/>
    <s v="hPa"/>
  </r>
  <r>
    <n v="316548"/>
    <x v="4"/>
    <s v="0x22"/>
    <s v="0x586f"/>
    <n v="9999"/>
    <x v="1052"/>
    <s v="hPa"/>
  </r>
  <r>
    <n v="316628"/>
    <x v="5"/>
    <s v="0x22"/>
    <s v="0x58ef"/>
    <n v="9999"/>
    <x v="1053"/>
    <s v="MPa"/>
  </r>
  <r>
    <n v="316710"/>
    <x v="6"/>
    <s v="0x22"/>
    <s v="0x58b7"/>
    <n v="1"/>
    <x v="5"/>
    <s v="hPa"/>
  </r>
  <r>
    <n v="316791"/>
    <x v="7"/>
    <s v="0x22"/>
    <s v="0x58b7"/>
    <n v="1"/>
    <x v="6"/>
    <s v="hPa"/>
  </r>
  <r>
    <n v="316882"/>
    <x v="8"/>
    <s v="0x22"/>
    <s v="0x4807"/>
    <n v="5330"/>
    <x v="1054"/>
    <s v="rpm"/>
  </r>
  <r>
    <n v="316958"/>
    <x v="9"/>
    <s v="0x22"/>
    <s v="0x5881"/>
    <n v="2"/>
    <x v="215"/>
    <s v="-"/>
  </r>
  <r>
    <n v="317038"/>
    <x v="10"/>
    <s v="0x22"/>
    <s v="0x460c"/>
    <n v="607"/>
    <x v="198"/>
    <s v="V"/>
  </r>
  <r>
    <n v="317129"/>
    <x v="11"/>
    <s v="0x22"/>
    <s v="0x5816"/>
    <n v="4096"/>
    <x v="5"/>
    <s v="-"/>
  </r>
  <r>
    <n v="317211"/>
    <x v="12"/>
    <s v="0x22"/>
    <s v="0x5889"/>
    <n v="3933"/>
    <x v="10"/>
    <s v="-"/>
  </r>
  <r>
    <n v="317286"/>
    <x v="13"/>
    <s v="0x1"/>
    <s v="0xd"/>
    <n v="13"/>
    <x v="280"/>
    <s v="km/hr"/>
  </r>
  <r>
    <n v="317287"/>
    <x v="14"/>
    <s v="-"/>
    <s v="-"/>
    <s v="-"/>
    <x v="11"/>
    <s v="Mi"/>
  </r>
  <r>
    <n v="317368"/>
    <x v="15"/>
    <s v="0x22"/>
    <s v="0x5800"/>
    <n v="2963"/>
    <x v="1055"/>
    <s v="s"/>
  </r>
  <r>
    <n v="317449"/>
    <x v="16"/>
    <s v="0x22"/>
    <s v="0x4403"/>
    <n v="845457"/>
    <x v="990"/>
    <s v="L"/>
  </r>
  <r>
    <n v="317449"/>
    <x v="20"/>
    <s v="-"/>
    <s v="-"/>
    <s v="-"/>
    <x v="11"/>
    <s v="mpg"/>
  </r>
  <r>
    <n v="317530"/>
    <x v="17"/>
    <s v="0x22"/>
    <s v="0x580b"/>
    <n v="24301"/>
    <x v="1056"/>
    <s v="hPa"/>
  </r>
  <r>
    <n v="317611"/>
    <x v="18"/>
    <s v="0x22"/>
    <s v="0x580f"/>
    <n v="85"/>
    <x v="603"/>
    <s v="degC"/>
  </r>
  <r>
    <n v="317686"/>
    <x v="19"/>
    <s v="0x22"/>
    <s v="0x5818"/>
    <n v="12"/>
    <x v="244"/>
    <s v="kg/hr"/>
  </r>
  <r>
    <n v="317778"/>
    <x v="0"/>
    <s v="0x22"/>
    <s v="0x5822"/>
    <n v="117"/>
    <x v="132"/>
    <s v="degC"/>
  </r>
  <r>
    <n v="317859"/>
    <x v="1"/>
    <s v="0x22"/>
    <s v="0x4300"/>
    <n v="153"/>
    <x v="1028"/>
    <s v="degC"/>
  </r>
  <r>
    <n v="317940"/>
    <x v="2"/>
    <s v="0x22"/>
    <s v="0x5834"/>
    <n v="9999"/>
    <x v="1050"/>
    <s v="hPa"/>
  </r>
  <r>
    <n v="318022"/>
    <x v="3"/>
    <s v="0x22"/>
    <s v="0x4205"/>
    <n v="9999"/>
    <x v="1057"/>
    <s v="hPa"/>
  </r>
  <r>
    <n v="318102"/>
    <x v="4"/>
    <s v="0x22"/>
    <s v="0x586f"/>
    <n v="9999"/>
    <x v="398"/>
    <s v="hPa"/>
  </r>
  <r>
    <n v="318188"/>
    <x v="5"/>
    <s v="0x22"/>
    <s v="0x58ef"/>
    <n v="9999"/>
    <x v="1058"/>
    <s v="MPa"/>
  </r>
  <r>
    <n v="318269"/>
    <x v="6"/>
    <s v="0x22"/>
    <s v="0x58b7"/>
    <n v="1"/>
    <x v="5"/>
    <s v="hPa"/>
  </r>
  <r>
    <n v="318351"/>
    <x v="7"/>
    <s v="0x22"/>
    <s v="0x58b7"/>
    <n v="1"/>
    <x v="6"/>
    <s v="hPa"/>
  </r>
  <r>
    <n v="318427"/>
    <x v="8"/>
    <s v="0x22"/>
    <s v="0x4807"/>
    <n v="8760"/>
    <x v="1059"/>
    <s v="rpm"/>
  </r>
  <r>
    <n v="318509"/>
    <x v="9"/>
    <s v="0x22"/>
    <s v="0x5881"/>
    <n v="2"/>
    <x v="215"/>
    <s v="-"/>
  </r>
  <r>
    <n v="318588"/>
    <x v="10"/>
    <s v="0x22"/>
    <s v="0x460c"/>
    <n v="610"/>
    <x v="111"/>
    <s v="V"/>
  </r>
  <r>
    <n v="318668"/>
    <x v="11"/>
    <s v="0x22"/>
    <s v="0x5816"/>
    <n v="4099"/>
    <x v="5"/>
    <s v="-"/>
  </r>
  <r>
    <n v="318749"/>
    <x v="12"/>
    <s v="0x22"/>
    <s v="0x5889"/>
    <n v="4027"/>
    <x v="537"/>
    <s v="-"/>
  </r>
  <r>
    <n v="318830"/>
    <x v="13"/>
    <s v="0x1"/>
    <s v="0xd"/>
    <n v="21"/>
    <x v="107"/>
    <s v="km/hr"/>
  </r>
  <r>
    <n v="318830"/>
    <x v="14"/>
    <s v="-"/>
    <s v="-"/>
    <s v="-"/>
    <x v="11"/>
    <s v="Mi"/>
  </r>
  <r>
    <n v="318906"/>
    <x v="15"/>
    <s v="0x22"/>
    <s v="0x5800"/>
    <n v="2978"/>
    <x v="1060"/>
    <s v="s"/>
  </r>
  <r>
    <n v="318982"/>
    <x v="16"/>
    <s v="0x22"/>
    <s v="0x4403"/>
    <n v="845477"/>
    <x v="1061"/>
    <s v="L"/>
  </r>
  <r>
    <n v="318983"/>
    <x v="20"/>
    <s v="-"/>
    <s v="-"/>
    <s v="-"/>
    <x v="11"/>
    <s v="mpg"/>
  </r>
  <r>
    <n v="319058"/>
    <x v="17"/>
    <s v="0x22"/>
    <s v="0x580b"/>
    <n v="24250"/>
    <x v="80"/>
    <s v="hPa"/>
  </r>
  <r>
    <n v="319139"/>
    <x v="18"/>
    <s v="0x22"/>
    <s v="0x580f"/>
    <n v="84"/>
    <x v="376"/>
    <s v="degC"/>
  </r>
  <r>
    <n v="319217"/>
    <x v="19"/>
    <s v="0x22"/>
    <s v="0x5818"/>
    <n v="5"/>
    <x v="32"/>
    <s v="kg/hr"/>
  </r>
  <r>
    <n v="319298"/>
    <x v="0"/>
    <s v="0x22"/>
    <s v="0x5822"/>
    <n v="117"/>
    <x v="132"/>
    <s v="degC"/>
  </r>
  <r>
    <n v="319378"/>
    <x v="1"/>
    <s v="0x22"/>
    <s v="0x4300"/>
    <n v="154"/>
    <x v="1062"/>
    <s v="degC"/>
  </r>
  <r>
    <n v="319459"/>
    <x v="2"/>
    <s v="0x22"/>
    <s v="0x5834"/>
    <n v="9999"/>
    <x v="1050"/>
    <s v="hPa"/>
  </r>
  <r>
    <n v="319551"/>
    <x v="3"/>
    <s v="0x22"/>
    <s v="0x4205"/>
    <n v="9999"/>
    <x v="1063"/>
    <s v="hPa"/>
  </r>
  <r>
    <n v="319627"/>
    <x v="4"/>
    <s v="0x22"/>
    <s v="0x586f"/>
    <n v="9999"/>
    <x v="1064"/>
    <s v="hPa"/>
  </r>
  <r>
    <n v="319707"/>
    <x v="5"/>
    <s v="0x22"/>
    <s v="0x58ef"/>
    <n v="9999"/>
    <x v="1065"/>
    <s v="MPa"/>
  </r>
  <r>
    <n v="319787"/>
    <x v="6"/>
    <s v="0x22"/>
    <s v="0x58b7"/>
    <n v="1"/>
    <x v="5"/>
    <s v="hPa"/>
  </r>
  <r>
    <n v="319869"/>
    <x v="7"/>
    <s v="0x22"/>
    <s v="0x58b7"/>
    <n v="1"/>
    <x v="6"/>
    <s v="hPa"/>
  </r>
  <r>
    <n v="319949"/>
    <x v="8"/>
    <s v="0x22"/>
    <s v="0x4807"/>
    <n v="6112"/>
    <x v="1066"/>
    <s v="rpm"/>
  </r>
  <r>
    <n v="320031"/>
    <x v="9"/>
    <s v="0x22"/>
    <s v="0x5881"/>
    <n v="3"/>
    <x v="216"/>
    <s v="-"/>
  </r>
  <r>
    <n v="320107"/>
    <x v="10"/>
    <s v="0x22"/>
    <s v="0x460c"/>
    <n v="607"/>
    <x v="198"/>
    <s v="V"/>
  </r>
  <r>
    <n v="320197"/>
    <x v="11"/>
    <s v="0x22"/>
    <s v="0x5816"/>
    <n v="4205"/>
    <x v="450"/>
    <s v="-"/>
  </r>
  <r>
    <n v="320277"/>
    <x v="12"/>
    <s v="0x22"/>
    <s v="0x5889"/>
    <n v="3813"/>
    <x v="347"/>
    <s v="-"/>
  </r>
  <r>
    <n v="320359"/>
    <x v="13"/>
    <s v="0x1"/>
    <s v="0xd"/>
    <n v="23"/>
    <x v="585"/>
    <s v="km/hr"/>
  </r>
  <r>
    <n v="320359"/>
    <x v="14"/>
    <s v="-"/>
    <s v="-"/>
    <s v="-"/>
    <x v="11"/>
    <s v="Mi"/>
  </r>
  <r>
    <n v="320441"/>
    <x v="15"/>
    <s v="0x22"/>
    <s v="0x5800"/>
    <n v="2994"/>
    <x v="1067"/>
    <s v="s"/>
  </r>
  <r>
    <n v="320522"/>
    <x v="16"/>
    <s v="0x22"/>
    <s v="0x4403"/>
    <n v="845480"/>
    <x v="1061"/>
    <s v="L"/>
  </r>
  <r>
    <n v="320523"/>
    <x v="20"/>
    <s v="-"/>
    <s v="-"/>
    <s v="-"/>
    <x v="11"/>
    <s v="mpg"/>
  </r>
  <r>
    <n v="320598"/>
    <x v="17"/>
    <s v="0x22"/>
    <s v="0x580b"/>
    <n v="25306"/>
    <x v="1068"/>
    <s v="hPa"/>
  </r>
  <r>
    <n v="320679"/>
    <x v="18"/>
    <s v="0x22"/>
    <s v="0x580f"/>
    <n v="84"/>
    <x v="376"/>
    <s v="degC"/>
  </r>
  <r>
    <n v="320759"/>
    <x v="19"/>
    <s v="0x22"/>
    <s v="0x5818"/>
    <n v="16"/>
    <x v="1069"/>
    <s v="kg/hr"/>
  </r>
  <r>
    <n v="320840"/>
    <x v="0"/>
    <s v="0x22"/>
    <s v="0x5822"/>
    <n v="117"/>
    <x v="132"/>
    <s v="degC"/>
  </r>
  <r>
    <n v="320921"/>
    <x v="1"/>
    <s v="0x22"/>
    <s v="0x4300"/>
    <n v="154"/>
    <x v="1062"/>
    <s v="degC"/>
  </r>
  <r>
    <n v="320997"/>
    <x v="2"/>
    <s v="0x22"/>
    <s v="0x5834"/>
    <n v="9999"/>
    <x v="1050"/>
    <s v="hPa"/>
  </r>
  <r>
    <n v="321077"/>
    <x v="3"/>
    <s v="0x22"/>
    <s v="0x4205"/>
    <n v="9999"/>
    <x v="1070"/>
    <s v="hPa"/>
  </r>
  <r>
    <n v="321159"/>
    <x v="4"/>
    <s v="0x22"/>
    <s v="0x586f"/>
    <n v="9999"/>
    <x v="1071"/>
    <s v="hPa"/>
  </r>
  <r>
    <n v="321241"/>
    <x v="5"/>
    <s v="0x22"/>
    <s v="0x58ef"/>
    <n v="9999"/>
    <x v="1072"/>
    <s v="MPa"/>
  </r>
  <r>
    <n v="321321"/>
    <x v="6"/>
    <s v="0x22"/>
    <s v="0x58b7"/>
    <n v="1"/>
    <x v="5"/>
    <s v="hPa"/>
  </r>
  <r>
    <n v="321406"/>
    <x v="7"/>
    <s v="0x22"/>
    <s v="0x58b7"/>
    <n v="1"/>
    <x v="6"/>
    <s v="hPa"/>
  </r>
  <r>
    <n v="321497"/>
    <x v="8"/>
    <s v="0x22"/>
    <s v="0x4807"/>
    <n v="7792"/>
    <x v="1073"/>
    <s v="rpm"/>
  </r>
  <r>
    <n v="321577"/>
    <x v="9"/>
    <s v="0x22"/>
    <s v="0x5881"/>
    <n v="3"/>
    <x v="216"/>
    <s v="-"/>
  </r>
  <r>
    <n v="321668"/>
    <x v="10"/>
    <s v="0x22"/>
    <s v="0x460c"/>
    <n v="608"/>
    <x v="308"/>
    <s v="V"/>
  </r>
  <r>
    <n v="321747"/>
    <x v="11"/>
    <s v="0x22"/>
    <s v="0x5816"/>
    <n v="4098"/>
    <x v="5"/>
    <s v="-"/>
  </r>
  <r>
    <n v="321828"/>
    <x v="12"/>
    <s v="0x22"/>
    <s v="0x5889"/>
    <n v="4024"/>
    <x v="537"/>
    <s v="-"/>
  </r>
  <r>
    <n v="321918"/>
    <x v="13"/>
    <s v="0x1"/>
    <s v="0xd"/>
    <n v="29"/>
    <x v="388"/>
    <s v="km/hr"/>
  </r>
  <r>
    <n v="321918"/>
    <x v="14"/>
    <s v="-"/>
    <s v="-"/>
    <s v="-"/>
    <x v="11"/>
    <s v="Mi"/>
  </r>
  <r>
    <n v="321998"/>
    <x v="15"/>
    <s v="0x22"/>
    <s v="0x5800"/>
    <n v="3009"/>
    <x v="1074"/>
    <s v="s"/>
  </r>
  <r>
    <n v="322079"/>
    <x v="16"/>
    <s v="0x22"/>
    <s v="0x4403"/>
    <n v="845505"/>
    <x v="1061"/>
    <s v="L"/>
  </r>
  <r>
    <n v="322079"/>
    <x v="20"/>
    <s v="-"/>
    <s v="-"/>
    <s v="-"/>
    <x v="11"/>
    <s v="mpg"/>
  </r>
  <r>
    <n v="322161"/>
    <x v="17"/>
    <s v="0x22"/>
    <s v="0x580b"/>
    <n v="24567"/>
    <x v="1075"/>
    <s v="hPa"/>
  </r>
  <r>
    <n v="322236"/>
    <x v="18"/>
    <s v="0x22"/>
    <s v="0x580f"/>
    <n v="84"/>
    <x v="376"/>
    <s v="degC"/>
  </r>
  <r>
    <n v="322321"/>
    <x v="19"/>
    <s v="0x22"/>
    <s v="0x5818"/>
    <n v="16"/>
    <x v="1069"/>
    <s v="kg/hr"/>
  </r>
  <r>
    <n v="322406"/>
    <x v="0"/>
    <s v="0x22"/>
    <s v="0x5822"/>
    <n v="117"/>
    <x v="132"/>
    <s v="degC"/>
  </r>
  <r>
    <n v="322488"/>
    <x v="1"/>
    <s v="0x22"/>
    <s v="0x4300"/>
    <n v="154"/>
    <x v="1062"/>
    <s v="degC"/>
  </r>
  <r>
    <n v="322597"/>
    <x v="2"/>
    <s v="0x22"/>
    <s v="0x5834"/>
    <n v="9999"/>
    <x v="892"/>
    <s v="hPa"/>
  </r>
  <r>
    <n v="322688"/>
    <x v="3"/>
    <s v="0x22"/>
    <s v="0x4205"/>
    <n v="9999"/>
    <x v="558"/>
    <s v="hPa"/>
  </r>
  <r>
    <n v="322790"/>
    <x v="4"/>
    <s v="0x22"/>
    <s v="0x586f"/>
    <n v="9999"/>
    <x v="1076"/>
    <s v="hPa"/>
  </r>
  <r>
    <n v="322871"/>
    <x v="5"/>
    <s v="0x22"/>
    <s v="0x58ef"/>
    <n v="9999"/>
    <x v="1077"/>
    <s v="MPa"/>
  </r>
  <r>
    <n v="322947"/>
    <x v="6"/>
    <s v="0x22"/>
    <s v="0x58b7"/>
    <n v="1"/>
    <x v="5"/>
    <s v="hPa"/>
  </r>
  <r>
    <n v="323017"/>
    <x v="7"/>
    <s v="0x22"/>
    <s v="0x58b7"/>
    <n v="1"/>
    <x v="6"/>
    <s v="hPa"/>
  </r>
  <r>
    <n v="323098"/>
    <x v="8"/>
    <s v="0x22"/>
    <s v="0x4807"/>
    <n v="9978"/>
    <x v="1078"/>
    <s v="rpm"/>
  </r>
  <r>
    <n v="323177"/>
    <x v="9"/>
    <s v="0x22"/>
    <s v="0x5881"/>
    <n v="3"/>
    <x v="216"/>
    <s v="-"/>
  </r>
  <r>
    <n v="323247"/>
    <x v="10"/>
    <s v="0x22"/>
    <s v="0x460c"/>
    <n v="604"/>
    <x v="223"/>
    <s v="V"/>
  </r>
  <r>
    <n v="323317"/>
    <x v="11"/>
    <s v="0x22"/>
    <s v="0x5816"/>
    <n v="4098"/>
    <x v="5"/>
    <s v="-"/>
  </r>
  <r>
    <n v="323398"/>
    <x v="12"/>
    <s v="0x22"/>
    <s v="0x5889"/>
    <n v="4041"/>
    <x v="9"/>
    <s v="-"/>
  </r>
  <r>
    <n v="323467"/>
    <x v="13"/>
    <s v="0x1"/>
    <s v="0xd"/>
    <n v="37"/>
    <x v="723"/>
    <s v="km/hr"/>
  </r>
  <r>
    <n v="323467"/>
    <x v="14"/>
    <s v="-"/>
    <s v="-"/>
    <s v="-"/>
    <x v="11"/>
    <s v="Mi"/>
  </r>
  <r>
    <n v="323547"/>
    <x v="15"/>
    <s v="0x22"/>
    <s v="0x5800"/>
    <n v="3025"/>
    <x v="1079"/>
    <s v="s"/>
  </r>
  <r>
    <n v="323628"/>
    <x v="16"/>
    <s v="0x22"/>
    <s v="0x4403"/>
    <n v="845534"/>
    <x v="1061"/>
    <s v="L"/>
  </r>
  <r>
    <n v="323628"/>
    <x v="20"/>
    <s v="-"/>
    <s v="-"/>
    <s v="-"/>
    <x v="11"/>
    <s v="mpg"/>
  </r>
  <r>
    <n v="323697"/>
    <x v="17"/>
    <s v="0x22"/>
    <s v="0x580b"/>
    <n v="24417"/>
    <x v="1080"/>
    <s v="hPa"/>
  </r>
  <r>
    <n v="323778"/>
    <x v="18"/>
    <s v="0x22"/>
    <s v="0x580f"/>
    <n v="84"/>
    <x v="376"/>
    <s v="degC"/>
  </r>
  <r>
    <n v="323849"/>
    <x v="19"/>
    <s v="0x22"/>
    <s v="0x5818"/>
    <n v="13"/>
    <x v="539"/>
    <s v="kg/hr"/>
  </r>
  <r>
    <n v="323927"/>
    <x v="0"/>
    <s v="0x22"/>
    <s v="0x5822"/>
    <n v="118"/>
    <x v="1081"/>
    <s v="degC"/>
  </r>
  <r>
    <n v="323997"/>
    <x v="1"/>
    <s v="0x22"/>
    <s v="0x4300"/>
    <n v="154"/>
    <x v="1062"/>
    <s v="degC"/>
  </r>
  <r>
    <n v="324082"/>
    <x v="2"/>
    <s v="0x22"/>
    <s v="0x5834"/>
    <n v="9999"/>
    <x v="1050"/>
    <s v="hPa"/>
  </r>
  <r>
    <n v="324162"/>
    <x v="3"/>
    <s v="0x22"/>
    <s v="0x4205"/>
    <n v="9999"/>
    <x v="899"/>
    <s v="hPa"/>
  </r>
  <r>
    <n v="324237"/>
    <x v="4"/>
    <s v="0x22"/>
    <s v="0x586f"/>
    <n v="9999"/>
    <x v="1082"/>
    <s v="hPa"/>
  </r>
  <r>
    <n v="324307"/>
    <x v="5"/>
    <s v="0x22"/>
    <s v="0x58ef"/>
    <n v="9999"/>
    <x v="1083"/>
    <s v="MPa"/>
  </r>
  <r>
    <n v="324388"/>
    <x v="6"/>
    <s v="0x22"/>
    <s v="0x58b7"/>
    <n v="1"/>
    <x v="5"/>
    <s v="hPa"/>
  </r>
  <r>
    <n v="324469"/>
    <x v="7"/>
    <s v="0x22"/>
    <s v="0x58b7"/>
    <n v="1"/>
    <x v="6"/>
    <s v="hPa"/>
  </r>
  <r>
    <n v="324546"/>
    <x v="8"/>
    <s v="0x22"/>
    <s v="0x4807"/>
    <n v="11534"/>
    <x v="1084"/>
    <s v="rpm"/>
  </r>
  <r>
    <n v="324637"/>
    <x v="9"/>
    <s v="0x22"/>
    <s v="0x5881"/>
    <n v="3"/>
    <x v="216"/>
    <s v="-"/>
  </r>
  <r>
    <n v="324727"/>
    <x v="10"/>
    <s v="0x22"/>
    <s v="0x460c"/>
    <n v="609"/>
    <x v="469"/>
    <s v="V"/>
  </r>
  <r>
    <n v="324797"/>
    <x v="11"/>
    <s v="0x22"/>
    <s v="0x5816"/>
    <n v="4101"/>
    <x v="5"/>
    <s v="-"/>
  </r>
  <r>
    <n v="324878"/>
    <x v="12"/>
    <s v="0x22"/>
    <s v="0x5889"/>
    <n v="4090"/>
    <x v="5"/>
    <s v="-"/>
  </r>
  <r>
    <n v="324956"/>
    <x v="13"/>
    <s v="0x1"/>
    <s v="0xd"/>
    <n v="42"/>
    <x v="54"/>
    <s v="km/hr"/>
  </r>
  <r>
    <n v="324956"/>
    <x v="14"/>
    <s v="-"/>
    <s v="-"/>
    <s v="-"/>
    <x v="11"/>
    <s v="Mi"/>
  </r>
  <r>
    <n v="325037"/>
    <x v="15"/>
    <s v="0x22"/>
    <s v="0x5800"/>
    <n v="3040"/>
    <x v="1085"/>
    <s v="s"/>
  </r>
  <r>
    <n v="325118"/>
    <x v="16"/>
    <s v="0x22"/>
    <s v="0x4403"/>
    <n v="845544"/>
    <x v="1086"/>
    <s v="L"/>
  </r>
  <r>
    <n v="325119"/>
    <x v="20"/>
    <s v="-"/>
    <s v="-"/>
    <s v="-"/>
    <x v="11"/>
    <s v="mpg"/>
  </r>
  <r>
    <n v="325199"/>
    <x v="17"/>
    <s v="0x22"/>
    <s v="0x580b"/>
    <n v="24644"/>
    <x v="1087"/>
    <s v="hPa"/>
  </r>
  <r>
    <n v="325280"/>
    <x v="18"/>
    <s v="0x22"/>
    <s v="0x580f"/>
    <n v="84"/>
    <x v="376"/>
    <s v="degC"/>
  </r>
  <r>
    <n v="325361"/>
    <x v="19"/>
    <s v="0x22"/>
    <s v="0x5818"/>
    <n v="10"/>
    <x v="139"/>
    <s v="kg/hr"/>
  </r>
  <r>
    <n v="325437"/>
    <x v="0"/>
    <s v="0x22"/>
    <s v="0x5822"/>
    <n v="118"/>
    <x v="1081"/>
    <s v="degC"/>
  </r>
  <r>
    <n v="325506"/>
    <x v="1"/>
    <s v="0x22"/>
    <s v="0x4300"/>
    <n v="154"/>
    <x v="1062"/>
    <s v="degC"/>
  </r>
  <r>
    <n v="325582"/>
    <x v="2"/>
    <s v="0x22"/>
    <s v="0x5834"/>
    <n v="9999"/>
    <x v="1050"/>
    <s v="hPa"/>
  </r>
  <r>
    <n v="325661"/>
    <x v="3"/>
    <s v="0x22"/>
    <s v="0x4205"/>
    <n v="9999"/>
    <x v="1088"/>
    <s v="hPa"/>
  </r>
  <r>
    <n v="325748"/>
    <x v="4"/>
    <s v="0x22"/>
    <s v="0x586f"/>
    <n v="9999"/>
    <x v="1089"/>
    <s v="hPa"/>
  </r>
  <r>
    <n v="325831"/>
    <x v="5"/>
    <s v="0x22"/>
    <s v="0x58ef"/>
    <n v="9999"/>
    <x v="1090"/>
    <s v="MPa"/>
  </r>
  <r>
    <n v="325906"/>
    <x v="6"/>
    <s v="0x22"/>
    <s v="0x58b7"/>
    <n v="1"/>
    <x v="5"/>
    <s v="hPa"/>
  </r>
  <r>
    <n v="325982"/>
    <x v="7"/>
    <s v="0x22"/>
    <s v="0x58b7"/>
    <n v="1"/>
    <x v="6"/>
    <s v="hPa"/>
  </r>
  <r>
    <n v="326068"/>
    <x v="8"/>
    <s v="0x22"/>
    <s v="0x4807"/>
    <n v="11874"/>
    <x v="1091"/>
    <s v="rpm"/>
  </r>
  <r>
    <n v="326146"/>
    <x v="9"/>
    <s v="0x22"/>
    <s v="0x5881"/>
    <n v="3"/>
    <x v="216"/>
    <s v="-"/>
  </r>
  <r>
    <n v="326232"/>
    <x v="10"/>
    <s v="0x22"/>
    <s v="0x460c"/>
    <n v="609"/>
    <x v="469"/>
    <s v="V"/>
  </r>
  <r>
    <n v="326317"/>
    <x v="11"/>
    <s v="0x22"/>
    <s v="0x5816"/>
    <n v="6372"/>
    <x v="140"/>
    <s v="-"/>
  </r>
  <r>
    <n v="326398"/>
    <x v="12"/>
    <s v="0x22"/>
    <s v="0x5889"/>
    <n v="11723"/>
    <x v="553"/>
    <s v="-"/>
  </r>
  <r>
    <n v="326480"/>
    <x v="13"/>
    <s v="0x1"/>
    <s v="0xd"/>
    <n v="42"/>
    <x v="54"/>
    <s v="km/hr"/>
  </r>
  <r>
    <n v="326480"/>
    <x v="14"/>
    <s v="-"/>
    <s v="-"/>
    <s v="-"/>
    <x v="11"/>
    <s v="Mi"/>
  </r>
  <r>
    <n v="326569"/>
    <x v="15"/>
    <s v="0x22"/>
    <s v="0x5800"/>
    <n v="3055"/>
    <x v="1092"/>
    <s v="s"/>
  </r>
  <r>
    <n v="326672"/>
    <x v="16"/>
    <s v="0x22"/>
    <s v="0x4403"/>
    <n v="845555"/>
    <x v="1086"/>
    <s v="L"/>
  </r>
  <r>
    <n v="326672"/>
    <x v="20"/>
    <s v="-"/>
    <s v="-"/>
    <s v="-"/>
    <x v="11"/>
    <s v="mpg"/>
  </r>
  <r>
    <n v="326750"/>
    <x v="17"/>
    <s v="0x22"/>
    <s v="0x580b"/>
    <n v="25066"/>
    <x v="1093"/>
    <s v="hPa"/>
  </r>
  <r>
    <n v="326827"/>
    <x v="18"/>
    <s v="0x22"/>
    <s v="0x580f"/>
    <n v="84"/>
    <x v="376"/>
    <s v="degC"/>
  </r>
  <r>
    <n v="326908"/>
    <x v="19"/>
    <s v="0x22"/>
    <s v="0x5818"/>
    <n v="5"/>
    <x v="32"/>
    <s v="kg/hr"/>
  </r>
  <r>
    <n v="326987"/>
    <x v="0"/>
    <s v="0x22"/>
    <s v="0x5822"/>
    <n v="118"/>
    <x v="1081"/>
    <s v="degC"/>
  </r>
  <r>
    <n v="327078"/>
    <x v="1"/>
    <s v="0x22"/>
    <s v="0x4300"/>
    <n v="155"/>
    <x v="1094"/>
    <s v="degC"/>
  </r>
  <r>
    <n v="327160"/>
    <x v="2"/>
    <s v="0x22"/>
    <s v="0x5834"/>
    <n v="9999"/>
    <x v="1050"/>
    <s v="hPa"/>
  </r>
  <r>
    <n v="327231"/>
    <x v="3"/>
    <s v="0x22"/>
    <s v="0x4205"/>
    <n v="9999"/>
    <x v="1095"/>
    <s v="hPa"/>
  </r>
  <r>
    <n v="327323"/>
    <x v="4"/>
    <s v="0x22"/>
    <s v="0x586f"/>
    <n v="9999"/>
    <x v="1096"/>
    <s v="hPa"/>
  </r>
  <r>
    <n v="327448"/>
    <x v="5"/>
    <s v="0x22"/>
    <s v="0x58ef"/>
    <n v="9999"/>
    <x v="1097"/>
    <s v="MPa"/>
  </r>
  <r>
    <n v="327527"/>
    <x v="6"/>
    <s v="0x22"/>
    <s v="0x58b7"/>
    <n v="1"/>
    <x v="5"/>
    <s v="hPa"/>
  </r>
  <r>
    <n v="327608"/>
    <x v="7"/>
    <s v="0x22"/>
    <s v="0x58b7"/>
    <n v="1"/>
    <x v="6"/>
    <s v="hPa"/>
  </r>
  <r>
    <n v="327699"/>
    <x v="8"/>
    <s v="0x22"/>
    <s v="0x4807"/>
    <n v="10642"/>
    <x v="1098"/>
    <s v="rpm"/>
  </r>
  <r>
    <n v="327786"/>
    <x v="9"/>
    <s v="0x22"/>
    <s v="0x5881"/>
    <n v="3"/>
    <x v="216"/>
    <s v="-"/>
  </r>
  <r>
    <n v="327902"/>
    <x v="10"/>
    <s v="0x22"/>
    <s v="0x460c"/>
    <n v="606"/>
    <x v="269"/>
    <s v="V"/>
  </r>
  <r>
    <n v="327982"/>
    <x v="11"/>
    <s v="0x22"/>
    <s v="0x5816"/>
    <n v="54296"/>
    <x v="1099"/>
    <s v="-"/>
  </r>
  <r>
    <n v="328062"/>
    <x v="12"/>
    <s v="0x22"/>
    <s v="0x5889"/>
    <n v="65295"/>
    <x v="326"/>
    <s v="-"/>
  </r>
  <r>
    <n v="328130"/>
    <x v="13"/>
    <s v="0x1"/>
    <s v="0xd"/>
    <n v="37"/>
    <x v="723"/>
    <s v="km/hr"/>
  </r>
  <r>
    <n v="328131"/>
    <x v="14"/>
    <s v="-"/>
    <s v="-"/>
    <s v="-"/>
    <x v="11"/>
    <s v="Mi"/>
  </r>
  <r>
    <n v="328218"/>
    <x v="15"/>
    <s v="0x22"/>
    <s v="0x5800"/>
    <n v="3071"/>
    <x v="1100"/>
    <s v="s"/>
  </r>
  <r>
    <n v="328304"/>
    <x v="16"/>
    <s v="0x22"/>
    <s v="0x4403"/>
    <n v="845555"/>
    <x v="1086"/>
    <s v="L"/>
  </r>
  <r>
    <n v="328304"/>
    <x v="20"/>
    <s v="-"/>
    <s v="-"/>
    <s v="-"/>
    <x v="11"/>
    <s v="mpg"/>
  </r>
  <r>
    <n v="328379"/>
    <x v="17"/>
    <s v="0x22"/>
    <s v="0x580b"/>
    <n v="24945"/>
    <x v="1101"/>
    <s v="hPa"/>
  </r>
  <r>
    <n v="328459"/>
    <x v="18"/>
    <s v="0x22"/>
    <s v="0x580f"/>
    <n v="84"/>
    <x v="376"/>
    <s v="degC"/>
  </r>
  <r>
    <n v="328540"/>
    <x v="19"/>
    <s v="0x22"/>
    <s v="0x5818"/>
    <n v="5"/>
    <x v="32"/>
    <s v="kg/hr"/>
  </r>
  <r>
    <n v="328622"/>
    <x v="0"/>
    <s v="0x22"/>
    <s v="0x5822"/>
    <n v="118"/>
    <x v="1081"/>
    <s v="degC"/>
  </r>
  <r>
    <n v="328707"/>
    <x v="1"/>
    <s v="0x22"/>
    <s v="0x4300"/>
    <n v="155"/>
    <x v="1094"/>
    <s v="degC"/>
  </r>
  <r>
    <n v="328783"/>
    <x v="2"/>
    <s v="0x22"/>
    <s v="0x5834"/>
    <n v="9999"/>
    <x v="1050"/>
    <s v="hPa"/>
  </r>
  <r>
    <n v="328859"/>
    <x v="3"/>
    <s v="0x22"/>
    <s v="0x4205"/>
    <n v="9999"/>
    <x v="1102"/>
    <s v="hPa"/>
  </r>
  <r>
    <n v="328939"/>
    <x v="4"/>
    <s v="0x22"/>
    <s v="0x586f"/>
    <n v="9999"/>
    <x v="393"/>
    <s v="hPa"/>
  </r>
  <r>
    <n v="329043"/>
    <x v="5"/>
    <s v="0x22"/>
    <s v="0x58ef"/>
    <n v="9999"/>
    <x v="1103"/>
    <s v="MPa"/>
  </r>
  <r>
    <n v="329127"/>
    <x v="6"/>
    <s v="0x22"/>
    <s v="0x58b7"/>
    <n v="1"/>
    <x v="5"/>
    <s v="hPa"/>
  </r>
  <r>
    <n v="329206"/>
    <x v="7"/>
    <s v="0x22"/>
    <s v="0x58b7"/>
    <n v="1"/>
    <x v="6"/>
    <s v="hPa"/>
  </r>
  <r>
    <n v="329292"/>
    <x v="8"/>
    <s v="0x22"/>
    <s v="0x4807"/>
    <n v="9522"/>
    <x v="1104"/>
    <s v="rpm"/>
  </r>
  <r>
    <n v="329366"/>
    <x v="9"/>
    <s v="0x22"/>
    <s v="0x5881"/>
    <n v="3"/>
    <x v="216"/>
    <s v="-"/>
  </r>
  <r>
    <n v="329452"/>
    <x v="10"/>
    <s v="0x22"/>
    <s v="0x460c"/>
    <n v="608"/>
    <x v="308"/>
    <s v="V"/>
  </r>
  <r>
    <n v="329532"/>
    <x v="11"/>
    <s v="0x22"/>
    <s v="0x5816"/>
    <n v="65028"/>
    <x v="1105"/>
    <s v="-"/>
  </r>
  <r>
    <n v="329607"/>
    <x v="12"/>
    <s v="0x22"/>
    <s v="0x5889"/>
    <n v="65295"/>
    <x v="326"/>
    <s v="-"/>
  </r>
  <r>
    <n v="329687"/>
    <x v="13"/>
    <s v="0x1"/>
    <s v="0xd"/>
    <n v="34"/>
    <x v="68"/>
    <s v="km/hr"/>
  </r>
  <r>
    <n v="329687"/>
    <x v="14"/>
    <s v="-"/>
    <s v="-"/>
    <s v="-"/>
    <x v="11"/>
    <s v="Mi"/>
  </r>
  <r>
    <n v="329767"/>
    <x v="15"/>
    <s v="0x22"/>
    <s v="0x5800"/>
    <n v="3087"/>
    <x v="1106"/>
    <s v="s"/>
  </r>
  <r>
    <n v="329853"/>
    <x v="16"/>
    <s v="0x22"/>
    <s v="0x4403"/>
    <n v="845555"/>
    <x v="1086"/>
    <s v="L"/>
  </r>
  <r>
    <n v="329853"/>
    <x v="20"/>
    <s v="-"/>
    <s v="-"/>
    <s v="-"/>
    <x v="11"/>
    <s v="mpg"/>
  </r>
  <r>
    <n v="329939"/>
    <x v="17"/>
    <s v="0x22"/>
    <s v="0x580b"/>
    <n v="24759"/>
    <x v="1107"/>
    <s v="hPa"/>
  </r>
  <r>
    <n v="330019"/>
    <x v="18"/>
    <s v="0x22"/>
    <s v="0x580f"/>
    <n v="84"/>
    <x v="376"/>
    <s v="degC"/>
  </r>
  <r>
    <n v="330098"/>
    <x v="19"/>
    <s v="0x22"/>
    <s v="0x5818"/>
    <n v="5"/>
    <x v="32"/>
    <s v="kg/hr"/>
  </r>
  <r>
    <n v="330179"/>
    <x v="0"/>
    <s v="0x22"/>
    <s v="0x5822"/>
    <n v="118"/>
    <x v="1081"/>
    <s v="degC"/>
  </r>
  <r>
    <n v="330261"/>
    <x v="1"/>
    <s v="0x22"/>
    <s v="0x4300"/>
    <n v="156"/>
    <x v="1108"/>
    <s v="degC"/>
  </r>
  <r>
    <n v="330342"/>
    <x v="2"/>
    <s v="0x22"/>
    <s v="0x5834"/>
    <n v="9999"/>
    <x v="1050"/>
    <s v="hPa"/>
  </r>
  <r>
    <n v="330417"/>
    <x v="3"/>
    <s v="0x22"/>
    <s v="0x4205"/>
    <n v="9999"/>
    <x v="323"/>
    <s v="hPa"/>
  </r>
  <r>
    <n v="330487"/>
    <x v="4"/>
    <s v="0x22"/>
    <s v="0x586f"/>
    <n v="9999"/>
    <x v="1109"/>
    <s v="hPa"/>
  </r>
  <r>
    <n v="330592"/>
    <x v="5"/>
    <s v="0x22"/>
    <s v="0x58ef"/>
    <n v="9999"/>
    <x v="1110"/>
    <s v="MPa"/>
  </r>
  <r>
    <n v="330669"/>
    <x v="6"/>
    <s v="0x22"/>
    <s v="0x58b7"/>
    <n v="4"/>
    <x v="241"/>
    <s v="hPa"/>
  </r>
  <r>
    <n v="330750"/>
    <x v="7"/>
    <s v="0x22"/>
    <s v="0x58b7"/>
    <n v="5"/>
    <x v="893"/>
    <s v="hPa"/>
  </r>
  <r>
    <n v="330832"/>
    <x v="8"/>
    <s v="0x22"/>
    <s v="0x4807"/>
    <n v="8372"/>
    <x v="1111"/>
    <s v="rpm"/>
  </r>
  <r>
    <n v="330907"/>
    <x v="9"/>
    <s v="0x22"/>
    <s v="0x5881"/>
    <n v="3"/>
    <x v="216"/>
    <s v="-"/>
  </r>
  <r>
    <n v="330977"/>
    <x v="10"/>
    <s v="0x22"/>
    <s v="0x460c"/>
    <n v="609"/>
    <x v="469"/>
    <s v="V"/>
  </r>
  <r>
    <n v="331048"/>
    <x v="11"/>
    <s v="0x22"/>
    <s v="0x5816"/>
    <n v="65536"/>
    <x v="16"/>
    <s v="-"/>
  </r>
  <r>
    <n v="331129"/>
    <x v="12"/>
    <s v="0x22"/>
    <s v="0x5889"/>
    <n v="65295"/>
    <x v="326"/>
    <s v="-"/>
  </r>
  <r>
    <n v="331208"/>
    <x v="13"/>
    <s v="0x1"/>
    <s v="0xd"/>
    <n v="29"/>
    <x v="388"/>
    <s v="km/hr"/>
  </r>
  <r>
    <n v="331209"/>
    <x v="14"/>
    <s v="-"/>
    <s v="-"/>
    <s v="-"/>
    <x v="11"/>
    <s v="Mi"/>
  </r>
  <r>
    <n v="331289"/>
    <x v="15"/>
    <s v="0x22"/>
    <s v="0x5800"/>
    <n v="3102"/>
    <x v="1112"/>
    <s v="s"/>
  </r>
  <r>
    <n v="331371"/>
    <x v="16"/>
    <s v="0x22"/>
    <s v="0x4403"/>
    <n v="845555"/>
    <x v="1086"/>
    <s v="L"/>
  </r>
  <r>
    <n v="331372"/>
    <x v="20"/>
    <s v="-"/>
    <s v="-"/>
    <s v="-"/>
    <x v="11"/>
    <s v="mpg"/>
  </r>
  <r>
    <n v="331448"/>
    <x v="17"/>
    <s v="0x22"/>
    <s v="0x580b"/>
    <n v="24545"/>
    <x v="503"/>
    <s v="hPa"/>
  </r>
  <r>
    <n v="331528"/>
    <x v="18"/>
    <s v="0x22"/>
    <s v="0x580f"/>
    <n v="84"/>
    <x v="376"/>
    <s v="degC"/>
  </r>
  <r>
    <n v="331609"/>
    <x v="19"/>
    <s v="0x22"/>
    <s v="0x5818"/>
    <n v="4"/>
    <x v="16"/>
    <s v="kg/hr"/>
  </r>
  <r>
    <n v="331688"/>
    <x v="0"/>
    <s v="0x22"/>
    <s v="0x5822"/>
    <n v="118"/>
    <x v="1081"/>
    <s v="degC"/>
  </r>
  <r>
    <n v="331771"/>
    <x v="1"/>
    <s v="0x22"/>
    <s v="0x4300"/>
    <n v="156"/>
    <x v="1108"/>
    <s v="degC"/>
  </r>
  <r>
    <n v="331848"/>
    <x v="2"/>
    <s v="0x22"/>
    <s v="0x5834"/>
    <n v="9999"/>
    <x v="1050"/>
    <s v="hPa"/>
  </r>
  <r>
    <n v="331928"/>
    <x v="3"/>
    <s v="0x22"/>
    <s v="0x4205"/>
    <n v="9999"/>
    <x v="935"/>
    <s v="hPa"/>
  </r>
  <r>
    <n v="332008"/>
    <x v="4"/>
    <s v="0x22"/>
    <s v="0x586f"/>
    <n v="9999"/>
    <x v="1113"/>
    <s v="hPa"/>
  </r>
  <r>
    <n v="332092"/>
    <x v="5"/>
    <s v="0x22"/>
    <s v="0x58ef"/>
    <n v="9999"/>
    <x v="1114"/>
    <s v="MPa"/>
  </r>
  <r>
    <n v="332168"/>
    <x v="6"/>
    <s v="0x22"/>
    <s v="0x58b7"/>
    <n v="13"/>
    <x v="280"/>
    <s v="hPa"/>
  </r>
  <r>
    <n v="332249"/>
    <x v="7"/>
    <s v="0x22"/>
    <s v="0x58b7"/>
    <n v="12"/>
    <x v="1102"/>
    <s v="hPa"/>
  </r>
  <r>
    <n v="332329"/>
    <x v="8"/>
    <s v="0x22"/>
    <s v="0x4807"/>
    <n v="4644"/>
    <x v="1115"/>
    <s v="rpm"/>
  </r>
  <r>
    <n v="332421"/>
    <x v="9"/>
    <s v="0x22"/>
    <s v="0x5881"/>
    <n v="3"/>
    <x v="216"/>
    <s v="-"/>
  </r>
  <r>
    <n v="332509"/>
    <x v="10"/>
    <s v="0x22"/>
    <s v="0x460c"/>
    <n v="606"/>
    <x v="269"/>
    <s v="V"/>
  </r>
  <r>
    <n v="332590"/>
    <x v="11"/>
    <s v="0x22"/>
    <s v="0x5816"/>
    <n v="65536"/>
    <x v="16"/>
    <s v="-"/>
  </r>
  <r>
    <n v="332669"/>
    <x v="12"/>
    <s v="0x22"/>
    <s v="0x5889"/>
    <n v="60241"/>
    <x v="1116"/>
    <s v="-"/>
  </r>
  <r>
    <n v="332750"/>
    <x v="13"/>
    <s v="0x1"/>
    <s v="0xd"/>
    <n v="15"/>
    <x v="376"/>
    <s v="km/hr"/>
  </r>
  <r>
    <n v="332750"/>
    <x v="14"/>
    <s v="-"/>
    <s v="-"/>
    <s v="-"/>
    <x v="11"/>
    <s v="Mi"/>
  </r>
  <r>
    <n v="332831"/>
    <x v="15"/>
    <s v="0x22"/>
    <s v="0x5800"/>
    <n v="3117"/>
    <x v="1117"/>
    <s v="s"/>
  </r>
  <r>
    <n v="332918"/>
    <x v="16"/>
    <s v="0x22"/>
    <s v="0x4403"/>
    <n v="845555"/>
    <x v="1086"/>
    <s v="L"/>
  </r>
  <r>
    <n v="332918"/>
    <x v="20"/>
    <s v="-"/>
    <s v="-"/>
    <s v="-"/>
    <x v="11"/>
    <s v="mpg"/>
  </r>
  <r>
    <n v="332997"/>
    <x v="17"/>
    <s v="0x22"/>
    <s v="0x580b"/>
    <n v="24589"/>
    <x v="1118"/>
    <s v="hPa"/>
  </r>
  <r>
    <n v="333078"/>
    <x v="18"/>
    <s v="0x22"/>
    <s v="0x580f"/>
    <n v="84"/>
    <x v="376"/>
    <s v="degC"/>
  </r>
  <r>
    <n v="333158"/>
    <x v="19"/>
    <s v="0x22"/>
    <s v="0x5818"/>
    <n v="3"/>
    <x v="37"/>
    <s v="kg/hr"/>
  </r>
  <r>
    <n v="333240"/>
    <x v="0"/>
    <s v="0x22"/>
    <s v="0x5822"/>
    <n v="118"/>
    <x v="1081"/>
    <s v="degC"/>
  </r>
  <r>
    <n v="333316"/>
    <x v="1"/>
    <s v="0x22"/>
    <s v="0x4300"/>
    <n v="156"/>
    <x v="1108"/>
    <s v="degC"/>
  </r>
  <r>
    <n v="333397"/>
    <x v="2"/>
    <s v="0x22"/>
    <s v="0x5834"/>
    <n v="9999"/>
    <x v="1050"/>
    <s v="hPa"/>
  </r>
  <r>
    <n v="333478"/>
    <x v="3"/>
    <s v="0x22"/>
    <s v="0x4205"/>
    <n v="9999"/>
    <x v="726"/>
    <s v="hPa"/>
  </r>
  <r>
    <n v="333557"/>
    <x v="4"/>
    <s v="0x22"/>
    <s v="0x586f"/>
    <n v="9999"/>
    <x v="1119"/>
    <s v="hPa"/>
  </r>
  <r>
    <n v="333650"/>
    <x v="5"/>
    <s v="0x22"/>
    <s v="0x58ef"/>
    <n v="9999"/>
    <x v="1120"/>
    <s v="MPa"/>
  </r>
  <r>
    <n v="333732"/>
    <x v="6"/>
    <s v="0x22"/>
    <s v="0x58b7"/>
    <n v="1"/>
    <x v="5"/>
    <s v="hPa"/>
  </r>
  <r>
    <n v="333813"/>
    <x v="7"/>
    <s v="0x22"/>
    <s v="0x58b7"/>
    <n v="1"/>
    <x v="6"/>
    <s v="hPa"/>
  </r>
  <r>
    <n v="333892"/>
    <x v="8"/>
    <s v="0x22"/>
    <s v="0x4807"/>
    <n v="4102"/>
    <x v="1121"/>
    <s v="rpm"/>
  </r>
  <r>
    <n v="333967"/>
    <x v="9"/>
    <s v="0x22"/>
    <s v="0x5881"/>
    <n v="3"/>
    <x v="216"/>
    <s v="-"/>
  </r>
  <r>
    <n v="334082"/>
    <x v="10"/>
    <s v="0x22"/>
    <s v="0x460c"/>
    <n v="608"/>
    <x v="308"/>
    <s v="V"/>
  </r>
  <r>
    <n v="334159"/>
    <x v="11"/>
    <s v="0x22"/>
    <s v="0x5816"/>
    <n v="3984"/>
    <x v="249"/>
    <s v="-"/>
  </r>
  <r>
    <n v="334239"/>
    <x v="12"/>
    <s v="0x22"/>
    <s v="0x5889"/>
    <n v="4189"/>
    <x v="279"/>
    <s v="-"/>
  </r>
  <r>
    <n v="334318"/>
    <x v="13"/>
    <s v="0x1"/>
    <s v="0xd"/>
    <n v="14"/>
    <x v="472"/>
    <s v="km/hr"/>
  </r>
  <r>
    <n v="334318"/>
    <x v="14"/>
    <s v="-"/>
    <s v="-"/>
    <s v="-"/>
    <x v="11"/>
    <s v="Mi"/>
  </r>
  <r>
    <n v="334399"/>
    <x v="15"/>
    <s v="0x22"/>
    <s v="0x5800"/>
    <n v="3133"/>
    <x v="1122"/>
    <s v="s"/>
  </r>
  <r>
    <n v="334483"/>
    <x v="16"/>
    <s v="0x22"/>
    <s v="0x4403"/>
    <n v="845558"/>
    <x v="1086"/>
    <s v="L"/>
  </r>
  <r>
    <n v="334483"/>
    <x v="20"/>
    <s v="-"/>
    <s v="-"/>
    <s v="-"/>
    <x v="11"/>
    <s v="mpg"/>
  </r>
  <r>
    <n v="334588"/>
    <x v="17"/>
    <s v="0x22"/>
    <s v="0x580b"/>
    <n v="24561"/>
    <x v="1123"/>
    <s v="hPa"/>
  </r>
  <r>
    <n v="334668"/>
    <x v="18"/>
    <s v="0x22"/>
    <s v="0x580f"/>
    <n v="84"/>
    <x v="376"/>
    <s v="degC"/>
  </r>
  <r>
    <n v="334749"/>
    <x v="19"/>
    <s v="0x22"/>
    <s v="0x5818"/>
    <n v="6"/>
    <x v="53"/>
    <s v="kg/hr"/>
  </r>
  <r>
    <n v="334828"/>
    <x v="0"/>
    <s v="0x22"/>
    <s v="0x5822"/>
    <n v="118"/>
    <x v="1081"/>
    <s v="degC"/>
  </r>
  <r>
    <n v="334909"/>
    <x v="1"/>
    <s v="0x22"/>
    <s v="0x4300"/>
    <n v="156"/>
    <x v="1108"/>
    <s v="degC"/>
  </r>
  <r>
    <n v="334988"/>
    <x v="2"/>
    <s v="0x22"/>
    <s v="0x5834"/>
    <n v="9999"/>
    <x v="1050"/>
    <s v="hPa"/>
  </r>
  <r>
    <n v="335070"/>
    <x v="3"/>
    <s v="0x22"/>
    <s v="0x4205"/>
    <n v="9999"/>
    <x v="707"/>
    <s v="hPa"/>
  </r>
  <r>
    <n v="335152"/>
    <x v="4"/>
    <s v="0x22"/>
    <s v="0x586f"/>
    <n v="9999"/>
    <x v="1124"/>
    <s v="hPa"/>
  </r>
  <r>
    <n v="335227"/>
    <x v="5"/>
    <s v="0x22"/>
    <s v="0x58ef"/>
    <n v="9999"/>
    <x v="1125"/>
    <s v="MPa"/>
  </r>
  <r>
    <n v="335308"/>
    <x v="6"/>
    <s v="0x22"/>
    <s v="0x58b7"/>
    <n v="1"/>
    <x v="5"/>
    <s v="hPa"/>
  </r>
  <r>
    <n v="335388"/>
    <x v="7"/>
    <s v="0x22"/>
    <s v="0x58b7"/>
    <n v="1"/>
    <x v="6"/>
    <s v="hPa"/>
  </r>
  <r>
    <n v="335470"/>
    <x v="8"/>
    <s v="0x22"/>
    <s v="0x4807"/>
    <n v="4888"/>
    <x v="1126"/>
    <s v="rpm"/>
  </r>
  <r>
    <n v="335548"/>
    <x v="9"/>
    <s v="0x22"/>
    <s v="0x5881"/>
    <n v="3"/>
    <x v="216"/>
    <s v="-"/>
  </r>
  <r>
    <n v="335628"/>
    <x v="10"/>
    <s v="0x22"/>
    <s v="0x460c"/>
    <n v="610"/>
    <x v="111"/>
    <s v="V"/>
  </r>
  <r>
    <n v="335709"/>
    <x v="11"/>
    <s v="0x22"/>
    <s v="0x5816"/>
    <n v="3694"/>
    <x v="424"/>
    <s v="-"/>
  </r>
  <r>
    <n v="335801"/>
    <x v="12"/>
    <s v="0x22"/>
    <s v="0x5889"/>
    <n v="3766"/>
    <x v="375"/>
    <s v="-"/>
  </r>
  <r>
    <n v="335876"/>
    <x v="13"/>
    <s v="0x1"/>
    <s v="0xd"/>
    <n v="18"/>
    <x v="356"/>
    <s v="km/hr"/>
  </r>
  <r>
    <n v="335876"/>
    <x v="14"/>
    <s v="-"/>
    <s v="-"/>
    <s v="-"/>
    <x v="11"/>
    <s v="Mi"/>
  </r>
  <r>
    <n v="335957"/>
    <x v="15"/>
    <s v="0x22"/>
    <s v="0x5800"/>
    <n v="3149"/>
    <x v="1127"/>
    <s v="s"/>
  </r>
  <r>
    <n v="336040"/>
    <x v="16"/>
    <s v="0x22"/>
    <s v="0x4403"/>
    <n v="845568"/>
    <x v="1086"/>
    <s v="L"/>
  </r>
  <r>
    <n v="336040"/>
    <x v="20"/>
    <s v="-"/>
    <s v="-"/>
    <s v="-"/>
    <x v="11"/>
    <s v="mpg"/>
  </r>
  <r>
    <n v="336118"/>
    <x v="17"/>
    <s v="0x22"/>
    <s v="0x580b"/>
    <n v="24295"/>
    <x v="243"/>
    <s v="hPa"/>
  </r>
  <r>
    <n v="336229"/>
    <x v="18"/>
    <s v="0x22"/>
    <s v="0x580f"/>
    <n v="84"/>
    <x v="376"/>
    <s v="degC"/>
  </r>
  <r>
    <n v="336358"/>
    <x v="19"/>
    <s v="0x22"/>
    <s v="0x5818"/>
    <n v="11"/>
    <x v="74"/>
    <s v="kg/hr"/>
  </r>
  <r>
    <n v="336678"/>
    <x v="0"/>
    <s v="0x22"/>
    <s v="0x5822"/>
    <n v="118"/>
    <x v="1081"/>
    <s v="degC"/>
  </r>
  <r>
    <n v="336775"/>
    <x v="1"/>
    <s v="0x22"/>
    <s v="0x4300"/>
    <n v="156"/>
    <x v="1108"/>
    <s v="degC"/>
  </r>
  <r>
    <n v="336907"/>
    <x v="2"/>
    <s v="0x22"/>
    <s v="0x5834"/>
    <n v="9999"/>
    <x v="1050"/>
    <s v="hPa"/>
  </r>
  <r>
    <n v="336987"/>
    <x v="3"/>
    <s v="0x22"/>
    <s v="0x4205"/>
    <n v="9999"/>
    <x v="1128"/>
    <s v="hPa"/>
  </r>
  <r>
    <n v="337068"/>
    <x v="4"/>
    <s v="0x22"/>
    <s v="0x586f"/>
    <n v="9999"/>
    <x v="1129"/>
    <s v="hPa"/>
  </r>
  <r>
    <n v="337161"/>
    <x v="5"/>
    <s v="0x22"/>
    <s v="0x58ef"/>
    <n v="9999"/>
    <x v="1130"/>
    <s v="MPa"/>
  </r>
  <r>
    <n v="337236"/>
    <x v="6"/>
    <s v="0x22"/>
    <s v="0x58b7"/>
    <n v="1"/>
    <x v="5"/>
    <s v="hPa"/>
  </r>
  <r>
    <n v="337348"/>
    <x v="7"/>
    <s v="0x22"/>
    <s v="0x58b7"/>
    <n v="1"/>
    <x v="6"/>
    <s v="hPa"/>
  </r>
  <r>
    <n v="337431"/>
    <x v="8"/>
    <s v="0x22"/>
    <s v="0x4807"/>
    <n v="7002"/>
    <x v="1131"/>
    <s v="rpm"/>
  </r>
  <r>
    <n v="337506"/>
    <x v="9"/>
    <s v="0x22"/>
    <s v="0x5881"/>
    <n v="3"/>
    <x v="216"/>
    <s v="-"/>
  </r>
  <r>
    <n v="337587"/>
    <x v="10"/>
    <s v="0x22"/>
    <s v="0x460c"/>
    <n v="609"/>
    <x v="469"/>
    <s v="V"/>
  </r>
  <r>
    <n v="337668"/>
    <x v="11"/>
    <s v="0x22"/>
    <s v="0x5816"/>
    <n v="4099"/>
    <x v="5"/>
    <s v="-"/>
  </r>
  <r>
    <n v="337748"/>
    <x v="12"/>
    <s v="0x22"/>
    <s v="0x5889"/>
    <n v="4020"/>
    <x v="537"/>
    <s v="-"/>
  </r>
  <r>
    <n v="337827"/>
    <x v="13"/>
    <s v="0x1"/>
    <s v="0xd"/>
    <n v="26"/>
    <x v="301"/>
    <s v="km/hr"/>
  </r>
  <r>
    <n v="337827"/>
    <x v="14"/>
    <s v="-"/>
    <s v="-"/>
    <s v="-"/>
    <x v="11"/>
    <s v="Mi"/>
  </r>
  <r>
    <n v="337908"/>
    <x v="15"/>
    <s v="0x22"/>
    <s v="0x5800"/>
    <n v="3168"/>
    <x v="1132"/>
    <s v="s"/>
  </r>
  <r>
    <n v="337989"/>
    <x v="16"/>
    <s v="0x22"/>
    <s v="0x4403"/>
    <n v="845588"/>
    <x v="1086"/>
    <s v="L"/>
  </r>
  <r>
    <n v="337990"/>
    <x v="20"/>
    <s v="-"/>
    <s v="-"/>
    <s v="-"/>
    <x v="11"/>
    <s v="mpg"/>
  </r>
  <r>
    <n v="338066"/>
    <x v="17"/>
    <s v="0x22"/>
    <s v="0x580b"/>
    <n v="24423"/>
    <x v="1133"/>
    <s v="hPa"/>
  </r>
  <r>
    <n v="338151"/>
    <x v="18"/>
    <s v="0x22"/>
    <s v="0x580f"/>
    <n v="84"/>
    <x v="376"/>
    <s v="degC"/>
  </r>
  <r>
    <n v="338227"/>
    <x v="19"/>
    <s v="0x22"/>
    <s v="0x5818"/>
    <n v="12"/>
    <x v="244"/>
    <s v="kg/hr"/>
  </r>
  <r>
    <n v="338308"/>
    <x v="0"/>
    <s v="0x22"/>
    <s v="0x5822"/>
    <n v="119"/>
    <x v="1134"/>
    <s v="degC"/>
  </r>
  <r>
    <n v="338390"/>
    <x v="1"/>
    <s v="0x22"/>
    <s v="0x4300"/>
    <n v="156"/>
    <x v="1108"/>
    <s v="degC"/>
  </r>
  <r>
    <n v="338471"/>
    <x v="2"/>
    <s v="0x22"/>
    <s v="0x5834"/>
    <n v="9999"/>
    <x v="1050"/>
    <s v="hPa"/>
  </r>
  <r>
    <n v="338552"/>
    <x v="3"/>
    <s v="0x22"/>
    <s v="0x4205"/>
    <n v="9999"/>
    <x v="1135"/>
    <s v="hPa"/>
  </r>
  <r>
    <n v="338627"/>
    <x v="4"/>
    <s v="0x22"/>
    <s v="0x586f"/>
    <n v="9999"/>
    <x v="1136"/>
    <s v="hPa"/>
  </r>
  <r>
    <n v="338708"/>
    <x v="5"/>
    <s v="0x22"/>
    <s v="0x58ef"/>
    <n v="9999"/>
    <x v="1137"/>
    <s v="MPa"/>
  </r>
  <r>
    <n v="338788"/>
    <x v="6"/>
    <s v="0x22"/>
    <s v="0x58b7"/>
    <n v="1"/>
    <x v="5"/>
    <s v="hPa"/>
  </r>
  <r>
    <n v="338867"/>
    <x v="7"/>
    <s v="0x22"/>
    <s v="0x58b7"/>
    <n v="1"/>
    <x v="6"/>
    <s v="hPa"/>
  </r>
  <r>
    <n v="338947"/>
    <x v="8"/>
    <s v="0x22"/>
    <s v="0x4807"/>
    <n v="8336"/>
    <x v="1138"/>
    <s v="rpm"/>
  </r>
  <r>
    <n v="339028"/>
    <x v="9"/>
    <s v="0x22"/>
    <s v="0x5881"/>
    <n v="3"/>
    <x v="216"/>
    <s v="-"/>
  </r>
  <r>
    <n v="339107"/>
    <x v="10"/>
    <s v="0x22"/>
    <s v="0x460c"/>
    <n v="608"/>
    <x v="308"/>
    <s v="V"/>
  </r>
  <r>
    <n v="339180"/>
    <x v="11"/>
    <s v="0x22"/>
    <s v="0x5816"/>
    <n v="4099"/>
    <x v="5"/>
    <s v="-"/>
  </r>
  <r>
    <n v="339257"/>
    <x v="12"/>
    <s v="0x22"/>
    <s v="0x5889"/>
    <n v="4134"/>
    <x v="309"/>
    <s v="-"/>
  </r>
  <r>
    <n v="339336"/>
    <x v="13"/>
    <s v="0x1"/>
    <s v="0xd"/>
    <n v="31"/>
    <x v="393"/>
    <s v="km/hr"/>
  </r>
  <r>
    <n v="339336"/>
    <x v="14"/>
    <s v="-"/>
    <s v="-"/>
    <s v="-"/>
    <x v="11"/>
    <s v="Mi"/>
  </r>
  <r>
    <n v="339422"/>
    <x v="15"/>
    <s v="0x22"/>
    <s v="0x5800"/>
    <n v="3183"/>
    <x v="1139"/>
    <s v="s"/>
  </r>
  <r>
    <n v="339503"/>
    <x v="16"/>
    <s v="0x22"/>
    <s v="0x4403"/>
    <n v="845598"/>
    <x v="1086"/>
    <s v="L"/>
  </r>
  <r>
    <n v="339504"/>
    <x v="20"/>
    <s v="-"/>
    <s v="-"/>
    <s v="-"/>
    <x v="11"/>
    <s v="mpg"/>
  </r>
  <r>
    <n v="339578"/>
    <x v="17"/>
    <s v="0x22"/>
    <s v="0x580b"/>
    <n v="24359"/>
    <x v="1140"/>
    <s v="hPa"/>
  </r>
  <r>
    <n v="339691"/>
    <x v="18"/>
    <s v="0x22"/>
    <s v="0x580f"/>
    <n v="84"/>
    <x v="376"/>
    <s v="degC"/>
  </r>
  <r>
    <n v="339766"/>
    <x v="19"/>
    <s v="0x22"/>
    <s v="0x5818"/>
    <n v="14"/>
    <x v="971"/>
    <s v="kg/hr"/>
  </r>
  <r>
    <n v="339846"/>
    <x v="0"/>
    <s v="0x22"/>
    <s v="0x5822"/>
    <n v="119"/>
    <x v="1134"/>
    <s v="degC"/>
  </r>
  <r>
    <n v="339916"/>
    <x v="1"/>
    <s v="0x22"/>
    <s v="0x4300"/>
    <n v="157"/>
    <x v="1141"/>
    <s v="degC"/>
  </r>
  <r>
    <n v="339999"/>
    <x v="2"/>
    <s v="0x22"/>
    <s v="0x5834"/>
    <n v="9999"/>
    <x v="1050"/>
    <s v="hPa"/>
  </r>
  <r>
    <n v="340082"/>
    <x v="3"/>
    <s v="0x22"/>
    <s v="0x4205"/>
    <n v="9999"/>
    <x v="1142"/>
    <s v="hPa"/>
  </r>
  <r>
    <n v="340168"/>
    <x v="4"/>
    <s v="0x22"/>
    <s v="0x586f"/>
    <n v="9999"/>
    <x v="1143"/>
    <s v="hPa"/>
  </r>
  <r>
    <n v="340250"/>
    <x v="5"/>
    <s v="0x22"/>
    <s v="0x58ef"/>
    <n v="9999"/>
    <x v="1144"/>
    <s v="MPa"/>
  </r>
  <r>
    <n v="340332"/>
    <x v="6"/>
    <s v="0x22"/>
    <s v="0x58b7"/>
    <n v="1"/>
    <x v="5"/>
    <s v="hPa"/>
  </r>
  <r>
    <n v="340408"/>
    <x v="7"/>
    <s v="0x22"/>
    <s v="0x58b7"/>
    <n v="1"/>
    <x v="6"/>
    <s v="hPa"/>
  </r>
  <r>
    <n v="340487"/>
    <x v="8"/>
    <s v="0x22"/>
    <s v="0x4807"/>
    <n v="9810"/>
    <x v="1145"/>
    <s v="rpm"/>
  </r>
  <r>
    <n v="340557"/>
    <x v="9"/>
    <s v="0x22"/>
    <s v="0x5881"/>
    <n v="3"/>
    <x v="216"/>
    <s v="-"/>
  </r>
  <r>
    <n v="340632"/>
    <x v="10"/>
    <s v="0x22"/>
    <s v="0x460c"/>
    <n v="607"/>
    <x v="198"/>
    <s v="V"/>
  </r>
  <r>
    <n v="340712"/>
    <x v="11"/>
    <s v="0x22"/>
    <s v="0x5816"/>
    <n v="4098"/>
    <x v="5"/>
    <s v="-"/>
  </r>
  <r>
    <n v="340791"/>
    <x v="12"/>
    <s v="0x22"/>
    <s v="0x5889"/>
    <n v="4039"/>
    <x v="9"/>
    <s v="-"/>
  </r>
  <r>
    <n v="340866"/>
    <x v="13"/>
    <s v="0x1"/>
    <s v="0xd"/>
    <n v="36"/>
    <x v="146"/>
    <s v="km/hr"/>
  </r>
  <r>
    <n v="340867"/>
    <x v="14"/>
    <s v="-"/>
    <s v="-"/>
    <s v="-"/>
    <x v="11"/>
    <s v="Mi"/>
  </r>
  <r>
    <n v="340942"/>
    <x v="15"/>
    <s v="0x22"/>
    <s v="0x5800"/>
    <n v="3199"/>
    <x v="1146"/>
    <s v="s"/>
  </r>
  <r>
    <n v="341023"/>
    <x v="16"/>
    <s v="0x22"/>
    <s v="0x4403"/>
    <n v="845621"/>
    <x v="1086"/>
    <s v="L"/>
  </r>
  <r>
    <n v="341023"/>
    <x v="20"/>
    <s v="-"/>
    <s v="-"/>
    <s v="-"/>
    <x v="11"/>
    <s v="mpg"/>
  </r>
  <r>
    <n v="341109"/>
    <x v="17"/>
    <s v="0x22"/>
    <s v="0x580b"/>
    <n v="24593"/>
    <x v="865"/>
    <s v="hPa"/>
  </r>
  <r>
    <n v="341189"/>
    <x v="18"/>
    <s v="0x22"/>
    <s v="0x580f"/>
    <n v="84"/>
    <x v="376"/>
    <s v="degC"/>
  </r>
  <r>
    <n v="341270"/>
    <x v="19"/>
    <s v="0x22"/>
    <s v="0x5818"/>
    <n v="4"/>
    <x v="16"/>
    <s v="kg/hr"/>
  </r>
  <r>
    <n v="341346"/>
    <x v="0"/>
    <s v="0x22"/>
    <s v="0x5822"/>
    <n v="119"/>
    <x v="1134"/>
    <s v="degC"/>
  </r>
  <r>
    <n v="341432"/>
    <x v="1"/>
    <s v="0x22"/>
    <s v="0x4300"/>
    <n v="157"/>
    <x v="1141"/>
    <s v="degC"/>
  </r>
  <r>
    <n v="341507"/>
    <x v="2"/>
    <s v="0x22"/>
    <s v="0x5834"/>
    <n v="9999"/>
    <x v="1050"/>
    <s v="hPa"/>
  </r>
  <r>
    <n v="341589"/>
    <x v="3"/>
    <s v="0x22"/>
    <s v="0x4205"/>
    <n v="9999"/>
    <x v="1063"/>
    <s v="hPa"/>
  </r>
  <r>
    <n v="341682"/>
    <x v="4"/>
    <s v="0x22"/>
    <s v="0x586f"/>
    <n v="9999"/>
    <x v="1147"/>
    <s v="hPa"/>
  </r>
  <r>
    <n v="341758"/>
    <x v="5"/>
    <s v="0x22"/>
    <s v="0x58ef"/>
    <n v="9999"/>
    <x v="1148"/>
    <s v="MPa"/>
  </r>
  <r>
    <n v="341837"/>
    <x v="6"/>
    <s v="0x22"/>
    <s v="0x58b7"/>
    <n v="1"/>
    <x v="5"/>
    <s v="hPa"/>
  </r>
  <r>
    <n v="341916"/>
    <x v="7"/>
    <s v="0x22"/>
    <s v="0x58b7"/>
    <n v="1"/>
    <x v="6"/>
    <s v="hPa"/>
  </r>
  <r>
    <n v="341988"/>
    <x v="8"/>
    <s v="0x22"/>
    <s v="0x4807"/>
    <n v="7110"/>
    <x v="1149"/>
    <s v="rpm"/>
  </r>
  <r>
    <n v="342057"/>
    <x v="9"/>
    <s v="0x22"/>
    <s v="0x5881"/>
    <n v="4"/>
    <x v="241"/>
    <s v="-"/>
  </r>
  <r>
    <n v="342140"/>
    <x v="10"/>
    <s v="0x22"/>
    <s v="0x460c"/>
    <n v="610"/>
    <x v="111"/>
    <s v="V"/>
  </r>
  <r>
    <n v="342221"/>
    <x v="11"/>
    <s v="0x22"/>
    <s v="0x5816"/>
    <n v="5080"/>
    <x v="1150"/>
    <s v="-"/>
  </r>
  <r>
    <n v="342297"/>
    <x v="12"/>
    <s v="0x22"/>
    <s v="0x5889"/>
    <n v="4179"/>
    <x v="279"/>
    <s v="-"/>
  </r>
  <r>
    <n v="342366"/>
    <x v="13"/>
    <s v="0x1"/>
    <s v="0xd"/>
    <n v="38"/>
    <x v="912"/>
    <s v="km/hr"/>
  </r>
  <r>
    <n v="342367"/>
    <x v="14"/>
    <s v="-"/>
    <s v="-"/>
    <s v="-"/>
    <x v="11"/>
    <s v="Mi"/>
  </r>
  <r>
    <n v="342447"/>
    <x v="15"/>
    <s v="0x22"/>
    <s v="0x5800"/>
    <n v="3214"/>
    <x v="1151"/>
    <s v="s"/>
  </r>
  <r>
    <n v="342528"/>
    <x v="16"/>
    <s v="0x22"/>
    <s v="0x4403"/>
    <n v="845627"/>
    <x v="1152"/>
    <s v="L"/>
  </r>
  <r>
    <n v="342529"/>
    <x v="20"/>
    <s v="-"/>
    <s v="-"/>
    <s v="-"/>
    <x v="11"/>
    <s v="mpg"/>
  </r>
  <r>
    <n v="342609"/>
    <x v="17"/>
    <s v="0x22"/>
    <s v="0x580b"/>
    <n v="24666"/>
    <x v="1153"/>
    <s v="hPa"/>
  </r>
  <r>
    <n v="342690"/>
    <x v="18"/>
    <s v="0x22"/>
    <s v="0x580f"/>
    <n v="84"/>
    <x v="376"/>
    <s v="degC"/>
  </r>
  <r>
    <n v="342772"/>
    <x v="19"/>
    <s v="0x22"/>
    <s v="0x5818"/>
    <n v="7"/>
    <x v="273"/>
    <s v="kg/hr"/>
  </r>
  <r>
    <n v="342847"/>
    <x v="0"/>
    <s v="0x22"/>
    <s v="0x5822"/>
    <n v="119"/>
    <x v="1134"/>
    <s v="degC"/>
  </r>
  <r>
    <n v="342927"/>
    <x v="1"/>
    <s v="0x22"/>
    <s v="0x4300"/>
    <n v="157"/>
    <x v="1141"/>
    <s v="degC"/>
  </r>
  <r>
    <n v="343008"/>
    <x v="2"/>
    <s v="0x22"/>
    <s v="0x5834"/>
    <n v="9999"/>
    <x v="1050"/>
    <s v="hPa"/>
  </r>
  <r>
    <n v="343088"/>
    <x v="3"/>
    <s v="0x22"/>
    <s v="0x4205"/>
    <n v="9999"/>
    <x v="956"/>
    <s v="hPa"/>
  </r>
  <r>
    <n v="343171"/>
    <x v="4"/>
    <s v="0x22"/>
    <s v="0x586f"/>
    <n v="9999"/>
    <x v="273"/>
    <s v="hPa"/>
  </r>
  <r>
    <n v="343258"/>
    <x v="5"/>
    <s v="0x22"/>
    <s v="0x58ef"/>
    <n v="9999"/>
    <x v="1154"/>
    <s v="MPa"/>
  </r>
  <r>
    <n v="343338"/>
    <x v="6"/>
    <s v="0x22"/>
    <s v="0x58b7"/>
    <n v="1"/>
    <x v="5"/>
    <s v="hPa"/>
  </r>
  <r>
    <n v="343419"/>
    <x v="7"/>
    <s v="0x22"/>
    <s v="0x58b7"/>
    <n v="1"/>
    <x v="6"/>
    <s v="hPa"/>
  </r>
  <r>
    <n v="343499"/>
    <x v="8"/>
    <s v="0x22"/>
    <s v="0x4807"/>
    <n v="7292"/>
    <x v="1155"/>
    <s v="rpm"/>
  </r>
  <r>
    <n v="343579"/>
    <x v="9"/>
    <s v="0x22"/>
    <s v="0x5881"/>
    <n v="4"/>
    <x v="241"/>
    <s v="-"/>
  </r>
  <r>
    <n v="343661"/>
    <x v="10"/>
    <s v="0x22"/>
    <s v="0x460c"/>
    <n v="609"/>
    <x v="469"/>
    <s v="V"/>
  </r>
  <r>
    <n v="343742"/>
    <x v="11"/>
    <s v="0x22"/>
    <s v="0x5816"/>
    <n v="8734"/>
    <x v="1156"/>
    <s v="-"/>
  </r>
  <r>
    <n v="343818"/>
    <x v="12"/>
    <s v="0x22"/>
    <s v="0x5889"/>
    <n v="17481"/>
    <x v="1157"/>
    <s v="-"/>
  </r>
  <r>
    <n v="343898"/>
    <x v="13"/>
    <s v="0x1"/>
    <s v="0xd"/>
    <n v="37"/>
    <x v="723"/>
    <s v="km/hr"/>
  </r>
  <r>
    <n v="343898"/>
    <x v="14"/>
    <s v="-"/>
    <s v="-"/>
    <s v="-"/>
    <x v="11"/>
    <s v="Mi"/>
  </r>
  <r>
    <n v="343979"/>
    <x v="15"/>
    <s v="0x22"/>
    <s v="0x5800"/>
    <n v="3229"/>
    <x v="1158"/>
    <s v="s"/>
  </r>
  <r>
    <n v="344061"/>
    <x v="16"/>
    <s v="0x22"/>
    <s v="0x4403"/>
    <n v="845634"/>
    <x v="1152"/>
    <s v="L"/>
  </r>
  <r>
    <n v="344062"/>
    <x v="20"/>
    <s v="-"/>
    <s v="-"/>
    <s v="-"/>
    <x v="11"/>
    <s v="mpg"/>
  </r>
  <r>
    <n v="344137"/>
    <x v="17"/>
    <s v="0x22"/>
    <s v="0x580b"/>
    <n v="24503"/>
    <x v="891"/>
    <s v="hPa"/>
  </r>
  <r>
    <n v="344217"/>
    <x v="18"/>
    <s v="0x22"/>
    <s v="0x580f"/>
    <n v="84"/>
    <x v="376"/>
    <s v="degC"/>
  </r>
  <r>
    <n v="344296"/>
    <x v="19"/>
    <s v="0x22"/>
    <s v="0x5818"/>
    <n v="4"/>
    <x v="16"/>
    <s v="kg/hr"/>
  </r>
  <r>
    <n v="344381"/>
    <x v="0"/>
    <s v="0x22"/>
    <s v="0x5822"/>
    <n v="119"/>
    <x v="1134"/>
    <s v="degC"/>
  </r>
  <r>
    <n v="344456"/>
    <x v="1"/>
    <s v="0x22"/>
    <s v="0x4300"/>
    <n v="157"/>
    <x v="1141"/>
    <s v="degC"/>
  </r>
  <r>
    <n v="344527"/>
    <x v="2"/>
    <s v="0x22"/>
    <s v="0x5834"/>
    <n v="9999"/>
    <x v="1050"/>
    <s v="hPa"/>
  </r>
  <r>
    <n v="344597"/>
    <x v="3"/>
    <s v="0x22"/>
    <s v="0x4205"/>
    <n v="9999"/>
    <x v="1159"/>
    <s v="hPa"/>
  </r>
  <r>
    <n v="344677"/>
    <x v="4"/>
    <s v="0x22"/>
    <s v="0x586f"/>
    <n v="9999"/>
    <x v="1160"/>
    <s v="hPa"/>
  </r>
  <r>
    <n v="344759"/>
    <x v="5"/>
    <s v="0x22"/>
    <s v="0x58ef"/>
    <n v="9999"/>
    <x v="1161"/>
    <s v="MPa"/>
  </r>
  <r>
    <n v="344840"/>
    <x v="6"/>
    <s v="0x22"/>
    <s v="0x58b7"/>
    <n v="24"/>
    <x v="53"/>
    <s v="hPa"/>
  </r>
  <r>
    <n v="344925"/>
    <x v="7"/>
    <s v="0x22"/>
    <s v="0x58b7"/>
    <n v="24"/>
    <x v="425"/>
    <s v="hPa"/>
  </r>
  <r>
    <n v="345012"/>
    <x v="8"/>
    <s v="0x22"/>
    <s v="0x4807"/>
    <n v="5482"/>
    <x v="1162"/>
    <s v="rpm"/>
  </r>
  <r>
    <n v="345091"/>
    <x v="9"/>
    <s v="0x22"/>
    <s v="0x5881"/>
    <n v="4"/>
    <x v="241"/>
    <s v="-"/>
  </r>
  <r>
    <n v="345182"/>
    <x v="10"/>
    <s v="0x22"/>
    <s v="0x460c"/>
    <n v="590"/>
    <x v="1163"/>
    <s v="V"/>
  </r>
  <r>
    <n v="345257"/>
    <x v="11"/>
    <s v="0x22"/>
    <s v="0x5816"/>
    <n v="51464"/>
    <x v="464"/>
    <s v="-"/>
  </r>
  <r>
    <n v="345339"/>
    <x v="12"/>
    <s v="0x22"/>
    <s v="0x5889"/>
    <n v="6331"/>
    <x v="1164"/>
    <s v="-"/>
  </r>
  <r>
    <n v="345417"/>
    <x v="13"/>
    <s v="0x1"/>
    <s v="0xd"/>
    <n v="25"/>
    <x v="348"/>
    <s v="km/hr"/>
  </r>
  <r>
    <n v="345418"/>
    <x v="14"/>
    <s v="-"/>
    <s v="-"/>
    <s v="-"/>
    <x v="11"/>
    <s v="Mi"/>
  </r>
  <r>
    <n v="345497"/>
    <x v="15"/>
    <s v="0x22"/>
    <s v="0x5800"/>
    <n v="3244"/>
    <x v="1165"/>
    <s v="s"/>
  </r>
  <r>
    <n v="345573"/>
    <x v="16"/>
    <s v="0x22"/>
    <s v="0x4403"/>
    <n v="845634"/>
    <x v="1152"/>
    <s v="L"/>
  </r>
  <r>
    <n v="345573"/>
    <x v="20"/>
    <s v="-"/>
    <s v="-"/>
    <s v="-"/>
    <x v="11"/>
    <s v="mpg"/>
  </r>
  <r>
    <n v="345648"/>
    <x v="17"/>
    <s v="0x22"/>
    <s v="0x580b"/>
    <n v="23793"/>
    <x v="1166"/>
    <s v="hPa"/>
  </r>
  <r>
    <n v="345730"/>
    <x v="18"/>
    <s v="0x22"/>
    <s v="0x580f"/>
    <n v="84"/>
    <x v="376"/>
    <s v="degC"/>
  </r>
  <r>
    <n v="345808"/>
    <x v="19"/>
    <s v="0x22"/>
    <s v="0x5818"/>
    <n v="3"/>
    <x v="37"/>
    <s v="kg/hr"/>
  </r>
  <r>
    <n v="345889"/>
    <x v="0"/>
    <s v="0x22"/>
    <s v="0x5822"/>
    <n v="119"/>
    <x v="1134"/>
    <s v="degC"/>
  </r>
  <r>
    <n v="345971"/>
    <x v="1"/>
    <s v="0x22"/>
    <s v="0x4300"/>
    <n v="158"/>
    <x v="1167"/>
    <s v="degC"/>
  </r>
  <r>
    <n v="346062"/>
    <x v="2"/>
    <s v="0x22"/>
    <s v="0x5834"/>
    <n v="9999"/>
    <x v="1050"/>
    <s v="hPa"/>
  </r>
  <r>
    <n v="346138"/>
    <x v="3"/>
    <s v="0x22"/>
    <s v="0x4205"/>
    <n v="9999"/>
    <x v="221"/>
    <s v="hPa"/>
  </r>
  <r>
    <n v="346217"/>
    <x v="4"/>
    <s v="0x22"/>
    <s v="0x586f"/>
    <n v="9999"/>
    <x v="1168"/>
    <s v="hPa"/>
  </r>
  <r>
    <n v="346287"/>
    <x v="5"/>
    <s v="0x22"/>
    <s v="0x58ef"/>
    <n v="9999"/>
    <x v="1169"/>
    <s v="MPa"/>
  </r>
  <r>
    <n v="346366"/>
    <x v="6"/>
    <s v="0x22"/>
    <s v="0x58b7"/>
    <n v="1"/>
    <x v="5"/>
    <s v="hPa"/>
  </r>
  <r>
    <n v="346452"/>
    <x v="7"/>
    <s v="0x22"/>
    <s v="0x58b7"/>
    <n v="1"/>
    <x v="6"/>
    <s v="hPa"/>
  </r>
  <r>
    <n v="346527"/>
    <x v="8"/>
    <s v="0x22"/>
    <s v="0x4807"/>
    <n v="4506"/>
    <x v="1170"/>
    <s v="rpm"/>
  </r>
  <r>
    <n v="346609"/>
    <x v="9"/>
    <s v="0x22"/>
    <s v="0x5881"/>
    <n v="3"/>
    <x v="216"/>
    <s v="-"/>
  </r>
  <r>
    <n v="346689"/>
    <x v="10"/>
    <s v="0x22"/>
    <s v="0x460c"/>
    <n v="608"/>
    <x v="308"/>
    <s v="V"/>
  </r>
  <r>
    <n v="346772"/>
    <x v="11"/>
    <s v="0x22"/>
    <s v="0x5816"/>
    <n v="4336"/>
    <x v="1171"/>
    <s v="-"/>
  </r>
  <r>
    <n v="346862"/>
    <x v="12"/>
    <s v="0x22"/>
    <s v="0x5889"/>
    <n v="4154"/>
    <x v="309"/>
    <s v="-"/>
  </r>
  <r>
    <n v="346936"/>
    <x v="13"/>
    <s v="0x1"/>
    <s v="0xd"/>
    <n v="16"/>
    <x v="16"/>
    <s v="km/hr"/>
  </r>
  <r>
    <n v="346936"/>
    <x v="14"/>
    <s v="-"/>
    <s v="-"/>
    <s v="-"/>
    <x v="11"/>
    <s v="Mi"/>
  </r>
  <r>
    <n v="347021"/>
    <x v="15"/>
    <s v="0x22"/>
    <s v="0x5800"/>
    <n v="3259"/>
    <x v="1172"/>
    <s v="s"/>
  </r>
  <r>
    <n v="347101"/>
    <x v="16"/>
    <s v="0x22"/>
    <s v="0x4403"/>
    <n v="845642"/>
    <x v="1152"/>
    <s v="L"/>
  </r>
  <r>
    <n v="347101"/>
    <x v="20"/>
    <s v="-"/>
    <s v="-"/>
    <s v="-"/>
    <x v="11"/>
    <s v="mpg"/>
  </r>
  <r>
    <n v="347177"/>
    <x v="17"/>
    <s v="0x22"/>
    <s v="0x580b"/>
    <n v="24340"/>
    <x v="1173"/>
    <s v="hPa"/>
  </r>
  <r>
    <n v="347256"/>
    <x v="18"/>
    <s v="0x22"/>
    <s v="0x580f"/>
    <n v="84"/>
    <x v="376"/>
    <s v="degC"/>
  </r>
  <r>
    <n v="347327"/>
    <x v="19"/>
    <s v="0x22"/>
    <s v="0x5818"/>
    <n v="3"/>
    <x v="37"/>
    <s v="kg/hr"/>
  </r>
  <r>
    <n v="347428"/>
    <x v="0"/>
    <s v="0x22"/>
    <s v="0x5822"/>
    <n v="119"/>
    <x v="1134"/>
    <s v="degC"/>
  </r>
  <r>
    <n v="347509"/>
    <x v="1"/>
    <s v="0x22"/>
    <s v="0x4300"/>
    <n v="158"/>
    <x v="1167"/>
    <s v="degC"/>
  </r>
  <r>
    <n v="347590"/>
    <x v="2"/>
    <s v="0x22"/>
    <s v="0x5834"/>
    <n v="9999"/>
    <x v="1050"/>
    <s v="hPa"/>
  </r>
  <r>
    <n v="347678"/>
    <x v="3"/>
    <s v="0x22"/>
    <s v="0x4205"/>
    <n v="9999"/>
    <x v="714"/>
    <s v="hPa"/>
  </r>
  <r>
    <n v="347757"/>
    <x v="4"/>
    <s v="0x22"/>
    <s v="0x586f"/>
    <n v="9999"/>
    <x v="1174"/>
    <s v="hPa"/>
  </r>
  <r>
    <n v="347839"/>
    <x v="5"/>
    <s v="0x22"/>
    <s v="0x58ef"/>
    <n v="9999"/>
    <x v="1175"/>
    <s v="MPa"/>
  </r>
  <r>
    <n v="347919"/>
    <x v="6"/>
    <s v="0x22"/>
    <s v="0x58b7"/>
    <n v="1"/>
    <x v="5"/>
    <s v="hPa"/>
  </r>
  <r>
    <n v="348001"/>
    <x v="7"/>
    <s v="0x22"/>
    <s v="0x58b7"/>
    <n v="1"/>
    <x v="6"/>
    <s v="hPa"/>
  </r>
  <r>
    <n v="348089"/>
    <x v="8"/>
    <s v="0x22"/>
    <s v="0x4807"/>
    <n v="4508"/>
    <x v="1176"/>
    <s v="rpm"/>
  </r>
  <r>
    <n v="348170"/>
    <x v="9"/>
    <s v="0x22"/>
    <s v="0x5881"/>
    <n v="3"/>
    <x v="216"/>
    <s v="-"/>
  </r>
  <r>
    <n v="348252"/>
    <x v="10"/>
    <s v="0x22"/>
    <s v="0x460c"/>
    <n v="610"/>
    <x v="111"/>
    <s v="V"/>
  </r>
  <r>
    <n v="348327"/>
    <x v="11"/>
    <s v="0x22"/>
    <s v="0x5816"/>
    <n v="3733"/>
    <x v="479"/>
    <s v="-"/>
  </r>
  <r>
    <n v="348412"/>
    <x v="12"/>
    <s v="0x22"/>
    <s v="0x5889"/>
    <n v="4259"/>
    <x v="256"/>
    <s v="-"/>
  </r>
  <r>
    <n v="348488"/>
    <x v="13"/>
    <s v="0x1"/>
    <s v="0xd"/>
    <n v="15"/>
    <x v="376"/>
    <s v="km/hr"/>
  </r>
  <r>
    <n v="348489"/>
    <x v="14"/>
    <s v="-"/>
    <s v="-"/>
    <s v="-"/>
    <x v="11"/>
    <s v="Mi"/>
  </r>
  <r>
    <n v="348572"/>
    <x v="15"/>
    <s v="0x22"/>
    <s v="0x5800"/>
    <n v="3275"/>
    <x v="1177"/>
    <s v="s"/>
  </r>
  <r>
    <n v="348651"/>
    <x v="16"/>
    <s v="0x22"/>
    <s v="0x4403"/>
    <n v="845647"/>
    <x v="1152"/>
    <s v="L"/>
  </r>
  <r>
    <n v="348651"/>
    <x v="20"/>
    <s v="-"/>
    <s v="-"/>
    <s v="-"/>
    <x v="11"/>
    <s v="mpg"/>
  </r>
  <r>
    <n v="348727"/>
    <x v="17"/>
    <s v="0x22"/>
    <s v="0x580b"/>
    <n v="24493"/>
    <x v="474"/>
    <s v="hPa"/>
  </r>
  <r>
    <n v="348806"/>
    <x v="18"/>
    <s v="0x22"/>
    <s v="0x580f"/>
    <n v="84"/>
    <x v="376"/>
    <s v="degC"/>
  </r>
  <r>
    <n v="348899"/>
    <x v="19"/>
    <s v="0x22"/>
    <s v="0x5818"/>
    <n v="8"/>
    <x v="106"/>
    <s v="kg/hr"/>
  </r>
  <r>
    <n v="348988"/>
    <x v="0"/>
    <s v="0x22"/>
    <s v="0x5822"/>
    <n v="119"/>
    <x v="1134"/>
    <s v="degC"/>
  </r>
  <r>
    <n v="349072"/>
    <x v="1"/>
    <s v="0x22"/>
    <s v="0x4300"/>
    <n v="158"/>
    <x v="1167"/>
    <s v="degC"/>
  </r>
  <r>
    <n v="349171"/>
    <x v="2"/>
    <s v="0x22"/>
    <s v="0x5834"/>
    <n v="9999"/>
    <x v="1050"/>
    <s v="hPa"/>
  </r>
  <r>
    <n v="349265"/>
    <x v="3"/>
    <s v="0x22"/>
    <s v="0x4205"/>
    <n v="9999"/>
    <x v="843"/>
    <s v="hPa"/>
  </r>
  <r>
    <n v="349343"/>
    <x v="4"/>
    <s v="0x22"/>
    <s v="0x586f"/>
    <n v="9999"/>
    <x v="1178"/>
    <s v="hPa"/>
  </r>
  <r>
    <n v="349419"/>
    <x v="5"/>
    <s v="0x22"/>
    <s v="0x58ef"/>
    <n v="9999"/>
    <x v="1179"/>
    <s v="MPa"/>
  </r>
  <r>
    <n v="349501"/>
    <x v="6"/>
    <s v="0x22"/>
    <s v="0x58b7"/>
    <n v="1"/>
    <x v="5"/>
    <s v="hPa"/>
  </r>
  <r>
    <n v="349576"/>
    <x v="7"/>
    <s v="0x22"/>
    <s v="0x58b7"/>
    <n v="1"/>
    <x v="6"/>
    <s v="hPa"/>
  </r>
  <r>
    <n v="349658"/>
    <x v="8"/>
    <s v="0x22"/>
    <s v="0x4807"/>
    <n v="5560"/>
    <x v="1180"/>
    <s v="rpm"/>
  </r>
  <r>
    <n v="349738"/>
    <x v="9"/>
    <s v="0x22"/>
    <s v="0x5881"/>
    <n v="3"/>
    <x v="216"/>
    <s v="-"/>
  </r>
  <r>
    <n v="349822"/>
    <x v="10"/>
    <s v="0x22"/>
    <s v="0x460c"/>
    <n v="603"/>
    <x v="122"/>
    <s v="V"/>
  </r>
  <r>
    <n v="349902"/>
    <x v="11"/>
    <s v="0x22"/>
    <s v="0x5816"/>
    <n v="3689"/>
    <x v="424"/>
    <s v="-"/>
  </r>
  <r>
    <n v="349987"/>
    <x v="12"/>
    <s v="0x22"/>
    <s v="0x5889"/>
    <n v="3658"/>
    <x v="1181"/>
    <s v="-"/>
  </r>
  <r>
    <n v="350067"/>
    <x v="13"/>
    <s v="0x1"/>
    <s v="0xd"/>
    <n v="21"/>
    <x v="107"/>
    <s v="km/hr"/>
  </r>
  <r>
    <n v="350067"/>
    <x v="14"/>
    <s v="-"/>
    <s v="-"/>
    <s v="-"/>
    <x v="11"/>
    <s v="Mi"/>
  </r>
  <r>
    <n v="350150"/>
    <x v="15"/>
    <s v="0x22"/>
    <s v="0x5800"/>
    <n v="3291"/>
    <x v="1182"/>
    <s v="s"/>
  </r>
  <r>
    <n v="350239"/>
    <x v="16"/>
    <s v="0x22"/>
    <s v="0x4403"/>
    <n v="845655"/>
    <x v="1152"/>
    <s v="L"/>
  </r>
  <r>
    <n v="350239"/>
    <x v="20"/>
    <s v="-"/>
    <s v="-"/>
    <s v="-"/>
    <x v="11"/>
    <s v="mpg"/>
  </r>
  <r>
    <n v="350321"/>
    <x v="17"/>
    <s v="0x22"/>
    <s v="0x580b"/>
    <n v="24391"/>
    <x v="679"/>
    <s v="hPa"/>
  </r>
  <r>
    <n v="350398"/>
    <x v="18"/>
    <s v="0x22"/>
    <s v="0x580f"/>
    <n v="84"/>
    <x v="376"/>
    <s v="degC"/>
  </r>
  <r>
    <n v="350477"/>
    <x v="19"/>
    <s v="0x22"/>
    <s v="0x5818"/>
    <n v="9"/>
    <x v="146"/>
    <s v="kg/hr"/>
  </r>
  <r>
    <n v="350562"/>
    <x v="0"/>
    <s v="0x22"/>
    <s v="0x5822"/>
    <n v="119"/>
    <x v="1134"/>
    <s v="degC"/>
  </r>
  <r>
    <n v="350648"/>
    <x v="1"/>
    <s v="0x22"/>
    <s v="0x4300"/>
    <n v="158"/>
    <x v="1167"/>
    <s v="degC"/>
  </r>
  <r>
    <n v="350736"/>
    <x v="2"/>
    <s v="0x22"/>
    <s v="0x5834"/>
    <n v="9999"/>
    <x v="1050"/>
    <s v="hPa"/>
  </r>
  <r>
    <n v="350827"/>
    <x v="3"/>
    <s v="0x22"/>
    <s v="0x4205"/>
    <n v="9999"/>
    <x v="462"/>
    <s v="hPa"/>
  </r>
  <r>
    <n v="350908"/>
    <x v="4"/>
    <s v="0x22"/>
    <s v="0x586f"/>
    <n v="9999"/>
    <x v="1183"/>
    <s v="hPa"/>
  </r>
  <r>
    <n v="350991"/>
    <x v="5"/>
    <s v="0x22"/>
    <s v="0x58ef"/>
    <n v="9999"/>
    <x v="1184"/>
    <s v="MPa"/>
  </r>
  <r>
    <n v="351068"/>
    <x v="6"/>
    <s v="0x22"/>
    <s v="0x58b7"/>
    <n v="1"/>
    <x v="5"/>
    <s v="hPa"/>
  </r>
  <r>
    <n v="351151"/>
    <x v="7"/>
    <s v="0x22"/>
    <s v="0x58b7"/>
    <n v="1"/>
    <x v="6"/>
    <s v="hPa"/>
  </r>
  <r>
    <n v="351230"/>
    <x v="8"/>
    <s v="0x22"/>
    <s v="0x4807"/>
    <n v="6966"/>
    <x v="1185"/>
    <s v="rpm"/>
  </r>
  <r>
    <n v="351312"/>
    <x v="9"/>
    <s v="0x22"/>
    <s v="0x5881"/>
    <n v="3"/>
    <x v="216"/>
    <s v="-"/>
  </r>
  <r>
    <n v="351398"/>
    <x v="10"/>
    <s v="0x22"/>
    <s v="0x460c"/>
    <n v="607"/>
    <x v="198"/>
    <s v="V"/>
  </r>
  <r>
    <n v="351478"/>
    <x v="11"/>
    <s v="0x22"/>
    <s v="0x5816"/>
    <n v="3844"/>
    <x v="425"/>
    <s v="-"/>
  </r>
  <r>
    <n v="351572"/>
    <x v="12"/>
    <s v="0x22"/>
    <s v="0x5889"/>
    <n v="3816"/>
    <x v="347"/>
    <s v="-"/>
  </r>
  <r>
    <n v="351652"/>
    <x v="13"/>
    <s v="0x1"/>
    <s v="0xd"/>
    <n v="26"/>
    <x v="301"/>
    <s v="km/hr"/>
  </r>
  <r>
    <n v="351652"/>
    <x v="14"/>
    <s v="-"/>
    <s v="-"/>
    <s v="-"/>
    <x v="11"/>
    <s v="Mi"/>
  </r>
  <r>
    <n v="351743"/>
    <x v="15"/>
    <s v="0x22"/>
    <s v="0x5800"/>
    <n v="3307"/>
    <x v="1186"/>
    <s v="s"/>
  </r>
  <r>
    <n v="351824"/>
    <x v="16"/>
    <s v="0x22"/>
    <s v="0x4403"/>
    <n v="845671"/>
    <x v="1152"/>
    <s v="L"/>
  </r>
  <r>
    <n v="351825"/>
    <x v="20"/>
    <s v="-"/>
    <s v="-"/>
    <s v="-"/>
    <x v="11"/>
    <s v="mpg"/>
  </r>
  <r>
    <n v="351903"/>
    <x v="17"/>
    <s v="0x22"/>
    <s v="0x580b"/>
    <n v="24369"/>
    <x v="1187"/>
    <s v="hPa"/>
  </r>
  <r>
    <n v="351988"/>
    <x v="18"/>
    <s v="0x22"/>
    <s v="0x580f"/>
    <n v="84"/>
    <x v="376"/>
    <s v="degC"/>
  </r>
  <r>
    <n v="352068"/>
    <x v="19"/>
    <s v="0x22"/>
    <s v="0x5818"/>
    <n v="9"/>
    <x v="146"/>
    <s v="kg/hr"/>
  </r>
  <r>
    <n v="352153"/>
    <x v="0"/>
    <s v="0x22"/>
    <s v="0x5822"/>
    <n v="120"/>
    <x v="533"/>
    <s v="degC"/>
  </r>
  <r>
    <n v="352228"/>
    <x v="1"/>
    <s v="0x22"/>
    <s v="0x4300"/>
    <n v="159"/>
    <x v="1188"/>
    <s v="degC"/>
  </r>
  <r>
    <n v="352308"/>
    <x v="2"/>
    <s v="0x22"/>
    <s v="0x5834"/>
    <n v="9999"/>
    <x v="1050"/>
    <s v="hPa"/>
  </r>
  <r>
    <n v="352400"/>
    <x v="3"/>
    <s v="0x22"/>
    <s v="0x4205"/>
    <n v="9999"/>
    <x v="1189"/>
    <s v="hPa"/>
  </r>
  <r>
    <n v="352491"/>
    <x v="4"/>
    <s v="0x22"/>
    <s v="0x586f"/>
    <n v="9999"/>
    <x v="292"/>
    <s v="hPa"/>
  </r>
  <r>
    <n v="352568"/>
    <x v="5"/>
    <s v="0x22"/>
    <s v="0x58ef"/>
    <n v="9999"/>
    <x v="1190"/>
    <s v="MPa"/>
  </r>
  <r>
    <n v="352649"/>
    <x v="6"/>
    <s v="0x22"/>
    <s v="0x58b7"/>
    <n v="1"/>
    <x v="5"/>
    <s v="hPa"/>
  </r>
  <r>
    <n v="352731"/>
    <x v="7"/>
    <s v="0x22"/>
    <s v="0x58b7"/>
    <n v="1"/>
    <x v="6"/>
    <s v="hPa"/>
  </r>
  <r>
    <n v="352813"/>
    <x v="8"/>
    <s v="0x22"/>
    <s v="0x4807"/>
    <n v="8038"/>
    <x v="1191"/>
    <s v="rpm"/>
  </r>
  <r>
    <n v="352892"/>
    <x v="9"/>
    <s v="0x22"/>
    <s v="0x5881"/>
    <n v="3"/>
    <x v="216"/>
    <s v="-"/>
  </r>
  <r>
    <n v="352972"/>
    <x v="10"/>
    <s v="0x22"/>
    <s v="0x460c"/>
    <n v="608"/>
    <x v="308"/>
    <s v="V"/>
  </r>
  <r>
    <n v="353053"/>
    <x v="11"/>
    <s v="0x22"/>
    <s v="0x5816"/>
    <n v="4033"/>
    <x v="537"/>
    <s v="-"/>
  </r>
  <r>
    <n v="353138"/>
    <x v="12"/>
    <s v="0x22"/>
    <s v="0x5889"/>
    <n v="4005"/>
    <x v="537"/>
    <s v="-"/>
  </r>
  <r>
    <n v="353219"/>
    <x v="13"/>
    <s v="0x1"/>
    <s v="0xd"/>
    <n v="29"/>
    <x v="388"/>
    <s v="km/hr"/>
  </r>
  <r>
    <n v="353219"/>
    <x v="14"/>
    <s v="-"/>
    <s v="-"/>
    <s v="-"/>
    <x v="11"/>
    <s v="Mi"/>
  </r>
  <r>
    <n v="353302"/>
    <x v="15"/>
    <s v="0x22"/>
    <s v="0x5800"/>
    <n v="3322"/>
    <x v="1192"/>
    <s v="s"/>
  </r>
  <r>
    <n v="353385"/>
    <x v="16"/>
    <s v="0x22"/>
    <s v="0x4403"/>
    <n v="845680"/>
    <x v="1152"/>
    <s v="L"/>
  </r>
  <r>
    <n v="353385"/>
    <x v="20"/>
    <s v="-"/>
    <s v="-"/>
    <s v="-"/>
    <x v="11"/>
    <s v="mpg"/>
  </r>
  <r>
    <n v="353470"/>
    <x v="17"/>
    <s v="0x22"/>
    <s v="0x580b"/>
    <n v="24490"/>
    <x v="1193"/>
    <s v="hPa"/>
  </r>
  <r>
    <n v="353549"/>
    <x v="18"/>
    <s v="0x22"/>
    <s v="0x580f"/>
    <n v="84"/>
    <x v="376"/>
    <s v="degC"/>
  </r>
  <r>
    <n v="353632"/>
    <x v="19"/>
    <s v="0x22"/>
    <s v="0x5818"/>
    <n v="8"/>
    <x v="106"/>
    <s v="kg/hr"/>
  </r>
  <r>
    <n v="353712"/>
    <x v="0"/>
    <s v="0x22"/>
    <s v="0x5822"/>
    <n v="120"/>
    <x v="533"/>
    <s v="degC"/>
  </r>
  <r>
    <n v="353819"/>
    <x v="1"/>
    <s v="0x22"/>
    <s v="0x4300"/>
    <n v="159"/>
    <x v="1188"/>
    <s v="degC"/>
  </r>
  <r>
    <n v="353898"/>
    <x v="2"/>
    <s v="0x22"/>
    <s v="0x5834"/>
    <n v="9999"/>
    <x v="1050"/>
    <s v="hPa"/>
  </r>
  <r>
    <n v="353983"/>
    <x v="3"/>
    <s v="0x22"/>
    <s v="0x4205"/>
    <n v="9999"/>
    <x v="886"/>
    <s v="hPa"/>
  </r>
  <r>
    <n v="354059"/>
    <x v="4"/>
    <s v="0x22"/>
    <s v="0x586f"/>
    <n v="9999"/>
    <x v="1194"/>
    <s v="hPa"/>
  </r>
  <r>
    <n v="354152"/>
    <x v="5"/>
    <s v="0x22"/>
    <s v="0x58ef"/>
    <n v="9999"/>
    <x v="1195"/>
    <s v="MPa"/>
  </r>
  <r>
    <n v="354252"/>
    <x v="6"/>
    <s v="0x22"/>
    <s v="0x58b7"/>
    <n v="1"/>
    <x v="5"/>
    <s v="hPa"/>
  </r>
  <r>
    <n v="354347"/>
    <x v="7"/>
    <s v="0x22"/>
    <s v="0x58b7"/>
    <n v="1"/>
    <x v="6"/>
    <s v="hPa"/>
  </r>
  <r>
    <n v="354429"/>
    <x v="8"/>
    <s v="0x22"/>
    <s v="0x4807"/>
    <n v="8486"/>
    <x v="1196"/>
    <s v="rpm"/>
  </r>
  <r>
    <n v="354507"/>
    <x v="9"/>
    <s v="0x22"/>
    <s v="0x5881"/>
    <n v="3"/>
    <x v="216"/>
    <s v="-"/>
  </r>
  <r>
    <n v="354589"/>
    <x v="10"/>
    <s v="0x22"/>
    <s v="0x460c"/>
    <n v="608"/>
    <x v="308"/>
    <s v="V"/>
  </r>
  <r>
    <n v="354669"/>
    <x v="11"/>
    <s v="0x22"/>
    <s v="0x5816"/>
    <n v="4100"/>
    <x v="5"/>
    <s v="-"/>
  </r>
  <r>
    <n v="354752"/>
    <x v="12"/>
    <s v="0x22"/>
    <s v="0x5889"/>
    <n v="4167"/>
    <x v="279"/>
    <s v="-"/>
  </r>
  <r>
    <n v="354837"/>
    <x v="13"/>
    <s v="0x1"/>
    <s v="0xd"/>
    <n v="31"/>
    <x v="393"/>
    <s v="km/hr"/>
  </r>
  <r>
    <n v="354838"/>
    <x v="14"/>
    <s v="-"/>
    <s v="-"/>
    <s v="-"/>
    <x v="11"/>
    <s v="Mi"/>
  </r>
  <r>
    <n v="354937"/>
    <x v="15"/>
    <s v="0x22"/>
    <s v="0x5800"/>
    <n v="3338"/>
    <x v="1197"/>
    <s v="s"/>
  </r>
  <r>
    <n v="355019"/>
    <x v="16"/>
    <s v="0x22"/>
    <s v="0x4403"/>
    <n v="845692"/>
    <x v="1152"/>
    <s v="L"/>
  </r>
  <r>
    <n v="355020"/>
    <x v="20"/>
    <s v="-"/>
    <s v="-"/>
    <s v="-"/>
    <x v="11"/>
    <s v="mpg"/>
  </r>
  <r>
    <n v="355123"/>
    <x v="17"/>
    <s v="0x22"/>
    <s v="0x580b"/>
    <n v="24490"/>
    <x v="1193"/>
    <s v="hPa"/>
  </r>
  <r>
    <n v="355218"/>
    <x v="18"/>
    <s v="0x22"/>
    <s v="0x580f"/>
    <n v="84"/>
    <x v="376"/>
    <s v="degC"/>
  </r>
  <r>
    <n v="355310"/>
    <x v="19"/>
    <s v="0x22"/>
    <s v="0x5818"/>
    <n v="7"/>
    <x v="273"/>
    <s v="kg/hr"/>
  </r>
  <r>
    <n v="355408"/>
    <x v="0"/>
    <s v="0x22"/>
    <s v="0x5822"/>
    <n v="120"/>
    <x v="533"/>
    <s v="degC"/>
  </r>
  <r>
    <n v="355490"/>
    <x v="1"/>
    <s v="0x22"/>
    <s v="0x4300"/>
    <n v="159"/>
    <x v="1188"/>
    <s v="degC"/>
  </r>
  <r>
    <n v="355582"/>
    <x v="2"/>
    <s v="0x22"/>
    <s v="0x5834"/>
    <n v="9999"/>
    <x v="1050"/>
    <s v="hPa"/>
  </r>
  <r>
    <n v="355731"/>
    <x v="3"/>
    <s v="0x22"/>
    <s v="0x4205"/>
    <n v="9999"/>
    <x v="1051"/>
    <s v="hPa"/>
  </r>
  <r>
    <n v="355808"/>
    <x v="4"/>
    <s v="0x22"/>
    <s v="0x586f"/>
    <n v="9999"/>
    <x v="1198"/>
    <s v="hPa"/>
  </r>
  <r>
    <n v="355895"/>
    <x v="5"/>
    <s v="0x22"/>
    <s v="0x58ef"/>
    <n v="9999"/>
    <x v="1199"/>
    <s v="MPa"/>
  </r>
  <r>
    <n v="355977"/>
    <x v="6"/>
    <s v="0x22"/>
    <s v="0x58b7"/>
    <n v="1"/>
    <x v="5"/>
    <s v="hPa"/>
  </r>
  <r>
    <n v="356073"/>
    <x v="7"/>
    <s v="0x22"/>
    <s v="0x58b7"/>
    <n v="1"/>
    <x v="6"/>
    <s v="hPa"/>
  </r>
  <r>
    <n v="356149"/>
    <x v="8"/>
    <s v="0x22"/>
    <s v="0x4807"/>
    <n v="8506"/>
    <x v="1200"/>
    <s v="rpm"/>
  </r>
  <r>
    <n v="356231"/>
    <x v="9"/>
    <s v="0x22"/>
    <s v="0x5881"/>
    <n v="3"/>
    <x v="216"/>
    <s v="-"/>
  </r>
  <r>
    <n v="356313"/>
    <x v="10"/>
    <s v="0x22"/>
    <s v="0x460c"/>
    <n v="606"/>
    <x v="269"/>
    <s v="V"/>
  </r>
  <r>
    <n v="356401"/>
    <x v="11"/>
    <s v="0x22"/>
    <s v="0x5816"/>
    <n v="4100"/>
    <x v="5"/>
    <s v="-"/>
  </r>
  <r>
    <n v="356488"/>
    <x v="12"/>
    <s v="0x22"/>
    <s v="0x5889"/>
    <n v="4054"/>
    <x v="9"/>
    <s v="-"/>
  </r>
  <r>
    <n v="356578"/>
    <x v="13"/>
    <s v="0x1"/>
    <s v="0xd"/>
    <n v="31"/>
    <x v="393"/>
    <s v="km/hr"/>
  </r>
  <r>
    <n v="356578"/>
    <x v="14"/>
    <s v="-"/>
    <s v="-"/>
    <s v="-"/>
    <x v="11"/>
    <s v="Mi"/>
  </r>
  <r>
    <n v="356663"/>
    <x v="15"/>
    <s v="0x22"/>
    <s v="0x5800"/>
    <n v="3356"/>
    <x v="1201"/>
    <s v="s"/>
  </r>
  <r>
    <n v="356739"/>
    <x v="16"/>
    <s v="0x22"/>
    <s v="0x4403"/>
    <n v="845702"/>
    <x v="1152"/>
    <s v="L"/>
  </r>
  <r>
    <n v="356739"/>
    <x v="20"/>
    <s v="-"/>
    <s v="-"/>
    <s v="-"/>
    <x v="11"/>
    <s v="mpg"/>
  </r>
  <r>
    <n v="356819"/>
    <x v="17"/>
    <s v="0x22"/>
    <s v="0x580b"/>
    <n v="24516"/>
    <x v="1202"/>
    <s v="hPa"/>
  </r>
  <r>
    <n v="356898"/>
    <x v="18"/>
    <s v="0x22"/>
    <s v="0x580f"/>
    <n v="84"/>
    <x v="376"/>
    <s v="degC"/>
  </r>
  <r>
    <n v="356992"/>
    <x v="19"/>
    <s v="0x22"/>
    <s v="0x5818"/>
    <n v="4"/>
    <x v="16"/>
    <s v="kg/hr"/>
  </r>
  <r>
    <n v="357082"/>
    <x v="0"/>
    <s v="0x22"/>
    <s v="0x5822"/>
    <n v="120"/>
    <x v="533"/>
    <s v="degC"/>
  </r>
  <r>
    <n v="357157"/>
    <x v="1"/>
    <s v="0x22"/>
    <s v="0x4300"/>
    <n v="159"/>
    <x v="1188"/>
    <s v="degC"/>
  </r>
  <r>
    <n v="357239"/>
    <x v="2"/>
    <s v="0x22"/>
    <s v="0x5834"/>
    <n v="9999"/>
    <x v="1050"/>
    <s v="hPa"/>
  </r>
  <r>
    <n v="357319"/>
    <x v="3"/>
    <s v="0x22"/>
    <s v="0x4205"/>
    <n v="9999"/>
    <x v="866"/>
    <s v="hPa"/>
  </r>
  <r>
    <n v="357403"/>
    <x v="4"/>
    <s v="0x22"/>
    <s v="0x586f"/>
    <n v="9999"/>
    <x v="1203"/>
    <s v="hPa"/>
  </r>
  <r>
    <n v="357483"/>
    <x v="5"/>
    <s v="0x22"/>
    <s v="0x58ef"/>
    <n v="9999"/>
    <x v="1204"/>
    <s v="MPa"/>
  </r>
  <r>
    <n v="357562"/>
    <x v="6"/>
    <s v="0x22"/>
    <s v="0x58b7"/>
    <n v="1"/>
    <x v="5"/>
    <s v="hPa"/>
  </r>
  <r>
    <n v="357649"/>
    <x v="7"/>
    <s v="0x22"/>
    <s v="0x58b7"/>
    <n v="1"/>
    <x v="6"/>
    <s v="hPa"/>
  </r>
  <r>
    <n v="357732"/>
    <x v="8"/>
    <s v="0x22"/>
    <s v="0x4807"/>
    <n v="8280"/>
    <x v="1205"/>
    <s v="rpm"/>
  </r>
  <r>
    <n v="357814"/>
    <x v="9"/>
    <s v="0x22"/>
    <s v="0x5881"/>
    <n v="3"/>
    <x v="216"/>
    <s v="-"/>
  </r>
  <r>
    <n v="357892"/>
    <x v="10"/>
    <s v="0x22"/>
    <s v="0x460c"/>
    <n v="609"/>
    <x v="469"/>
    <s v="V"/>
  </r>
  <r>
    <n v="357971"/>
    <x v="11"/>
    <s v="0x22"/>
    <s v="0x5816"/>
    <n v="8725"/>
    <x v="1156"/>
    <s v="-"/>
  </r>
  <r>
    <n v="358049"/>
    <x v="12"/>
    <s v="0x22"/>
    <s v="0x5889"/>
    <n v="14014"/>
    <x v="1206"/>
    <s v="-"/>
  </r>
  <r>
    <n v="358126"/>
    <x v="13"/>
    <s v="0x1"/>
    <s v="0xd"/>
    <n v="29"/>
    <x v="388"/>
    <s v="km/hr"/>
  </r>
  <r>
    <n v="358127"/>
    <x v="14"/>
    <s v="-"/>
    <s v="-"/>
    <s v="-"/>
    <x v="11"/>
    <s v="Mi"/>
  </r>
  <r>
    <n v="358211"/>
    <x v="15"/>
    <s v="0x22"/>
    <s v="0x5800"/>
    <n v="3371"/>
    <x v="1207"/>
    <s v="s"/>
  </r>
  <r>
    <n v="358292"/>
    <x v="16"/>
    <s v="0x22"/>
    <s v="0x4403"/>
    <n v="845705"/>
    <x v="1208"/>
    <s v="L"/>
  </r>
  <r>
    <n v="358292"/>
    <x v="20"/>
    <s v="-"/>
    <s v="-"/>
    <s v="-"/>
    <x v="11"/>
    <s v="mpg"/>
  </r>
  <r>
    <n v="358366"/>
    <x v="17"/>
    <s v="0x22"/>
    <s v="0x580b"/>
    <n v="24436"/>
    <x v="922"/>
    <s v="hPa"/>
  </r>
  <r>
    <n v="358447"/>
    <x v="18"/>
    <s v="0x22"/>
    <s v="0x580f"/>
    <n v="84"/>
    <x v="376"/>
    <s v="degC"/>
  </r>
  <r>
    <n v="358527"/>
    <x v="19"/>
    <s v="0x22"/>
    <s v="0x5818"/>
    <n v="4"/>
    <x v="16"/>
    <s v="kg/hr"/>
  </r>
  <r>
    <n v="358602"/>
    <x v="0"/>
    <s v="0x22"/>
    <s v="0x5822"/>
    <n v="120"/>
    <x v="533"/>
    <s v="degC"/>
  </r>
  <r>
    <n v="358679"/>
    <x v="1"/>
    <s v="0x22"/>
    <s v="0x4300"/>
    <n v="160"/>
    <x v="1209"/>
    <s v="degC"/>
  </r>
  <r>
    <n v="358762"/>
    <x v="2"/>
    <s v="0x22"/>
    <s v="0x5834"/>
    <n v="9999"/>
    <x v="1050"/>
    <s v="hPa"/>
  </r>
  <r>
    <n v="358839"/>
    <x v="3"/>
    <s v="0x22"/>
    <s v="0x4205"/>
    <n v="9999"/>
    <x v="1159"/>
    <s v="hPa"/>
  </r>
  <r>
    <n v="358917"/>
    <x v="4"/>
    <s v="0x22"/>
    <s v="0x586f"/>
    <n v="9999"/>
    <x v="1210"/>
    <s v="hPa"/>
  </r>
  <r>
    <n v="359000"/>
    <x v="5"/>
    <s v="0x22"/>
    <s v="0x58ef"/>
    <n v="9999"/>
    <x v="1211"/>
    <s v="MPa"/>
  </r>
  <r>
    <n v="359078"/>
    <x v="6"/>
    <s v="0x22"/>
    <s v="0x58b7"/>
    <n v="8"/>
    <x v="248"/>
    <s v="hPa"/>
  </r>
  <r>
    <n v="359158"/>
    <x v="7"/>
    <s v="0x22"/>
    <s v="0x58b7"/>
    <n v="9"/>
    <x v="323"/>
    <s v="hPa"/>
  </r>
  <r>
    <n v="359243"/>
    <x v="8"/>
    <s v="0x22"/>
    <s v="0x4807"/>
    <n v="6962"/>
    <x v="1212"/>
    <s v="rpm"/>
  </r>
  <r>
    <n v="359330"/>
    <x v="9"/>
    <s v="0x22"/>
    <s v="0x5881"/>
    <n v="3"/>
    <x v="216"/>
    <s v="-"/>
  </r>
  <r>
    <n v="361208"/>
    <x v="10"/>
    <s v="0x22"/>
    <s v="0x460c"/>
    <n v="606"/>
    <x v="269"/>
    <s v="V"/>
  </r>
  <r>
    <n v="361291"/>
    <x v="11"/>
    <s v="0x22"/>
    <s v="0x5816"/>
    <n v="5715"/>
    <x v="1213"/>
    <s v="-"/>
  </r>
  <r>
    <n v="361367"/>
    <x v="12"/>
    <s v="0x22"/>
    <s v="0x5889"/>
    <n v="7380"/>
    <x v="1214"/>
    <s v="-"/>
  </r>
  <r>
    <n v="361449"/>
    <x v="13"/>
    <s v="0x1"/>
    <s v="0xd"/>
    <n v="15"/>
    <x v="376"/>
    <s v="km/hr"/>
  </r>
  <r>
    <n v="361449"/>
    <x v="14"/>
    <s v="-"/>
    <s v="-"/>
    <s v="-"/>
    <x v="11"/>
    <s v="Mi"/>
  </r>
  <r>
    <n v="361528"/>
    <x v="15"/>
    <s v="0x22"/>
    <s v="0x5800"/>
    <n v="3404"/>
    <x v="1215"/>
    <s v="s"/>
  </r>
  <r>
    <n v="361608"/>
    <x v="16"/>
    <s v="0x22"/>
    <s v="0x4403"/>
    <n v="845708"/>
    <x v="1208"/>
    <s v="L"/>
  </r>
  <r>
    <n v="361609"/>
    <x v="20"/>
    <s v="-"/>
    <s v="-"/>
    <s v="-"/>
    <x v="11"/>
    <s v="mpg"/>
  </r>
  <r>
    <n v="361687"/>
    <x v="17"/>
    <s v="0x22"/>
    <s v="0x580b"/>
    <n v="24327"/>
    <x v="769"/>
    <s v="hPa"/>
  </r>
  <r>
    <n v="361768"/>
    <x v="18"/>
    <s v="0x22"/>
    <s v="0x580f"/>
    <n v="84"/>
    <x v="376"/>
    <s v="degC"/>
  </r>
  <r>
    <n v="361848"/>
    <x v="19"/>
    <s v="0x22"/>
    <s v="0x5818"/>
    <n v="4"/>
    <x v="16"/>
    <s v="kg/hr"/>
  </r>
  <r>
    <n v="361927"/>
    <x v="0"/>
    <s v="0x22"/>
    <s v="0x5822"/>
    <n v="120"/>
    <x v="533"/>
    <s v="degC"/>
  </r>
  <r>
    <n v="362007"/>
    <x v="1"/>
    <s v="0x22"/>
    <s v="0x4300"/>
    <n v="160"/>
    <x v="1209"/>
    <s v="degC"/>
  </r>
  <r>
    <n v="362087"/>
    <x v="2"/>
    <s v="0x22"/>
    <s v="0x5834"/>
    <n v="9999"/>
    <x v="1050"/>
    <s v="hPa"/>
  </r>
  <r>
    <n v="362168"/>
    <x v="3"/>
    <s v="0x22"/>
    <s v="0x4205"/>
    <n v="9999"/>
    <x v="714"/>
    <s v="hPa"/>
  </r>
  <r>
    <n v="362249"/>
    <x v="4"/>
    <s v="0x22"/>
    <s v="0x586f"/>
    <n v="9999"/>
    <x v="1216"/>
    <s v="hPa"/>
  </r>
  <r>
    <n v="362330"/>
    <x v="5"/>
    <s v="0x22"/>
    <s v="0x58ef"/>
    <n v="9999"/>
    <x v="1217"/>
    <s v="MPa"/>
  </r>
  <r>
    <n v="362412"/>
    <x v="6"/>
    <s v="0x22"/>
    <s v="0x58b7"/>
    <n v="1"/>
    <x v="5"/>
    <s v="hPa"/>
  </r>
  <r>
    <n v="362487"/>
    <x v="7"/>
    <s v="0x22"/>
    <s v="0x58b7"/>
    <n v="1"/>
    <x v="6"/>
    <s v="hPa"/>
  </r>
  <r>
    <n v="362572"/>
    <x v="8"/>
    <s v="0x22"/>
    <s v="0x4807"/>
    <n v="4148"/>
    <x v="1218"/>
    <s v="rpm"/>
  </r>
  <r>
    <n v="362647"/>
    <x v="9"/>
    <s v="0x22"/>
    <s v="0x5881"/>
    <n v="3"/>
    <x v="216"/>
    <s v="-"/>
  </r>
  <r>
    <n v="362729"/>
    <x v="10"/>
    <s v="0x22"/>
    <s v="0x460c"/>
    <n v="604"/>
    <x v="223"/>
    <s v="V"/>
  </r>
  <r>
    <n v="362812"/>
    <x v="11"/>
    <s v="0x22"/>
    <s v="0x5816"/>
    <n v="3761"/>
    <x v="375"/>
    <s v="-"/>
  </r>
  <r>
    <n v="362887"/>
    <x v="12"/>
    <s v="0x22"/>
    <s v="0x5889"/>
    <n v="4106"/>
    <x v="5"/>
    <s v="-"/>
  </r>
  <r>
    <n v="362967"/>
    <x v="13"/>
    <s v="0x1"/>
    <s v="0xd"/>
    <n v="15"/>
    <x v="376"/>
    <s v="km/hr"/>
  </r>
  <r>
    <n v="362967"/>
    <x v="14"/>
    <s v="-"/>
    <s v="-"/>
    <s v="-"/>
    <x v="11"/>
    <s v="Mi"/>
  </r>
  <r>
    <n v="363048"/>
    <x v="15"/>
    <s v="0x22"/>
    <s v="0x5800"/>
    <n v="3420"/>
    <x v="1219"/>
    <s v="s"/>
  </r>
  <r>
    <n v="363128"/>
    <x v="16"/>
    <s v="0x22"/>
    <s v="0x4403"/>
    <n v="845711"/>
    <x v="1208"/>
    <s v="L"/>
  </r>
  <r>
    <n v="363129"/>
    <x v="20"/>
    <s v="-"/>
    <s v="-"/>
    <s v="-"/>
    <x v="11"/>
    <s v="mpg"/>
  </r>
  <r>
    <n v="363208"/>
    <x v="17"/>
    <s v="0x22"/>
    <s v="0x580b"/>
    <n v="24356"/>
    <x v="1220"/>
    <s v="hPa"/>
  </r>
  <r>
    <n v="363287"/>
    <x v="18"/>
    <s v="0x22"/>
    <s v="0x580f"/>
    <n v="84"/>
    <x v="376"/>
    <s v="degC"/>
  </r>
  <r>
    <n v="363372"/>
    <x v="19"/>
    <s v="0x22"/>
    <s v="0x5818"/>
    <n v="3"/>
    <x v="37"/>
    <s v="kg/hr"/>
  </r>
  <r>
    <n v="363447"/>
    <x v="0"/>
    <s v="0x22"/>
    <s v="0x5822"/>
    <n v="120"/>
    <x v="533"/>
    <s v="degC"/>
  </r>
  <r>
    <n v="363527"/>
    <x v="1"/>
    <s v="0x22"/>
    <s v="0x4300"/>
    <n v="160"/>
    <x v="1209"/>
    <s v="degC"/>
  </r>
  <r>
    <n v="363607"/>
    <x v="2"/>
    <s v="0x22"/>
    <s v="0x5834"/>
    <n v="9999"/>
    <x v="1050"/>
    <s v="hPa"/>
  </r>
  <r>
    <n v="363688"/>
    <x v="3"/>
    <s v="0x22"/>
    <s v="0x4205"/>
    <n v="9999"/>
    <x v="714"/>
    <s v="hPa"/>
  </r>
  <r>
    <n v="363767"/>
    <x v="4"/>
    <s v="0x22"/>
    <s v="0x586f"/>
    <n v="9999"/>
    <x v="1221"/>
    <s v="hPa"/>
  </r>
  <r>
    <n v="363848"/>
    <x v="5"/>
    <s v="0x22"/>
    <s v="0x58ef"/>
    <n v="9999"/>
    <x v="1222"/>
    <s v="MPa"/>
  </r>
  <r>
    <n v="363929"/>
    <x v="6"/>
    <s v="0x22"/>
    <s v="0x58b7"/>
    <n v="1"/>
    <x v="5"/>
    <s v="hPa"/>
  </r>
  <r>
    <n v="364010"/>
    <x v="7"/>
    <s v="0x22"/>
    <s v="0x58b7"/>
    <n v="1"/>
    <x v="6"/>
    <s v="hPa"/>
  </r>
  <r>
    <n v="364087"/>
    <x v="8"/>
    <s v="0x22"/>
    <s v="0x4807"/>
    <n v="4100"/>
    <x v="1223"/>
    <s v="rpm"/>
  </r>
  <r>
    <n v="364167"/>
    <x v="9"/>
    <s v="0x22"/>
    <s v="0x5881"/>
    <n v="3"/>
    <x v="216"/>
    <s v="-"/>
  </r>
  <r>
    <n v="364248"/>
    <x v="10"/>
    <s v="0x22"/>
    <s v="0x460c"/>
    <n v="603"/>
    <x v="122"/>
    <s v="V"/>
  </r>
  <r>
    <n v="364328"/>
    <x v="11"/>
    <s v="0x22"/>
    <s v="0x5816"/>
    <n v="3696"/>
    <x v="424"/>
    <s v="-"/>
  </r>
  <r>
    <n v="364409"/>
    <x v="12"/>
    <s v="0x22"/>
    <s v="0x5889"/>
    <n v="3535"/>
    <x v="1224"/>
    <s v="-"/>
  </r>
  <r>
    <n v="364491"/>
    <x v="13"/>
    <s v="0x1"/>
    <s v="0xd"/>
    <n v="15"/>
    <x v="376"/>
    <s v="km/hr"/>
  </r>
  <r>
    <n v="364491"/>
    <x v="14"/>
    <s v="-"/>
    <s v="-"/>
    <s v="-"/>
    <x v="11"/>
    <s v="Mi"/>
  </r>
  <r>
    <n v="364570"/>
    <x v="15"/>
    <s v="0x22"/>
    <s v="0x5800"/>
    <n v="3435"/>
    <x v="1225"/>
    <s v="s"/>
  </r>
  <r>
    <n v="364651"/>
    <x v="16"/>
    <s v="0x22"/>
    <s v="0x4403"/>
    <n v="845717"/>
    <x v="1208"/>
    <s v="L"/>
  </r>
  <r>
    <n v="364651"/>
    <x v="20"/>
    <s v="-"/>
    <s v="-"/>
    <s v="-"/>
    <x v="11"/>
    <s v="mpg"/>
  </r>
  <r>
    <n v="364727"/>
    <x v="17"/>
    <s v="0x22"/>
    <s v="0x580b"/>
    <n v="24346"/>
    <x v="1226"/>
    <s v="hPa"/>
  </r>
  <r>
    <n v="364807"/>
    <x v="18"/>
    <s v="0x22"/>
    <s v="0x580f"/>
    <n v="84"/>
    <x v="376"/>
    <s v="degC"/>
  </r>
  <r>
    <n v="364888"/>
    <x v="19"/>
    <s v="0x22"/>
    <s v="0x5818"/>
    <n v="3"/>
    <x v="37"/>
    <s v="kg/hr"/>
  </r>
  <r>
    <n v="364968"/>
    <x v="0"/>
    <s v="0x22"/>
    <s v="0x5822"/>
    <n v="120"/>
    <x v="533"/>
    <s v="degC"/>
  </r>
  <r>
    <n v="365048"/>
    <x v="1"/>
    <s v="0x22"/>
    <s v="0x4300"/>
    <n v="160"/>
    <x v="1209"/>
    <s v="degC"/>
  </r>
  <r>
    <n v="365129"/>
    <x v="2"/>
    <s v="0x22"/>
    <s v="0x5834"/>
    <n v="9999"/>
    <x v="1050"/>
    <s v="hPa"/>
  </r>
  <r>
    <n v="365208"/>
    <x v="3"/>
    <s v="0x22"/>
    <s v="0x4205"/>
    <n v="9999"/>
    <x v="265"/>
    <s v="hPa"/>
  </r>
  <r>
    <n v="365287"/>
    <x v="4"/>
    <s v="0x22"/>
    <s v="0x586f"/>
    <n v="9999"/>
    <x v="1227"/>
    <s v="hPa"/>
  </r>
  <r>
    <n v="365368"/>
    <x v="5"/>
    <s v="0x22"/>
    <s v="0x58ef"/>
    <n v="9999"/>
    <x v="1228"/>
    <s v="MPa"/>
  </r>
  <r>
    <n v="365450"/>
    <x v="6"/>
    <s v="0x22"/>
    <s v="0x58b7"/>
    <n v="1"/>
    <x v="5"/>
    <s v="hPa"/>
  </r>
  <r>
    <n v="365531"/>
    <x v="7"/>
    <s v="0x22"/>
    <s v="0x58b7"/>
    <n v="1"/>
    <x v="6"/>
    <s v="hPa"/>
  </r>
  <r>
    <n v="365611"/>
    <x v="8"/>
    <s v="0x22"/>
    <s v="0x4807"/>
    <n v="3124"/>
    <x v="1229"/>
    <s v="rpm"/>
  </r>
  <r>
    <n v="365691"/>
    <x v="9"/>
    <s v="0x22"/>
    <s v="0x5881"/>
    <n v="3"/>
    <x v="216"/>
    <s v="-"/>
  </r>
  <r>
    <n v="365772"/>
    <x v="10"/>
    <s v="0x22"/>
    <s v="0x460c"/>
    <n v="606"/>
    <x v="269"/>
    <s v="V"/>
  </r>
  <r>
    <n v="365848"/>
    <x v="11"/>
    <s v="0x22"/>
    <s v="0x5816"/>
    <n v="3690"/>
    <x v="424"/>
    <s v="-"/>
  </r>
  <r>
    <n v="365929"/>
    <x v="12"/>
    <s v="0x22"/>
    <s v="0x5889"/>
    <n v="3605"/>
    <x v="840"/>
    <s v="-"/>
  </r>
  <r>
    <n v="366010"/>
    <x v="13"/>
    <s v="0x1"/>
    <s v="0xd"/>
    <n v="14"/>
    <x v="472"/>
    <s v="km/hr"/>
  </r>
  <r>
    <n v="366010"/>
    <x v="14"/>
    <s v="-"/>
    <s v="-"/>
    <s v="-"/>
    <x v="11"/>
    <s v="Mi"/>
  </r>
  <r>
    <n v="366091"/>
    <x v="15"/>
    <s v="0x22"/>
    <s v="0x5800"/>
    <n v="3450"/>
    <x v="1230"/>
    <s v="s"/>
  </r>
  <r>
    <n v="366173"/>
    <x v="16"/>
    <s v="0x22"/>
    <s v="0x4403"/>
    <n v="845719"/>
    <x v="1208"/>
    <s v="L"/>
  </r>
  <r>
    <n v="366174"/>
    <x v="20"/>
    <s v="-"/>
    <s v="-"/>
    <s v="-"/>
    <x v="11"/>
    <s v="mpg"/>
  </r>
  <r>
    <n v="366249"/>
    <x v="17"/>
    <s v="0x22"/>
    <s v="0x580b"/>
    <n v="24641"/>
    <x v="713"/>
    <s v="hPa"/>
  </r>
  <r>
    <n v="366327"/>
    <x v="18"/>
    <s v="0x22"/>
    <s v="0x580f"/>
    <n v="84"/>
    <x v="376"/>
    <s v="degC"/>
  </r>
  <r>
    <n v="366408"/>
    <x v="19"/>
    <s v="0x22"/>
    <s v="0x5818"/>
    <n v="3"/>
    <x v="37"/>
    <s v="kg/hr"/>
  </r>
  <r>
    <n v="366487"/>
    <x v="0"/>
    <s v="0x22"/>
    <s v="0x5822"/>
    <n v="120"/>
    <x v="533"/>
    <s v="degC"/>
  </r>
  <r>
    <n v="366568"/>
    <x v="1"/>
    <s v="0x22"/>
    <s v="0x4300"/>
    <n v="161"/>
    <x v="1231"/>
    <s v="degC"/>
  </r>
  <r>
    <n v="366649"/>
    <x v="2"/>
    <s v="0x22"/>
    <s v="0x5834"/>
    <n v="9999"/>
    <x v="1232"/>
    <s v="hPa"/>
  </r>
  <r>
    <n v="366730"/>
    <x v="3"/>
    <s v="0x22"/>
    <s v="0x4205"/>
    <n v="9999"/>
    <x v="207"/>
    <s v="hPa"/>
  </r>
  <r>
    <n v="366812"/>
    <x v="4"/>
    <s v="0x22"/>
    <s v="0x586f"/>
    <n v="9999"/>
    <x v="1233"/>
    <s v="hPa"/>
  </r>
  <r>
    <n v="366887"/>
    <x v="5"/>
    <s v="0x22"/>
    <s v="0x58ef"/>
    <n v="9999"/>
    <x v="1234"/>
    <s v="MPa"/>
  </r>
  <r>
    <n v="366968"/>
    <x v="6"/>
    <s v="0x22"/>
    <s v="0x58b7"/>
    <n v="2"/>
    <x v="215"/>
    <s v="hPa"/>
  </r>
  <r>
    <n v="367047"/>
    <x v="7"/>
    <s v="0x22"/>
    <s v="0x58b7"/>
    <n v="2"/>
    <x v="812"/>
    <s v="hPa"/>
  </r>
  <r>
    <n v="367122"/>
    <x v="8"/>
    <s v="0x22"/>
    <s v="0x4807"/>
    <n v="3162"/>
    <x v="1235"/>
    <s v="rpm"/>
  </r>
  <r>
    <n v="367198"/>
    <x v="9"/>
    <s v="0x22"/>
    <s v="0x5881"/>
    <n v="3"/>
    <x v="216"/>
    <s v="-"/>
  </r>
  <r>
    <n v="367280"/>
    <x v="10"/>
    <s v="0x22"/>
    <s v="0x460c"/>
    <n v="604"/>
    <x v="223"/>
    <s v="V"/>
  </r>
  <r>
    <n v="367358"/>
    <x v="11"/>
    <s v="0x22"/>
    <s v="0x5816"/>
    <n v="4030"/>
    <x v="537"/>
    <s v="-"/>
  </r>
  <r>
    <n v="367438"/>
    <x v="12"/>
    <s v="0x22"/>
    <s v="0x5889"/>
    <n v="4054"/>
    <x v="9"/>
    <s v="-"/>
  </r>
  <r>
    <n v="367518"/>
    <x v="13"/>
    <s v="0x1"/>
    <s v="0xd"/>
    <n v="13"/>
    <x v="280"/>
    <s v="km/hr"/>
  </r>
  <r>
    <n v="367519"/>
    <x v="14"/>
    <s v="-"/>
    <s v="-"/>
    <s v="-"/>
    <x v="11"/>
    <s v="Mi"/>
  </r>
  <r>
    <n v="367599"/>
    <x v="15"/>
    <s v="0x22"/>
    <s v="0x5800"/>
    <n v="3465"/>
    <x v="1236"/>
    <s v="s"/>
  </r>
  <r>
    <n v="367680"/>
    <x v="16"/>
    <s v="0x22"/>
    <s v="0x4403"/>
    <n v="845723"/>
    <x v="1208"/>
    <s v="L"/>
  </r>
  <r>
    <n v="367681"/>
    <x v="20"/>
    <s v="-"/>
    <s v="-"/>
    <s v="-"/>
    <x v="11"/>
    <s v="mpg"/>
  </r>
  <r>
    <n v="367762"/>
    <x v="17"/>
    <s v="0x22"/>
    <s v="0x580b"/>
    <n v="24705"/>
    <x v="732"/>
    <s v="hPa"/>
  </r>
  <r>
    <n v="367837"/>
    <x v="18"/>
    <s v="0x22"/>
    <s v="0x580f"/>
    <n v="84"/>
    <x v="376"/>
    <s v="degC"/>
  </r>
  <r>
    <n v="367916"/>
    <x v="19"/>
    <s v="0x22"/>
    <s v="0x5818"/>
    <n v="3"/>
    <x v="37"/>
    <s v="kg/hr"/>
  </r>
  <r>
    <n v="367996"/>
    <x v="0"/>
    <s v="0x22"/>
    <s v="0x5822"/>
    <n v="121"/>
    <x v="1237"/>
    <s v="degC"/>
  </r>
  <r>
    <n v="368077"/>
    <x v="1"/>
    <s v="0x22"/>
    <s v="0x4300"/>
    <n v="161"/>
    <x v="1231"/>
    <s v="degC"/>
  </r>
  <r>
    <n v="368158"/>
    <x v="2"/>
    <s v="0x22"/>
    <s v="0x5834"/>
    <n v="9999"/>
    <x v="1050"/>
    <s v="hPa"/>
  </r>
  <r>
    <n v="368239"/>
    <x v="3"/>
    <s v="0x22"/>
    <s v="0x4205"/>
    <n v="9999"/>
    <x v="284"/>
    <s v="hPa"/>
  </r>
  <r>
    <n v="368321"/>
    <x v="4"/>
    <s v="0x22"/>
    <s v="0x586f"/>
    <n v="9999"/>
    <x v="1238"/>
    <s v="hPa"/>
  </r>
  <r>
    <n v="368392"/>
    <x v="5"/>
    <s v="0x22"/>
    <s v="0x58ef"/>
    <n v="9999"/>
    <x v="1239"/>
    <s v="MPa"/>
  </r>
  <r>
    <n v="368468"/>
    <x v="6"/>
    <s v="0x22"/>
    <s v="0x58b7"/>
    <n v="4"/>
    <x v="241"/>
    <s v="hPa"/>
  </r>
  <r>
    <n v="368549"/>
    <x v="7"/>
    <s v="0x22"/>
    <s v="0x58b7"/>
    <n v="5"/>
    <x v="893"/>
    <s v="hPa"/>
  </r>
  <r>
    <n v="368629"/>
    <x v="8"/>
    <s v="0x22"/>
    <s v="0x4807"/>
    <n v="3254"/>
    <x v="1240"/>
    <s v="rpm"/>
  </r>
  <r>
    <n v="368708"/>
    <x v="9"/>
    <s v="0x22"/>
    <s v="0x5881"/>
    <n v="3"/>
    <x v="216"/>
    <s v="-"/>
  </r>
  <r>
    <n v="368788"/>
    <x v="10"/>
    <s v="0x22"/>
    <s v="0x460c"/>
    <n v="608"/>
    <x v="308"/>
    <s v="V"/>
  </r>
  <r>
    <n v="368869"/>
    <x v="11"/>
    <s v="0x22"/>
    <s v="0x5816"/>
    <n v="4090"/>
    <x v="5"/>
    <s v="-"/>
  </r>
  <r>
    <n v="368950"/>
    <x v="12"/>
    <s v="0x22"/>
    <s v="0x5889"/>
    <n v="4037"/>
    <x v="9"/>
    <s v="-"/>
  </r>
  <r>
    <n v="369030"/>
    <x v="13"/>
    <s v="0x1"/>
    <s v="0xd"/>
    <n v="11"/>
    <x v="270"/>
    <s v="km/hr"/>
  </r>
  <r>
    <n v="369031"/>
    <x v="14"/>
    <s v="-"/>
    <s v="-"/>
    <s v="-"/>
    <x v="11"/>
    <s v="Mi"/>
  </r>
  <r>
    <n v="369111"/>
    <x v="15"/>
    <s v="0x22"/>
    <s v="0x5800"/>
    <n v="3480"/>
    <x v="1241"/>
    <s v="s"/>
  </r>
  <r>
    <n v="369191"/>
    <x v="16"/>
    <s v="0x22"/>
    <s v="0x4403"/>
    <n v="845725"/>
    <x v="1208"/>
    <s v="L"/>
  </r>
  <r>
    <n v="369192"/>
    <x v="20"/>
    <s v="-"/>
    <s v="-"/>
    <s v="-"/>
    <x v="11"/>
    <s v="mpg"/>
  </r>
  <r>
    <n v="369271"/>
    <x v="17"/>
    <s v="0x22"/>
    <s v="0x580b"/>
    <n v="24682"/>
    <x v="1242"/>
    <s v="hPa"/>
  </r>
  <r>
    <n v="369352"/>
    <x v="18"/>
    <s v="0x22"/>
    <s v="0x580f"/>
    <n v="84"/>
    <x v="376"/>
    <s v="degC"/>
  </r>
  <r>
    <n v="369431"/>
    <x v="19"/>
    <s v="0x22"/>
    <s v="0x5818"/>
    <n v="3"/>
    <x v="37"/>
    <s v="kg/hr"/>
  </r>
  <r>
    <n v="369512"/>
    <x v="0"/>
    <s v="0x22"/>
    <s v="0x5822"/>
    <n v="121"/>
    <x v="1237"/>
    <s v="degC"/>
  </r>
  <r>
    <n v="369618"/>
    <x v="1"/>
    <s v="0x22"/>
    <s v="0x4300"/>
    <n v="161"/>
    <x v="1231"/>
    <s v="degC"/>
  </r>
  <r>
    <n v="369698"/>
    <x v="2"/>
    <s v="0x22"/>
    <s v="0x5834"/>
    <n v="9999"/>
    <x v="1232"/>
    <s v="hPa"/>
  </r>
  <r>
    <n v="369777"/>
    <x v="3"/>
    <s v="0x22"/>
    <s v="0x4205"/>
    <n v="9999"/>
    <x v="207"/>
    <s v="hPa"/>
  </r>
  <r>
    <n v="369862"/>
    <x v="4"/>
    <s v="0x22"/>
    <s v="0x586f"/>
    <n v="9999"/>
    <x v="1243"/>
    <s v="hPa"/>
  </r>
  <r>
    <n v="369938"/>
    <x v="5"/>
    <s v="0x22"/>
    <s v="0x58ef"/>
    <n v="9999"/>
    <x v="1244"/>
    <s v="MPa"/>
  </r>
  <r>
    <n v="370020"/>
    <x v="6"/>
    <s v="0x22"/>
    <s v="0x58b7"/>
    <n v="9"/>
    <x v="367"/>
    <s v="hPa"/>
  </r>
  <r>
    <n v="370101"/>
    <x v="7"/>
    <s v="0x22"/>
    <s v="0x58b7"/>
    <n v="9"/>
    <x v="323"/>
    <s v="hPa"/>
  </r>
  <r>
    <n v="370177"/>
    <x v="8"/>
    <s v="0x22"/>
    <s v="0x4807"/>
    <n v="3284"/>
    <x v="1245"/>
    <s v="rpm"/>
  </r>
  <r>
    <n v="370256"/>
    <x v="9"/>
    <s v="0x22"/>
    <s v="0x5881"/>
    <n v="2"/>
    <x v="215"/>
    <s v="-"/>
  </r>
  <r>
    <n v="370337"/>
    <x v="10"/>
    <s v="0x22"/>
    <s v="0x460c"/>
    <n v="604"/>
    <x v="223"/>
    <s v="V"/>
  </r>
  <r>
    <n v="370418"/>
    <x v="11"/>
    <s v="0x22"/>
    <s v="0x5816"/>
    <n v="4096"/>
    <x v="5"/>
    <s v="-"/>
  </r>
  <r>
    <n v="370498"/>
    <x v="12"/>
    <s v="0x22"/>
    <s v="0x5889"/>
    <n v="4088"/>
    <x v="5"/>
    <s v="-"/>
  </r>
  <r>
    <n v="370576"/>
    <x v="13"/>
    <s v="0x1"/>
    <s v="0xd"/>
    <n v="5"/>
    <x v="224"/>
    <s v="km/hr"/>
  </r>
  <r>
    <n v="370577"/>
    <x v="14"/>
    <s v="-"/>
    <s v="-"/>
    <s v="-"/>
    <x v="11"/>
    <s v="Mi"/>
  </r>
  <r>
    <n v="370658"/>
    <x v="15"/>
    <s v="0x22"/>
    <s v="0x5800"/>
    <n v="3496"/>
    <x v="1246"/>
    <s v="s"/>
  </r>
  <r>
    <n v="370739"/>
    <x v="16"/>
    <s v="0x22"/>
    <s v="0x4403"/>
    <n v="845729"/>
    <x v="1208"/>
    <s v="L"/>
  </r>
  <r>
    <n v="370739"/>
    <x v="20"/>
    <s v="-"/>
    <s v="-"/>
    <s v="-"/>
    <x v="11"/>
    <s v="mpg"/>
  </r>
  <r>
    <n v="370821"/>
    <x v="17"/>
    <s v="0x22"/>
    <s v="0x580b"/>
    <n v="24621"/>
    <x v="871"/>
    <s v="hPa"/>
  </r>
  <r>
    <n v="370902"/>
    <x v="18"/>
    <s v="0x22"/>
    <s v="0x580f"/>
    <n v="84"/>
    <x v="376"/>
    <s v="degC"/>
  </r>
  <r>
    <n v="370977"/>
    <x v="19"/>
    <s v="0x22"/>
    <s v="0x5818"/>
    <n v="3"/>
    <x v="37"/>
    <s v="kg/hr"/>
  </r>
  <r>
    <n v="371058"/>
    <x v="0"/>
    <s v="0x22"/>
    <s v="0x5822"/>
    <n v="121"/>
    <x v="1237"/>
    <s v="degC"/>
  </r>
  <r>
    <n v="371137"/>
    <x v="1"/>
    <s v="0x22"/>
    <s v="0x4300"/>
    <n v="161"/>
    <x v="1231"/>
    <s v="degC"/>
  </r>
  <r>
    <n v="371217"/>
    <x v="2"/>
    <s v="0x22"/>
    <s v="0x5834"/>
    <n v="9999"/>
    <x v="1050"/>
    <s v="hPa"/>
  </r>
  <r>
    <n v="371298"/>
    <x v="3"/>
    <s v="0x22"/>
    <s v="0x4205"/>
    <n v="9999"/>
    <x v="284"/>
    <s v="hPa"/>
  </r>
  <r>
    <n v="371377"/>
    <x v="4"/>
    <s v="0x22"/>
    <s v="0x586f"/>
    <n v="9999"/>
    <x v="1247"/>
    <s v="hPa"/>
  </r>
  <r>
    <n v="371462"/>
    <x v="5"/>
    <s v="0x22"/>
    <s v="0x58ef"/>
    <n v="9999"/>
    <x v="1248"/>
    <s v="MPa"/>
  </r>
  <r>
    <n v="371537"/>
    <x v="6"/>
    <s v="0x22"/>
    <s v="0x58b7"/>
    <n v="6"/>
    <x v="230"/>
    <s v="hPa"/>
  </r>
  <r>
    <n v="371618"/>
    <x v="7"/>
    <s v="0x22"/>
    <s v="0x58b7"/>
    <n v="6"/>
    <x v="462"/>
    <s v="hPa"/>
  </r>
  <r>
    <n v="371699"/>
    <x v="8"/>
    <s v="0x22"/>
    <s v="0x4807"/>
    <n v="3324"/>
    <x v="1249"/>
    <s v="rpm"/>
  </r>
  <r>
    <n v="371781"/>
    <x v="9"/>
    <s v="0x22"/>
    <s v="0x5881"/>
    <n v="1"/>
    <x v="5"/>
    <s v="-"/>
  </r>
  <r>
    <n v="371871"/>
    <x v="10"/>
    <s v="0x22"/>
    <s v="0x460c"/>
    <n v="604"/>
    <x v="223"/>
    <s v="V"/>
  </r>
  <r>
    <n v="371947"/>
    <x v="11"/>
    <s v="0x22"/>
    <s v="0x5816"/>
    <n v="17"/>
    <x v="11"/>
    <s v="-"/>
  </r>
  <r>
    <n v="372027"/>
    <x v="12"/>
    <s v="0x22"/>
    <s v="0x5889"/>
    <n v="4078"/>
    <x v="5"/>
    <s v="-"/>
  </r>
  <r>
    <n v="372108"/>
    <x v="13"/>
    <s v="0x1"/>
    <s v="0xd"/>
    <n v="0"/>
    <x v="11"/>
    <s v="km/hr"/>
  </r>
  <r>
    <n v="372108"/>
    <x v="14"/>
    <s v="-"/>
    <s v="-"/>
    <s v="-"/>
    <x v="11"/>
    <s v="Mi"/>
  </r>
  <r>
    <n v="372189"/>
    <x v="15"/>
    <s v="0x22"/>
    <s v="0x5800"/>
    <n v="3511"/>
    <x v="1250"/>
    <s v="s"/>
  </r>
  <r>
    <n v="372269"/>
    <x v="16"/>
    <s v="0x22"/>
    <s v="0x4403"/>
    <n v="845732"/>
    <x v="1208"/>
    <s v="L"/>
  </r>
  <r>
    <n v="372270"/>
    <x v="20"/>
    <s v="-"/>
    <s v="-"/>
    <s v="-"/>
    <x v="11"/>
    <s v="mpg"/>
  </r>
  <r>
    <n v="372351"/>
    <x v="17"/>
    <s v="0x22"/>
    <s v="0x580b"/>
    <n v="24599"/>
    <x v="927"/>
    <s v="hPa"/>
  </r>
  <r>
    <n v="372421"/>
    <x v="18"/>
    <s v="0x22"/>
    <s v="0x580f"/>
    <n v="84"/>
    <x v="376"/>
    <s v="degC"/>
  </r>
  <r>
    <n v="372497"/>
    <x v="19"/>
    <s v="0x22"/>
    <s v="0x5818"/>
    <n v="3"/>
    <x v="37"/>
    <s v="kg/hr"/>
  </r>
  <r>
    <n v="372566"/>
    <x v="0"/>
    <s v="0x22"/>
    <s v="0x5822"/>
    <n v="121"/>
    <x v="1237"/>
    <s v="degC"/>
  </r>
  <r>
    <n v="372670"/>
    <x v="1"/>
    <s v="0x22"/>
    <s v="0x4300"/>
    <n v="161"/>
    <x v="1231"/>
    <s v="degC"/>
  </r>
  <r>
    <n v="372749"/>
    <x v="2"/>
    <s v="0x22"/>
    <s v="0x5834"/>
    <n v="9999"/>
    <x v="1232"/>
    <s v="hPa"/>
  </r>
  <r>
    <n v="372830"/>
    <x v="3"/>
    <s v="0x22"/>
    <s v="0x4205"/>
    <n v="9999"/>
    <x v="207"/>
    <s v="hPa"/>
  </r>
  <r>
    <n v="372912"/>
    <x v="4"/>
    <s v="0x22"/>
    <s v="0x586f"/>
    <n v="9999"/>
    <x v="1251"/>
    <s v="hPa"/>
  </r>
  <r>
    <n v="372992"/>
    <x v="5"/>
    <s v="0x22"/>
    <s v="0x58ef"/>
    <n v="9999"/>
    <x v="1252"/>
    <s v="MPa"/>
  </r>
  <r>
    <n v="373068"/>
    <x v="6"/>
    <s v="0x22"/>
    <s v="0x58b7"/>
    <n v="6"/>
    <x v="230"/>
    <s v="hPa"/>
  </r>
  <r>
    <n v="373149"/>
    <x v="7"/>
    <s v="0x22"/>
    <s v="0x58b7"/>
    <n v="6"/>
    <x v="462"/>
    <s v="hPa"/>
  </r>
  <r>
    <n v="373230"/>
    <x v="8"/>
    <s v="0x22"/>
    <s v="0x4807"/>
    <n v="3460"/>
    <x v="1253"/>
    <s v="rpm"/>
  </r>
  <r>
    <n v="373311"/>
    <x v="9"/>
    <s v="0x22"/>
    <s v="0x5881"/>
    <n v="1"/>
    <x v="5"/>
    <s v="-"/>
  </r>
  <r>
    <n v="373392"/>
    <x v="10"/>
    <s v="0x22"/>
    <s v="0x460c"/>
    <n v="604"/>
    <x v="223"/>
    <s v="V"/>
  </r>
  <r>
    <n v="373468"/>
    <x v="11"/>
    <s v="0x22"/>
    <s v="0x5816"/>
    <n v="17"/>
    <x v="11"/>
    <s v="-"/>
  </r>
  <r>
    <n v="373537"/>
    <x v="12"/>
    <s v="0x22"/>
    <s v="0x5889"/>
    <n v="4039"/>
    <x v="9"/>
    <s v="-"/>
  </r>
  <r>
    <n v="373617"/>
    <x v="13"/>
    <s v="0x1"/>
    <s v="0xd"/>
    <n v="0"/>
    <x v="11"/>
    <s v="km/hr"/>
  </r>
  <r>
    <n v="373617"/>
    <x v="14"/>
    <s v="-"/>
    <s v="-"/>
    <s v="-"/>
    <x v="11"/>
    <s v="Mi"/>
  </r>
  <r>
    <n v="373687"/>
    <x v="15"/>
    <s v="0x22"/>
    <s v="0x5800"/>
    <n v="3526"/>
    <x v="1254"/>
    <s v="s"/>
  </r>
  <r>
    <n v="373768"/>
    <x v="16"/>
    <s v="0x22"/>
    <s v="0x4403"/>
    <n v="845736"/>
    <x v="1208"/>
    <s v="L"/>
  </r>
  <r>
    <n v="373769"/>
    <x v="20"/>
    <s v="-"/>
    <s v="-"/>
    <s v="-"/>
    <x v="11"/>
    <s v="mpg"/>
  </r>
  <r>
    <n v="373849"/>
    <x v="17"/>
    <s v="0x22"/>
    <s v="0x580b"/>
    <n v="24442"/>
    <x v="1255"/>
    <s v="hPa"/>
  </r>
  <r>
    <n v="373931"/>
    <x v="18"/>
    <s v="0x22"/>
    <s v="0x580f"/>
    <n v="84"/>
    <x v="376"/>
    <s v="degC"/>
  </r>
  <r>
    <n v="374007"/>
    <x v="19"/>
    <s v="0x22"/>
    <s v="0x5818"/>
    <n v="3"/>
    <x v="37"/>
    <s v="kg/hr"/>
  </r>
  <r>
    <n v="374088"/>
    <x v="0"/>
    <s v="0x22"/>
    <s v="0x5822"/>
    <n v="121"/>
    <x v="1237"/>
    <s v="degC"/>
  </r>
  <r>
    <n v="374167"/>
    <x v="1"/>
    <s v="0x22"/>
    <s v="0x4300"/>
    <n v="161"/>
    <x v="1231"/>
    <s v="degC"/>
  </r>
  <r>
    <n v="374249"/>
    <x v="2"/>
    <s v="0x22"/>
    <s v="0x5834"/>
    <n v="9999"/>
    <x v="1232"/>
    <s v="hPa"/>
  </r>
  <r>
    <n v="374327"/>
    <x v="3"/>
    <s v="0x22"/>
    <s v="0x4205"/>
    <n v="9999"/>
    <x v="207"/>
    <s v="hPa"/>
  </r>
  <r>
    <n v="374408"/>
    <x v="4"/>
    <s v="0x22"/>
    <s v="0x586f"/>
    <n v="9999"/>
    <x v="1256"/>
    <s v="hPa"/>
  </r>
  <r>
    <n v="374500"/>
    <x v="5"/>
    <s v="0x22"/>
    <s v="0x58ef"/>
    <n v="9999"/>
    <x v="1257"/>
    <s v="MPa"/>
  </r>
  <r>
    <n v="374591"/>
    <x v="6"/>
    <s v="0x22"/>
    <s v="0x58b7"/>
    <n v="6"/>
    <x v="230"/>
    <s v="hPa"/>
  </r>
  <r>
    <n v="374667"/>
    <x v="7"/>
    <s v="0x22"/>
    <s v="0x58b7"/>
    <n v="6"/>
    <x v="462"/>
    <s v="hPa"/>
  </r>
  <r>
    <n v="374737"/>
    <x v="8"/>
    <s v="0x22"/>
    <s v="0x4807"/>
    <n v="2824"/>
    <x v="1258"/>
    <s v="rpm"/>
  </r>
  <r>
    <n v="374818"/>
    <x v="9"/>
    <s v="0x22"/>
    <s v="0x5881"/>
    <n v="1"/>
    <x v="5"/>
    <s v="-"/>
  </r>
  <r>
    <n v="374897"/>
    <x v="10"/>
    <s v="0x22"/>
    <s v="0x460c"/>
    <n v="597"/>
    <x v="1259"/>
    <s v="V"/>
  </r>
  <r>
    <n v="374982"/>
    <x v="11"/>
    <s v="0x22"/>
    <s v="0x5816"/>
    <n v="17"/>
    <x v="11"/>
    <s v="-"/>
  </r>
  <r>
    <n v="375058"/>
    <x v="12"/>
    <s v="0x22"/>
    <s v="0x5889"/>
    <n v="3959"/>
    <x v="249"/>
    <s v="-"/>
  </r>
  <r>
    <n v="375138"/>
    <x v="13"/>
    <s v="0x1"/>
    <s v="0xd"/>
    <n v="0"/>
    <x v="11"/>
    <s v="km/hr"/>
  </r>
  <r>
    <n v="375138"/>
    <x v="14"/>
    <s v="-"/>
    <s v="-"/>
    <s v="-"/>
    <x v="11"/>
    <s v="Mi"/>
  </r>
  <r>
    <n v="375219"/>
    <x v="15"/>
    <s v="0x22"/>
    <s v="0x5800"/>
    <n v="3541"/>
    <x v="1260"/>
    <s v="s"/>
  </r>
  <r>
    <n v="375300"/>
    <x v="16"/>
    <s v="0x22"/>
    <s v="0x4403"/>
    <n v="845738"/>
    <x v="1208"/>
    <s v="L"/>
  </r>
  <r>
    <n v="375300"/>
    <x v="20"/>
    <s v="-"/>
    <s v="-"/>
    <s v="-"/>
    <x v="11"/>
    <s v="mpg"/>
  </r>
  <r>
    <n v="375378"/>
    <x v="17"/>
    <s v="0x22"/>
    <s v="0x580b"/>
    <n v="24509"/>
    <x v="1261"/>
    <s v="hPa"/>
  </r>
  <r>
    <n v="375459"/>
    <x v="18"/>
    <s v="0x22"/>
    <s v="0x580f"/>
    <n v="84"/>
    <x v="376"/>
    <s v="degC"/>
  </r>
  <r>
    <n v="375542"/>
    <x v="19"/>
    <s v="0x22"/>
    <s v="0x5818"/>
    <n v="3"/>
    <x v="37"/>
    <s v="kg/hr"/>
  </r>
  <r>
    <n v="375620"/>
    <x v="0"/>
    <s v="0x22"/>
    <s v="0x5822"/>
    <n v="121"/>
    <x v="1237"/>
    <s v="degC"/>
  </r>
  <r>
    <n v="375699"/>
    <x v="1"/>
    <s v="0x22"/>
    <s v="0x4300"/>
    <n v="161"/>
    <x v="1231"/>
    <s v="degC"/>
  </r>
  <r>
    <n v="375780"/>
    <x v="2"/>
    <s v="0x22"/>
    <s v="0x5834"/>
    <n v="9999"/>
    <x v="1050"/>
    <s v="hPa"/>
  </r>
  <r>
    <n v="375861"/>
    <x v="3"/>
    <s v="0x22"/>
    <s v="0x4205"/>
    <n v="9999"/>
    <x v="274"/>
    <s v="hPa"/>
  </r>
  <r>
    <n v="375937"/>
    <x v="4"/>
    <s v="0x22"/>
    <s v="0x586f"/>
    <n v="9999"/>
    <x v="1262"/>
    <s v="hPa"/>
  </r>
  <r>
    <n v="376018"/>
    <x v="5"/>
    <s v="0x22"/>
    <s v="0x58ef"/>
    <n v="9999"/>
    <x v="1263"/>
    <s v="MPa"/>
  </r>
  <r>
    <n v="376099"/>
    <x v="6"/>
    <s v="0x22"/>
    <s v="0x58b7"/>
    <n v="6"/>
    <x v="230"/>
    <s v="hPa"/>
  </r>
  <r>
    <n v="376181"/>
    <x v="7"/>
    <s v="0x22"/>
    <s v="0x58b7"/>
    <n v="6"/>
    <x v="462"/>
    <s v="hPa"/>
  </r>
  <r>
    <n v="376257"/>
    <x v="8"/>
    <s v="0x22"/>
    <s v="0x4807"/>
    <n v="2740"/>
    <x v="1264"/>
    <s v="rpm"/>
  </r>
  <r>
    <n v="376337"/>
    <x v="9"/>
    <s v="0x22"/>
    <s v="0x5881"/>
    <n v="1"/>
    <x v="5"/>
    <s v="-"/>
  </r>
  <r>
    <n v="376419"/>
    <x v="10"/>
    <s v="0x22"/>
    <s v="0x460c"/>
    <n v="601"/>
    <x v="1265"/>
    <s v="V"/>
  </r>
  <r>
    <n v="376499"/>
    <x v="11"/>
    <s v="0x22"/>
    <s v="0x5816"/>
    <n v="17"/>
    <x v="11"/>
    <s v="-"/>
  </r>
  <r>
    <n v="376579"/>
    <x v="12"/>
    <s v="0x22"/>
    <s v="0x5889"/>
    <n v="3927"/>
    <x v="10"/>
    <s v="-"/>
  </r>
  <r>
    <n v="376660"/>
    <x v="13"/>
    <s v="0x1"/>
    <s v="0xd"/>
    <n v="0"/>
    <x v="11"/>
    <s v="km/hr"/>
  </r>
  <r>
    <n v="376661"/>
    <x v="14"/>
    <s v="-"/>
    <s v="-"/>
    <s v="-"/>
    <x v="11"/>
    <s v="Mi"/>
  </r>
  <r>
    <n v="376742"/>
    <x v="15"/>
    <s v="0x22"/>
    <s v="0x5800"/>
    <n v="3557"/>
    <x v="1266"/>
    <s v="s"/>
  </r>
  <r>
    <n v="376818"/>
    <x v="16"/>
    <s v="0x22"/>
    <s v="0x4403"/>
    <n v="845742"/>
    <x v="1208"/>
    <s v="L"/>
  </r>
  <r>
    <n v="376819"/>
    <x v="20"/>
    <s v="-"/>
    <s v="-"/>
    <s v="-"/>
    <x v="11"/>
    <s v="mpg"/>
  </r>
  <r>
    <n v="376899"/>
    <x v="17"/>
    <s v="0x22"/>
    <s v="0x580b"/>
    <n v="24407"/>
    <x v="1267"/>
    <s v="hPa"/>
  </r>
  <r>
    <n v="376976"/>
    <x v="18"/>
    <s v="0x22"/>
    <s v="0x580f"/>
    <n v="85"/>
    <x v="603"/>
    <s v="degC"/>
  </r>
  <r>
    <n v="377052"/>
    <x v="19"/>
    <s v="0x22"/>
    <s v="0x5818"/>
    <n v="3"/>
    <x v="37"/>
    <s v="kg/hr"/>
  </r>
  <r>
    <n v="377127"/>
    <x v="0"/>
    <s v="0x22"/>
    <s v="0x5822"/>
    <n v="121"/>
    <x v="1237"/>
    <s v="degC"/>
  </r>
  <r>
    <n v="377207"/>
    <x v="1"/>
    <s v="0x22"/>
    <s v="0x4300"/>
    <n v="162"/>
    <x v="1268"/>
    <s v="degC"/>
  </r>
  <r>
    <n v="377292"/>
    <x v="2"/>
    <s v="0x22"/>
    <s v="0x5834"/>
    <n v="9999"/>
    <x v="1050"/>
    <s v="hPa"/>
  </r>
  <r>
    <n v="377368"/>
    <x v="3"/>
    <s v="0x22"/>
    <s v="0x4205"/>
    <n v="9999"/>
    <x v="284"/>
    <s v="hPa"/>
  </r>
  <r>
    <n v="377449"/>
    <x v="4"/>
    <s v="0x22"/>
    <s v="0x586f"/>
    <n v="9999"/>
    <x v="1269"/>
    <s v="hPa"/>
  </r>
  <r>
    <n v="377531"/>
    <x v="5"/>
    <s v="0x22"/>
    <s v="0x58ef"/>
    <n v="9999"/>
    <x v="1270"/>
    <s v="MPa"/>
  </r>
  <r>
    <n v="377612"/>
    <x v="6"/>
    <s v="0x22"/>
    <s v="0x58b7"/>
    <n v="1"/>
    <x v="5"/>
    <s v="hPa"/>
  </r>
  <r>
    <n v="377692"/>
    <x v="7"/>
    <s v="0x22"/>
    <s v="0x58b7"/>
    <n v="1"/>
    <x v="6"/>
    <s v="hPa"/>
  </r>
  <r>
    <n v="377771"/>
    <x v="8"/>
    <s v="0x22"/>
    <s v="0x4807"/>
    <n v="2842"/>
    <x v="1271"/>
    <s v="rpm"/>
  </r>
  <r>
    <n v="377847"/>
    <x v="9"/>
    <s v="0x22"/>
    <s v="0x5881"/>
    <n v="1"/>
    <x v="5"/>
    <s v="-"/>
  </r>
  <r>
    <n v="377928"/>
    <x v="10"/>
    <s v="0x22"/>
    <s v="0x460c"/>
    <n v="595"/>
    <x v="1272"/>
    <s v="V"/>
  </r>
  <r>
    <n v="378009"/>
    <x v="11"/>
    <s v="0x22"/>
    <s v="0x5816"/>
    <n v="17"/>
    <x v="11"/>
    <s v="-"/>
  </r>
  <r>
    <n v="378091"/>
    <x v="12"/>
    <s v="0x22"/>
    <s v="0x5889"/>
    <n v="4076"/>
    <x v="5"/>
    <s v="-"/>
  </r>
  <r>
    <n v="378168"/>
    <x v="13"/>
    <s v="0x1"/>
    <s v="0xd"/>
    <n v="0"/>
    <x v="11"/>
    <s v="km/hr"/>
  </r>
  <r>
    <n v="378169"/>
    <x v="14"/>
    <s v="-"/>
    <s v="-"/>
    <s v="-"/>
    <x v="11"/>
    <s v="Mi"/>
  </r>
  <r>
    <n v="378249"/>
    <x v="15"/>
    <s v="0x22"/>
    <s v="0x5800"/>
    <n v="3572"/>
    <x v="1273"/>
    <s v="s"/>
  </r>
  <r>
    <n v="378328"/>
    <x v="16"/>
    <s v="0x22"/>
    <s v="0x4403"/>
    <n v="845743"/>
    <x v="1208"/>
    <s v="L"/>
  </r>
  <r>
    <n v="378329"/>
    <x v="20"/>
    <s v="-"/>
    <s v="-"/>
    <s v="-"/>
    <x v="11"/>
    <s v="mpg"/>
  </r>
  <r>
    <n v="378407"/>
    <x v="17"/>
    <s v="0x22"/>
    <s v="0x580b"/>
    <n v="24423"/>
    <x v="1133"/>
    <s v="hPa"/>
  </r>
  <r>
    <n v="378488"/>
    <x v="18"/>
    <s v="0x22"/>
    <s v="0x580f"/>
    <n v="85"/>
    <x v="603"/>
    <s v="degC"/>
  </r>
  <r>
    <n v="378568"/>
    <x v="19"/>
    <s v="0x22"/>
    <s v="0x5818"/>
    <n v="3"/>
    <x v="37"/>
    <s v="kg/hr"/>
  </r>
  <r>
    <n v="378648"/>
    <x v="0"/>
    <s v="0x22"/>
    <s v="0x5822"/>
    <n v="121"/>
    <x v="1237"/>
    <s v="degC"/>
  </r>
  <r>
    <n v="378728"/>
    <x v="1"/>
    <s v="0x22"/>
    <s v="0x4300"/>
    <n v="162"/>
    <x v="1268"/>
    <s v="degC"/>
  </r>
  <r>
    <n v="378797"/>
    <x v="2"/>
    <s v="0x22"/>
    <s v="0x5834"/>
    <n v="9999"/>
    <x v="1050"/>
    <s v="hPa"/>
  </r>
  <r>
    <n v="378882"/>
    <x v="3"/>
    <s v="0x22"/>
    <s v="0x4205"/>
    <n v="9999"/>
    <x v="284"/>
    <s v="hPa"/>
  </r>
  <r>
    <n v="378959"/>
    <x v="4"/>
    <s v="0x22"/>
    <s v="0x586f"/>
    <n v="9999"/>
    <x v="1129"/>
    <s v="hPa"/>
  </r>
  <r>
    <n v="379037"/>
    <x v="5"/>
    <s v="0x22"/>
    <s v="0x58ef"/>
    <n v="9999"/>
    <x v="1274"/>
    <s v="MPa"/>
  </r>
  <r>
    <n v="379119"/>
    <x v="6"/>
    <s v="0x22"/>
    <s v="0x58b7"/>
    <n v="15"/>
    <x v="376"/>
    <s v="hPa"/>
  </r>
  <r>
    <n v="379197"/>
    <x v="7"/>
    <s v="0x22"/>
    <s v="0x58b7"/>
    <n v="15"/>
    <x v="1275"/>
    <s v="hPa"/>
  </r>
  <r>
    <n v="379291"/>
    <x v="8"/>
    <s v="0x22"/>
    <s v="0x4807"/>
    <n v="2786"/>
    <x v="1276"/>
    <s v="rpm"/>
  </r>
  <r>
    <n v="379369"/>
    <x v="9"/>
    <s v="0x22"/>
    <s v="0x5881"/>
    <n v="1"/>
    <x v="5"/>
    <s v="-"/>
  </r>
  <r>
    <n v="379449"/>
    <x v="10"/>
    <s v="0x22"/>
    <s v="0x460c"/>
    <n v="602"/>
    <x v="1277"/>
    <s v="V"/>
  </r>
  <r>
    <n v="379547"/>
    <x v="11"/>
    <s v="0x22"/>
    <s v="0x5816"/>
    <n v="17"/>
    <x v="11"/>
    <s v="-"/>
  </r>
  <r>
    <n v="379617"/>
    <x v="12"/>
    <s v="0x22"/>
    <s v="0x5889"/>
    <n v="4173"/>
    <x v="279"/>
    <s v="-"/>
  </r>
  <r>
    <n v="379696"/>
    <x v="13"/>
    <s v="0x1"/>
    <s v="0xd"/>
    <n v="0"/>
    <x v="11"/>
    <s v="km/hr"/>
  </r>
  <r>
    <n v="379696"/>
    <x v="14"/>
    <s v="-"/>
    <s v="-"/>
    <s v="-"/>
    <x v="11"/>
    <s v="Mi"/>
  </r>
  <r>
    <n v="379782"/>
    <x v="15"/>
    <s v="0x22"/>
    <s v="0x5800"/>
    <n v="3587"/>
    <x v="1278"/>
    <s v="s"/>
  </r>
  <r>
    <n v="379858"/>
    <x v="16"/>
    <s v="0x22"/>
    <s v="0x4403"/>
    <n v="845747"/>
    <x v="1208"/>
    <s v="L"/>
  </r>
  <r>
    <n v="379859"/>
    <x v="20"/>
    <s v="-"/>
    <s v="-"/>
    <s v="-"/>
    <x v="11"/>
    <s v="mpg"/>
  </r>
  <r>
    <n v="379940"/>
    <x v="17"/>
    <s v="0x22"/>
    <s v="0x580b"/>
    <n v="24375"/>
    <x v="459"/>
    <s v="hPa"/>
  </r>
  <r>
    <n v="380021"/>
    <x v="18"/>
    <s v="0x22"/>
    <s v="0x580f"/>
    <n v="85"/>
    <x v="603"/>
    <s v="degC"/>
  </r>
  <r>
    <n v="380101"/>
    <x v="19"/>
    <s v="0x22"/>
    <s v="0x5818"/>
    <n v="3"/>
    <x v="37"/>
    <s v="kg/hr"/>
  </r>
  <r>
    <n v="380179"/>
    <x v="0"/>
    <s v="0x22"/>
    <s v="0x5822"/>
    <n v="121"/>
    <x v="1237"/>
    <s v="degC"/>
  </r>
  <r>
    <n v="380262"/>
    <x v="1"/>
    <s v="0x22"/>
    <s v="0x4300"/>
    <n v="162"/>
    <x v="1268"/>
    <s v="degC"/>
  </r>
  <r>
    <n v="380337"/>
    <x v="2"/>
    <s v="0x22"/>
    <s v="0x5834"/>
    <n v="9999"/>
    <x v="1050"/>
    <s v="hPa"/>
  </r>
  <r>
    <n v="380417"/>
    <x v="3"/>
    <s v="0x22"/>
    <s v="0x4205"/>
    <n v="9999"/>
    <x v="284"/>
    <s v="hPa"/>
  </r>
  <r>
    <n v="380498"/>
    <x v="4"/>
    <s v="0x22"/>
    <s v="0x586f"/>
    <n v="9999"/>
    <x v="1279"/>
    <s v="hPa"/>
  </r>
  <r>
    <n v="380579"/>
    <x v="5"/>
    <s v="0x22"/>
    <s v="0x58ef"/>
    <n v="9999"/>
    <x v="1280"/>
    <s v="MPa"/>
  </r>
  <r>
    <n v="380661"/>
    <x v="6"/>
    <s v="0x22"/>
    <s v="0x58b7"/>
    <n v="1"/>
    <x v="5"/>
    <s v="hPa"/>
  </r>
  <r>
    <n v="380741"/>
    <x v="7"/>
    <s v="0x22"/>
    <s v="0x58b7"/>
    <n v="1"/>
    <x v="6"/>
    <s v="hPa"/>
  </r>
  <r>
    <n v="380839"/>
    <x v="8"/>
    <s v="0x22"/>
    <s v="0x4807"/>
    <n v="2860"/>
    <x v="1281"/>
    <s v="rpm"/>
  </r>
  <r>
    <n v="380919"/>
    <x v="9"/>
    <s v="0x22"/>
    <s v="0x5881"/>
    <n v="1"/>
    <x v="5"/>
    <s v="-"/>
  </r>
  <r>
    <n v="381001"/>
    <x v="10"/>
    <s v="0x22"/>
    <s v="0x460c"/>
    <n v="606"/>
    <x v="269"/>
    <s v="V"/>
  </r>
  <r>
    <n v="381082"/>
    <x v="11"/>
    <s v="0x22"/>
    <s v="0x5816"/>
    <n v="17"/>
    <x v="11"/>
    <s v="-"/>
  </r>
  <r>
    <n v="381158"/>
    <x v="12"/>
    <s v="0x22"/>
    <s v="0x5889"/>
    <n v="4134"/>
    <x v="309"/>
    <s v="-"/>
  </r>
  <r>
    <n v="381239"/>
    <x v="13"/>
    <s v="0x1"/>
    <s v="0xd"/>
    <n v="0"/>
    <x v="11"/>
    <s v="km/hr"/>
  </r>
  <r>
    <n v="381240"/>
    <x v="14"/>
    <s v="-"/>
    <s v="-"/>
    <s v="-"/>
    <x v="11"/>
    <s v="Mi"/>
  </r>
  <r>
    <n v="381340"/>
    <x v="15"/>
    <s v="0x22"/>
    <s v="0x5800"/>
    <n v="3603"/>
    <x v="1282"/>
    <s v="s"/>
  </r>
  <r>
    <n v="381422"/>
    <x v="16"/>
    <s v="0x22"/>
    <s v="0x4403"/>
    <n v="845749"/>
    <x v="1208"/>
    <s v="L"/>
  </r>
  <r>
    <n v="381422"/>
    <x v="20"/>
    <s v="-"/>
    <s v="-"/>
    <s v="-"/>
    <x v="11"/>
    <s v="mpg"/>
  </r>
  <r>
    <n v="381497"/>
    <x v="17"/>
    <s v="0x22"/>
    <s v="0x580b"/>
    <n v="24333"/>
    <x v="303"/>
    <s v="hPa"/>
  </r>
  <r>
    <n v="381578"/>
    <x v="18"/>
    <s v="0x22"/>
    <s v="0x580f"/>
    <n v="85"/>
    <x v="603"/>
    <s v="degC"/>
  </r>
  <r>
    <n v="381658"/>
    <x v="19"/>
    <s v="0x22"/>
    <s v="0x5818"/>
    <n v="3"/>
    <x v="37"/>
    <s v="kg/hr"/>
  </r>
  <r>
    <n v="381738"/>
    <x v="0"/>
    <s v="0x22"/>
    <s v="0x5822"/>
    <n v="121"/>
    <x v="1237"/>
    <s v="degC"/>
  </r>
  <r>
    <n v="381817"/>
    <x v="1"/>
    <s v="0x22"/>
    <s v="0x4300"/>
    <n v="162"/>
    <x v="1268"/>
    <s v="degC"/>
  </r>
  <r>
    <n v="381902"/>
    <x v="2"/>
    <s v="0x22"/>
    <s v="0x5834"/>
    <n v="9999"/>
    <x v="1050"/>
    <s v="hPa"/>
  </r>
  <r>
    <n v="381978"/>
    <x v="3"/>
    <s v="0x22"/>
    <s v="0x4205"/>
    <n v="9999"/>
    <x v="284"/>
    <s v="hPa"/>
  </r>
  <r>
    <n v="382058"/>
    <x v="4"/>
    <s v="0x22"/>
    <s v="0x586f"/>
    <n v="9999"/>
    <x v="1283"/>
    <s v="hPa"/>
  </r>
  <r>
    <n v="382138"/>
    <x v="5"/>
    <s v="0x22"/>
    <s v="0x58ef"/>
    <n v="9999"/>
    <x v="1284"/>
    <s v="MPa"/>
  </r>
  <r>
    <n v="382218"/>
    <x v="6"/>
    <s v="0x22"/>
    <s v="0x58b7"/>
    <n v="1"/>
    <x v="5"/>
    <s v="hPa"/>
  </r>
  <r>
    <n v="382297"/>
    <x v="7"/>
    <s v="0x22"/>
    <s v="0x58b7"/>
    <n v="1"/>
    <x v="6"/>
    <s v="hPa"/>
  </r>
  <r>
    <n v="382378"/>
    <x v="8"/>
    <s v="0x22"/>
    <s v="0x4807"/>
    <n v="2766"/>
    <x v="1285"/>
    <s v="rpm"/>
  </r>
  <r>
    <n v="382457"/>
    <x v="9"/>
    <s v="0x22"/>
    <s v="0x5881"/>
    <n v="1"/>
    <x v="5"/>
    <s v="-"/>
  </r>
  <r>
    <n v="382539"/>
    <x v="10"/>
    <s v="0x22"/>
    <s v="0x460c"/>
    <n v="606"/>
    <x v="269"/>
    <s v="V"/>
  </r>
  <r>
    <n v="382618"/>
    <x v="11"/>
    <s v="0x22"/>
    <s v="0x5816"/>
    <n v="17"/>
    <x v="11"/>
    <s v="-"/>
  </r>
  <r>
    <n v="382699"/>
    <x v="12"/>
    <s v="0x22"/>
    <s v="0x5889"/>
    <n v="4121"/>
    <x v="309"/>
    <s v="-"/>
  </r>
  <r>
    <n v="382779"/>
    <x v="13"/>
    <s v="0x1"/>
    <s v="0xd"/>
    <n v="0"/>
    <x v="11"/>
    <s v="km/hr"/>
  </r>
  <r>
    <n v="382779"/>
    <x v="14"/>
    <s v="-"/>
    <s v="-"/>
    <s v="-"/>
    <x v="11"/>
    <s v="Mi"/>
  </r>
  <r>
    <n v="382859"/>
    <x v="15"/>
    <s v="0x22"/>
    <s v="0x5800"/>
    <n v="3618"/>
    <x v="1286"/>
    <s v="s"/>
  </r>
  <r>
    <n v="382941"/>
    <x v="16"/>
    <s v="0x22"/>
    <s v="0x4403"/>
    <n v="845752"/>
    <x v="1208"/>
    <s v="L"/>
  </r>
  <r>
    <n v="382941"/>
    <x v="20"/>
    <s v="-"/>
    <s v="-"/>
    <s v="-"/>
    <x v="11"/>
    <s v="mpg"/>
  </r>
  <r>
    <n v="383022"/>
    <x v="17"/>
    <s v="0x22"/>
    <s v="0x580b"/>
    <n v="24337"/>
    <x v="1287"/>
    <s v="hPa"/>
  </r>
  <r>
    <n v="383097"/>
    <x v="18"/>
    <s v="0x22"/>
    <s v="0x580f"/>
    <n v="85"/>
    <x v="603"/>
    <s v="degC"/>
  </r>
  <r>
    <n v="383178"/>
    <x v="19"/>
    <s v="0x22"/>
    <s v="0x5818"/>
    <n v="3"/>
    <x v="37"/>
    <s v="kg/hr"/>
  </r>
  <r>
    <n v="383259"/>
    <x v="0"/>
    <s v="0x22"/>
    <s v="0x5822"/>
    <n v="121"/>
    <x v="1237"/>
    <s v="degC"/>
  </r>
  <r>
    <n v="383340"/>
    <x v="1"/>
    <s v="0x22"/>
    <s v="0x4300"/>
    <n v="162"/>
    <x v="1268"/>
    <s v="degC"/>
  </r>
  <r>
    <n v="383422"/>
    <x v="2"/>
    <s v="0x22"/>
    <s v="0x5834"/>
    <n v="9999"/>
    <x v="1050"/>
    <s v="hPa"/>
  </r>
  <r>
    <n v="383498"/>
    <x v="3"/>
    <s v="0x22"/>
    <s v="0x4205"/>
    <n v="9999"/>
    <x v="284"/>
    <s v="hPa"/>
  </r>
  <r>
    <n v="383578"/>
    <x v="4"/>
    <s v="0x22"/>
    <s v="0x586f"/>
    <n v="9999"/>
    <x v="1288"/>
    <s v="hPa"/>
  </r>
  <r>
    <n v="383659"/>
    <x v="5"/>
    <s v="0x22"/>
    <s v="0x58ef"/>
    <n v="9999"/>
    <x v="1289"/>
    <s v="MPa"/>
  </r>
  <r>
    <n v="383738"/>
    <x v="6"/>
    <s v="0x22"/>
    <s v="0x58b7"/>
    <n v="1"/>
    <x v="5"/>
    <s v="hPa"/>
  </r>
  <r>
    <n v="383819"/>
    <x v="7"/>
    <s v="0x22"/>
    <s v="0x58b7"/>
    <n v="1"/>
    <x v="6"/>
    <s v="hPa"/>
  </r>
  <r>
    <n v="383900"/>
    <x v="8"/>
    <s v="0x22"/>
    <s v="0x4807"/>
    <n v="2808"/>
    <x v="1290"/>
    <s v="rpm"/>
  </r>
  <r>
    <n v="383981"/>
    <x v="9"/>
    <s v="0x22"/>
    <s v="0x5881"/>
    <n v="1"/>
    <x v="5"/>
    <s v="-"/>
  </r>
  <r>
    <n v="384062"/>
    <x v="10"/>
    <s v="0x22"/>
    <s v="0x460c"/>
    <n v="602"/>
    <x v="1277"/>
    <s v="V"/>
  </r>
  <r>
    <n v="384142"/>
    <x v="11"/>
    <s v="0x22"/>
    <s v="0x5816"/>
    <n v="17"/>
    <x v="11"/>
    <s v="-"/>
  </r>
  <r>
    <n v="384251"/>
    <x v="12"/>
    <s v="0x22"/>
    <s v="0x5889"/>
    <n v="4109"/>
    <x v="5"/>
    <s v="-"/>
  </r>
  <r>
    <n v="384326"/>
    <x v="13"/>
    <s v="0x1"/>
    <s v="0xd"/>
    <n v="0"/>
    <x v="11"/>
    <s v="km/hr"/>
  </r>
  <r>
    <n v="384326"/>
    <x v="14"/>
    <s v="-"/>
    <s v="-"/>
    <s v="-"/>
    <x v="11"/>
    <s v="Mi"/>
  </r>
  <r>
    <n v="384413"/>
    <x v="15"/>
    <s v="0x22"/>
    <s v="0x5800"/>
    <n v="3633"/>
    <x v="1291"/>
    <s v="s"/>
  </r>
  <r>
    <n v="384488"/>
    <x v="16"/>
    <s v="0x22"/>
    <s v="0x4403"/>
    <n v="845754"/>
    <x v="1208"/>
    <s v="L"/>
  </r>
  <r>
    <n v="384489"/>
    <x v="20"/>
    <s v="-"/>
    <s v="-"/>
    <s v="-"/>
    <x v="11"/>
    <s v="mpg"/>
  </r>
  <r>
    <n v="384569"/>
    <x v="17"/>
    <s v="0x22"/>
    <s v="0x580b"/>
    <n v="24298"/>
    <x v="496"/>
    <s v="hPa"/>
  </r>
  <r>
    <n v="384650"/>
    <x v="18"/>
    <s v="0x22"/>
    <s v="0x580f"/>
    <n v="85"/>
    <x v="603"/>
    <s v="degC"/>
  </r>
  <r>
    <n v="384732"/>
    <x v="19"/>
    <s v="0x22"/>
    <s v="0x5818"/>
    <n v="3"/>
    <x v="37"/>
    <s v="kg/hr"/>
  </r>
  <r>
    <n v="384807"/>
    <x v="0"/>
    <s v="0x22"/>
    <s v="0x5822"/>
    <n v="122"/>
    <x v="1292"/>
    <s v="degC"/>
  </r>
  <r>
    <n v="384888"/>
    <x v="1"/>
    <s v="0x22"/>
    <s v="0x4300"/>
    <n v="162"/>
    <x v="1268"/>
    <s v="degC"/>
  </r>
  <r>
    <n v="384967"/>
    <x v="2"/>
    <s v="0x22"/>
    <s v="0x5834"/>
    <n v="9999"/>
    <x v="1232"/>
    <s v="hPa"/>
  </r>
  <r>
    <n v="385048"/>
    <x v="3"/>
    <s v="0x22"/>
    <s v="0x4205"/>
    <n v="9999"/>
    <x v="207"/>
    <s v="hPa"/>
  </r>
  <r>
    <n v="385129"/>
    <x v="4"/>
    <s v="0x22"/>
    <s v="0x586f"/>
    <n v="9999"/>
    <x v="1293"/>
    <s v="hPa"/>
  </r>
  <r>
    <n v="385210"/>
    <x v="5"/>
    <s v="0x22"/>
    <s v="0x58ef"/>
    <n v="9999"/>
    <x v="1294"/>
    <s v="MPa"/>
  </r>
  <r>
    <n v="385291"/>
    <x v="6"/>
    <s v="0x22"/>
    <s v="0x58b7"/>
    <n v="1"/>
    <x v="5"/>
    <s v="hPa"/>
  </r>
  <r>
    <n v="385366"/>
    <x v="7"/>
    <s v="0x22"/>
    <s v="0x58b7"/>
    <n v="1"/>
    <x v="6"/>
    <s v="hPa"/>
  </r>
  <r>
    <n v="385448"/>
    <x v="8"/>
    <s v="0x22"/>
    <s v="0x4807"/>
    <n v="2814"/>
    <x v="1295"/>
    <s v="rpm"/>
  </r>
  <r>
    <n v="385527"/>
    <x v="9"/>
    <s v="0x22"/>
    <s v="0x5881"/>
    <n v="1"/>
    <x v="5"/>
    <s v="-"/>
  </r>
  <r>
    <n v="385607"/>
    <x v="10"/>
    <s v="0x22"/>
    <s v="0x460c"/>
    <n v="604"/>
    <x v="223"/>
    <s v="V"/>
  </r>
  <r>
    <n v="385688"/>
    <x v="11"/>
    <s v="0x22"/>
    <s v="0x5816"/>
    <n v="17"/>
    <x v="11"/>
    <s v="-"/>
  </r>
  <r>
    <n v="385769"/>
    <x v="12"/>
    <s v="0x22"/>
    <s v="0x5889"/>
    <n v="4101"/>
    <x v="5"/>
    <s v="-"/>
  </r>
  <r>
    <n v="385850"/>
    <x v="13"/>
    <s v="0x1"/>
    <s v="0xd"/>
    <n v="0"/>
    <x v="11"/>
    <s v="km/hr"/>
  </r>
  <r>
    <n v="385850"/>
    <x v="14"/>
    <s v="-"/>
    <s v="-"/>
    <s v="-"/>
    <x v="11"/>
    <s v="Mi"/>
  </r>
  <r>
    <n v="385931"/>
    <x v="15"/>
    <s v="0x22"/>
    <s v="0x5800"/>
    <n v="3648"/>
    <x v="1296"/>
    <s v="s"/>
  </r>
  <r>
    <n v="386013"/>
    <x v="16"/>
    <s v="0x22"/>
    <s v="0x4403"/>
    <n v="845758"/>
    <x v="1208"/>
    <s v="L"/>
  </r>
  <r>
    <n v="386014"/>
    <x v="20"/>
    <s v="-"/>
    <s v="-"/>
    <s v="-"/>
    <x v="11"/>
    <s v="mpg"/>
  </r>
  <r>
    <n v="386101"/>
    <x v="17"/>
    <s v="0x22"/>
    <s v="0x580b"/>
    <n v="24273"/>
    <x v="491"/>
    <s v="hPa"/>
  </r>
  <r>
    <n v="386181"/>
    <x v="18"/>
    <s v="0x22"/>
    <s v="0x580f"/>
    <n v="85"/>
    <x v="603"/>
    <s v="degC"/>
  </r>
  <r>
    <n v="386256"/>
    <x v="19"/>
    <s v="0x22"/>
    <s v="0x5818"/>
    <n v="3"/>
    <x v="37"/>
    <s v="kg/hr"/>
  </r>
  <r>
    <n v="386341"/>
    <x v="0"/>
    <s v="0x22"/>
    <s v="0x5822"/>
    <n v="122"/>
    <x v="1292"/>
    <s v="degC"/>
  </r>
  <r>
    <n v="386416"/>
    <x v="1"/>
    <s v="0x22"/>
    <s v="0x4300"/>
    <n v="162"/>
    <x v="1268"/>
    <s v="degC"/>
  </r>
  <r>
    <n v="386504"/>
    <x v="2"/>
    <s v="0x22"/>
    <s v="0x5834"/>
    <n v="9999"/>
    <x v="1232"/>
    <s v="hPa"/>
  </r>
  <r>
    <n v="386579"/>
    <x v="3"/>
    <s v="0x22"/>
    <s v="0x4205"/>
    <n v="9999"/>
    <x v="55"/>
    <s v="hPa"/>
  </r>
  <r>
    <n v="386665"/>
    <x v="4"/>
    <s v="0x22"/>
    <s v="0x586f"/>
    <n v="9999"/>
    <x v="1297"/>
    <s v="hPa"/>
  </r>
  <r>
    <n v="386750"/>
    <x v="5"/>
    <s v="0x22"/>
    <s v="0x58ef"/>
    <n v="9999"/>
    <x v="621"/>
    <s v="MPa"/>
  </r>
  <r>
    <n v="386826"/>
    <x v="6"/>
    <s v="0x22"/>
    <s v="0x58b7"/>
    <n v="1"/>
    <x v="5"/>
    <s v="hPa"/>
  </r>
  <r>
    <n v="386897"/>
    <x v="7"/>
    <s v="0x22"/>
    <s v="0x58b7"/>
    <n v="1"/>
    <x v="6"/>
    <s v="hPa"/>
  </r>
  <r>
    <n v="386984"/>
    <x v="8"/>
    <s v="0x22"/>
    <s v="0x4807"/>
    <n v="2796"/>
    <x v="1298"/>
    <s v="rpm"/>
  </r>
  <r>
    <n v="387059"/>
    <x v="9"/>
    <s v="0x22"/>
    <s v="0x5881"/>
    <n v="1"/>
    <x v="5"/>
    <s v="-"/>
  </r>
  <r>
    <n v="387138"/>
    <x v="10"/>
    <s v="0x22"/>
    <s v="0x460c"/>
    <n v="603"/>
    <x v="122"/>
    <s v="V"/>
  </r>
  <r>
    <n v="387217"/>
    <x v="11"/>
    <s v="0x22"/>
    <s v="0x5816"/>
    <n v="17"/>
    <x v="11"/>
    <s v="-"/>
  </r>
  <r>
    <n v="387298"/>
    <x v="12"/>
    <s v="0x22"/>
    <s v="0x5889"/>
    <n v="4088"/>
    <x v="5"/>
    <s v="-"/>
  </r>
  <r>
    <n v="387380"/>
    <x v="13"/>
    <s v="0x1"/>
    <s v="0xd"/>
    <n v="0"/>
    <x v="11"/>
    <s v="km/hr"/>
  </r>
  <r>
    <n v="387380"/>
    <x v="14"/>
    <s v="-"/>
    <s v="-"/>
    <s v="-"/>
    <x v="11"/>
    <s v="Mi"/>
  </r>
  <r>
    <n v="387462"/>
    <x v="15"/>
    <s v="0x22"/>
    <s v="0x5800"/>
    <n v="3664"/>
    <x v="1299"/>
    <s v="s"/>
  </r>
  <r>
    <n v="387538"/>
    <x v="16"/>
    <s v="0x22"/>
    <s v="0x4403"/>
    <n v="845759"/>
    <x v="1208"/>
    <s v="L"/>
  </r>
  <r>
    <n v="387539"/>
    <x v="20"/>
    <s v="-"/>
    <s v="-"/>
    <s v="-"/>
    <x v="11"/>
    <s v="mpg"/>
  </r>
  <r>
    <n v="387619"/>
    <x v="17"/>
    <s v="0x22"/>
    <s v="0x580b"/>
    <n v="24285"/>
    <x v="1300"/>
    <s v="hPa"/>
  </r>
  <r>
    <n v="387698"/>
    <x v="18"/>
    <s v="0x22"/>
    <s v="0x580f"/>
    <n v="85"/>
    <x v="603"/>
    <s v="degC"/>
  </r>
  <r>
    <n v="387778"/>
    <x v="19"/>
    <s v="0x22"/>
    <s v="0x5818"/>
    <n v="3"/>
    <x v="37"/>
    <s v="kg/hr"/>
  </r>
  <r>
    <n v="387857"/>
    <x v="0"/>
    <s v="0x22"/>
    <s v="0x5822"/>
    <n v="122"/>
    <x v="1292"/>
    <s v="degC"/>
  </r>
  <r>
    <n v="387936"/>
    <x v="1"/>
    <s v="0x22"/>
    <s v="0x4300"/>
    <n v="162"/>
    <x v="1268"/>
    <s v="degC"/>
  </r>
  <r>
    <n v="388017"/>
    <x v="2"/>
    <s v="0x22"/>
    <s v="0x5834"/>
    <n v="9999"/>
    <x v="1232"/>
    <s v="hPa"/>
  </r>
  <r>
    <n v="388098"/>
    <x v="3"/>
    <s v="0x22"/>
    <s v="0x4205"/>
    <n v="9999"/>
    <x v="55"/>
    <s v="hPa"/>
  </r>
  <r>
    <n v="388168"/>
    <x v="4"/>
    <s v="0x22"/>
    <s v="0x586f"/>
    <n v="9999"/>
    <x v="1301"/>
    <s v="hPa"/>
  </r>
  <r>
    <n v="388237"/>
    <x v="5"/>
    <s v="0x22"/>
    <s v="0x58ef"/>
    <n v="9999"/>
    <x v="1302"/>
    <s v="MPa"/>
  </r>
  <r>
    <n v="388307"/>
    <x v="6"/>
    <s v="0x22"/>
    <s v="0x58b7"/>
    <n v="1"/>
    <x v="5"/>
    <s v="hPa"/>
  </r>
  <r>
    <n v="388383"/>
    <x v="7"/>
    <s v="0x22"/>
    <s v="0x58b7"/>
    <n v="1"/>
    <x v="6"/>
    <s v="hPa"/>
  </r>
  <r>
    <n v="388469"/>
    <x v="8"/>
    <s v="0x22"/>
    <s v="0x4807"/>
    <n v="2778"/>
    <x v="1303"/>
    <s v="rpm"/>
  </r>
  <r>
    <n v="388548"/>
    <x v="9"/>
    <s v="0x22"/>
    <s v="0x5881"/>
    <n v="1"/>
    <x v="5"/>
    <s v="-"/>
  </r>
  <r>
    <n v="388630"/>
    <x v="10"/>
    <s v="0x22"/>
    <s v="0x460c"/>
    <n v="605"/>
    <x v="278"/>
    <s v="V"/>
  </r>
  <r>
    <n v="388711"/>
    <x v="11"/>
    <s v="0x22"/>
    <s v="0x5816"/>
    <n v="17"/>
    <x v="11"/>
    <s v="-"/>
  </r>
  <r>
    <n v="388788"/>
    <x v="12"/>
    <s v="0x22"/>
    <s v="0x5889"/>
    <n v="4098"/>
    <x v="5"/>
    <s v="-"/>
  </r>
  <r>
    <n v="388867"/>
    <x v="13"/>
    <s v="0x1"/>
    <s v="0xd"/>
    <n v="0"/>
    <x v="11"/>
    <s v="km/hr"/>
  </r>
  <r>
    <n v="388868"/>
    <x v="14"/>
    <s v="-"/>
    <s v="-"/>
    <s v="-"/>
    <x v="11"/>
    <s v="Mi"/>
  </r>
  <r>
    <n v="388947"/>
    <x v="15"/>
    <s v="0x22"/>
    <s v="0x5800"/>
    <n v="3679"/>
    <x v="1304"/>
    <s v="s"/>
  </r>
  <r>
    <n v="389029"/>
    <x v="16"/>
    <s v="0x22"/>
    <s v="0x4403"/>
    <n v="845763"/>
    <x v="1208"/>
    <s v="L"/>
  </r>
  <r>
    <n v="389029"/>
    <x v="20"/>
    <s v="-"/>
    <s v="-"/>
    <s v="-"/>
    <x v="11"/>
    <s v="mpg"/>
  </r>
  <r>
    <n v="389109"/>
    <x v="17"/>
    <s v="0x22"/>
    <s v="0x580b"/>
    <n v="24298"/>
    <x v="496"/>
    <s v="hPa"/>
  </r>
  <r>
    <n v="389188"/>
    <x v="18"/>
    <s v="0x22"/>
    <s v="0x580f"/>
    <n v="85"/>
    <x v="603"/>
    <s v="degC"/>
  </r>
  <r>
    <n v="389268"/>
    <x v="19"/>
    <s v="0x22"/>
    <s v="0x5818"/>
    <n v="3"/>
    <x v="37"/>
    <s v="kg/hr"/>
  </r>
  <r>
    <n v="389349"/>
    <x v="0"/>
    <s v="0x22"/>
    <s v="0x5822"/>
    <n v="122"/>
    <x v="1292"/>
    <s v="degC"/>
  </r>
  <r>
    <n v="389439"/>
    <x v="1"/>
    <s v="0x22"/>
    <s v="0x4300"/>
    <n v="162"/>
    <x v="1268"/>
    <s v="degC"/>
  </r>
  <r>
    <n v="389521"/>
    <x v="2"/>
    <s v="0x22"/>
    <s v="0x5834"/>
    <n v="9999"/>
    <x v="1232"/>
    <s v="hPa"/>
  </r>
  <r>
    <n v="389602"/>
    <x v="3"/>
    <s v="0x22"/>
    <s v="0x4205"/>
    <n v="9999"/>
    <x v="55"/>
    <s v="hPa"/>
  </r>
  <r>
    <n v="389682"/>
    <x v="4"/>
    <s v="0x22"/>
    <s v="0x586f"/>
    <n v="9999"/>
    <x v="1305"/>
    <s v="hPa"/>
  </r>
  <r>
    <n v="389757"/>
    <x v="5"/>
    <s v="0x22"/>
    <s v="0x58ef"/>
    <n v="9999"/>
    <x v="1306"/>
    <s v="MPa"/>
  </r>
  <r>
    <n v="389838"/>
    <x v="6"/>
    <s v="0x22"/>
    <s v="0x58b7"/>
    <n v="1"/>
    <x v="5"/>
    <s v="hPa"/>
  </r>
  <r>
    <n v="389916"/>
    <x v="7"/>
    <s v="0x22"/>
    <s v="0x58b7"/>
    <n v="1"/>
    <x v="6"/>
    <s v="hPa"/>
  </r>
  <r>
    <n v="389992"/>
    <x v="8"/>
    <s v="0x22"/>
    <s v="0x4807"/>
    <n v="2766"/>
    <x v="1285"/>
    <s v="rpm"/>
  </r>
  <r>
    <n v="390067"/>
    <x v="9"/>
    <s v="0x22"/>
    <s v="0x5881"/>
    <n v="1"/>
    <x v="5"/>
    <s v="-"/>
  </r>
  <r>
    <n v="390152"/>
    <x v="10"/>
    <s v="0x22"/>
    <s v="0x460c"/>
    <n v="605"/>
    <x v="278"/>
    <s v="V"/>
  </r>
  <r>
    <n v="390232"/>
    <x v="11"/>
    <s v="0x22"/>
    <s v="0x5816"/>
    <n v="17"/>
    <x v="11"/>
    <s v="-"/>
  </r>
  <r>
    <n v="390307"/>
    <x v="12"/>
    <s v="0x22"/>
    <s v="0x5889"/>
    <n v="4121"/>
    <x v="309"/>
    <s v="-"/>
  </r>
  <r>
    <n v="390388"/>
    <x v="13"/>
    <s v="0x1"/>
    <s v="0xd"/>
    <n v="0"/>
    <x v="11"/>
    <s v="km/hr"/>
  </r>
  <r>
    <n v="390389"/>
    <x v="14"/>
    <s v="-"/>
    <s v="-"/>
    <s v="-"/>
    <x v="11"/>
    <s v="Mi"/>
  </r>
  <r>
    <n v="390469"/>
    <x v="15"/>
    <s v="0x22"/>
    <s v="0x5800"/>
    <n v="3694"/>
    <x v="1307"/>
    <s v="s"/>
  </r>
  <r>
    <n v="390551"/>
    <x v="16"/>
    <s v="0x22"/>
    <s v="0x4403"/>
    <n v="845765"/>
    <x v="1208"/>
    <s v="L"/>
  </r>
  <r>
    <n v="390552"/>
    <x v="20"/>
    <s v="-"/>
    <s v="-"/>
    <s v="-"/>
    <x v="11"/>
    <s v="mpg"/>
  </r>
  <r>
    <n v="390627"/>
    <x v="17"/>
    <s v="0x22"/>
    <s v="0x580b"/>
    <n v="24311"/>
    <x v="934"/>
    <s v="hPa"/>
  </r>
  <r>
    <n v="390706"/>
    <x v="18"/>
    <s v="0x22"/>
    <s v="0x580f"/>
    <n v="85"/>
    <x v="603"/>
    <s v="degC"/>
  </r>
  <r>
    <n v="390782"/>
    <x v="19"/>
    <s v="0x22"/>
    <s v="0x5818"/>
    <n v="3"/>
    <x v="37"/>
    <s v="kg/hr"/>
  </r>
  <r>
    <n v="390857"/>
    <x v="0"/>
    <s v="0x22"/>
    <s v="0x5822"/>
    <n v="122"/>
    <x v="1292"/>
    <s v="degC"/>
  </r>
  <r>
    <n v="390937"/>
    <x v="1"/>
    <s v="0x22"/>
    <s v="0x4300"/>
    <n v="162"/>
    <x v="1268"/>
    <s v="degC"/>
  </r>
  <r>
    <n v="391007"/>
    <x v="2"/>
    <s v="0x22"/>
    <s v="0x5834"/>
    <n v="9999"/>
    <x v="1050"/>
    <s v="hPa"/>
  </r>
  <r>
    <n v="391077"/>
    <x v="3"/>
    <s v="0x22"/>
    <s v="0x4205"/>
    <n v="9999"/>
    <x v="284"/>
    <s v="hPa"/>
  </r>
  <r>
    <n v="391162"/>
    <x v="4"/>
    <s v="0x22"/>
    <s v="0x586f"/>
    <n v="9999"/>
    <x v="1308"/>
    <s v="hPa"/>
  </r>
  <r>
    <n v="391260"/>
    <x v="5"/>
    <s v="0x22"/>
    <s v="0x58ef"/>
    <n v="9999"/>
    <x v="1309"/>
    <s v="MPa"/>
  </r>
  <r>
    <n v="391337"/>
    <x v="6"/>
    <s v="0x22"/>
    <s v="0x58b7"/>
    <n v="1"/>
    <x v="5"/>
    <s v="hPa"/>
  </r>
  <r>
    <n v="391407"/>
    <x v="7"/>
    <s v="0x22"/>
    <s v="0x58b7"/>
    <n v="1"/>
    <x v="6"/>
    <s v="hPa"/>
  </r>
  <r>
    <n v="391492"/>
    <x v="8"/>
    <s v="0x22"/>
    <s v="0x4807"/>
    <n v="2756"/>
    <x v="1310"/>
    <s v="rpm"/>
  </r>
  <r>
    <n v="391571"/>
    <x v="9"/>
    <s v="0x22"/>
    <s v="0x5881"/>
    <n v="1"/>
    <x v="5"/>
    <s v="-"/>
  </r>
  <r>
    <n v="391647"/>
    <x v="10"/>
    <s v="0x22"/>
    <s v="0x460c"/>
    <n v="604"/>
    <x v="223"/>
    <s v="V"/>
  </r>
  <r>
    <n v="391727"/>
    <x v="11"/>
    <s v="0x22"/>
    <s v="0x5816"/>
    <n v="17"/>
    <x v="11"/>
    <s v="-"/>
  </r>
  <r>
    <n v="391808"/>
    <x v="12"/>
    <s v="0x22"/>
    <s v="0x5889"/>
    <n v="4101"/>
    <x v="5"/>
    <s v="-"/>
  </r>
  <r>
    <n v="391877"/>
    <x v="13"/>
    <s v="0x1"/>
    <s v="0xd"/>
    <n v="0"/>
    <x v="11"/>
    <s v="km/hr"/>
  </r>
  <r>
    <n v="391877"/>
    <x v="14"/>
    <s v="-"/>
    <s v="-"/>
    <s v="-"/>
    <x v="11"/>
    <s v="Mi"/>
  </r>
  <r>
    <n v="391958"/>
    <x v="15"/>
    <s v="0x22"/>
    <s v="0x5800"/>
    <n v="3709"/>
    <x v="1311"/>
    <s v="s"/>
  </r>
  <r>
    <n v="392043"/>
    <x v="16"/>
    <s v="0x22"/>
    <s v="0x4403"/>
    <n v="845768"/>
    <x v="1208"/>
    <s v="L"/>
  </r>
  <r>
    <n v="392044"/>
    <x v="20"/>
    <s v="-"/>
    <s v="-"/>
    <s v="-"/>
    <x v="11"/>
    <s v="mpg"/>
  </r>
  <r>
    <n v="392119"/>
    <x v="17"/>
    <s v="0x22"/>
    <s v="0x580b"/>
    <n v="24404"/>
    <x v="792"/>
    <s v="hPa"/>
  </r>
  <r>
    <n v="392200"/>
    <x v="18"/>
    <s v="0x22"/>
    <s v="0x580f"/>
    <n v="85"/>
    <x v="603"/>
    <s v="degC"/>
  </r>
  <r>
    <n v="392279"/>
    <x v="19"/>
    <s v="0x22"/>
    <s v="0x5818"/>
    <n v="3"/>
    <x v="37"/>
    <s v="kg/hr"/>
  </r>
  <r>
    <n v="392360"/>
    <x v="0"/>
    <s v="0x22"/>
    <s v="0x5822"/>
    <n v="122"/>
    <x v="1292"/>
    <s v="degC"/>
  </r>
  <r>
    <n v="392440"/>
    <x v="1"/>
    <s v="0x22"/>
    <s v="0x4300"/>
    <n v="162"/>
    <x v="1268"/>
    <s v="degC"/>
  </r>
  <r>
    <n v="392522"/>
    <x v="2"/>
    <s v="0x22"/>
    <s v="0x5834"/>
    <n v="9999"/>
    <x v="1050"/>
    <s v="hPa"/>
  </r>
  <r>
    <n v="392603"/>
    <x v="3"/>
    <s v="0x22"/>
    <s v="0x4205"/>
    <n v="9999"/>
    <x v="274"/>
    <s v="hPa"/>
  </r>
  <r>
    <n v="392679"/>
    <x v="4"/>
    <s v="0x22"/>
    <s v="0x586f"/>
    <n v="9999"/>
    <x v="1312"/>
    <s v="hPa"/>
  </r>
  <r>
    <n v="392760"/>
    <x v="5"/>
    <s v="0x22"/>
    <s v="0x58ef"/>
    <n v="9999"/>
    <x v="1313"/>
    <s v="MPa"/>
  </r>
  <r>
    <n v="392839"/>
    <x v="6"/>
    <s v="0x22"/>
    <s v="0x58b7"/>
    <n v="1"/>
    <x v="5"/>
    <s v="hPa"/>
  </r>
  <r>
    <n v="392920"/>
    <x v="7"/>
    <s v="0x22"/>
    <s v="0x58b7"/>
    <n v="1"/>
    <x v="6"/>
    <s v="hPa"/>
  </r>
  <r>
    <n v="392999"/>
    <x v="8"/>
    <s v="0x22"/>
    <s v="0x4807"/>
    <n v="2760"/>
    <x v="1314"/>
    <s v="rpm"/>
  </r>
  <r>
    <n v="393080"/>
    <x v="9"/>
    <s v="0x22"/>
    <s v="0x5881"/>
    <n v="1"/>
    <x v="5"/>
    <s v="-"/>
  </r>
  <r>
    <n v="393159"/>
    <x v="10"/>
    <s v="0x22"/>
    <s v="0x460c"/>
    <n v="605"/>
    <x v="278"/>
    <s v="V"/>
  </r>
  <r>
    <n v="393240"/>
    <x v="11"/>
    <s v="0x22"/>
    <s v="0x5816"/>
    <n v="17"/>
    <x v="11"/>
    <s v="-"/>
  </r>
  <r>
    <n v="393321"/>
    <x v="12"/>
    <s v="0x22"/>
    <s v="0x5889"/>
    <n v="4123"/>
    <x v="309"/>
    <s v="-"/>
  </r>
  <r>
    <n v="393400"/>
    <x v="13"/>
    <s v="0x1"/>
    <s v="0xd"/>
    <n v="0"/>
    <x v="11"/>
    <s v="km/hr"/>
  </r>
  <r>
    <n v="393400"/>
    <x v="14"/>
    <s v="-"/>
    <s v="-"/>
    <s v="-"/>
    <x v="11"/>
    <s v="Mi"/>
  </r>
  <r>
    <n v="393482"/>
    <x v="15"/>
    <s v="0x22"/>
    <s v="0x5800"/>
    <n v="3724"/>
    <x v="1315"/>
    <s v="s"/>
  </r>
  <r>
    <n v="393564"/>
    <x v="16"/>
    <s v="0x22"/>
    <s v="0x4403"/>
    <n v="845770"/>
    <x v="1208"/>
    <s v="L"/>
  </r>
  <r>
    <n v="393565"/>
    <x v="20"/>
    <s v="-"/>
    <s v="-"/>
    <s v="-"/>
    <x v="11"/>
    <s v="mpg"/>
  </r>
  <r>
    <n v="393639"/>
    <x v="17"/>
    <s v="0x22"/>
    <s v="0x580b"/>
    <n v="24375"/>
    <x v="459"/>
    <s v="hPa"/>
  </r>
  <r>
    <n v="393720"/>
    <x v="18"/>
    <s v="0x22"/>
    <s v="0x580f"/>
    <n v="85"/>
    <x v="603"/>
    <s v="degC"/>
  </r>
  <r>
    <n v="393802"/>
    <x v="19"/>
    <s v="0x22"/>
    <s v="0x5818"/>
    <n v="3"/>
    <x v="37"/>
    <s v="kg/hr"/>
  </r>
  <r>
    <n v="393881"/>
    <x v="0"/>
    <s v="0x22"/>
    <s v="0x5822"/>
    <n v="122"/>
    <x v="1292"/>
    <s v="degC"/>
  </r>
  <r>
    <n v="393963"/>
    <x v="1"/>
    <s v="0x22"/>
    <s v="0x4300"/>
    <n v="162"/>
    <x v="1268"/>
    <s v="degC"/>
  </r>
  <r>
    <n v="394039"/>
    <x v="2"/>
    <s v="0x22"/>
    <s v="0x5834"/>
    <n v="9999"/>
    <x v="1050"/>
    <s v="hPa"/>
  </r>
  <r>
    <n v="394129"/>
    <x v="3"/>
    <s v="0x22"/>
    <s v="0x4205"/>
    <n v="9999"/>
    <x v="284"/>
    <s v="hPa"/>
  </r>
  <r>
    <n v="394208"/>
    <x v="4"/>
    <s v="0x22"/>
    <s v="0x586f"/>
    <n v="9999"/>
    <x v="556"/>
    <s v="hPa"/>
  </r>
  <r>
    <n v="394289"/>
    <x v="5"/>
    <s v="0x22"/>
    <s v="0x58ef"/>
    <n v="9999"/>
    <x v="1316"/>
    <s v="MPa"/>
  </r>
  <r>
    <n v="394369"/>
    <x v="6"/>
    <s v="0x22"/>
    <s v="0x58b7"/>
    <n v="1"/>
    <x v="5"/>
    <s v="hPa"/>
  </r>
  <r>
    <n v="394450"/>
    <x v="7"/>
    <s v="0x22"/>
    <s v="0x58b7"/>
    <n v="1"/>
    <x v="6"/>
    <s v="hPa"/>
  </r>
  <r>
    <n v="394528"/>
    <x v="8"/>
    <s v="0x22"/>
    <s v="0x4807"/>
    <n v="2772"/>
    <x v="1317"/>
    <s v="rpm"/>
  </r>
  <r>
    <n v="394608"/>
    <x v="9"/>
    <s v="0x22"/>
    <s v="0x5881"/>
    <n v="1"/>
    <x v="5"/>
    <s v="-"/>
  </r>
  <r>
    <n v="394689"/>
    <x v="10"/>
    <s v="0x22"/>
    <s v="0x460c"/>
    <n v="604"/>
    <x v="223"/>
    <s v="V"/>
  </r>
  <r>
    <n v="394769"/>
    <x v="11"/>
    <s v="0x22"/>
    <s v="0x5816"/>
    <n v="17"/>
    <x v="11"/>
    <s v="-"/>
  </r>
  <r>
    <n v="394850"/>
    <x v="12"/>
    <s v="0x22"/>
    <s v="0x5889"/>
    <n v="4101"/>
    <x v="5"/>
    <s v="-"/>
  </r>
  <r>
    <n v="394929"/>
    <x v="13"/>
    <s v="0x1"/>
    <s v="0xd"/>
    <n v="0"/>
    <x v="11"/>
    <s v="km/hr"/>
  </r>
  <r>
    <n v="394929"/>
    <x v="14"/>
    <s v="-"/>
    <s v="-"/>
    <s v="-"/>
    <x v="11"/>
    <s v="Mi"/>
  </r>
  <r>
    <n v="395012"/>
    <x v="15"/>
    <s v="0x22"/>
    <s v="0x5800"/>
    <n v="3739"/>
    <x v="1318"/>
    <s v="s"/>
  </r>
  <r>
    <n v="395094"/>
    <x v="16"/>
    <s v="0x22"/>
    <s v="0x4403"/>
    <n v="845773"/>
    <x v="1208"/>
    <s v="L"/>
  </r>
  <r>
    <n v="395094"/>
    <x v="20"/>
    <s v="-"/>
    <s v="-"/>
    <s v="-"/>
    <x v="11"/>
    <s v="mpg"/>
  </r>
  <r>
    <n v="395180"/>
    <x v="17"/>
    <s v="0x22"/>
    <s v="0x580b"/>
    <n v="24375"/>
    <x v="459"/>
    <s v="hPa"/>
  </r>
  <r>
    <n v="395262"/>
    <x v="18"/>
    <s v="0x22"/>
    <s v="0x580f"/>
    <n v="85"/>
    <x v="603"/>
    <s v="degC"/>
  </r>
  <r>
    <n v="395338"/>
    <x v="19"/>
    <s v="0x22"/>
    <s v="0x5818"/>
    <n v="3"/>
    <x v="37"/>
    <s v="kg/hr"/>
  </r>
  <r>
    <n v="395417"/>
    <x v="0"/>
    <s v="0x22"/>
    <s v="0x5822"/>
    <n v="122"/>
    <x v="1292"/>
    <s v="degC"/>
  </r>
  <r>
    <n v="395497"/>
    <x v="1"/>
    <s v="0x22"/>
    <s v="0x4300"/>
    <n v="162"/>
    <x v="1268"/>
    <s v="degC"/>
  </r>
  <r>
    <n v="395573"/>
    <x v="2"/>
    <s v="0x22"/>
    <s v="0x5834"/>
    <n v="9999"/>
    <x v="1050"/>
    <s v="hPa"/>
  </r>
  <r>
    <n v="395658"/>
    <x v="3"/>
    <s v="0x22"/>
    <s v="0x4205"/>
    <n v="9999"/>
    <x v="274"/>
    <s v="hPa"/>
  </r>
  <r>
    <n v="395748"/>
    <x v="4"/>
    <s v="0x22"/>
    <s v="0x586f"/>
    <n v="9999"/>
    <x v="1319"/>
    <s v="hPa"/>
  </r>
  <r>
    <n v="395829"/>
    <x v="5"/>
    <s v="0x22"/>
    <s v="0x58ef"/>
    <n v="9999"/>
    <x v="1320"/>
    <s v="MPa"/>
  </r>
  <r>
    <n v="395910"/>
    <x v="6"/>
    <s v="0x22"/>
    <s v="0x58b7"/>
    <n v="1"/>
    <x v="5"/>
    <s v="hPa"/>
  </r>
  <r>
    <n v="395991"/>
    <x v="7"/>
    <s v="0x22"/>
    <s v="0x58b7"/>
    <n v="1"/>
    <x v="6"/>
    <s v="hPa"/>
  </r>
  <r>
    <n v="396073"/>
    <x v="8"/>
    <s v="0x22"/>
    <s v="0x4807"/>
    <n v="2766"/>
    <x v="1285"/>
    <s v="rpm"/>
  </r>
  <r>
    <n v="396147"/>
    <x v="9"/>
    <s v="0x22"/>
    <s v="0x5881"/>
    <n v="1"/>
    <x v="5"/>
    <s v="-"/>
  </r>
  <r>
    <n v="396228"/>
    <x v="10"/>
    <s v="0x22"/>
    <s v="0x460c"/>
    <n v="606"/>
    <x v="269"/>
    <s v="V"/>
  </r>
  <r>
    <n v="396309"/>
    <x v="11"/>
    <s v="0x22"/>
    <s v="0x5816"/>
    <n v="17"/>
    <x v="11"/>
    <s v="-"/>
  </r>
  <r>
    <n v="396388"/>
    <x v="12"/>
    <s v="0x22"/>
    <s v="0x5889"/>
    <n v="4123"/>
    <x v="309"/>
    <s v="-"/>
  </r>
  <r>
    <n v="396468"/>
    <x v="13"/>
    <s v="0x1"/>
    <s v="0xd"/>
    <n v="0"/>
    <x v="11"/>
    <s v="km/hr"/>
  </r>
  <r>
    <n v="396469"/>
    <x v="14"/>
    <s v="-"/>
    <s v="-"/>
    <s v="-"/>
    <x v="11"/>
    <s v="Mi"/>
  </r>
  <r>
    <n v="396548"/>
    <x v="15"/>
    <s v="0x22"/>
    <s v="0x5800"/>
    <n v="3755"/>
    <x v="1321"/>
    <s v="s"/>
  </r>
  <r>
    <n v="396629"/>
    <x v="16"/>
    <s v="0x22"/>
    <s v="0x4403"/>
    <n v="845777"/>
    <x v="1208"/>
    <s v="L"/>
  </r>
  <r>
    <n v="396629"/>
    <x v="20"/>
    <s v="-"/>
    <s v="-"/>
    <s v="-"/>
    <x v="11"/>
    <s v="mpg"/>
  </r>
  <r>
    <n v="396708"/>
    <x v="17"/>
    <s v="0x22"/>
    <s v="0x580b"/>
    <n v="24394"/>
    <x v="1322"/>
    <s v="hPa"/>
  </r>
  <r>
    <n v="396788"/>
    <x v="18"/>
    <s v="0x22"/>
    <s v="0x580f"/>
    <n v="85"/>
    <x v="603"/>
    <s v="degC"/>
  </r>
  <r>
    <n v="396869"/>
    <x v="19"/>
    <s v="0x22"/>
    <s v="0x5818"/>
    <n v="3"/>
    <x v="37"/>
    <s v="kg/hr"/>
  </r>
  <r>
    <n v="396948"/>
    <x v="0"/>
    <s v="0x22"/>
    <s v="0x5822"/>
    <n v="122"/>
    <x v="1292"/>
    <s v="degC"/>
  </r>
  <r>
    <n v="397028"/>
    <x v="1"/>
    <s v="0x22"/>
    <s v="0x4300"/>
    <n v="163"/>
    <x v="1323"/>
    <s v="degC"/>
  </r>
  <r>
    <n v="397108"/>
    <x v="2"/>
    <s v="0x22"/>
    <s v="0x5834"/>
    <n v="9999"/>
    <x v="1232"/>
    <s v="hPa"/>
  </r>
  <r>
    <n v="397189"/>
    <x v="3"/>
    <s v="0x22"/>
    <s v="0x4205"/>
    <n v="9999"/>
    <x v="207"/>
    <s v="hPa"/>
  </r>
  <r>
    <n v="397270"/>
    <x v="4"/>
    <s v="0x22"/>
    <s v="0x586f"/>
    <n v="9999"/>
    <x v="1324"/>
    <s v="hPa"/>
  </r>
  <r>
    <n v="397351"/>
    <x v="5"/>
    <s v="0x22"/>
    <s v="0x58ef"/>
    <n v="9999"/>
    <x v="570"/>
    <s v="MPa"/>
  </r>
  <r>
    <n v="397432"/>
    <x v="6"/>
    <s v="0x22"/>
    <s v="0x58b7"/>
    <n v="1"/>
    <x v="5"/>
    <s v="hPa"/>
  </r>
  <r>
    <n v="397507"/>
    <x v="7"/>
    <s v="0x22"/>
    <s v="0x58b7"/>
    <n v="1"/>
    <x v="6"/>
    <s v="hPa"/>
  </r>
  <r>
    <n v="397589"/>
    <x v="8"/>
    <s v="0x22"/>
    <s v="0x4807"/>
    <n v="2736"/>
    <x v="1325"/>
    <s v="rpm"/>
  </r>
  <r>
    <n v="397669"/>
    <x v="9"/>
    <s v="0x22"/>
    <s v="0x5881"/>
    <n v="1"/>
    <x v="5"/>
    <s v="-"/>
  </r>
  <r>
    <n v="397750"/>
    <x v="10"/>
    <s v="0x22"/>
    <s v="0x460c"/>
    <n v="602"/>
    <x v="1277"/>
    <s v="V"/>
  </r>
  <r>
    <n v="397831"/>
    <x v="11"/>
    <s v="0x22"/>
    <s v="0x5816"/>
    <n v="17"/>
    <x v="11"/>
    <s v="-"/>
  </r>
  <r>
    <n v="397912"/>
    <x v="12"/>
    <s v="0x22"/>
    <s v="0x5889"/>
    <n v="4118"/>
    <x v="309"/>
    <s v="-"/>
  </r>
  <r>
    <n v="397986"/>
    <x v="13"/>
    <s v="0x1"/>
    <s v="0xd"/>
    <n v="0"/>
    <x v="11"/>
    <s v="km/hr"/>
  </r>
  <r>
    <n v="397987"/>
    <x v="14"/>
    <s v="-"/>
    <s v="-"/>
    <s v="-"/>
    <x v="11"/>
    <s v="Mi"/>
  </r>
  <r>
    <n v="398062"/>
    <x v="15"/>
    <s v="0x22"/>
    <s v="0x5800"/>
    <n v="3770"/>
    <x v="1326"/>
    <s v="s"/>
  </r>
  <r>
    <n v="398138"/>
    <x v="16"/>
    <s v="0x22"/>
    <s v="0x4403"/>
    <n v="845779"/>
    <x v="1208"/>
    <s v="L"/>
  </r>
  <r>
    <n v="398139"/>
    <x v="20"/>
    <s v="-"/>
    <s v="-"/>
    <s v="-"/>
    <x v="11"/>
    <s v="mpg"/>
  </r>
  <r>
    <n v="398219"/>
    <x v="17"/>
    <s v="0x22"/>
    <s v="0x580b"/>
    <n v="24500"/>
    <x v="312"/>
    <s v="hPa"/>
  </r>
  <r>
    <n v="398302"/>
    <x v="18"/>
    <s v="0x22"/>
    <s v="0x580f"/>
    <n v="85"/>
    <x v="603"/>
    <s v="degC"/>
  </r>
  <r>
    <n v="398377"/>
    <x v="19"/>
    <s v="0x22"/>
    <s v="0x5818"/>
    <n v="3"/>
    <x v="37"/>
    <s v="kg/hr"/>
  </r>
  <r>
    <n v="398458"/>
    <x v="0"/>
    <s v="0x22"/>
    <s v="0x5822"/>
    <n v="122"/>
    <x v="1292"/>
    <s v="degC"/>
  </r>
  <r>
    <n v="398538"/>
    <x v="1"/>
    <s v="0x22"/>
    <s v="0x4300"/>
    <n v="163"/>
    <x v="1323"/>
    <s v="degC"/>
  </r>
  <r>
    <n v="398619"/>
    <x v="2"/>
    <s v="0x22"/>
    <s v="0x5834"/>
    <n v="9999"/>
    <x v="1232"/>
    <s v="hPa"/>
  </r>
  <r>
    <n v="398701"/>
    <x v="3"/>
    <s v="0x22"/>
    <s v="0x4205"/>
    <n v="9999"/>
    <x v="55"/>
    <s v="hPa"/>
  </r>
  <r>
    <n v="398777"/>
    <x v="4"/>
    <s v="0x22"/>
    <s v="0x586f"/>
    <n v="9999"/>
    <x v="1327"/>
    <s v="hPa"/>
  </r>
  <r>
    <n v="398858"/>
    <x v="5"/>
    <s v="0x22"/>
    <s v="0x58ef"/>
    <n v="9999"/>
    <x v="1328"/>
    <s v="MPa"/>
  </r>
  <r>
    <n v="398938"/>
    <x v="6"/>
    <s v="0x22"/>
    <s v="0x58b7"/>
    <n v="1"/>
    <x v="5"/>
    <s v="hPa"/>
  </r>
  <r>
    <n v="399019"/>
    <x v="7"/>
    <s v="0x22"/>
    <s v="0x58b7"/>
    <n v="1"/>
    <x v="6"/>
    <s v="hPa"/>
  </r>
  <r>
    <n v="399098"/>
    <x v="8"/>
    <s v="0x22"/>
    <s v="0x4807"/>
    <n v="3138"/>
    <x v="1329"/>
    <s v="rpm"/>
  </r>
  <r>
    <n v="399179"/>
    <x v="9"/>
    <s v="0x22"/>
    <s v="0x5881"/>
    <n v="1"/>
    <x v="5"/>
    <s v="-"/>
  </r>
  <r>
    <n v="399262"/>
    <x v="10"/>
    <s v="0x22"/>
    <s v="0x460c"/>
    <n v="609"/>
    <x v="469"/>
    <s v="V"/>
  </r>
  <r>
    <n v="399347"/>
    <x v="11"/>
    <s v="0x22"/>
    <s v="0x5816"/>
    <n v="4032"/>
    <x v="537"/>
    <s v="-"/>
  </r>
  <r>
    <n v="399429"/>
    <x v="12"/>
    <s v="0x22"/>
    <s v="0x5889"/>
    <n v="3977"/>
    <x v="249"/>
    <s v="-"/>
  </r>
  <r>
    <n v="399537"/>
    <x v="13"/>
    <s v="0x1"/>
    <s v="0xd"/>
    <n v="0"/>
    <x v="11"/>
    <s v="km/hr"/>
  </r>
  <r>
    <n v="399537"/>
    <x v="14"/>
    <s v="-"/>
    <s v="-"/>
    <s v="-"/>
    <x v="11"/>
    <s v="Mi"/>
  </r>
  <r>
    <n v="399617"/>
    <x v="15"/>
    <s v="0x22"/>
    <s v="0x5800"/>
    <n v="3785"/>
    <x v="1330"/>
    <s v="s"/>
  </r>
  <r>
    <n v="399722"/>
    <x v="16"/>
    <s v="0x22"/>
    <s v="0x4403"/>
    <n v="845784"/>
    <x v="1208"/>
    <s v="L"/>
  </r>
  <r>
    <n v="399723"/>
    <x v="20"/>
    <s v="-"/>
    <s v="-"/>
    <s v="-"/>
    <x v="11"/>
    <s v="mpg"/>
  </r>
  <r>
    <n v="399798"/>
    <x v="17"/>
    <s v="0x22"/>
    <s v="0x580b"/>
    <n v="24500"/>
    <x v="312"/>
    <s v="hPa"/>
  </r>
  <r>
    <n v="399902"/>
    <x v="18"/>
    <s v="0x22"/>
    <s v="0x580f"/>
    <n v="85"/>
    <x v="603"/>
    <s v="degC"/>
  </r>
  <r>
    <n v="399977"/>
    <x v="19"/>
    <s v="0x22"/>
    <s v="0x5818"/>
    <n v="7"/>
    <x v="273"/>
    <s v="kg/hr"/>
  </r>
  <r>
    <n v="400046"/>
    <x v="0"/>
    <s v="0x22"/>
    <s v="0x5822"/>
    <n v="122"/>
    <x v="1292"/>
    <s v="degC"/>
  </r>
  <r>
    <n v="400127"/>
    <x v="1"/>
    <s v="0x22"/>
    <s v="0x4300"/>
    <n v="163"/>
    <x v="1323"/>
    <s v="degC"/>
  </r>
  <r>
    <n v="400208"/>
    <x v="2"/>
    <s v="0x22"/>
    <s v="0x5834"/>
    <n v="9999"/>
    <x v="1232"/>
    <s v="hPa"/>
  </r>
  <r>
    <n v="400288"/>
    <x v="3"/>
    <s v="0x22"/>
    <s v="0x4205"/>
    <n v="9999"/>
    <x v="707"/>
    <s v="hPa"/>
  </r>
  <r>
    <n v="400367"/>
    <x v="4"/>
    <s v="0x22"/>
    <s v="0x586f"/>
    <n v="9999"/>
    <x v="1331"/>
    <s v="hPa"/>
  </r>
  <r>
    <n v="400453"/>
    <x v="5"/>
    <s v="0x22"/>
    <s v="0x58ef"/>
    <n v="9999"/>
    <x v="1332"/>
    <s v="MPa"/>
  </r>
  <r>
    <n v="400539"/>
    <x v="6"/>
    <s v="0x22"/>
    <s v="0x58b7"/>
    <n v="1"/>
    <x v="5"/>
    <s v="hPa"/>
  </r>
  <r>
    <n v="400619"/>
    <x v="7"/>
    <s v="0x22"/>
    <s v="0x58b7"/>
    <n v="1"/>
    <x v="6"/>
    <s v="hPa"/>
  </r>
  <r>
    <n v="400701"/>
    <x v="8"/>
    <s v="0x22"/>
    <s v="0x4807"/>
    <n v="3208"/>
    <x v="715"/>
    <s v="rpm"/>
  </r>
  <r>
    <n v="400777"/>
    <x v="9"/>
    <s v="0x22"/>
    <s v="0x5881"/>
    <n v="2"/>
    <x v="215"/>
    <s v="-"/>
  </r>
  <r>
    <n v="400862"/>
    <x v="10"/>
    <s v="0x22"/>
    <s v="0x460c"/>
    <n v="605"/>
    <x v="278"/>
    <s v="V"/>
  </r>
  <r>
    <n v="400938"/>
    <x v="11"/>
    <s v="0x22"/>
    <s v="0x5816"/>
    <n v="4080"/>
    <x v="5"/>
    <s v="-"/>
  </r>
  <r>
    <n v="401018"/>
    <x v="12"/>
    <s v="0x22"/>
    <s v="0x5889"/>
    <n v="4121"/>
    <x v="309"/>
    <s v="-"/>
  </r>
  <r>
    <n v="401098"/>
    <x v="13"/>
    <s v="0x1"/>
    <s v="0xd"/>
    <n v="10"/>
    <x v="1032"/>
    <s v="km/hr"/>
  </r>
  <r>
    <n v="401099"/>
    <x v="14"/>
    <s v="-"/>
    <s v="-"/>
    <s v="-"/>
    <x v="11"/>
    <s v="Mi"/>
  </r>
  <r>
    <n v="401179"/>
    <x v="15"/>
    <s v="0x22"/>
    <s v="0x5800"/>
    <n v="3801"/>
    <x v="1333"/>
    <s v="s"/>
  </r>
  <r>
    <n v="401260"/>
    <x v="16"/>
    <s v="0x22"/>
    <s v="0x4403"/>
    <n v="845790"/>
    <x v="1334"/>
    <s v="L"/>
  </r>
  <r>
    <n v="401260"/>
    <x v="20"/>
    <s v="-"/>
    <s v="-"/>
    <s v="-"/>
    <x v="11"/>
    <s v="mpg"/>
  </r>
  <r>
    <n v="401341"/>
    <x v="17"/>
    <s v="0x22"/>
    <s v="0x580b"/>
    <n v="25197"/>
    <x v="1335"/>
    <s v="hPa"/>
  </r>
  <r>
    <n v="401417"/>
    <x v="18"/>
    <s v="0x22"/>
    <s v="0x580f"/>
    <n v="85"/>
    <x v="603"/>
    <s v="degC"/>
  </r>
  <r>
    <n v="401497"/>
    <x v="19"/>
    <s v="0x22"/>
    <s v="0x5818"/>
    <n v="15"/>
    <x v="533"/>
    <s v="kg/hr"/>
  </r>
  <r>
    <n v="401566"/>
    <x v="0"/>
    <s v="0x22"/>
    <s v="0x5822"/>
    <n v="122"/>
    <x v="1292"/>
    <s v="degC"/>
  </r>
  <r>
    <n v="401643"/>
    <x v="1"/>
    <s v="0x22"/>
    <s v="0x4300"/>
    <n v="163"/>
    <x v="1323"/>
    <s v="degC"/>
  </r>
  <r>
    <n v="401718"/>
    <x v="2"/>
    <s v="0x22"/>
    <s v="0x5834"/>
    <n v="9999"/>
    <x v="1232"/>
    <s v="hPa"/>
  </r>
  <r>
    <n v="401798"/>
    <x v="3"/>
    <s v="0x22"/>
    <s v="0x4205"/>
    <n v="9999"/>
    <x v="1128"/>
    <s v="hPa"/>
  </r>
  <r>
    <n v="401879"/>
    <x v="4"/>
    <s v="0x22"/>
    <s v="0x586f"/>
    <n v="9999"/>
    <x v="1336"/>
    <s v="hPa"/>
  </r>
  <r>
    <n v="401960"/>
    <x v="5"/>
    <s v="0x22"/>
    <s v="0x58ef"/>
    <n v="9999"/>
    <x v="1337"/>
    <s v="MPa"/>
  </r>
  <r>
    <n v="402041"/>
    <x v="6"/>
    <s v="0x22"/>
    <s v="0x58b7"/>
    <n v="1"/>
    <x v="5"/>
    <s v="hPa"/>
  </r>
  <r>
    <n v="402117"/>
    <x v="7"/>
    <s v="0x22"/>
    <s v="0x58b7"/>
    <n v="1"/>
    <x v="6"/>
    <s v="hPa"/>
  </r>
  <r>
    <n v="402202"/>
    <x v="8"/>
    <s v="0x22"/>
    <s v="0x4807"/>
    <n v="8148"/>
    <x v="1338"/>
    <s v="rpm"/>
  </r>
  <r>
    <n v="402277"/>
    <x v="9"/>
    <s v="0x22"/>
    <s v="0x5881"/>
    <n v="2"/>
    <x v="215"/>
    <s v="-"/>
  </r>
  <r>
    <n v="402362"/>
    <x v="10"/>
    <s v="0x22"/>
    <s v="0x460c"/>
    <n v="602"/>
    <x v="1277"/>
    <s v="V"/>
  </r>
  <r>
    <n v="402437"/>
    <x v="11"/>
    <s v="0x22"/>
    <s v="0x5816"/>
    <n v="4096"/>
    <x v="5"/>
    <s v="-"/>
  </r>
  <r>
    <n v="402518"/>
    <x v="12"/>
    <s v="0x22"/>
    <s v="0x5889"/>
    <n v="4211"/>
    <x v="450"/>
    <s v="-"/>
  </r>
  <r>
    <n v="402598"/>
    <x v="13"/>
    <s v="0x1"/>
    <s v="0xd"/>
    <n v="21"/>
    <x v="107"/>
    <s v="km/hr"/>
  </r>
  <r>
    <n v="402598"/>
    <x v="14"/>
    <s v="-"/>
    <s v="-"/>
    <s v="-"/>
    <x v="11"/>
    <s v="Mi"/>
  </r>
  <r>
    <n v="402679"/>
    <x v="15"/>
    <s v="0x22"/>
    <s v="0x5800"/>
    <n v="3816"/>
    <x v="1339"/>
    <s v="s"/>
  </r>
  <r>
    <n v="402760"/>
    <x v="16"/>
    <s v="0x22"/>
    <s v="0x4403"/>
    <n v="845815"/>
    <x v="1334"/>
    <s v="L"/>
  </r>
  <r>
    <n v="402760"/>
    <x v="20"/>
    <s v="-"/>
    <s v="-"/>
    <s v="-"/>
    <x v="11"/>
    <s v="mpg"/>
  </r>
  <r>
    <n v="402843"/>
    <x v="17"/>
    <s v="0x22"/>
    <s v="0x580b"/>
    <n v="24471"/>
    <x v="1340"/>
    <s v="hPa"/>
  </r>
  <r>
    <n v="402921"/>
    <x v="18"/>
    <s v="0x22"/>
    <s v="0x580f"/>
    <n v="84"/>
    <x v="376"/>
    <s v="degC"/>
  </r>
  <r>
    <n v="402996"/>
    <x v="19"/>
    <s v="0x22"/>
    <s v="0x5818"/>
    <n v="20"/>
    <x v="1341"/>
    <s v="kg/hr"/>
  </r>
  <r>
    <n v="403077"/>
    <x v="0"/>
    <s v="0x22"/>
    <s v="0x5822"/>
    <n v="123"/>
    <x v="706"/>
    <s v="degC"/>
  </r>
  <r>
    <n v="403158"/>
    <x v="1"/>
    <s v="0x22"/>
    <s v="0x4300"/>
    <n v="163"/>
    <x v="1323"/>
    <s v="degC"/>
  </r>
  <r>
    <n v="403239"/>
    <x v="2"/>
    <s v="0x22"/>
    <s v="0x5834"/>
    <n v="9999"/>
    <x v="1050"/>
    <s v="hPa"/>
  </r>
  <r>
    <n v="403320"/>
    <x v="3"/>
    <s v="0x22"/>
    <s v="0x4205"/>
    <n v="9999"/>
    <x v="1342"/>
    <s v="hPa"/>
  </r>
  <r>
    <n v="403401"/>
    <x v="4"/>
    <s v="0x22"/>
    <s v="0x586f"/>
    <n v="9999"/>
    <x v="1343"/>
    <s v="hPa"/>
  </r>
  <r>
    <n v="403482"/>
    <x v="5"/>
    <s v="0x22"/>
    <s v="0x58ef"/>
    <n v="9999"/>
    <x v="1344"/>
    <s v="MPa"/>
  </r>
  <r>
    <n v="403568"/>
    <x v="6"/>
    <s v="0x22"/>
    <s v="0x58b7"/>
    <n v="1"/>
    <x v="5"/>
    <s v="hPa"/>
  </r>
  <r>
    <n v="403649"/>
    <x v="7"/>
    <s v="0x22"/>
    <s v="0x58b7"/>
    <n v="1"/>
    <x v="6"/>
    <s v="hPa"/>
  </r>
  <r>
    <n v="403729"/>
    <x v="8"/>
    <s v="0x22"/>
    <s v="0x4807"/>
    <n v="7940"/>
    <x v="1345"/>
    <s v="rpm"/>
  </r>
  <r>
    <n v="403812"/>
    <x v="9"/>
    <s v="0x22"/>
    <s v="0x5881"/>
    <n v="3"/>
    <x v="216"/>
    <s v="-"/>
  </r>
  <r>
    <n v="403887"/>
    <x v="10"/>
    <s v="0x22"/>
    <s v="0x460c"/>
    <n v="607"/>
    <x v="198"/>
    <s v="V"/>
  </r>
  <r>
    <n v="403973"/>
    <x v="11"/>
    <s v="0x22"/>
    <s v="0x5816"/>
    <n v="7527"/>
    <x v="1346"/>
    <s v="-"/>
  </r>
  <r>
    <n v="404057"/>
    <x v="12"/>
    <s v="0x22"/>
    <s v="0x5889"/>
    <n v="6116"/>
    <x v="623"/>
    <s v="-"/>
  </r>
  <r>
    <n v="404137"/>
    <x v="13"/>
    <s v="0x1"/>
    <s v="0xd"/>
    <n v="26"/>
    <x v="301"/>
    <s v="km/hr"/>
  </r>
  <r>
    <n v="404137"/>
    <x v="14"/>
    <s v="-"/>
    <s v="-"/>
    <s v="-"/>
    <x v="11"/>
    <s v="Mi"/>
  </r>
  <r>
    <n v="404218"/>
    <x v="15"/>
    <s v="0x22"/>
    <s v="0x5800"/>
    <n v="3831"/>
    <x v="1347"/>
    <s v="s"/>
  </r>
  <r>
    <n v="404298"/>
    <x v="16"/>
    <s v="0x22"/>
    <s v="0x4403"/>
    <n v="1"/>
    <x v="11"/>
    <s v="L"/>
  </r>
  <r>
    <n v="404299"/>
    <x v="20"/>
    <s v="-"/>
    <s v="-"/>
    <s v="-"/>
    <x v="11"/>
    <s v="mpg"/>
  </r>
  <r>
    <n v="404379"/>
    <x v="17"/>
    <s v="0x22"/>
    <s v="0x580b"/>
    <n v="24369"/>
    <x v="1187"/>
    <s v="hPa"/>
  </r>
  <r>
    <n v="404457"/>
    <x v="18"/>
    <s v="0x22"/>
    <s v="0x580f"/>
    <n v="84"/>
    <x v="376"/>
    <s v="degC"/>
  </r>
  <r>
    <n v="404539"/>
    <x v="19"/>
    <s v="0x22"/>
    <s v="0x5818"/>
    <n v="23"/>
    <x v="1348"/>
    <s v="kg/hr"/>
  </r>
  <r>
    <n v="404621"/>
    <x v="0"/>
    <s v="0x22"/>
    <s v="0x5822"/>
    <n v="123"/>
    <x v="706"/>
    <s v="degC"/>
  </r>
  <r>
    <n v="404696"/>
    <x v="1"/>
    <s v="0x22"/>
    <s v="0x4300"/>
    <n v="163"/>
    <x v="1323"/>
    <s v="degC"/>
  </r>
  <r>
    <n v="404767"/>
    <x v="2"/>
    <s v="0x22"/>
    <s v="0x5834"/>
    <n v="9999"/>
    <x v="1050"/>
    <s v="hPa"/>
  </r>
  <r>
    <n v="404849"/>
    <x v="3"/>
    <s v="0x22"/>
    <s v="0x4205"/>
    <n v="9999"/>
    <x v="634"/>
    <s v="hPa"/>
  </r>
  <r>
    <n v="404929"/>
    <x v="4"/>
    <s v="0x22"/>
    <s v="0x586f"/>
    <n v="9999"/>
    <x v="1349"/>
    <s v="hPa"/>
  </r>
  <r>
    <n v="405010"/>
    <x v="5"/>
    <s v="0x22"/>
    <s v="0x58ef"/>
    <n v="9999"/>
    <x v="1350"/>
    <s v="MPa"/>
  </r>
  <r>
    <n v="405090"/>
    <x v="6"/>
    <s v="0x22"/>
    <s v="0x58b7"/>
    <n v="1"/>
    <x v="5"/>
    <s v="hPa"/>
  </r>
  <r>
    <n v="405181"/>
    <x v="7"/>
    <s v="0x22"/>
    <s v="0x58b7"/>
    <n v="1"/>
    <x v="6"/>
    <s v="hPa"/>
  </r>
  <r>
    <n v="405263"/>
    <x v="8"/>
    <s v="0x22"/>
    <s v="0x4807"/>
    <n v="8782"/>
    <x v="1351"/>
    <s v="rpm"/>
  </r>
  <r>
    <n v="405337"/>
    <x v="9"/>
    <s v="0x22"/>
    <s v="0x5881"/>
    <n v="3"/>
    <x v="216"/>
    <s v="-"/>
  </r>
  <r>
    <n v="405408"/>
    <x v="10"/>
    <s v="0x22"/>
    <s v="0x460c"/>
    <n v="607"/>
    <x v="198"/>
    <s v="V"/>
  </r>
  <r>
    <n v="405489"/>
    <x v="11"/>
    <s v="0x22"/>
    <s v="0x5816"/>
    <n v="4062"/>
    <x v="9"/>
    <s v="-"/>
  </r>
  <r>
    <n v="405572"/>
    <x v="12"/>
    <s v="0x22"/>
    <s v="0x5889"/>
    <n v="4041"/>
    <x v="9"/>
    <s v="-"/>
  </r>
  <r>
    <n v="405647"/>
    <x v="13"/>
    <s v="0x1"/>
    <s v="0xd"/>
    <n v="33"/>
    <x v="601"/>
    <s v="km/hr"/>
  </r>
  <r>
    <n v="405647"/>
    <x v="14"/>
    <s v="-"/>
    <s v="-"/>
    <s v="-"/>
    <x v="11"/>
    <s v="Mi"/>
  </r>
  <r>
    <n v="405729"/>
    <x v="15"/>
    <s v="0x22"/>
    <s v="0x5800"/>
    <n v="3846"/>
    <x v="1352"/>
    <s v="s"/>
  </r>
  <r>
    <n v="405812"/>
    <x v="16"/>
    <s v="0x22"/>
    <s v="0x4403"/>
    <n v="845853"/>
    <x v="1334"/>
    <s v="L"/>
  </r>
  <r>
    <n v="405813"/>
    <x v="20"/>
    <s v="-"/>
    <s v="-"/>
    <s v="-"/>
    <x v="11"/>
    <s v="mpg"/>
  </r>
  <r>
    <n v="405889"/>
    <x v="17"/>
    <s v="0x22"/>
    <s v="0x580b"/>
    <n v="24644"/>
    <x v="1087"/>
    <s v="hPa"/>
  </r>
  <r>
    <n v="405971"/>
    <x v="18"/>
    <s v="0x22"/>
    <s v="0x580f"/>
    <n v="84"/>
    <x v="376"/>
    <s v="degC"/>
  </r>
  <r>
    <n v="406046"/>
    <x v="19"/>
    <s v="0x22"/>
    <s v="0x5818"/>
    <n v="19"/>
    <x v="1353"/>
    <s v="kg/hr"/>
  </r>
  <r>
    <n v="406127"/>
    <x v="0"/>
    <s v="0x22"/>
    <s v="0x5822"/>
    <n v="123"/>
    <x v="706"/>
    <s v="degC"/>
  </r>
  <r>
    <n v="406197"/>
    <x v="1"/>
    <s v="0x22"/>
    <s v="0x4300"/>
    <n v="163"/>
    <x v="1323"/>
    <s v="degC"/>
  </r>
  <r>
    <n v="406267"/>
    <x v="2"/>
    <s v="0x22"/>
    <s v="0x5834"/>
    <n v="9999"/>
    <x v="1050"/>
    <s v="hPa"/>
  </r>
  <r>
    <n v="406337"/>
    <x v="3"/>
    <s v="0x22"/>
    <s v="0x4205"/>
    <n v="9999"/>
    <x v="1135"/>
    <s v="hPa"/>
  </r>
  <r>
    <n v="406407"/>
    <x v="4"/>
    <s v="0x22"/>
    <s v="0x586f"/>
    <n v="9999"/>
    <x v="1354"/>
    <s v="hPa"/>
  </r>
  <r>
    <n v="406488"/>
    <x v="5"/>
    <s v="0x22"/>
    <s v="0x58ef"/>
    <n v="9999"/>
    <x v="1355"/>
    <s v="MPa"/>
  </r>
  <r>
    <n v="406569"/>
    <x v="6"/>
    <s v="0x22"/>
    <s v="0x58b7"/>
    <n v="1"/>
    <x v="5"/>
    <s v="hPa"/>
  </r>
  <r>
    <n v="406649"/>
    <x v="7"/>
    <s v="0x22"/>
    <s v="0x58b7"/>
    <n v="1"/>
    <x v="6"/>
    <s v="hPa"/>
  </r>
  <r>
    <n v="406729"/>
    <x v="8"/>
    <s v="0x22"/>
    <s v="0x4807"/>
    <n v="10480"/>
    <x v="1356"/>
    <s v="rpm"/>
  </r>
  <r>
    <n v="406809"/>
    <x v="9"/>
    <s v="0x22"/>
    <s v="0x5881"/>
    <n v="3"/>
    <x v="216"/>
    <s v="-"/>
  </r>
  <r>
    <n v="406889"/>
    <x v="10"/>
    <s v="0x22"/>
    <s v="0x460c"/>
    <n v="600"/>
    <x v="1357"/>
    <s v="V"/>
  </r>
  <r>
    <n v="406972"/>
    <x v="11"/>
    <s v="0x22"/>
    <s v="0x5816"/>
    <n v="4098"/>
    <x v="5"/>
    <s v="-"/>
  </r>
  <r>
    <n v="407047"/>
    <x v="12"/>
    <s v="0x22"/>
    <s v="0x5889"/>
    <n v="4058"/>
    <x v="9"/>
    <s v="-"/>
  </r>
  <r>
    <n v="407126"/>
    <x v="13"/>
    <s v="0x1"/>
    <s v="0xd"/>
    <n v="39"/>
    <x v="730"/>
    <s v="km/hr"/>
  </r>
  <r>
    <n v="407126"/>
    <x v="14"/>
    <s v="-"/>
    <s v="-"/>
    <s v="-"/>
    <x v="11"/>
    <s v="Mi"/>
  </r>
  <r>
    <n v="407219"/>
    <x v="15"/>
    <s v="0x22"/>
    <s v="0x5800"/>
    <n v="3861"/>
    <x v="1358"/>
    <s v="s"/>
  </r>
  <r>
    <n v="407300"/>
    <x v="16"/>
    <s v="0x22"/>
    <s v="0x4403"/>
    <n v="845869"/>
    <x v="1359"/>
    <s v="L"/>
  </r>
  <r>
    <n v="407300"/>
    <x v="20"/>
    <s v="-"/>
    <s v="-"/>
    <s v="-"/>
    <x v="11"/>
    <s v="mpg"/>
  </r>
  <r>
    <n v="407382"/>
    <x v="17"/>
    <s v="0x22"/>
    <s v="0x580b"/>
    <n v="24458"/>
    <x v="1000"/>
    <s v="hPa"/>
  </r>
  <r>
    <n v="407458"/>
    <x v="18"/>
    <s v="0x22"/>
    <s v="0x580f"/>
    <n v="84"/>
    <x v="376"/>
    <s v="degC"/>
  </r>
  <r>
    <n v="407538"/>
    <x v="19"/>
    <s v="0x22"/>
    <s v="0x5818"/>
    <n v="8"/>
    <x v="106"/>
    <s v="kg/hr"/>
  </r>
  <r>
    <n v="407618"/>
    <x v="0"/>
    <s v="0x22"/>
    <s v="0x5822"/>
    <n v="123"/>
    <x v="706"/>
    <s v="degC"/>
  </r>
  <r>
    <n v="407699"/>
    <x v="1"/>
    <s v="0x22"/>
    <s v="0x4300"/>
    <n v="163"/>
    <x v="1323"/>
    <s v="degC"/>
  </r>
  <r>
    <n v="407779"/>
    <x v="2"/>
    <s v="0x22"/>
    <s v="0x5834"/>
    <n v="9999"/>
    <x v="1050"/>
    <s v="hPa"/>
  </r>
  <r>
    <n v="407858"/>
    <x v="3"/>
    <s v="0x22"/>
    <s v="0x4205"/>
    <n v="9999"/>
    <x v="1063"/>
    <s v="hPa"/>
  </r>
  <r>
    <n v="407939"/>
    <x v="4"/>
    <s v="0x22"/>
    <s v="0x586f"/>
    <n v="9999"/>
    <x v="1360"/>
    <s v="hPa"/>
  </r>
  <r>
    <n v="408019"/>
    <x v="5"/>
    <s v="0x22"/>
    <s v="0x58ef"/>
    <n v="9999"/>
    <x v="1361"/>
    <s v="MPa"/>
  </r>
  <r>
    <n v="408099"/>
    <x v="6"/>
    <s v="0x22"/>
    <s v="0x58b7"/>
    <n v="1"/>
    <x v="5"/>
    <s v="hPa"/>
  </r>
  <r>
    <n v="408182"/>
    <x v="7"/>
    <s v="0x22"/>
    <s v="0x58b7"/>
    <n v="1"/>
    <x v="6"/>
    <s v="hPa"/>
  </r>
  <r>
    <n v="408259"/>
    <x v="8"/>
    <s v="0x22"/>
    <s v="0x4807"/>
    <n v="7890"/>
    <x v="1362"/>
    <s v="rpm"/>
  </r>
  <r>
    <n v="408337"/>
    <x v="9"/>
    <s v="0x22"/>
    <s v="0x5881"/>
    <n v="4"/>
    <x v="241"/>
    <s v="-"/>
  </r>
  <r>
    <n v="408412"/>
    <x v="10"/>
    <s v="0x22"/>
    <s v="0x460c"/>
    <n v="604"/>
    <x v="223"/>
    <s v="V"/>
  </r>
  <r>
    <n v="408492"/>
    <x v="11"/>
    <s v="0x22"/>
    <s v="0x5816"/>
    <n v="8725"/>
    <x v="1156"/>
    <s v="-"/>
  </r>
  <r>
    <n v="408572"/>
    <x v="12"/>
    <s v="0x22"/>
    <s v="0x5889"/>
    <n v="7549"/>
    <x v="1346"/>
    <s v="-"/>
  </r>
  <r>
    <n v="408657"/>
    <x v="13"/>
    <s v="0x1"/>
    <s v="0xd"/>
    <n v="39"/>
    <x v="730"/>
    <s v="km/hr"/>
  </r>
  <r>
    <n v="408657"/>
    <x v="14"/>
    <s v="-"/>
    <s v="-"/>
    <s v="-"/>
    <x v="11"/>
    <s v="Mi"/>
  </r>
  <r>
    <n v="408732"/>
    <x v="15"/>
    <s v="0x22"/>
    <s v="0x5800"/>
    <n v="3876"/>
    <x v="1363"/>
    <s v="s"/>
  </r>
  <r>
    <n v="408809"/>
    <x v="16"/>
    <s v="0x22"/>
    <s v="0x4403"/>
    <n v="845882"/>
    <x v="1359"/>
    <s v="L"/>
  </r>
  <r>
    <n v="408809"/>
    <x v="20"/>
    <s v="-"/>
    <s v="-"/>
    <s v="-"/>
    <x v="11"/>
    <s v="mpg"/>
  </r>
  <r>
    <n v="408891"/>
    <x v="17"/>
    <s v="0x22"/>
    <s v="0x580b"/>
    <n v="24477"/>
    <x v="694"/>
    <s v="hPa"/>
  </r>
  <r>
    <n v="408971"/>
    <x v="18"/>
    <s v="0x22"/>
    <s v="0x580f"/>
    <n v="84"/>
    <x v="376"/>
    <s v="degC"/>
  </r>
  <r>
    <n v="409052"/>
    <x v="19"/>
    <s v="0x22"/>
    <s v="0x5818"/>
    <n v="12"/>
    <x v="244"/>
    <s v="kg/hr"/>
  </r>
  <r>
    <n v="409127"/>
    <x v="0"/>
    <s v="0x22"/>
    <s v="0x5822"/>
    <n v="123"/>
    <x v="706"/>
    <s v="degC"/>
  </r>
  <r>
    <n v="409197"/>
    <x v="1"/>
    <s v="0x22"/>
    <s v="0x4300"/>
    <n v="164"/>
    <x v="1364"/>
    <s v="degC"/>
  </r>
  <r>
    <n v="409267"/>
    <x v="2"/>
    <s v="0x22"/>
    <s v="0x5834"/>
    <n v="9999"/>
    <x v="1050"/>
    <s v="hPa"/>
  </r>
  <r>
    <n v="409337"/>
    <x v="3"/>
    <s v="0x22"/>
    <s v="0x4205"/>
    <n v="9999"/>
    <x v="1365"/>
    <s v="hPa"/>
  </r>
  <r>
    <n v="409438"/>
    <x v="4"/>
    <s v="0x22"/>
    <s v="0x586f"/>
    <n v="9999"/>
    <x v="1366"/>
    <s v="hPa"/>
  </r>
  <r>
    <n v="409519"/>
    <x v="5"/>
    <s v="0x22"/>
    <s v="0x58ef"/>
    <n v="9999"/>
    <x v="1367"/>
    <s v="MPa"/>
  </r>
  <r>
    <n v="409609"/>
    <x v="6"/>
    <s v="0x22"/>
    <s v="0x58b7"/>
    <n v="1"/>
    <x v="5"/>
    <s v="hPa"/>
  </r>
  <r>
    <n v="409689"/>
    <x v="7"/>
    <s v="0x22"/>
    <s v="0x58b7"/>
    <n v="1"/>
    <x v="6"/>
    <s v="hPa"/>
  </r>
  <r>
    <n v="409770"/>
    <x v="8"/>
    <s v="0x22"/>
    <s v="0x4807"/>
    <n v="7882"/>
    <x v="1368"/>
    <s v="rpm"/>
  </r>
  <r>
    <n v="409847"/>
    <x v="9"/>
    <s v="0x22"/>
    <s v="0x5881"/>
    <n v="4"/>
    <x v="241"/>
    <s v="-"/>
  </r>
  <r>
    <n v="409922"/>
    <x v="10"/>
    <s v="0x22"/>
    <s v="0x460c"/>
    <n v="607"/>
    <x v="198"/>
    <s v="V"/>
  </r>
  <r>
    <n v="409998"/>
    <x v="11"/>
    <s v="0x22"/>
    <s v="0x5816"/>
    <n v="3922"/>
    <x v="10"/>
    <s v="-"/>
  </r>
  <r>
    <n v="410080"/>
    <x v="12"/>
    <s v="0x22"/>
    <s v="0x5889"/>
    <n v="3992"/>
    <x v="249"/>
    <s v="-"/>
  </r>
  <r>
    <n v="410159"/>
    <x v="13"/>
    <s v="0x1"/>
    <s v="0xd"/>
    <n v="41"/>
    <x v="932"/>
    <s v="km/hr"/>
  </r>
  <r>
    <n v="410160"/>
    <x v="14"/>
    <s v="-"/>
    <s v="-"/>
    <s v="-"/>
    <x v="11"/>
    <s v="Mi"/>
  </r>
  <r>
    <n v="410242"/>
    <x v="15"/>
    <s v="0x22"/>
    <s v="0x5800"/>
    <n v="3892"/>
    <x v="1369"/>
    <s v="s"/>
  </r>
  <r>
    <n v="410319"/>
    <x v="16"/>
    <s v="0x22"/>
    <s v="0x4403"/>
    <n v="845893"/>
    <x v="1359"/>
    <s v="L"/>
  </r>
  <r>
    <n v="410319"/>
    <x v="20"/>
    <s v="-"/>
    <s v="-"/>
    <s v="-"/>
    <x v="11"/>
    <s v="mpg"/>
  </r>
  <r>
    <n v="410400"/>
    <x v="17"/>
    <s v="0x22"/>
    <s v="0x580b"/>
    <n v="24516"/>
    <x v="1202"/>
    <s v="hPa"/>
  </r>
  <r>
    <n v="410482"/>
    <x v="18"/>
    <s v="0x22"/>
    <s v="0x580f"/>
    <n v="84"/>
    <x v="376"/>
    <s v="degC"/>
  </r>
  <r>
    <n v="410561"/>
    <x v="19"/>
    <s v="0x22"/>
    <s v="0x5818"/>
    <n v="9"/>
    <x v="146"/>
    <s v="kg/hr"/>
  </r>
  <r>
    <n v="410642"/>
    <x v="0"/>
    <s v="0x22"/>
    <s v="0x5822"/>
    <n v="123"/>
    <x v="706"/>
    <s v="degC"/>
  </r>
  <r>
    <n v="410717"/>
    <x v="1"/>
    <s v="0x22"/>
    <s v="0x4300"/>
    <n v="164"/>
    <x v="1364"/>
    <s v="degC"/>
  </r>
  <r>
    <n v="410802"/>
    <x v="2"/>
    <s v="0x22"/>
    <s v="0x5834"/>
    <n v="9999"/>
    <x v="1050"/>
    <s v="hPa"/>
  </r>
  <r>
    <n v="410877"/>
    <x v="3"/>
    <s v="0x22"/>
    <s v="0x4205"/>
    <n v="9999"/>
    <x v="1370"/>
    <s v="hPa"/>
  </r>
  <r>
    <n v="410947"/>
    <x v="4"/>
    <s v="0x22"/>
    <s v="0x586f"/>
    <n v="9999"/>
    <x v="285"/>
    <s v="hPa"/>
  </r>
  <r>
    <n v="411017"/>
    <x v="5"/>
    <s v="0x22"/>
    <s v="0x58ef"/>
    <n v="9999"/>
    <x v="1371"/>
    <s v="MPa"/>
  </r>
  <r>
    <n v="411102"/>
    <x v="6"/>
    <s v="0x22"/>
    <s v="0x58b7"/>
    <n v="1"/>
    <x v="5"/>
    <s v="hPa"/>
  </r>
  <r>
    <n v="411177"/>
    <x v="7"/>
    <s v="0x22"/>
    <s v="0x58b7"/>
    <n v="1"/>
    <x v="6"/>
    <s v="hPa"/>
  </r>
  <r>
    <n v="411258"/>
    <x v="8"/>
    <s v="0x22"/>
    <s v="0x4807"/>
    <n v="8098"/>
    <x v="1372"/>
    <s v="rpm"/>
  </r>
  <r>
    <n v="411343"/>
    <x v="9"/>
    <s v="0x22"/>
    <s v="0x5881"/>
    <n v="4"/>
    <x v="241"/>
    <s v="-"/>
  </r>
  <r>
    <n v="411419"/>
    <x v="10"/>
    <s v="0x22"/>
    <s v="0x460c"/>
    <n v="604"/>
    <x v="223"/>
    <s v="V"/>
  </r>
  <r>
    <n v="411501"/>
    <x v="11"/>
    <s v="0x22"/>
    <s v="0x5816"/>
    <n v="4101"/>
    <x v="5"/>
    <s v="-"/>
  </r>
  <r>
    <n v="411577"/>
    <x v="12"/>
    <s v="0x22"/>
    <s v="0x5889"/>
    <n v="4080"/>
    <x v="5"/>
    <s v="-"/>
  </r>
  <r>
    <n v="411646"/>
    <x v="13"/>
    <s v="0x1"/>
    <s v="0xd"/>
    <n v="42"/>
    <x v="54"/>
    <s v="km/hr"/>
  </r>
  <r>
    <n v="411647"/>
    <x v="14"/>
    <s v="-"/>
    <s v="-"/>
    <s v="-"/>
    <x v="11"/>
    <s v="Mi"/>
  </r>
  <r>
    <n v="411727"/>
    <x v="15"/>
    <s v="0x22"/>
    <s v="0x5800"/>
    <n v="3906"/>
    <x v="1373"/>
    <s v="s"/>
  </r>
  <r>
    <n v="411809"/>
    <x v="16"/>
    <s v="0x22"/>
    <s v="0x4403"/>
    <n v="845909"/>
    <x v="1359"/>
    <s v="L"/>
  </r>
  <r>
    <n v="411809"/>
    <x v="20"/>
    <s v="-"/>
    <s v="-"/>
    <s v="-"/>
    <x v="11"/>
    <s v="mpg"/>
  </r>
  <r>
    <n v="411888"/>
    <x v="17"/>
    <s v="0x22"/>
    <s v="0x580b"/>
    <n v="24522"/>
    <x v="1374"/>
    <s v="hPa"/>
  </r>
  <r>
    <n v="411968"/>
    <x v="18"/>
    <s v="0x22"/>
    <s v="0x580f"/>
    <n v="84"/>
    <x v="376"/>
    <s v="degC"/>
  </r>
  <r>
    <n v="412049"/>
    <x v="19"/>
    <s v="0x22"/>
    <s v="0x5818"/>
    <n v="5"/>
    <x v="32"/>
    <s v="kg/hr"/>
  </r>
  <r>
    <n v="412131"/>
    <x v="0"/>
    <s v="0x22"/>
    <s v="0x5822"/>
    <n v="123"/>
    <x v="706"/>
    <s v="degC"/>
  </r>
  <r>
    <n v="412212"/>
    <x v="1"/>
    <s v="0x22"/>
    <s v="0x4300"/>
    <n v="164"/>
    <x v="1364"/>
    <s v="degC"/>
  </r>
  <r>
    <n v="412287"/>
    <x v="2"/>
    <s v="0x22"/>
    <s v="0x5834"/>
    <n v="9999"/>
    <x v="1050"/>
    <s v="hPa"/>
  </r>
  <r>
    <n v="412363"/>
    <x v="3"/>
    <s v="0x22"/>
    <s v="0x4205"/>
    <n v="9999"/>
    <x v="886"/>
    <s v="hPa"/>
  </r>
  <r>
    <n v="412439"/>
    <x v="4"/>
    <s v="0x22"/>
    <s v="0x586f"/>
    <n v="9999"/>
    <x v="1375"/>
    <s v="hPa"/>
  </r>
  <r>
    <n v="412520"/>
    <x v="5"/>
    <s v="0x22"/>
    <s v="0x58ef"/>
    <n v="9999"/>
    <x v="1376"/>
    <s v="MPa"/>
  </r>
  <r>
    <n v="412601"/>
    <x v="6"/>
    <s v="0x22"/>
    <s v="0x58b7"/>
    <n v="1"/>
    <x v="5"/>
    <s v="hPa"/>
  </r>
  <r>
    <n v="412677"/>
    <x v="7"/>
    <s v="0x22"/>
    <s v="0x58b7"/>
    <n v="1"/>
    <x v="6"/>
    <s v="hPa"/>
  </r>
  <r>
    <n v="412752"/>
    <x v="8"/>
    <s v="0x22"/>
    <s v="0x4807"/>
    <n v="7896"/>
    <x v="1377"/>
    <s v="rpm"/>
  </r>
  <r>
    <n v="412828"/>
    <x v="9"/>
    <s v="0x22"/>
    <s v="0x5881"/>
    <n v="4"/>
    <x v="241"/>
    <s v="-"/>
  </r>
  <r>
    <n v="412909"/>
    <x v="10"/>
    <s v="0x22"/>
    <s v="0x460c"/>
    <n v="603"/>
    <x v="122"/>
    <s v="V"/>
  </r>
  <r>
    <n v="412991"/>
    <x v="11"/>
    <s v="0x22"/>
    <s v="0x5816"/>
    <n v="17"/>
    <x v="11"/>
    <s v="-"/>
  </r>
  <r>
    <n v="413072"/>
    <x v="12"/>
    <s v="0x22"/>
    <s v="0x5889"/>
    <n v="3998"/>
    <x v="537"/>
    <s v="-"/>
  </r>
  <r>
    <n v="413158"/>
    <x v="13"/>
    <s v="0x1"/>
    <s v="0xd"/>
    <n v="41"/>
    <x v="932"/>
    <s v="km/hr"/>
  </r>
  <r>
    <n v="413158"/>
    <x v="14"/>
    <s v="-"/>
    <s v="-"/>
    <s v="-"/>
    <x v="11"/>
    <s v="Mi"/>
  </r>
  <r>
    <n v="413239"/>
    <x v="15"/>
    <s v="0x22"/>
    <s v="0x5800"/>
    <n v="3922"/>
    <x v="1378"/>
    <s v="s"/>
  </r>
  <r>
    <n v="413320"/>
    <x v="16"/>
    <s v="0x22"/>
    <s v="0x4403"/>
    <n v="845912"/>
    <x v="1359"/>
    <s v="L"/>
  </r>
  <r>
    <n v="413320"/>
    <x v="20"/>
    <s v="-"/>
    <s v="-"/>
    <s v="-"/>
    <x v="11"/>
    <s v="mpg"/>
  </r>
  <r>
    <n v="413398"/>
    <x v="17"/>
    <s v="0x22"/>
    <s v="0x580b"/>
    <n v="24493"/>
    <x v="474"/>
    <s v="hPa"/>
  </r>
  <r>
    <n v="413477"/>
    <x v="18"/>
    <s v="0x22"/>
    <s v="0x580f"/>
    <n v="84"/>
    <x v="376"/>
    <s v="degC"/>
  </r>
  <r>
    <n v="413556"/>
    <x v="19"/>
    <s v="0x22"/>
    <s v="0x5818"/>
    <n v="4"/>
    <x v="16"/>
    <s v="kg/hr"/>
  </r>
  <r>
    <n v="413638"/>
    <x v="0"/>
    <s v="0x22"/>
    <s v="0x5822"/>
    <n v="124"/>
    <x v="1069"/>
    <s v="degC"/>
  </r>
  <r>
    <n v="413719"/>
    <x v="1"/>
    <s v="0x22"/>
    <s v="0x4300"/>
    <n v="165"/>
    <x v="1379"/>
    <s v="degC"/>
  </r>
  <r>
    <n v="413800"/>
    <x v="2"/>
    <s v="0x22"/>
    <s v="0x5834"/>
    <n v="9999"/>
    <x v="1050"/>
    <s v="hPa"/>
  </r>
  <r>
    <n v="413884"/>
    <x v="3"/>
    <s v="0x22"/>
    <s v="0x4205"/>
    <n v="9999"/>
    <x v="956"/>
    <s v="hPa"/>
  </r>
  <r>
    <n v="413972"/>
    <x v="4"/>
    <s v="0x22"/>
    <s v="0x586f"/>
    <n v="9999"/>
    <x v="1380"/>
    <s v="hPa"/>
  </r>
  <r>
    <n v="414047"/>
    <x v="5"/>
    <s v="0x22"/>
    <s v="0x58ef"/>
    <n v="9999"/>
    <x v="1316"/>
    <s v="MPa"/>
  </r>
  <r>
    <n v="414128"/>
    <x v="6"/>
    <s v="0x22"/>
    <s v="0x58b7"/>
    <n v="1"/>
    <x v="5"/>
    <s v="hPa"/>
  </r>
  <r>
    <n v="414208"/>
    <x v="7"/>
    <s v="0x22"/>
    <s v="0x58b7"/>
    <n v="1"/>
    <x v="6"/>
    <s v="hPa"/>
  </r>
  <r>
    <n v="414289"/>
    <x v="8"/>
    <s v="0x22"/>
    <s v="0x4807"/>
    <n v="7650"/>
    <x v="1381"/>
    <s v="rpm"/>
  </r>
  <r>
    <n v="414369"/>
    <x v="9"/>
    <s v="0x22"/>
    <s v="0x5881"/>
    <n v="4"/>
    <x v="241"/>
    <s v="-"/>
  </r>
  <r>
    <n v="414450"/>
    <x v="10"/>
    <s v="0x22"/>
    <s v="0x460c"/>
    <n v="607"/>
    <x v="198"/>
    <s v="V"/>
  </r>
  <r>
    <n v="414531"/>
    <x v="11"/>
    <s v="0x22"/>
    <s v="0x5816"/>
    <n v="17"/>
    <x v="11"/>
    <s v="-"/>
  </r>
  <r>
    <n v="414612"/>
    <x v="12"/>
    <s v="0x22"/>
    <s v="0x5889"/>
    <n v="4103"/>
    <x v="5"/>
    <s v="-"/>
  </r>
  <r>
    <n v="414687"/>
    <x v="13"/>
    <s v="0x1"/>
    <s v="0xd"/>
    <n v="39"/>
    <x v="730"/>
    <s v="km/hr"/>
  </r>
  <r>
    <n v="414687"/>
    <x v="14"/>
    <s v="-"/>
    <s v="-"/>
    <s v="-"/>
    <x v="11"/>
    <s v="Mi"/>
  </r>
  <r>
    <n v="414767"/>
    <x v="15"/>
    <s v="0x22"/>
    <s v="0x5800"/>
    <n v="3937"/>
    <x v="1382"/>
    <s v="s"/>
  </r>
  <r>
    <n v="414858"/>
    <x v="16"/>
    <s v="0x22"/>
    <s v="0x4403"/>
    <n v="845919"/>
    <x v="1359"/>
    <s v="L"/>
  </r>
  <r>
    <n v="414859"/>
    <x v="20"/>
    <s v="-"/>
    <s v="-"/>
    <s v="-"/>
    <x v="11"/>
    <s v="mpg"/>
  </r>
  <r>
    <n v="414938"/>
    <x v="17"/>
    <s v="0x22"/>
    <s v="0x580b"/>
    <n v="24381"/>
    <x v="363"/>
    <s v="hPa"/>
  </r>
  <r>
    <n v="415018"/>
    <x v="18"/>
    <s v="0x22"/>
    <s v="0x580f"/>
    <n v="84"/>
    <x v="376"/>
    <s v="degC"/>
  </r>
  <r>
    <n v="415099"/>
    <x v="19"/>
    <s v="0x22"/>
    <s v="0x5818"/>
    <n v="7"/>
    <x v="273"/>
    <s v="kg/hr"/>
  </r>
  <r>
    <n v="415180"/>
    <x v="0"/>
    <s v="0x22"/>
    <s v="0x5822"/>
    <n v="124"/>
    <x v="1069"/>
    <s v="degC"/>
  </r>
  <r>
    <n v="415262"/>
    <x v="1"/>
    <s v="0x22"/>
    <s v="0x4300"/>
    <n v="165"/>
    <x v="1379"/>
    <s v="degC"/>
  </r>
  <r>
    <n v="415342"/>
    <x v="2"/>
    <s v="0x22"/>
    <s v="0x5834"/>
    <n v="9999"/>
    <x v="1050"/>
    <s v="hPa"/>
  </r>
  <r>
    <n v="415418"/>
    <x v="3"/>
    <s v="0x22"/>
    <s v="0x4205"/>
    <n v="9999"/>
    <x v="866"/>
    <s v="hPa"/>
  </r>
  <r>
    <n v="415498"/>
    <x v="4"/>
    <s v="0x22"/>
    <s v="0x586f"/>
    <n v="9999"/>
    <x v="1383"/>
    <s v="hPa"/>
  </r>
  <r>
    <n v="415579"/>
    <x v="5"/>
    <s v="0x22"/>
    <s v="0x58ef"/>
    <n v="9999"/>
    <x v="1384"/>
    <s v="MPa"/>
  </r>
  <r>
    <n v="415659"/>
    <x v="6"/>
    <s v="0x22"/>
    <s v="0x58b7"/>
    <n v="1"/>
    <x v="5"/>
    <s v="hPa"/>
  </r>
  <r>
    <n v="415739"/>
    <x v="7"/>
    <s v="0x22"/>
    <s v="0x58b7"/>
    <n v="1"/>
    <x v="6"/>
    <s v="hPa"/>
  </r>
  <r>
    <n v="415818"/>
    <x v="8"/>
    <s v="0x22"/>
    <s v="0x4807"/>
    <n v="7606"/>
    <x v="1385"/>
    <s v="rpm"/>
  </r>
  <r>
    <n v="415899"/>
    <x v="9"/>
    <s v="0x22"/>
    <s v="0x5881"/>
    <n v="4"/>
    <x v="241"/>
    <s v="-"/>
  </r>
  <r>
    <n v="415980"/>
    <x v="10"/>
    <s v="0x22"/>
    <s v="0x460c"/>
    <n v="606"/>
    <x v="269"/>
    <s v="V"/>
  </r>
  <r>
    <n v="416059"/>
    <x v="11"/>
    <s v="0x22"/>
    <s v="0x5816"/>
    <n v="4099"/>
    <x v="5"/>
    <s v="-"/>
  </r>
  <r>
    <n v="416140"/>
    <x v="12"/>
    <s v="0x22"/>
    <s v="0x5889"/>
    <n v="3996"/>
    <x v="537"/>
    <s v="-"/>
  </r>
  <r>
    <n v="416231"/>
    <x v="13"/>
    <s v="0x1"/>
    <s v="0xd"/>
    <n v="39"/>
    <x v="730"/>
    <s v="km/hr"/>
  </r>
  <r>
    <n v="416232"/>
    <x v="14"/>
    <s v="-"/>
    <s v="-"/>
    <s v="-"/>
    <x v="11"/>
    <s v="Mi"/>
  </r>
  <r>
    <n v="416313"/>
    <x v="15"/>
    <s v="0x22"/>
    <s v="0x5800"/>
    <n v="3952"/>
    <x v="1386"/>
    <s v="s"/>
  </r>
  <r>
    <n v="416393"/>
    <x v="16"/>
    <s v="0x22"/>
    <s v="0x4403"/>
    <n v="845925"/>
    <x v="1359"/>
    <s v="L"/>
  </r>
  <r>
    <n v="416394"/>
    <x v="20"/>
    <s v="-"/>
    <s v="-"/>
    <s v="-"/>
    <x v="11"/>
    <s v="mpg"/>
  </r>
  <r>
    <n v="416467"/>
    <x v="17"/>
    <s v="0x22"/>
    <s v="0x580b"/>
    <n v="24388"/>
    <x v="378"/>
    <s v="hPa"/>
  </r>
  <r>
    <n v="416548"/>
    <x v="18"/>
    <s v="0x22"/>
    <s v="0x580f"/>
    <n v="84"/>
    <x v="376"/>
    <s v="degC"/>
  </r>
  <r>
    <n v="416629"/>
    <x v="19"/>
    <s v="0x22"/>
    <s v="0x5818"/>
    <n v="8"/>
    <x v="106"/>
    <s v="kg/hr"/>
  </r>
  <r>
    <n v="416708"/>
    <x v="0"/>
    <s v="0x22"/>
    <s v="0x5822"/>
    <n v="124"/>
    <x v="1069"/>
    <s v="degC"/>
  </r>
  <r>
    <n v="416788"/>
    <x v="1"/>
    <s v="0x22"/>
    <s v="0x4300"/>
    <n v="166"/>
    <x v="271"/>
    <s v="degC"/>
  </r>
  <r>
    <n v="416869"/>
    <x v="2"/>
    <s v="0x22"/>
    <s v="0x5834"/>
    <n v="9999"/>
    <x v="1050"/>
    <s v="hPa"/>
  </r>
  <r>
    <n v="416949"/>
    <x v="3"/>
    <s v="0x22"/>
    <s v="0x4205"/>
    <n v="9999"/>
    <x v="866"/>
    <s v="hPa"/>
  </r>
  <r>
    <n v="417031"/>
    <x v="4"/>
    <s v="0x22"/>
    <s v="0x586f"/>
    <n v="9999"/>
    <x v="1387"/>
    <s v="hPa"/>
  </r>
  <r>
    <n v="417113"/>
    <x v="5"/>
    <s v="0x22"/>
    <s v="0x58ef"/>
    <n v="9999"/>
    <x v="1388"/>
    <s v="MPa"/>
  </r>
  <r>
    <n v="417187"/>
    <x v="6"/>
    <s v="0x22"/>
    <s v="0x58b7"/>
    <n v="1"/>
    <x v="5"/>
    <s v="hPa"/>
  </r>
  <r>
    <n v="417268"/>
    <x v="7"/>
    <s v="0x22"/>
    <s v="0x58b7"/>
    <n v="1"/>
    <x v="6"/>
    <s v="hPa"/>
  </r>
  <r>
    <n v="417348"/>
    <x v="8"/>
    <s v="0x22"/>
    <s v="0x4807"/>
    <n v="7626"/>
    <x v="1389"/>
    <s v="rpm"/>
  </r>
  <r>
    <n v="417430"/>
    <x v="9"/>
    <s v="0x22"/>
    <s v="0x5881"/>
    <n v="4"/>
    <x v="241"/>
    <s v="-"/>
  </r>
  <r>
    <n v="417506"/>
    <x v="10"/>
    <s v="0x22"/>
    <s v="0x460c"/>
    <n v="604"/>
    <x v="223"/>
    <s v="V"/>
  </r>
  <r>
    <n v="417592"/>
    <x v="11"/>
    <s v="0x22"/>
    <s v="0x5816"/>
    <n v="4099"/>
    <x v="5"/>
    <s v="-"/>
  </r>
  <r>
    <n v="417678"/>
    <x v="12"/>
    <s v="0x22"/>
    <s v="0x5889"/>
    <n v="4139"/>
    <x v="309"/>
    <s v="-"/>
  </r>
  <r>
    <n v="417757"/>
    <x v="13"/>
    <s v="0x1"/>
    <s v="0xd"/>
    <n v="40"/>
    <x v="139"/>
    <s v="km/hr"/>
  </r>
  <r>
    <n v="417757"/>
    <x v="14"/>
    <s v="-"/>
    <s v="-"/>
    <s v="-"/>
    <x v="11"/>
    <s v="Mi"/>
  </r>
  <r>
    <n v="417837"/>
    <x v="15"/>
    <s v="0x22"/>
    <s v="0x5800"/>
    <n v="3968"/>
    <x v="1390"/>
    <s v="s"/>
  </r>
  <r>
    <n v="417918"/>
    <x v="16"/>
    <s v="0x22"/>
    <s v="0x4403"/>
    <n v="845937"/>
    <x v="1359"/>
    <s v="L"/>
  </r>
  <r>
    <n v="417919"/>
    <x v="20"/>
    <s v="-"/>
    <s v="-"/>
    <s v="-"/>
    <x v="11"/>
    <s v="mpg"/>
  </r>
  <r>
    <n v="417999"/>
    <x v="17"/>
    <s v="0x22"/>
    <s v="0x580b"/>
    <n v="24493"/>
    <x v="474"/>
    <s v="hPa"/>
  </r>
  <r>
    <n v="418076"/>
    <x v="18"/>
    <s v="0x22"/>
    <s v="0x580f"/>
    <n v="83"/>
    <x v="198"/>
    <s v="degC"/>
  </r>
  <r>
    <n v="418152"/>
    <x v="19"/>
    <s v="0x22"/>
    <s v="0x5818"/>
    <n v="9"/>
    <x v="146"/>
    <s v="kg/hr"/>
  </r>
  <r>
    <n v="418228"/>
    <x v="0"/>
    <s v="0x22"/>
    <s v="0x5822"/>
    <n v="124"/>
    <x v="1069"/>
    <s v="degC"/>
  </r>
  <r>
    <n v="418307"/>
    <x v="1"/>
    <s v="0x22"/>
    <s v="0x4300"/>
    <n v="166"/>
    <x v="271"/>
    <s v="degC"/>
  </r>
  <r>
    <n v="418387"/>
    <x v="2"/>
    <s v="0x22"/>
    <s v="0x5834"/>
    <n v="9999"/>
    <x v="1050"/>
    <s v="hPa"/>
  </r>
  <r>
    <n v="418469"/>
    <x v="3"/>
    <s v="0x22"/>
    <s v="0x4205"/>
    <n v="9999"/>
    <x v="221"/>
    <s v="hPa"/>
  </r>
  <r>
    <n v="418549"/>
    <x v="4"/>
    <s v="0x22"/>
    <s v="0x586f"/>
    <n v="9999"/>
    <x v="1391"/>
    <s v="hPa"/>
  </r>
  <r>
    <n v="418629"/>
    <x v="5"/>
    <s v="0x22"/>
    <s v="0x58ef"/>
    <n v="9999"/>
    <x v="1392"/>
    <s v="MPa"/>
  </r>
  <r>
    <n v="418717"/>
    <x v="6"/>
    <s v="0x22"/>
    <s v="0x58b7"/>
    <n v="1"/>
    <x v="5"/>
    <s v="hPa"/>
  </r>
  <r>
    <n v="418798"/>
    <x v="7"/>
    <s v="0x22"/>
    <s v="0x58b7"/>
    <n v="1"/>
    <x v="6"/>
    <s v="hPa"/>
  </r>
  <r>
    <n v="418879"/>
    <x v="8"/>
    <s v="0x22"/>
    <s v="0x4807"/>
    <n v="7762"/>
    <x v="1393"/>
    <s v="rpm"/>
  </r>
  <r>
    <n v="418958"/>
    <x v="9"/>
    <s v="0x22"/>
    <s v="0x5881"/>
    <n v="4"/>
    <x v="241"/>
    <s v="-"/>
  </r>
  <r>
    <n v="419039"/>
    <x v="10"/>
    <s v="0x22"/>
    <s v="0x460c"/>
    <n v="603"/>
    <x v="122"/>
    <s v="V"/>
  </r>
  <r>
    <n v="419119"/>
    <x v="11"/>
    <s v="0x22"/>
    <s v="0x5816"/>
    <n v="17"/>
    <x v="11"/>
    <s v="-"/>
  </r>
  <r>
    <n v="419199"/>
    <x v="12"/>
    <s v="0x22"/>
    <s v="0x5889"/>
    <n v="4000"/>
    <x v="537"/>
    <s v="-"/>
  </r>
  <r>
    <n v="419279"/>
    <x v="13"/>
    <s v="0x1"/>
    <s v="0xd"/>
    <n v="40"/>
    <x v="139"/>
    <s v="km/hr"/>
  </r>
  <r>
    <n v="419279"/>
    <x v="14"/>
    <s v="-"/>
    <s v="-"/>
    <s v="-"/>
    <x v="11"/>
    <s v="Mi"/>
  </r>
  <r>
    <n v="419358"/>
    <x v="15"/>
    <s v="0x22"/>
    <s v="0x5800"/>
    <n v="3983"/>
    <x v="1394"/>
    <s v="s"/>
  </r>
  <r>
    <n v="419439"/>
    <x v="16"/>
    <s v="0x22"/>
    <s v="0x4403"/>
    <n v="845944"/>
    <x v="1359"/>
    <s v="L"/>
  </r>
  <r>
    <n v="419439"/>
    <x v="20"/>
    <s v="-"/>
    <s v="-"/>
    <s v="-"/>
    <x v="11"/>
    <s v="mpg"/>
  </r>
  <r>
    <n v="419521"/>
    <x v="17"/>
    <s v="0x22"/>
    <s v="0x580b"/>
    <n v="24385"/>
    <x v="320"/>
    <s v="hPa"/>
  </r>
  <r>
    <n v="419597"/>
    <x v="18"/>
    <s v="0x22"/>
    <s v="0x580f"/>
    <n v="83"/>
    <x v="198"/>
    <s v="degC"/>
  </r>
  <r>
    <n v="419676"/>
    <x v="19"/>
    <s v="0x22"/>
    <s v="0x5818"/>
    <n v="8"/>
    <x v="106"/>
    <s v="kg/hr"/>
  </r>
  <r>
    <n v="419741"/>
    <x v="0"/>
    <s v="0x22"/>
    <s v="0x5822"/>
    <n v="124"/>
    <x v="1069"/>
    <s v="degC"/>
  </r>
  <r>
    <n v="419817"/>
    <x v="1"/>
    <s v="0x22"/>
    <s v="0x4300"/>
    <n v="166"/>
    <x v="271"/>
    <s v="degC"/>
  </r>
  <r>
    <n v="419899"/>
    <x v="2"/>
    <s v="0x22"/>
    <s v="0x5834"/>
    <n v="9999"/>
    <x v="1050"/>
    <s v="hPa"/>
  </r>
  <r>
    <n v="419978"/>
    <x v="3"/>
    <s v="0x22"/>
    <s v="0x4205"/>
    <n v="9999"/>
    <x v="1395"/>
    <s v="hPa"/>
  </r>
  <r>
    <n v="420048"/>
    <x v="4"/>
    <s v="0x22"/>
    <s v="0x586f"/>
    <n v="9999"/>
    <x v="1396"/>
    <s v="hPa"/>
  </r>
  <r>
    <n v="420129"/>
    <x v="5"/>
    <s v="0x22"/>
    <s v="0x58ef"/>
    <n v="9999"/>
    <x v="1397"/>
    <s v="MPa"/>
  </r>
  <r>
    <n v="420209"/>
    <x v="6"/>
    <s v="0x22"/>
    <s v="0x58b7"/>
    <n v="1"/>
    <x v="5"/>
    <s v="hPa"/>
  </r>
  <r>
    <n v="420289"/>
    <x v="7"/>
    <s v="0x22"/>
    <s v="0x58b7"/>
    <n v="1"/>
    <x v="6"/>
    <s v="hPa"/>
  </r>
  <r>
    <n v="420369"/>
    <x v="8"/>
    <s v="0x22"/>
    <s v="0x4807"/>
    <n v="7830"/>
    <x v="1398"/>
    <s v="rpm"/>
  </r>
  <r>
    <n v="420450"/>
    <x v="9"/>
    <s v="0x22"/>
    <s v="0x5881"/>
    <n v="4"/>
    <x v="241"/>
    <s v="-"/>
  </r>
  <r>
    <n v="420532"/>
    <x v="10"/>
    <s v="0x22"/>
    <s v="0x460c"/>
    <n v="608"/>
    <x v="308"/>
    <s v="V"/>
  </r>
  <r>
    <n v="420607"/>
    <x v="11"/>
    <s v="0x22"/>
    <s v="0x5816"/>
    <n v="4099"/>
    <x v="5"/>
    <s v="-"/>
  </r>
  <r>
    <n v="420678"/>
    <x v="12"/>
    <s v="0x22"/>
    <s v="0x5889"/>
    <n v="4123"/>
    <x v="309"/>
    <s v="-"/>
  </r>
  <r>
    <n v="420747"/>
    <x v="13"/>
    <s v="0x1"/>
    <s v="0xd"/>
    <n v="41"/>
    <x v="932"/>
    <s v="km/hr"/>
  </r>
  <r>
    <n v="420747"/>
    <x v="14"/>
    <s v="-"/>
    <s v="-"/>
    <s v="-"/>
    <x v="11"/>
    <s v="Mi"/>
  </r>
  <r>
    <n v="420822"/>
    <x v="15"/>
    <s v="0x22"/>
    <s v="0x5800"/>
    <n v="3997"/>
    <x v="1399"/>
    <s v="s"/>
  </r>
  <r>
    <n v="420898"/>
    <x v="16"/>
    <s v="0x22"/>
    <s v="0x4403"/>
    <n v="845957"/>
    <x v="1400"/>
    <s v="L"/>
  </r>
  <r>
    <n v="420899"/>
    <x v="20"/>
    <s v="-"/>
    <s v="-"/>
    <s v="-"/>
    <x v="11"/>
    <s v="mpg"/>
  </r>
  <r>
    <n v="420979"/>
    <x v="17"/>
    <s v="0x22"/>
    <s v="0x580b"/>
    <n v="24484"/>
    <x v="1016"/>
    <s v="hPa"/>
  </r>
  <r>
    <n v="421061"/>
    <x v="18"/>
    <s v="0x22"/>
    <s v="0x580f"/>
    <n v="83"/>
    <x v="198"/>
    <s v="degC"/>
  </r>
  <r>
    <n v="421142"/>
    <x v="19"/>
    <s v="0x22"/>
    <s v="0x5818"/>
    <n v="8"/>
    <x v="106"/>
    <s v="kg/hr"/>
  </r>
  <r>
    <n v="421217"/>
    <x v="0"/>
    <s v="0x22"/>
    <s v="0x5822"/>
    <n v="124"/>
    <x v="1069"/>
    <s v="degC"/>
  </r>
  <r>
    <n v="421287"/>
    <x v="1"/>
    <s v="0x22"/>
    <s v="0x4300"/>
    <n v="167"/>
    <x v="1401"/>
    <s v="degC"/>
  </r>
  <r>
    <n v="421372"/>
    <x v="2"/>
    <s v="0x22"/>
    <s v="0x5834"/>
    <n v="9999"/>
    <x v="1232"/>
    <s v="hPa"/>
  </r>
  <r>
    <n v="421448"/>
    <x v="3"/>
    <s v="0x22"/>
    <s v="0x4205"/>
    <n v="9999"/>
    <x v="1029"/>
    <s v="hPa"/>
  </r>
  <r>
    <n v="421517"/>
    <x v="4"/>
    <s v="0x22"/>
    <s v="0x586f"/>
    <n v="9999"/>
    <x v="1402"/>
    <s v="hPa"/>
  </r>
  <r>
    <n v="421587"/>
    <x v="5"/>
    <s v="0x22"/>
    <s v="0x58ef"/>
    <n v="9999"/>
    <x v="1403"/>
    <s v="MPa"/>
  </r>
  <r>
    <n v="421668"/>
    <x v="6"/>
    <s v="0x22"/>
    <s v="0x58b7"/>
    <n v="1"/>
    <x v="5"/>
    <s v="hPa"/>
  </r>
  <r>
    <n v="421738"/>
    <x v="7"/>
    <s v="0x22"/>
    <s v="0x58b7"/>
    <n v="1"/>
    <x v="6"/>
    <s v="hPa"/>
  </r>
  <r>
    <n v="421819"/>
    <x v="8"/>
    <s v="0x22"/>
    <s v="0x4807"/>
    <n v="7874"/>
    <x v="1404"/>
    <s v="rpm"/>
  </r>
  <r>
    <n v="421899"/>
    <x v="9"/>
    <s v="0x22"/>
    <s v="0x5881"/>
    <n v="4"/>
    <x v="241"/>
    <s v="-"/>
  </r>
  <r>
    <n v="421979"/>
    <x v="10"/>
    <s v="0x22"/>
    <s v="0x460c"/>
    <n v="609"/>
    <x v="469"/>
    <s v="V"/>
  </r>
  <r>
    <n v="422055"/>
    <x v="11"/>
    <s v="0x22"/>
    <s v="0x5816"/>
    <n v="4101"/>
    <x v="5"/>
    <s v="-"/>
  </r>
  <r>
    <n v="422131"/>
    <x v="12"/>
    <s v="0x22"/>
    <s v="0x5889"/>
    <n v="4195"/>
    <x v="279"/>
    <s v="-"/>
  </r>
  <r>
    <n v="422211"/>
    <x v="13"/>
    <s v="0x1"/>
    <s v="0xd"/>
    <n v="41"/>
    <x v="932"/>
    <s v="km/hr"/>
  </r>
  <r>
    <n v="422212"/>
    <x v="14"/>
    <s v="-"/>
    <s v="-"/>
    <s v="-"/>
    <x v="11"/>
    <s v="Mi"/>
  </r>
  <r>
    <n v="422293"/>
    <x v="15"/>
    <s v="0x22"/>
    <s v="0x5800"/>
    <n v="4012"/>
    <x v="1405"/>
    <s v="s"/>
  </r>
  <r>
    <n v="422369"/>
    <x v="16"/>
    <s v="0x22"/>
    <s v="0x4403"/>
    <n v="845963"/>
    <x v="1400"/>
    <s v="L"/>
  </r>
  <r>
    <n v="422369"/>
    <x v="20"/>
    <s v="-"/>
    <s v="-"/>
    <s v="-"/>
    <x v="11"/>
    <s v="mpg"/>
  </r>
  <r>
    <n v="422448"/>
    <x v="17"/>
    <s v="0x22"/>
    <s v="0x580b"/>
    <n v="24506"/>
    <x v="1406"/>
    <s v="hPa"/>
  </r>
  <r>
    <n v="422529"/>
    <x v="18"/>
    <s v="0x22"/>
    <s v="0x580f"/>
    <n v="83"/>
    <x v="198"/>
    <s v="degC"/>
  </r>
  <r>
    <n v="422608"/>
    <x v="19"/>
    <s v="0x22"/>
    <s v="0x5818"/>
    <n v="6"/>
    <x v="53"/>
    <s v="kg/hr"/>
  </r>
  <r>
    <n v="422689"/>
    <x v="0"/>
    <s v="0x22"/>
    <s v="0x5822"/>
    <n v="124"/>
    <x v="1069"/>
    <s v="degC"/>
  </r>
  <r>
    <n v="422771"/>
    <x v="1"/>
    <s v="0x22"/>
    <s v="0x4300"/>
    <n v="167"/>
    <x v="1401"/>
    <s v="degC"/>
  </r>
  <r>
    <n v="422858"/>
    <x v="2"/>
    <s v="0x22"/>
    <s v="0x5834"/>
    <n v="9999"/>
    <x v="1050"/>
    <s v="hPa"/>
  </r>
  <r>
    <n v="422928"/>
    <x v="3"/>
    <s v="0x22"/>
    <s v="0x4205"/>
    <n v="9999"/>
    <x v="1051"/>
    <s v="hPa"/>
  </r>
  <r>
    <n v="422998"/>
    <x v="4"/>
    <s v="0x22"/>
    <s v="0x586f"/>
    <n v="9999"/>
    <x v="1293"/>
    <s v="hPa"/>
  </r>
  <r>
    <n v="423077"/>
    <x v="5"/>
    <s v="0x22"/>
    <s v="0x58ef"/>
    <n v="9999"/>
    <x v="1407"/>
    <s v="MPa"/>
  </r>
  <r>
    <n v="423147"/>
    <x v="6"/>
    <s v="0x22"/>
    <s v="0x58b7"/>
    <n v="1"/>
    <x v="5"/>
    <s v="hPa"/>
  </r>
  <r>
    <n v="423217"/>
    <x v="7"/>
    <s v="0x22"/>
    <s v="0x58b7"/>
    <n v="1"/>
    <x v="6"/>
    <s v="hPa"/>
  </r>
  <r>
    <n v="423293"/>
    <x v="8"/>
    <s v="0x22"/>
    <s v="0x4807"/>
    <n v="7752"/>
    <x v="1408"/>
    <s v="rpm"/>
  </r>
  <r>
    <n v="423367"/>
    <x v="9"/>
    <s v="0x22"/>
    <s v="0x5881"/>
    <n v="4"/>
    <x v="241"/>
    <s v="-"/>
  </r>
  <r>
    <n v="423437"/>
    <x v="10"/>
    <s v="0x22"/>
    <s v="0x460c"/>
    <n v="609"/>
    <x v="469"/>
    <s v="V"/>
  </r>
  <r>
    <n v="423507"/>
    <x v="11"/>
    <s v="0x22"/>
    <s v="0x5816"/>
    <n v="4099"/>
    <x v="5"/>
    <s v="-"/>
  </r>
  <r>
    <n v="423578"/>
    <x v="12"/>
    <s v="0x22"/>
    <s v="0x5889"/>
    <n v="4078"/>
    <x v="5"/>
    <s v="-"/>
  </r>
  <r>
    <n v="423659"/>
    <x v="13"/>
    <s v="0x1"/>
    <s v="0xd"/>
    <n v="40"/>
    <x v="139"/>
    <s v="km/hr"/>
  </r>
  <r>
    <n v="423659"/>
    <x v="14"/>
    <s v="-"/>
    <s v="-"/>
    <s v="-"/>
    <x v="11"/>
    <s v="Mi"/>
  </r>
  <r>
    <n v="423740"/>
    <x v="15"/>
    <s v="0x22"/>
    <s v="0x5800"/>
    <n v="4027"/>
    <x v="1409"/>
    <s v="s"/>
  </r>
  <r>
    <n v="423822"/>
    <x v="16"/>
    <s v="0x22"/>
    <s v="0x4403"/>
    <n v="845974"/>
    <x v="1400"/>
    <s v="L"/>
  </r>
  <r>
    <n v="423823"/>
    <x v="20"/>
    <s v="-"/>
    <s v="-"/>
    <s v="-"/>
    <x v="11"/>
    <s v="mpg"/>
  </r>
  <r>
    <n v="423898"/>
    <x v="17"/>
    <s v="0x22"/>
    <s v="0x580b"/>
    <n v="24484"/>
    <x v="1016"/>
    <s v="hPa"/>
  </r>
  <r>
    <n v="423990"/>
    <x v="18"/>
    <s v="0x22"/>
    <s v="0x580f"/>
    <n v="83"/>
    <x v="198"/>
    <s v="degC"/>
  </r>
  <r>
    <n v="424072"/>
    <x v="19"/>
    <s v="0x22"/>
    <s v="0x5818"/>
    <n v="6"/>
    <x v="53"/>
    <s v="kg/hr"/>
  </r>
  <r>
    <n v="424147"/>
    <x v="0"/>
    <s v="0x22"/>
    <s v="0x5822"/>
    <n v="124"/>
    <x v="1069"/>
    <s v="degC"/>
  </r>
  <r>
    <n v="424227"/>
    <x v="1"/>
    <s v="0x22"/>
    <s v="0x4300"/>
    <n v="167"/>
    <x v="1401"/>
    <s v="degC"/>
  </r>
  <r>
    <n v="424303"/>
    <x v="2"/>
    <s v="0x22"/>
    <s v="0x5834"/>
    <n v="9999"/>
    <x v="1050"/>
    <s v="hPa"/>
  </r>
  <r>
    <n v="424377"/>
    <x v="3"/>
    <s v="0x22"/>
    <s v="0x4205"/>
    <n v="9999"/>
    <x v="866"/>
    <s v="hPa"/>
  </r>
  <r>
    <n v="424459"/>
    <x v="4"/>
    <s v="0x22"/>
    <s v="0x586f"/>
    <n v="9999"/>
    <x v="1410"/>
    <s v="hPa"/>
  </r>
  <r>
    <n v="424538"/>
    <x v="5"/>
    <s v="0x22"/>
    <s v="0x58ef"/>
    <n v="9999"/>
    <x v="1407"/>
    <s v="MPa"/>
  </r>
  <r>
    <n v="424607"/>
    <x v="6"/>
    <s v="0x22"/>
    <s v="0x58b7"/>
    <n v="1"/>
    <x v="5"/>
    <s v="hPa"/>
  </r>
  <r>
    <n v="424689"/>
    <x v="7"/>
    <s v="0x22"/>
    <s v="0x58b7"/>
    <n v="1"/>
    <x v="6"/>
    <s v="hPa"/>
  </r>
  <r>
    <n v="424770"/>
    <x v="8"/>
    <s v="0x22"/>
    <s v="0x4807"/>
    <n v="7666"/>
    <x v="1411"/>
    <s v="rpm"/>
  </r>
  <r>
    <n v="424851"/>
    <x v="9"/>
    <s v="0x22"/>
    <s v="0x5881"/>
    <n v="4"/>
    <x v="241"/>
    <s v="-"/>
  </r>
  <r>
    <n v="424927"/>
    <x v="10"/>
    <s v="0x22"/>
    <s v="0x460c"/>
    <n v="605"/>
    <x v="278"/>
    <s v="V"/>
  </r>
  <r>
    <n v="425008"/>
    <x v="11"/>
    <s v="0x22"/>
    <s v="0x5816"/>
    <n v="4100"/>
    <x v="5"/>
    <s v="-"/>
  </r>
  <r>
    <n v="425090"/>
    <x v="12"/>
    <s v="0x22"/>
    <s v="0x5889"/>
    <n v="4080"/>
    <x v="5"/>
    <s v="-"/>
  </r>
  <r>
    <n v="425169"/>
    <x v="13"/>
    <s v="0x1"/>
    <s v="0xd"/>
    <n v="40"/>
    <x v="139"/>
    <s v="km/hr"/>
  </r>
  <r>
    <n v="425169"/>
    <x v="14"/>
    <s v="-"/>
    <s v="-"/>
    <s v="-"/>
    <x v="11"/>
    <s v="Mi"/>
  </r>
  <r>
    <n v="425261"/>
    <x v="15"/>
    <s v="0x22"/>
    <s v="0x5800"/>
    <n v="4042"/>
    <x v="1412"/>
    <s v="s"/>
  </r>
  <r>
    <n v="425343"/>
    <x v="16"/>
    <s v="0x22"/>
    <s v="0x4403"/>
    <n v="845979"/>
    <x v="1400"/>
    <s v="L"/>
  </r>
  <r>
    <n v="425343"/>
    <x v="20"/>
    <s v="-"/>
    <s v="-"/>
    <s v="-"/>
    <x v="11"/>
    <s v="mpg"/>
  </r>
  <r>
    <n v="425427"/>
    <x v="17"/>
    <s v="0x22"/>
    <s v="0x580b"/>
    <n v="24391"/>
    <x v="679"/>
    <s v="hPa"/>
  </r>
  <r>
    <n v="425508"/>
    <x v="18"/>
    <s v="0x22"/>
    <s v="0x580f"/>
    <n v="83"/>
    <x v="198"/>
    <s v="degC"/>
  </r>
  <r>
    <n v="425589"/>
    <x v="19"/>
    <s v="0x22"/>
    <s v="0x5818"/>
    <n v="7"/>
    <x v="273"/>
    <s v="kg/hr"/>
  </r>
  <r>
    <n v="425670"/>
    <x v="0"/>
    <s v="0x22"/>
    <s v="0x5822"/>
    <n v="124"/>
    <x v="1069"/>
    <s v="degC"/>
  </r>
  <r>
    <n v="425752"/>
    <x v="1"/>
    <s v="0x22"/>
    <s v="0x4300"/>
    <n v="167"/>
    <x v="1401"/>
    <s v="degC"/>
  </r>
  <r>
    <n v="425838"/>
    <x v="2"/>
    <s v="0x22"/>
    <s v="0x5834"/>
    <n v="9999"/>
    <x v="1050"/>
    <s v="hPa"/>
  </r>
  <r>
    <n v="425917"/>
    <x v="3"/>
    <s v="0x22"/>
    <s v="0x4205"/>
    <n v="9999"/>
    <x v="812"/>
    <s v="hPa"/>
  </r>
  <r>
    <n v="425987"/>
    <x v="4"/>
    <s v="0x22"/>
    <s v="0x586f"/>
    <n v="9999"/>
    <x v="1413"/>
    <s v="hPa"/>
  </r>
  <r>
    <n v="426068"/>
    <x v="5"/>
    <s v="0x22"/>
    <s v="0x58ef"/>
    <n v="9999"/>
    <x v="1414"/>
    <s v="MPa"/>
  </r>
  <r>
    <n v="426149"/>
    <x v="6"/>
    <s v="0x22"/>
    <s v="0x58b7"/>
    <n v="1"/>
    <x v="5"/>
    <s v="hPa"/>
  </r>
  <r>
    <n v="426228"/>
    <x v="7"/>
    <s v="0x22"/>
    <s v="0x58b7"/>
    <n v="1"/>
    <x v="6"/>
    <s v="hPa"/>
  </r>
  <r>
    <n v="426310"/>
    <x v="8"/>
    <s v="0x22"/>
    <s v="0x4807"/>
    <n v="7604"/>
    <x v="1415"/>
    <s v="rpm"/>
  </r>
  <r>
    <n v="426391"/>
    <x v="9"/>
    <s v="0x22"/>
    <s v="0x5881"/>
    <n v="4"/>
    <x v="241"/>
    <s v="-"/>
  </r>
  <r>
    <n v="426483"/>
    <x v="10"/>
    <s v="0x22"/>
    <s v="0x460c"/>
    <n v="601"/>
    <x v="1265"/>
    <s v="V"/>
  </r>
  <r>
    <n v="426559"/>
    <x v="11"/>
    <s v="0x22"/>
    <s v="0x5816"/>
    <n v="4102"/>
    <x v="5"/>
    <s v="-"/>
  </r>
  <r>
    <n v="426638"/>
    <x v="12"/>
    <s v="0x22"/>
    <s v="0x5889"/>
    <n v="4056"/>
    <x v="9"/>
    <s v="-"/>
  </r>
  <r>
    <n v="426716"/>
    <x v="13"/>
    <s v="0x1"/>
    <s v="0xd"/>
    <n v="40"/>
    <x v="139"/>
    <s v="km/hr"/>
  </r>
  <r>
    <n v="426717"/>
    <x v="14"/>
    <s v="-"/>
    <s v="-"/>
    <s v="-"/>
    <x v="11"/>
    <s v="Mi"/>
  </r>
  <r>
    <n v="426799"/>
    <x v="15"/>
    <s v="0x22"/>
    <s v="0x5800"/>
    <n v="4057"/>
    <x v="1416"/>
    <s v="s"/>
  </r>
  <r>
    <n v="426879"/>
    <x v="16"/>
    <s v="0x22"/>
    <s v="0x4403"/>
    <n v="845990"/>
    <x v="1400"/>
    <s v="L"/>
  </r>
  <r>
    <n v="426880"/>
    <x v="20"/>
    <s v="-"/>
    <s v="-"/>
    <s v="-"/>
    <x v="11"/>
    <s v="mpg"/>
  </r>
  <r>
    <n v="426960"/>
    <x v="17"/>
    <s v="0x22"/>
    <s v="0x580b"/>
    <n v="24426"/>
    <x v="1417"/>
    <s v="hPa"/>
  </r>
  <r>
    <n v="427037"/>
    <x v="18"/>
    <s v="0x22"/>
    <s v="0x580f"/>
    <n v="83"/>
    <x v="198"/>
    <s v="degC"/>
  </r>
  <r>
    <n v="427112"/>
    <x v="19"/>
    <s v="0x22"/>
    <s v="0x5818"/>
    <n v="6"/>
    <x v="53"/>
    <s v="kg/hr"/>
  </r>
  <r>
    <n v="427187"/>
    <x v="0"/>
    <s v="0x22"/>
    <s v="0x5822"/>
    <n v="125"/>
    <x v="225"/>
    <s v="degC"/>
  </r>
  <r>
    <n v="427268"/>
    <x v="1"/>
    <s v="0x22"/>
    <s v="0x4300"/>
    <n v="168"/>
    <x v="281"/>
    <s v="degC"/>
  </r>
  <r>
    <n v="427348"/>
    <x v="2"/>
    <s v="0x22"/>
    <s v="0x5834"/>
    <n v="9999"/>
    <x v="1050"/>
    <s v="hPa"/>
  </r>
  <r>
    <n v="427450"/>
    <x v="3"/>
    <s v="0x22"/>
    <s v="0x4205"/>
    <n v="9999"/>
    <x v="812"/>
    <s v="hPa"/>
  </r>
  <r>
    <n v="427532"/>
    <x v="4"/>
    <s v="0x22"/>
    <s v="0x586f"/>
    <n v="9999"/>
    <x v="1418"/>
    <s v="hPa"/>
  </r>
  <r>
    <n v="427608"/>
    <x v="5"/>
    <s v="0x22"/>
    <s v="0x58ef"/>
    <n v="9999"/>
    <x v="1419"/>
    <s v="MPa"/>
  </r>
  <r>
    <n v="427689"/>
    <x v="6"/>
    <s v="0x22"/>
    <s v="0x58b7"/>
    <n v="1"/>
    <x v="5"/>
    <s v="hPa"/>
  </r>
  <r>
    <n v="427790"/>
    <x v="7"/>
    <s v="0x22"/>
    <s v="0x58b7"/>
    <n v="1"/>
    <x v="6"/>
    <s v="hPa"/>
  </r>
  <r>
    <n v="427870"/>
    <x v="8"/>
    <s v="0x22"/>
    <s v="0x4807"/>
    <n v="7490"/>
    <x v="1420"/>
    <s v="rpm"/>
  </r>
  <r>
    <n v="427951"/>
    <x v="9"/>
    <s v="0x22"/>
    <s v="0x5881"/>
    <n v="4"/>
    <x v="241"/>
    <s v="-"/>
  </r>
  <r>
    <n v="428039"/>
    <x v="10"/>
    <s v="0x22"/>
    <s v="0x460c"/>
    <n v="605"/>
    <x v="278"/>
    <s v="V"/>
  </r>
  <r>
    <n v="428119"/>
    <x v="11"/>
    <s v="0x22"/>
    <s v="0x5816"/>
    <n v="4105"/>
    <x v="5"/>
    <s v="-"/>
  </r>
  <r>
    <n v="428212"/>
    <x v="12"/>
    <s v="0x22"/>
    <s v="0x5889"/>
    <n v="4088"/>
    <x v="5"/>
    <s v="-"/>
  </r>
  <r>
    <n v="428310"/>
    <x v="13"/>
    <s v="0x1"/>
    <s v="0xd"/>
    <n v="39"/>
    <x v="730"/>
    <s v="km/hr"/>
  </r>
  <r>
    <n v="428311"/>
    <x v="14"/>
    <s v="-"/>
    <s v="-"/>
    <s v="-"/>
    <x v="11"/>
    <s v="Mi"/>
  </r>
  <r>
    <n v="428409"/>
    <x v="15"/>
    <s v="0x22"/>
    <s v="0x5800"/>
    <n v="4073"/>
    <x v="1421"/>
    <s v="s"/>
  </r>
  <r>
    <n v="428492"/>
    <x v="16"/>
    <s v="0x22"/>
    <s v="0x4403"/>
    <n v="845995"/>
    <x v="1400"/>
    <s v="L"/>
  </r>
  <r>
    <n v="428493"/>
    <x v="20"/>
    <s v="-"/>
    <s v="-"/>
    <s v="-"/>
    <x v="11"/>
    <s v="mpg"/>
  </r>
  <r>
    <n v="428582"/>
    <x v="17"/>
    <s v="0x22"/>
    <s v="0x580b"/>
    <n v="24532"/>
    <x v="1422"/>
    <s v="hPa"/>
  </r>
  <r>
    <n v="428671"/>
    <x v="18"/>
    <s v="0x22"/>
    <s v="0x580f"/>
    <n v="83"/>
    <x v="198"/>
    <s v="degC"/>
  </r>
  <r>
    <n v="428752"/>
    <x v="19"/>
    <s v="0x22"/>
    <s v="0x5818"/>
    <n v="6"/>
    <x v="53"/>
    <s v="kg/hr"/>
  </r>
  <r>
    <n v="428827"/>
    <x v="0"/>
    <s v="0x22"/>
    <s v="0x5822"/>
    <n v="125"/>
    <x v="225"/>
    <s v="degC"/>
  </r>
  <r>
    <n v="428918"/>
    <x v="1"/>
    <s v="0x22"/>
    <s v="0x4300"/>
    <n v="168"/>
    <x v="281"/>
    <s v="degC"/>
  </r>
  <r>
    <n v="429057"/>
    <x v="2"/>
    <s v="0x22"/>
    <s v="0x5834"/>
    <n v="9999"/>
    <x v="1050"/>
    <s v="hPa"/>
  </r>
  <r>
    <n v="429144"/>
    <x v="3"/>
    <s v="0x22"/>
    <s v="0x4205"/>
    <n v="9999"/>
    <x v="866"/>
    <s v="hPa"/>
  </r>
  <r>
    <n v="429228"/>
    <x v="4"/>
    <s v="0x22"/>
    <s v="0x586f"/>
    <n v="9999"/>
    <x v="1423"/>
    <s v="hPa"/>
  </r>
  <r>
    <n v="429308"/>
    <x v="5"/>
    <s v="0x22"/>
    <s v="0x58ef"/>
    <n v="9999"/>
    <x v="1424"/>
    <s v="MPa"/>
  </r>
  <r>
    <n v="429387"/>
    <x v="6"/>
    <s v="0x22"/>
    <s v="0x58b7"/>
    <n v="1"/>
    <x v="5"/>
    <s v="hPa"/>
  </r>
  <r>
    <n v="429471"/>
    <x v="7"/>
    <s v="0x22"/>
    <s v="0x58b7"/>
    <n v="1"/>
    <x v="6"/>
    <s v="hPa"/>
  </r>
  <r>
    <n v="429553"/>
    <x v="8"/>
    <s v="0x22"/>
    <s v="0x4807"/>
    <n v="7274"/>
    <x v="1425"/>
    <s v="rpm"/>
  </r>
  <r>
    <n v="429632"/>
    <x v="9"/>
    <s v="0x22"/>
    <s v="0x5881"/>
    <n v="4"/>
    <x v="241"/>
    <s v="-"/>
  </r>
  <r>
    <n v="429708"/>
    <x v="10"/>
    <s v="0x22"/>
    <s v="0x460c"/>
    <n v="604"/>
    <x v="223"/>
    <s v="V"/>
  </r>
  <r>
    <n v="429789"/>
    <x v="11"/>
    <s v="0x22"/>
    <s v="0x5816"/>
    <n v="4104"/>
    <x v="5"/>
    <s v="-"/>
  </r>
  <r>
    <n v="429870"/>
    <x v="12"/>
    <s v="0x22"/>
    <s v="0x5889"/>
    <n v="4056"/>
    <x v="9"/>
    <s v="-"/>
  </r>
  <r>
    <n v="429950"/>
    <x v="13"/>
    <s v="0x1"/>
    <s v="0xd"/>
    <n v="38"/>
    <x v="912"/>
    <s v="km/hr"/>
  </r>
  <r>
    <n v="429950"/>
    <x v="14"/>
    <s v="-"/>
    <s v="-"/>
    <s v="-"/>
    <x v="11"/>
    <s v="Mi"/>
  </r>
  <r>
    <n v="430040"/>
    <x v="15"/>
    <s v="0x22"/>
    <s v="0x5800"/>
    <n v="4090"/>
    <x v="1426"/>
    <s v="s"/>
  </r>
  <r>
    <n v="430122"/>
    <x v="16"/>
    <s v="0x22"/>
    <s v="0x4403"/>
    <n v="846004"/>
    <x v="1400"/>
    <s v="L"/>
  </r>
  <r>
    <n v="430122"/>
    <x v="20"/>
    <s v="-"/>
    <s v="-"/>
    <s v="-"/>
    <x v="11"/>
    <s v="mpg"/>
  </r>
  <r>
    <n v="430209"/>
    <x v="17"/>
    <s v="0x22"/>
    <s v="0x580b"/>
    <n v="24461"/>
    <x v="1427"/>
    <s v="hPa"/>
  </r>
  <r>
    <n v="430289"/>
    <x v="18"/>
    <s v="0x22"/>
    <s v="0x580f"/>
    <n v="83"/>
    <x v="198"/>
    <s v="degC"/>
  </r>
  <r>
    <n v="430369"/>
    <x v="19"/>
    <s v="0x22"/>
    <s v="0x5818"/>
    <n v="6"/>
    <x v="53"/>
    <s v="kg/hr"/>
  </r>
  <r>
    <n v="430452"/>
    <x v="0"/>
    <s v="0x22"/>
    <s v="0x5822"/>
    <n v="125"/>
    <x v="225"/>
    <s v="degC"/>
  </r>
  <r>
    <n v="430527"/>
    <x v="1"/>
    <s v="0x22"/>
    <s v="0x4300"/>
    <n v="168"/>
    <x v="281"/>
    <s v="degC"/>
  </r>
  <r>
    <n v="430608"/>
    <x v="2"/>
    <s v="0x22"/>
    <s v="0x5834"/>
    <n v="9999"/>
    <x v="1050"/>
    <s v="hPa"/>
  </r>
  <r>
    <n v="430689"/>
    <x v="3"/>
    <s v="0x22"/>
    <s v="0x4205"/>
    <n v="9999"/>
    <x v="8"/>
    <s v="hPa"/>
  </r>
  <r>
    <n v="430770"/>
    <x v="4"/>
    <s v="0x22"/>
    <s v="0x586f"/>
    <n v="9999"/>
    <x v="1428"/>
    <s v="hPa"/>
  </r>
  <r>
    <n v="430851"/>
    <x v="5"/>
    <s v="0x22"/>
    <s v="0x58ef"/>
    <n v="9999"/>
    <x v="1429"/>
    <s v="MPa"/>
  </r>
  <r>
    <n v="430932"/>
    <x v="6"/>
    <s v="0x22"/>
    <s v="0x58b7"/>
    <n v="1"/>
    <x v="5"/>
    <s v="hPa"/>
  </r>
  <r>
    <n v="431007"/>
    <x v="7"/>
    <s v="0x22"/>
    <s v="0x58b7"/>
    <n v="1"/>
    <x v="6"/>
    <s v="hPa"/>
  </r>
  <r>
    <n v="431089"/>
    <x v="8"/>
    <s v="0x22"/>
    <s v="0x4807"/>
    <n v="7086"/>
    <x v="1430"/>
    <s v="rpm"/>
  </r>
  <r>
    <n v="431169"/>
    <x v="9"/>
    <s v="0x22"/>
    <s v="0x5881"/>
    <n v="4"/>
    <x v="241"/>
    <s v="-"/>
  </r>
  <r>
    <n v="431259"/>
    <x v="10"/>
    <s v="0x22"/>
    <s v="0x460c"/>
    <n v="605"/>
    <x v="278"/>
    <s v="V"/>
  </r>
  <r>
    <n v="431340"/>
    <x v="11"/>
    <s v="0x22"/>
    <s v="0x5816"/>
    <n v="4102"/>
    <x v="5"/>
    <s v="-"/>
  </r>
  <r>
    <n v="431422"/>
    <x v="12"/>
    <s v="0x22"/>
    <s v="0x5889"/>
    <n v="4027"/>
    <x v="537"/>
    <s v="-"/>
  </r>
  <r>
    <n v="431496"/>
    <x v="13"/>
    <s v="0x1"/>
    <s v="0xd"/>
    <n v="37"/>
    <x v="723"/>
    <s v="km/hr"/>
  </r>
  <r>
    <n v="431496"/>
    <x v="14"/>
    <s v="-"/>
    <s v="-"/>
    <s v="-"/>
    <x v="11"/>
    <s v="Mi"/>
  </r>
  <r>
    <n v="431573"/>
    <x v="15"/>
    <s v="0x22"/>
    <s v="0x5800"/>
    <n v="4105"/>
    <x v="1431"/>
    <s v="s"/>
  </r>
  <r>
    <n v="431649"/>
    <x v="16"/>
    <s v="0x22"/>
    <s v="0x4403"/>
    <n v="846013"/>
    <x v="1400"/>
    <s v="L"/>
  </r>
  <r>
    <n v="431649"/>
    <x v="20"/>
    <s v="-"/>
    <s v="-"/>
    <s v="-"/>
    <x v="11"/>
    <s v="mpg"/>
  </r>
  <r>
    <n v="431730"/>
    <x v="17"/>
    <s v="0x22"/>
    <s v="0x580b"/>
    <n v="24513"/>
    <x v="1432"/>
    <s v="hPa"/>
  </r>
  <r>
    <n v="431820"/>
    <x v="18"/>
    <s v="0x22"/>
    <s v="0x580f"/>
    <n v="83"/>
    <x v="198"/>
    <s v="degC"/>
  </r>
  <r>
    <n v="431899"/>
    <x v="19"/>
    <s v="0x22"/>
    <s v="0x5818"/>
    <n v="5"/>
    <x v="32"/>
    <s v="kg/hr"/>
  </r>
  <r>
    <n v="431982"/>
    <x v="0"/>
    <s v="0x22"/>
    <s v="0x5822"/>
    <n v="125"/>
    <x v="225"/>
    <s v="degC"/>
  </r>
  <r>
    <n v="432063"/>
    <x v="1"/>
    <s v="0x22"/>
    <s v="0x4300"/>
    <n v="168"/>
    <x v="281"/>
    <s v="degC"/>
  </r>
  <r>
    <n v="432138"/>
    <x v="2"/>
    <s v="0x22"/>
    <s v="0x5834"/>
    <n v="9999"/>
    <x v="1050"/>
    <s v="hPa"/>
  </r>
  <r>
    <n v="432239"/>
    <x v="3"/>
    <s v="0x22"/>
    <s v="0x4205"/>
    <n v="9999"/>
    <x v="866"/>
    <s v="hPa"/>
  </r>
  <r>
    <n v="432320"/>
    <x v="4"/>
    <s v="0x22"/>
    <s v="0x586f"/>
    <n v="9999"/>
    <x v="1433"/>
    <s v="hPa"/>
  </r>
  <r>
    <n v="432401"/>
    <x v="5"/>
    <s v="0x22"/>
    <s v="0x58ef"/>
    <n v="9999"/>
    <x v="1434"/>
    <s v="MPa"/>
  </r>
  <r>
    <n v="432478"/>
    <x v="6"/>
    <s v="0x22"/>
    <s v="0x58b7"/>
    <n v="1"/>
    <x v="5"/>
    <s v="hPa"/>
  </r>
  <r>
    <n v="432558"/>
    <x v="7"/>
    <s v="0x22"/>
    <s v="0x58b7"/>
    <n v="1"/>
    <x v="6"/>
    <s v="hPa"/>
  </r>
  <r>
    <n v="432639"/>
    <x v="8"/>
    <s v="0x22"/>
    <s v="0x4807"/>
    <n v="6770"/>
    <x v="1435"/>
    <s v="rpm"/>
  </r>
  <r>
    <n v="432720"/>
    <x v="9"/>
    <s v="0x22"/>
    <s v="0x5881"/>
    <n v="4"/>
    <x v="241"/>
    <s v="-"/>
  </r>
  <r>
    <n v="432801"/>
    <x v="10"/>
    <s v="0x22"/>
    <s v="0x460c"/>
    <n v="608"/>
    <x v="308"/>
    <s v="V"/>
  </r>
  <r>
    <n v="432880"/>
    <x v="11"/>
    <s v="0x22"/>
    <s v="0x5816"/>
    <n v="17"/>
    <x v="11"/>
    <s v="-"/>
  </r>
  <r>
    <n v="432960"/>
    <x v="12"/>
    <s v="0x22"/>
    <s v="0x5889"/>
    <n v="4080"/>
    <x v="5"/>
    <s v="-"/>
  </r>
  <r>
    <n v="433040"/>
    <x v="13"/>
    <s v="0x1"/>
    <s v="0xd"/>
    <n v="35"/>
    <x v="711"/>
    <s v="km/hr"/>
  </r>
  <r>
    <n v="433040"/>
    <x v="14"/>
    <s v="-"/>
    <s v="-"/>
    <s v="-"/>
    <x v="11"/>
    <s v="Mi"/>
  </r>
  <r>
    <n v="433121"/>
    <x v="15"/>
    <s v="0x22"/>
    <s v="0x5800"/>
    <n v="4120"/>
    <x v="1436"/>
    <s v="s"/>
  </r>
  <r>
    <n v="433203"/>
    <x v="16"/>
    <s v="0x22"/>
    <s v="0x4403"/>
    <n v="846017"/>
    <x v="1400"/>
    <s v="L"/>
  </r>
  <r>
    <n v="433203"/>
    <x v="20"/>
    <s v="-"/>
    <s v="-"/>
    <s v="-"/>
    <x v="11"/>
    <s v="mpg"/>
  </r>
  <r>
    <n v="433283"/>
    <x v="17"/>
    <s v="0x22"/>
    <s v="0x580b"/>
    <n v="24545"/>
    <x v="503"/>
    <s v="hPa"/>
  </r>
  <r>
    <n v="433373"/>
    <x v="18"/>
    <s v="0x22"/>
    <s v="0x580f"/>
    <n v="83"/>
    <x v="198"/>
    <s v="degC"/>
  </r>
  <r>
    <n v="433449"/>
    <x v="19"/>
    <s v="0x22"/>
    <s v="0x5818"/>
    <n v="4"/>
    <x v="16"/>
    <s v="kg/hr"/>
  </r>
  <r>
    <n v="433530"/>
    <x v="0"/>
    <s v="0x22"/>
    <s v="0x5822"/>
    <n v="125"/>
    <x v="225"/>
    <s v="degC"/>
  </r>
  <r>
    <n v="433610"/>
    <x v="1"/>
    <s v="0x22"/>
    <s v="0x4300"/>
    <n v="169"/>
    <x v="1437"/>
    <s v="degC"/>
  </r>
  <r>
    <n v="433691"/>
    <x v="2"/>
    <s v="0x22"/>
    <s v="0x5834"/>
    <n v="9999"/>
    <x v="1050"/>
    <s v="hPa"/>
  </r>
  <r>
    <n v="433773"/>
    <x v="3"/>
    <s v="0x22"/>
    <s v="0x4205"/>
    <n v="9999"/>
    <x v="972"/>
    <s v="hPa"/>
  </r>
  <r>
    <n v="433849"/>
    <x v="4"/>
    <s v="0x22"/>
    <s v="0x586f"/>
    <n v="9999"/>
    <x v="1438"/>
    <s v="hPa"/>
  </r>
  <r>
    <n v="433930"/>
    <x v="5"/>
    <s v="0x22"/>
    <s v="0x58ef"/>
    <n v="9999"/>
    <x v="1439"/>
    <s v="MPa"/>
  </r>
  <r>
    <n v="434011"/>
    <x v="6"/>
    <s v="0x22"/>
    <s v="0x58b7"/>
    <n v="1"/>
    <x v="5"/>
    <s v="hPa"/>
  </r>
  <r>
    <n v="434091"/>
    <x v="7"/>
    <s v="0x22"/>
    <s v="0x58b7"/>
    <n v="1"/>
    <x v="6"/>
    <s v="hPa"/>
  </r>
  <r>
    <n v="434173"/>
    <x v="8"/>
    <s v="0x22"/>
    <s v="0x4807"/>
    <n v="6320"/>
    <x v="1440"/>
    <s v="rpm"/>
  </r>
  <r>
    <n v="434248"/>
    <x v="9"/>
    <s v="0x22"/>
    <s v="0x5881"/>
    <n v="4"/>
    <x v="241"/>
    <s v="-"/>
  </r>
  <r>
    <n v="434329"/>
    <x v="10"/>
    <s v="0x22"/>
    <s v="0x460c"/>
    <n v="605"/>
    <x v="278"/>
    <s v="V"/>
  </r>
  <r>
    <n v="434398"/>
    <x v="11"/>
    <s v="0x22"/>
    <s v="0x5816"/>
    <n v="17"/>
    <x v="11"/>
    <s v="-"/>
  </r>
  <r>
    <n v="434479"/>
    <x v="12"/>
    <s v="0x22"/>
    <s v="0x5889"/>
    <n v="4115"/>
    <x v="5"/>
    <s v="-"/>
  </r>
  <r>
    <n v="434559"/>
    <x v="13"/>
    <s v="0x1"/>
    <s v="0xd"/>
    <n v="32"/>
    <x v="106"/>
    <s v="km/hr"/>
  </r>
  <r>
    <n v="434559"/>
    <x v="14"/>
    <s v="-"/>
    <s v="-"/>
    <s v="-"/>
    <x v="11"/>
    <s v="Mi"/>
  </r>
  <r>
    <n v="434642"/>
    <x v="15"/>
    <s v="0x22"/>
    <s v="0x5800"/>
    <n v="4136"/>
    <x v="1441"/>
    <s v="s"/>
  </r>
  <r>
    <n v="434731"/>
    <x v="16"/>
    <s v="0x22"/>
    <s v="0x4403"/>
    <n v="846022"/>
    <x v="1400"/>
    <s v="L"/>
  </r>
  <r>
    <n v="434731"/>
    <x v="20"/>
    <s v="-"/>
    <s v="-"/>
    <s v="-"/>
    <x v="11"/>
    <s v="mpg"/>
  </r>
  <r>
    <n v="434810"/>
    <x v="17"/>
    <s v="0x22"/>
    <s v="0x580b"/>
    <n v="24461"/>
    <x v="1427"/>
    <s v="hPa"/>
  </r>
  <r>
    <n v="434890"/>
    <x v="18"/>
    <s v="0x22"/>
    <s v="0x580f"/>
    <n v="83"/>
    <x v="198"/>
    <s v="degC"/>
  </r>
  <r>
    <n v="434971"/>
    <x v="19"/>
    <s v="0x22"/>
    <s v="0x5818"/>
    <n v="4"/>
    <x v="16"/>
    <s v="kg/hr"/>
  </r>
  <r>
    <n v="435048"/>
    <x v="0"/>
    <s v="0x22"/>
    <s v="0x5822"/>
    <n v="125"/>
    <x v="225"/>
    <s v="degC"/>
  </r>
  <r>
    <n v="435128"/>
    <x v="1"/>
    <s v="0x22"/>
    <s v="0x4300"/>
    <n v="169"/>
    <x v="1437"/>
    <s v="degC"/>
  </r>
  <r>
    <n v="435209"/>
    <x v="2"/>
    <s v="0x22"/>
    <s v="0x5834"/>
    <n v="9999"/>
    <x v="1050"/>
    <s v="hPa"/>
  </r>
  <r>
    <n v="435290"/>
    <x v="3"/>
    <s v="0x22"/>
    <s v="0x4205"/>
    <n v="9999"/>
    <x v="972"/>
    <s v="hPa"/>
  </r>
  <r>
    <n v="435372"/>
    <x v="4"/>
    <s v="0x22"/>
    <s v="0x586f"/>
    <n v="9999"/>
    <x v="1442"/>
    <s v="hPa"/>
  </r>
  <r>
    <n v="435451"/>
    <x v="5"/>
    <s v="0x22"/>
    <s v="0x58ef"/>
    <n v="9999"/>
    <x v="1443"/>
    <s v="MPa"/>
  </r>
  <r>
    <n v="435528"/>
    <x v="6"/>
    <s v="0x22"/>
    <s v="0x58b7"/>
    <n v="1"/>
    <x v="5"/>
    <s v="hPa"/>
  </r>
  <r>
    <n v="435609"/>
    <x v="7"/>
    <s v="0x22"/>
    <s v="0x58b7"/>
    <n v="1"/>
    <x v="6"/>
    <s v="hPa"/>
  </r>
  <r>
    <n v="435699"/>
    <x v="8"/>
    <s v="0x22"/>
    <s v="0x4807"/>
    <n v="5732"/>
    <x v="1444"/>
    <s v="rpm"/>
  </r>
  <r>
    <n v="435778"/>
    <x v="9"/>
    <s v="0x22"/>
    <s v="0x5881"/>
    <n v="4"/>
    <x v="241"/>
    <s v="-"/>
  </r>
  <r>
    <n v="435859"/>
    <x v="10"/>
    <s v="0x22"/>
    <s v="0x460c"/>
    <n v="594"/>
    <x v="1445"/>
    <s v="V"/>
  </r>
  <r>
    <n v="435950"/>
    <x v="11"/>
    <s v="0x22"/>
    <s v="0x5816"/>
    <n v="20611"/>
    <x v="1446"/>
    <s v="-"/>
  </r>
  <r>
    <n v="436031"/>
    <x v="12"/>
    <s v="0x22"/>
    <s v="0x5889"/>
    <n v="32376"/>
    <x v="1447"/>
    <s v="-"/>
  </r>
  <r>
    <n v="436112"/>
    <x v="13"/>
    <s v="0x1"/>
    <s v="0xd"/>
    <n v="29"/>
    <x v="388"/>
    <s v="km/hr"/>
  </r>
  <r>
    <n v="436112"/>
    <x v="14"/>
    <s v="-"/>
    <s v="-"/>
    <s v="-"/>
    <x v="11"/>
    <s v="Mi"/>
  </r>
  <r>
    <n v="436193"/>
    <x v="15"/>
    <s v="0x22"/>
    <s v="0x5800"/>
    <n v="4151"/>
    <x v="1448"/>
    <s v="s"/>
  </r>
  <r>
    <n v="436269"/>
    <x v="16"/>
    <s v="0x22"/>
    <s v="0x4403"/>
    <n v="846023"/>
    <x v="1400"/>
    <s v="L"/>
  </r>
  <r>
    <n v="436269"/>
    <x v="20"/>
    <s v="-"/>
    <s v="-"/>
    <s v="-"/>
    <x v="11"/>
    <s v="mpg"/>
  </r>
  <r>
    <n v="436350"/>
    <x v="17"/>
    <s v="0x22"/>
    <s v="0x580b"/>
    <n v="24378"/>
    <x v="548"/>
    <s v="hPa"/>
  </r>
  <r>
    <n v="436430"/>
    <x v="18"/>
    <s v="0x22"/>
    <s v="0x580f"/>
    <n v="83"/>
    <x v="198"/>
    <s v="degC"/>
  </r>
  <r>
    <n v="436508"/>
    <x v="19"/>
    <s v="0x22"/>
    <s v="0x5818"/>
    <n v="3"/>
    <x v="37"/>
    <s v="kg/hr"/>
  </r>
  <r>
    <n v="436588"/>
    <x v="0"/>
    <s v="0x22"/>
    <s v="0x5822"/>
    <n v="125"/>
    <x v="225"/>
    <s v="degC"/>
  </r>
  <r>
    <n v="436658"/>
    <x v="1"/>
    <s v="0x22"/>
    <s v="0x4300"/>
    <n v="169"/>
    <x v="1437"/>
    <s v="degC"/>
  </r>
  <r>
    <n v="436722"/>
    <x v="2"/>
    <s v="0x22"/>
    <s v="0x5834"/>
    <n v="9999"/>
    <x v="1050"/>
    <s v="hPa"/>
  </r>
  <r>
    <n v="436798"/>
    <x v="3"/>
    <s v="0x22"/>
    <s v="0x4205"/>
    <n v="9999"/>
    <x v="866"/>
    <s v="hPa"/>
  </r>
  <r>
    <n v="436883"/>
    <x v="4"/>
    <s v="0x22"/>
    <s v="0x586f"/>
    <n v="9999"/>
    <x v="793"/>
    <s v="hPa"/>
  </r>
  <r>
    <n v="436958"/>
    <x v="5"/>
    <s v="0x22"/>
    <s v="0x58ef"/>
    <n v="9999"/>
    <x v="1449"/>
    <s v="MPa"/>
  </r>
  <r>
    <n v="437040"/>
    <x v="6"/>
    <s v="0x22"/>
    <s v="0x58b7"/>
    <n v="9"/>
    <x v="367"/>
    <s v="hPa"/>
  </r>
  <r>
    <n v="437128"/>
    <x v="7"/>
    <s v="0x22"/>
    <s v="0x58b7"/>
    <n v="10"/>
    <x v="1142"/>
    <s v="hPa"/>
  </r>
  <r>
    <n v="437209"/>
    <x v="8"/>
    <s v="0x22"/>
    <s v="0x4807"/>
    <n v="4682"/>
    <x v="1450"/>
    <s v="rpm"/>
  </r>
  <r>
    <n v="437289"/>
    <x v="9"/>
    <s v="0x22"/>
    <s v="0x5881"/>
    <n v="4"/>
    <x v="241"/>
    <s v="-"/>
  </r>
  <r>
    <n v="437370"/>
    <x v="10"/>
    <s v="0x22"/>
    <s v="0x460c"/>
    <n v="607"/>
    <x v="198"/>
    <s v="V"/>
  </r>
  <r>
    <n v="437451"/>
    <x v="11"/>
    <s v="0x22"/>
    <s v="0x5816"/>
    <n v="55925"/>
    <x v="1451"/>
    <s v="-"/>
  </r>
  <r>
    <n v="437533"/>
    <x v="12"/>
    <s v="0x22"/>
    <s v="0x5889"/>
    <n v="65295"/>
    <x v="326"/>
    <s v="-"/>
  </r>
  <r>
    <n v="437612"/>
    <x v="13"/>
    <s v="0x1"/>
    <s v="0xd"/>
    <n v="23"/>
    <x v="585"/>
    <s v="km/hr"/>
  </r>
  <r>
    <n v="437612"/>
    <x v="14"/>
    <s v="-"/>
    <s v="-"/>
    <s v="-"/>
    <x v="11"/>
    <s v="Mi"/>
  </r>
  <r>
    <n v="437688"/>
    <x v="15"/>
    <s v="0x22"/>
    <s v="0x5800"/>
    <n v="4166"/>
    <x v="1452"/>
    <s v="s"/>
  </r>
  <r>
    <n v="437775"/>
    <x v="16"/>
    <s v="0x22"/>
    <s v="0x4403"/>
    <n v="846023"/>
    <x v="1400"/>
    <s v="L"/>
  </r>
  <r>
    <n v="437775"/>
    <x v="20"/>
    <s v="-"/>
    <s v="-"/>
    <s v="-"/>
    <x v="11"/>
    <s v="mpg"/>
  </r>
  <r>
    <n v="437858"/>
    <x v="17"/>
    <s v="0x22"/>
    <s v="0x580b"/>
    <n v="24433"/>
    <x v="981"/>
    <s v="hPa"/>
  </r>
  <r>
    <n v="437939"/>
    <x v="18"/>
    <s v="0x22"/>
    <s v="0x580f"/>
    <n v="83"/>
    <x v="198"/>
    <s v="degC"/>
  </r>
  <r>
    <n v="438020"/>
    <x v="19"/>
    <s v="0x22"/>
    <s v="0x5818"/>
    <n v="3"/>
    <x v="37"/>
    <s v="kg/hr"/>
  </r>
  <r>
    <n v="438100"/>
    <x v="0"/>
    <s v="0x22"/>
    <s v="0x5822"/>
    <n v="125"/>
    <x v="225"/>
    <s v="degC"/>
  </r>
  <r>
    <n v="438181"/>
    <x v="1"/>
    <s v="0x22"/>
    <s v="0x4300"/>
    <n v="169"/>
    <x v="1437"/>
    <s v="degC"/>
  </r>
  <r>
    <n v="438262"/>
    <x v="2"/>
    <s v="0x22"/>
    <s v="0x5834"/>
    <n v="9999"/>
    <x v="1050"/>
    <s v="hPa"/>
  </r>
  <r>
    <n v="438338"/>
    <x v="3"/>
    <s v="0x22"/>
    <s v="0x4205"/>
    <n v="9999"/>
    <x v="726"/>
    <s v="hPa"/>
  </r>
  <r>
    <n v="438408"/>
    <x v="4"/>
    <s v="0x22"/>
    <s v="0x586f"/>
    <n v="9999"/>
    <x v="1453"/>
    <s v="hPa"/>
  </r>
  <r>
    <n v="438488"/>
    <x v="5"/>
    <s v="0x22"/>
    <s v="0x58ef"/>
    <n v="9999"/>
    <x v="1454"/>
    <s v="MPa"/>
  </r>
  <r>
    <n v="438571"/>
    <x v="6"/>
    <s v="0x22"/>
    <s v="0x58b7"/>
    <n v="13"/>
    <x v="280"/>
    <s v="hPa"/>
  </r>
  <r>
    <n v="438648"/>
    <x v="7"/>
    <s v="0x22"/>
    <s v="0x58b7"/>
    <n v="13"/>
    <x v="1455"/>
    <s v="hPa"/>
  </r>
  <r>
    <n v="438718"/>
    <x v="8"/>
    <s v="0x22"/>
    <s v="0x4807"/>
    <n v="4282"/>
    <x v="1456"/>
    <s v="rpm"/>
  </r>
  <r>
    <n v="438798"/>
    <x v="9"/>
    <s v="0x22"/>
    <s v="0x5881"/>
    <n v="3"/>
    <x v="216"/>
    <s v="-"/>
  </r>
  <r>
    <n v="438910"/>
    <x v="10"/>
    <s v="0x22"/>
    <s v="0x460c"/>
    <n v="607"/>
    <x v="198"/>
    <s v="V"/>
  </r>
  <r>
    <n v="438989"/>
    <x v="11"/>
    <s v="0x22"/>
    <s v="0x5816"/>
    <n v="4553"/>
    <x v="288"/>
    <s v="-"/>
  </r>
  <r>
    <n v="439070"/>
    <x v="12"/>
    <s v="0x22"/>
    <s v="0x5889"/>
    <n v="4393"/>
    <x v="847"/>
    <s v="-"/>
  </r>
  <r>
    <n v="439148"/>
    <x v="13"/>
    <s v="0x1"/>
    <s v="0xd"/>
    <n v="13"/>
    <x v="280"/>
    <s v="km/hr"/>
  </r>
  <r>
    <n v="439149"/>
    <x v="14"/>
    <s v="-"/>
    <s v="-"/>
    <s v="-"/>
    <x v="11"/>
    <s v="Mi"/>
  </r>
  <r>
    <n v="439231"/>
    <x v="15"/>
    <s v="0x22"/>
    <s v="0x5800"/>
    <n v="4181"/>
    <x v="1457"/>
    <s v="s"/>
  </r>
  <r>
    <n v="439312"/>
    <x v="16"/>
    <s v="0x22"/>
    <s v="0x4403"/>
    <n v="846025"/>
    <x v="1400"/>
    <s v="L"/>
  </r>
  <r>
    <n v="439313"/>
    <x v="20"/>
    <s v="-"/>
    <s v="-"/>
    <s v="-"/>
    <x v="11"/>
    <s v="mpg"/>
  </r>
  <r>
    <n v="439388"/>
    <x v="17"/>
    <s v="0x22"/>
    <s v="0x580b"/>
    <n v="24042"/>
    <x v="1458"/>
    <s v="hPa"/>
  </r>
  <r>
    <n v="439468"/>
    <x v="18"/>
    <s v="0x22"/>
    <s v="0x580f"/>
    <n v="83"/>
    <x v="198"/>
    <s v="degC"/>
  </r>
  <r>
    <n v="439537"/>
    <x v="19"/>
    <s v="0x22"/>
    <s v="0x5818"/>
    <n v="3"/>
    <x v="37"/>
    <s v="kg/hr"/>
  </r>
  <r>
    <n v="439608"/>
    <x v="0"/>
    <s v="0x22"/>
    <s v="0x5822"/>
    <n v="125"/>
    <x v="225"/>
    <s v="degC"/>
  </r>
  <r>
    <n v="439697"/>
    <x v="1"/>
    <s v="0x22"/>
    <s v="0x4300"/>
    <n v="169"/>
    <x v="1437"/>
    <s v="degC"/>
  </r>
  <r>
    <n v="439768"/>
    <x v="2"/>
    <s v="0x22"/>
    <s v="0x5834"/>
    <n v="9999"/>
    <x v="1050"/>
    <s v="hPa"/>
  </r>
  <r>
    <n v="439848"/>
    <x v="3"/>
    <s v="0x22"/>
    <s v="0x4205"/>
    <n v="9999"/>
    <x v="714"/>
    <s v="hPa"/>
  </r>
  <r>
    <n v="439929"/>
    <x v="4"/>
    <s v="0x22"/>
    <s v="0x586f"/>
    <n v="9999"/>
    <x v="1459"/>
    <s v="hPa"/>
  </r>
  <r>
    <n v="440010"/>
    <x v="5"/>
    <s v="0x22"/>
    <s v="0x58ef"/>
    <n v="9999"/>
    <x v="1460"/>
    <s v="MPa"/>
  </r>
  <r>
    <n v="440091"/>
    <x v="6"/>
    <s v="0x22"/>
    <s v="0x58b7"/>
    <n v="1"/>
    <x v="5"/>
    <s v="hPa"/>
  </r>
  <r>
    <n v="440167"/>
    <x v="7"/>
    <s v="0x22"/>
    <s v="0x58b7"/>
    <n v="1"/>
    <x v="6"/>
    <s v="hPa"/>
  </r>
  <r>
    <n v="440238"/>
    <x v="8"/>
    <s v="0x22"/>
    <s v="0x4807"/>
    <n v="3604"/>
    <x v="1461"/>
    <s v="rpm"/>
  </r>
  <r>
    <n v="440307"/>
    <x v="9"/>
    <s v="0x22"/>
    <s v="0x5881"/>
    <n v="2"/>
    <x v="215"/>
    <s v="-"/>
  </r>
  <r>
    <n v="440388"/>
    <x v="10"/>
    <s v="0x22"/>
    <s v="0x460c"/>
    <n v="605"/>
    <x v="278"/>
    <s v="V"/>
  </r>
  <r>
    <n v="440458"/>
    <x v="11"/>
    <s v="0x22"/>
    <s v="0x5816"/>
    <n v="3772"/>
    <x v="375"/>
    <s v="-"/>
  </r>
  <r>
    <n v="440539"/>
    <x v="12"/>
    <s v="0x22"/>
    <s v="0x5889"/>
    <n v="3938"/>
    <x v="10"/>
    <s v="-"/>
  </r>
  <r>
    <n v="440619"/>
    <x v="13"/>
    <s v="0x1"/>
    <s v="0xd"/>
    <n v="8"/>
    <x v="248"/>
    <s v="km/hr"/>
  </r>
  <r>
    <n v="440619"/>
    <x v="14"/>
    <s v="-"/>
    <s v="-"/>
    <s v="-"/>
    <x v="11"/>
    <s v="Mi"/>
  </r>
  <r>
    <n v="440699"/>
    <x v="15"/>
    <s v="0x22"/>
    <s v="0x5800"/>
    <n v="4196"/>
    <x v="1462"/>
    <s v="s"/>
  </r>
  <r>
    <n v="440780"/>
    <x v="16"/>
    <s v="0x22"/>
    <s v="0x4403"/>
    <n v="846029"/>
    <x v="1400"/>
    <s v="L"/>
  </r>
  <r>
    <n v="440780"/>
    <x v="20"/>
    <s v="-"/>
    <s v="-"/>
    <s v="-"/>
    <x v="11"/>
    <s v="mpg"/>
  </r>
  <r>
    <n v="440859"/>
    <x v="17"/>
    <s v="0x22"/>
    <s v="0x580b"/>
    <n v="24596"/>
    <x v="1463"/>
    <s v="hPa"/>
  </r>
  <r>
    <n v="440938"/>
    <x v="18"/>
    <s v="0x22"/>
    <s v="0x580f"/>
    <n v="83"/>
    <x v="198"/>
    <s v="degC"/>
  </r>
  <r>
    <n v="441017"/>
    <x v="19"/>
    <s v="0x22"/>
    <s v="0x5818"/>
    <n v="6"/>
    <x v="53"/>
    <s v="kg/hr"/>
  </r>
  <r>
    <n v="441087"/>
    <x v="0"/>
    <s v="0x22"/>
    <s v="0x5822"/>
    <n v="126"/>
    <x v="1009"/>
    <s v="degC"/>
  </r>
  <r>
    <n v="441169"/>
    <x v="1"/>
    <s v="0x22"/>
    <s v="0x4300"/>
    <n v="169"/>
    <x v="1437"/>
    <s v="degC"/>
  </r>
  <r>
    <n v="441250"/>
    <x v="2"/>
    <s v="0x22"/>
    <s v="0x5834"/>
    <n v="9999"/>
    <x v="1050"/>
    <s v="hPa"/>
  </r>
  <r>
    <n v="441329"/>
    <x v="3"/>
    <s v="0x22"/>
    <s v="0x4205"/>
    <n v="9999"/>
    <x v="284"/>
    <s v="hPa"/>
  </r>
  <r>
    <n v="441410"/>
    <x v="4"/>
    <s v="0x22"/>
    <s v="0x586f"/>
    <n v="9999"/>
    <x v="1464"/>
    <s v="hPa"/>
  </r>
  <r>
    <n v="441491"/>
    <x v="5"/>
    <s v="0x22"/>
    <s v="0x58ef"/>
    <n v="9999"/>
    <x v="1465"/>
    <s v="MPa"/>
  </r>
  <r>
    <n v="441567"/>
    <x v="6"/>
    <s v="0x22"/>
    <s v="0x58b7"/>
    <n v="1"/>
    <x v="5"/>
    <s v="hPa"/>
  </r>
  <r>
    <n v="441647"/>
    <x v="7"/>
    <s v="0x22"/>
    <s v="0x58b7"/>
    <n v="1"/>
    <x v="6"/>
    <s v="hPa"/>
  </r>
  <r>
    <n v="441729"/>
    <x v="8"/>
    <s v="0x22"/>
    <s v="0x4807"/>
    <n v="4910"/>
    <x v="1466"/>
    <s v="rpm"/>
  </r>
  <r>
    <n v="441810"/>
    <x v="9"/>
    <s v="0x22"/>
    <s v="0x5881"/>
    <n v="2"/>
    <x v="215"/>
    <s v="-"/>
  </r>
  <r>
    <n v="441891"/>
    <x v="10"/>
    <s v="0x22"/>
    <s v="0x460c"/>
    <n v="608"/>
    <x v="308"/>
    <s v="V"/>
  </r>
  <r>
    <n v="441982"/>
    <x v="11"/>
    <s v="0x22"/>
    <s v="0x5816"/>
    <n v="3690"/>
    <x v="424"/>
    <s v="-"/>
  </r>
  <r>
    <n v="442057"/>
    <x v="12"/>
    <s v="0x22"/>
    <s v="0x5889"/>
    <n v="3691"/>
    <x v="424"/>
    <s v="-"/>
  </r>
  <r>
    <n v="442136"/>
    <x v="13"/>
    <s v="0x1"/>
    <s v="0xd"/>
    <n v="13"/>
    <x v="280"/>
    <s v="km/hr"/>
  </r>
  <r>
    <n v="442137"/>
    <x v="14"/>
    <s v="-"/>
    <s v="-"/>
    <s v="-"/>
    <x v="11"/>
    <s v="Mi"/>
  </r>
  <r>
    <n v="442222"/>
    <x v="15"/>
    <s v="0x22"/>
    <s v="0x5800"/>
    <n v="4211"/>
    <x v="1467"/>
    <s v="s"/>
  </r>
  <r>
    <n v="442303"/>
    <x v="16"/>
    <s v="0x22"/>
    <s v="0x4403"/>
    <n v="846035"/>
    <x v="1468"/>
    <s v="L"/>
  </r>
  <r>
    <n v="442304"/>
    <x v="20"/>
    <s v="-"/>
    <s v="-"/>
    <s v="-"/>
    <x v="11"/>
    <s v="mpg"/>
  </r>
  <r>
    <n v="442378"/>
    <x v="17"/>
    <s v="0x22"/>
    <s v="0x580b"/>
    <n v="24397"/>
    <x v="218"/>
    <s v="hPa"/>
  </r>
  <r>
    <n v="442480"/>
    <x v="18"/>
    <s v="0x22"/>
    <s v="0x580f"/>
    <n v="84"/>
    <x v="376"/>
    <s v="degC"/>
  </r>
  <r>
    <n v="442572"/>
    <x v="19"/>
    <s v="0x22"/>
    <s v="0x5818"/>
    <n v="11"/>
    <x v="74"/>
    <s v="kg/hr"/>
  </r>
  <r>
    <n v="442651"/>
    <x v="0"/>
    <s v="0x22"/>
    <s v="0x5822"/>
    <n v="126"/>
    <x v="1009"/>
    <s v="degC"/>
  </r>
  <r>
    <n v="442727"/>
    <x v="1"/>
    <s v="0x22"/>
    <s v="0x4300"/>
    <n v="170"/>
    <x v="1469"/>
    <s v="degC"/>
  </r>
  <r>
    <n v="442803"/>
    <x v="2"/>
    <s v="0x22"/>
    <s v="0x5834"/>
    <n v="9999"/>
    <x v="1050"/>
    <s v="hPa"/>
  </r>
  <r>
    <n v="442882"/>
    <x v="3"/>
    <s v="0x22"/>
    <s v="0x4205"/>
    <n v="9999"/>
    <x v="1455"/>
    <s v="hPa"/>
  </r>
  <r>
    <n v="442969"/>
    <x v="4"/>
    <s v="0x22"/>
    <s v="0x586f"/>
    <n v="9999"/>
    <x v="1470"/>
    <s v="hPa"/>
  </r>
  <r>
    <n v="443051"/>
    <x v="5"/>
    <s v="0x22"/>
    <s v="0x58ef"/>
    <n v="9999"/>
    <x v="1471"/>
    <s v="MPa"/>
  </r>
  <r>
    <n v="443140"/>
    <x v="6"/>
    <s v="0x22"/>
    <s v="0x58b7"/>
    <n v="1"/>
    <x v="5"/>
    <s v="hPa"/>
  </r>
  <r>
    <n v="443219"/>
    <x v="7"/>
    <s v="0x22"/>
    <s v="0x58b7"/>
    <n v="1"/>
    <x v="6"/>
    <s v="hPa"/>
  </r>
  <r>
    <n v="443298"/>
    <x v="8"/>
    <s v="0x22"/>
    <s v="0x4807"/>
    <n v="7822"/>
    <x v="1472"/>
    <s v="rpm"/>
  </r>
  <r>
    <n v="443377"/>
    <x v="9"/>
    <s v="0x22"/>
    <s v="0x5881"/>
    <n v="2"/>
    <x v="215"/>
    <s v="-"/>
  </r>
  <r>
    <n v="443453"/>
    <x v="10"/>
    <s v="0x22"/>
    <s v="0x460c"/>
    <n v="609"/>
    <x v="469"/>
    <s v="V"/>
  </r>
  <r>
    <n v="443528"/>
    <x v="11"/>
    <s v="0x22"/>
    <s v="0x5816"/>
    <n v="4095"/>
    <x v="5"/>
    <s v="-"/>
  </r>
  <r>
    <n v="443608"/>
    <x v="12"/>
    <s v="0x22"/>
    <s v="0x5889"/>
    <n v="3996"/>
    <x v="537"/>
    <s v="-"/>
  </r>
  <r>
    <n v="443688"/>
    <x v="13"/>
    <s v="0x1"/>
    <s v="0xd"/>
    <n v="18"/>
    <x v="356"/>
    <s v="km/hr"/>
  </r>
  <r>
    <n v="443688"/>
    <x v="14"/>
    <s v="-"/>
    <s v="-"/>
    <s v="-"/>
    <x v="11"/>
    <s v="Mi"/>
  </r>
  <r>
    <n v="443770"/>
    <x v="15"/>
    <s v="0x22"/>
    <s v="0x5800"/>
    <n v="4227"/>
    <x v="1473"/>
    <s v="s"/>
  </r>
  <r>
    <n v="443848"/>
    <x v="16"/>
    <s v="0x22"/>
    <s v="0x4403"/>
    <n v="846054"/>
    <x v="1468"/>
    <s v="L"/>
  </r>
  <r>
    <n v="443849"/>
    <x v="20"/>
    <s v="-"/>
    <s v="-"/>
    <s v="-"/>
    <x v="11"/>
    <s v="mpg"/>
  </r>
  <r>
    <n v="443929"/>
    <x v="17"/>
    <s v="0x22"/>
    <s v="0x580b"/>
    <n v="24282"/>
    <x v="94"/>
    <s v="hPa"/>
  </r>
  <r>
    <n v="444010"/>
    <x v="18"/>
    <s v="0x22"/>
    <s v="0x580f"/>
    <n v="84"/>
    <x v="376"/>
    <s v="degC"/>
  </r>
  <r>
    <n v="444099"/>
    <x v="19"/>
    <s v="0x22"/>
    <s v="0x5818"/>
    <n v="13"/>
    <x v="539"/>
    <s v="kg/hr"/>
  </r>
  <r>
    <n v="444180"/>
    <x v="0"/>
    <s v="0x22"/>
    <s v="0x5822"/>
    <n v="126"/>
    <x v="1009"/>
    <s v="degC"/>
  </r>
  <r>
    <n v="444261"/>
    <x v="1"/>
    <s v="0x22"/>
    <s v="0x4300"/>
    <n v="170"/>
    <x v="1469"/>
    <s v="degC"/>
  </r>
  <r>
    <n v="444344"/>
    <x v="2"/>
    <s v="0x22"/>
    <s v="0x5834"/>
    <n v="9999"/>
    <x v="1050"/>
    <s v="hPa"/>
  </r>
  <r>
    <n v="444419"/>
    <x v="3"/>
    <s v="0x22"/>
    <s v="0x4205"/>
    <n v="9999"/>
    <x v="1474"/>
    <s v="hPa"/>
  </r>
  <r>
    <n v="444499"/>
    <x v="4"/>
    <s v="0x22"/>
    <s v="0x586f"/>
    <n v="9999"/>
    <x v="1194"/>
    <s v="hPa"/>
  </r>
  <r>
    <n v="444580"/>
    <x v="5"/>
    <s v="0x22"/>
    <s v="0x58ef"/>
    <n v="9999"/>
    <x v="1475"/>
    <s v="MPa"/>
  </r>
  <r>
    <n v="444661"/>
    <x v="6"/>
    <s v="0x22"/>
    <s v="0x58b7"/>
    <n v="1"/>
    <x v="5"/>
    <s v="hPa"/>
  </r>
  <r>
    <n v="444742"/>
    <x v="7"/>
    <s v="0x22"/>
    <s v="0x58b7"/>
    <n v="1"/>
    <x v="6"/>
    <s v="hPa"/>
  </r>
  <r>
    <n v="444818"/>
    <x v="8"/>
    <s v="0x22"/>
    <s v="0x4807"/>
    <n v="9948"/>
    <x v="1476"/>
    <s v="rpm"/>
  </r>
  <r>
    <n v="444898"/>
    <x v="9"/>
    <s v="0x22"/>
    <s v="0x5881"/>
    <n v="2"/>
    <x v="215"/>
    <s v="-"/>
  </r>
  <r>
    <n v="444980"/>
    <x v="10"/>
    <s v="0x22"/>
    <s v="0x460c"/>
    <n v="609"/>
    <x v="469"/>
    <s v="V"/>
  </r>
  <r>
    <n v="445060"/>
    <x v="11"/>
    <s v="0x22"/>
    <s v="0x5816"/>
    <n v="4100"/>
    <x v="5"/>
    <s v="-"/>
  </r>
  <r>
    <n v="445142"/>
    <x v="12"/>
    <s v="0x22"/>
    <s v="0x5889"/>
    <n v="4198"/>
    <x v="279"/>
    <s v="-"/>
  </r>
  <r>
    <n v="445221"/>
    <x v="13"/>
    <s v="0x1"/>
    <s v="0xd"/>
    <n v="24"/>
    <x v="53"/>
    <s v="km/hr"/>
  </r>
  <r>
    <n v="445222"/>
    <x v="14"/>
    <s v="-"/>
    <s v="-"/>
    <s v="-"/>
    <x v="11"/>
    <s v="Mi"/>
  </r>
  <r>
    <n v="445303"/>
    <x v="15"/>
    <s v="0x22"/>
    <s v="0x5800"/>
    <n v="4242"/>
    <x v="1477"/>
    <s v="s"/>
  </r>
  <r>
    <n v="445379"/>
    <x v="16"/>
    <s v="0x22"/>
    <s v="0x4403"/>
    <n v="846064"/>
    <x v="1468"/>
    <s v="L"/>
  </r>
  <r>
    <n v="445379"/>
    <x v="20"/>
    <s v="-"/>
    <s v="-"/>
    <s v="-"/>
    <x v="11"/>
    <s v="mpg"/>
  </r>
  <r>
    <n v="445459"/>
    <x v="17"/>
    <s v="0x22"/>
    <s v="0x580b"/>
    <n v="24564"/>
    <x v="1478"/>
    <s v="hPa"/>
  </r>
  <r>
    <n v="445538"/>
    <x v="18"/>
    <s v="0x22"/>
    <s v="0x580f"/>
    <n v="83"/>
    <x v="198"/>
    <s v="degC"/>
  </r>
  <r>
    <n v="445630"/>
    <x v="19"/>
    <s v="0x22"/>
    <s v="0x5818"/>
    <n v="12"/>
    <x v="244"/>
    <s v="kg/hr"/>
  </r>
  <r>
    <n v="445711"/>
    <x v="0"/>
    <s v="0x22"/>
    <s v="0x5822"/>
    <n v="126"/>
    <x v="1009"/>
    <s v="degC"/>
  </r>
  <r>
    <n v="445792"/>
    <x v="1"/>
    <s v="0x22"/>
    <s v="0x4300"/>
    <n v="170"/>
    <x v="1469"/>
    <s v="degC"/>
  </r>
  <r>
    <n v="445868"/>
    <x v="2"/>
    <s v="0x22"/>
    <s v="0x5834"/>
    <n v="9999"/>
    <x v="1050"/>
    <s v="hPa"/>
  </r>
  <r>
    <n v="445948"/>
    <x v="3"/>
    <s v="0x22"/>
    <s v="0x4205"/>
    <n v="9999"/>
    <x v="1479"/>
    <s v="hPa"/>
  </r>
  <r>
    <n v="446031"/>
    <x v="4"/>
    <s v="0x22"/>
    <s v="0x586f"/>
    <n v="9999"/>
    <x v="1480"/>
    <s v="hPa"/>
  </r>
  <r>
    <n v="446112"/>
    <x v="5"/>
    <s v="0x22"/>
    <s v="0x58ef"/>
    <n v="9999"/>
    <x v="1481"/>
    <s v="MPa"/>
  </r>
  <r>
    <n v="446199"/>
    <x v="6"/>
    <s v="0x22"/>
    <s v="0x58b7"/>
    <n v="1"/>
    <x v="5"/>
    <s v="hPa"/>
  </r>
  <r>
    <n v="446280"/>
    <x v="7"/>
    <s v="0x22"/>
    <s v="0x58b7"/>
    <n v="1"/>
    <x v="6"/>
    <s v="hPa"/>
  </r>
  <r>
    <n v="446356"/>
    <x v="8"/>
    <s v="0x22"/>
    <s v="0x4807"/>
    <n v="10740"/>
    <x v="1482"/>
    <s v="rpm"/>
  </r>
  <r>
    <n v="446437"/>
    <x v="9"/>
    <s v="0x22"/>
    <s v="0x5881"/>
    <n v="2"/>
    <x v="215"/>
    <s v="-"/>
  </r>
  <r>
    <n v="446518"/>
    <x v="10"/>
    <s v="0x22"/>
    <s v="0x460c"/>
    <n v="605"/>
    <x v="278"/>
    <s v="V"/>
  </r>
  <r>
    <n v="446599"/>
    <x v="11"/>
    <s v="0x22"/>
    <s v="0x5816"/>
    <n v="4101"/>
    <x v="5"/>
    <s v="-"/>
  </r>
  <r>
    <n v="446680"/>
    <x v="12"/>
    <s v="0x22"/>
    <s v="0x5889"/>
    <n v="5351"/>
    <x v="1483"/>
    <s v="-"/>
  </r>
  <r>
    <n v="446762"/>
    <x v="13"/>
    <s v="0x1"/>
    <s v="0xd"/>
    <n v="25"/>
    <x v="348"/>
    <s v="km/hr"/>
  </r>
  <r>
    <n v="446762"/>
    <x v="14"/>
    <s v="-"/>
    <s v="-"/>
    <s v="-"/>
    <x v="11"/>
    <s v="Mi"/>
  </r>
  <r>
    <n v="446837"/>
    <x v="15"/>
    <s v="0x22"/>
    <s v="0x5800"/>
    <n v="4258"/>
    <x v="1484"/>
    <s v="s"/>
  </r>
  <r>
    <n v="446919"/>
    <x v="16"/>
    <s v="0x22"/>
    <s v="0x4403"/>
    <n v="1"/>
    <x v="11"/>
    <s v="L"/>
  </r>
  <r>
    <n v="446919"/>
    <x v="20"/>
    <s v="-"/>
    <s v="-"/>
    <s v="-"/>
    <x v="11"/>
    <s v="mpg"/>
  </r>
  <r>
    <n v="446999"/>
    <x v="17"/>
    <s v="0x22"/>
    <s v="0x580b"/>
    <n v="25338"/>
    <x v="1485"/>
    <s v="hPa"/>
  </r>
  <r>
    <n v="447081"/>
    <x v="18"/>
    <s v="0x22"/>
    <s v="0x580f"/>
    <n v="83"/>
    <x v="198"/>
    <s v="degC"/>
  </r>
  <r>
    <n v="447161"/>
    <x v="19"/>
    <s v="0x22"/>
    <s v="0x5818"/>
    <n v="5"/>
    <x v="32"/>
    <s v="kg/hr"/>
  </r>
  <r>
    <n v="447239"/>
    <x v="0"/>
    <s v="0x22"/>
    <s v="0x5822"/>
    <n v="126"/>
    <x v="1009"/>
    <s v="degC"/>
  </r>
  <r>
    <n v="447320"/>
    <x v="1"/>
    <s v="0x22"/>
    <s v="0x4300"/>
    <n v="170"/>
    <x v="1469"/>
    <s v="degC"/>
  </r>
  <r>
    <n v="447401"/>
    <x v="2"/>
    <s v="0x22"/>
    <s v="0x5834"/>
    <n v="9999"/>
    <x v="1050"/>
    <s v="hPa"/>
  </r>
  <r>
    <n v="447483"/>
    <x v="3"/>
    <s v="0x22"/>
    <s v="0x4205"/>
    <n v="9999"/>
    <x v="1057"/>
    <s v="hPa"/>
  </r>
  <r>
    <n v="447562"/>
    <x v="4"/>
    <s v="0x22"/>
    <s v="0x586f"/>
    <n v="9999"/>
    <x v="1486"/>
    <s v="hPa"/>
  </r>
  <r>
    <n v="447638"/>
    <x v="5"/>
    <s v="0x22"/>
    <s v="0x58ef"/>
    <n v="9999"/>
    <x v="794"/>
    <s v="MPa"/>
  </r>
  <r>
    <n v="447721"/>
    <x v="6"/>
    <s v="0x22"/>
    <s v="0x58b7"/>
    <n v="1"/>
    <x v="5"/>
    <s v="hPa"/>
  </r>
  <r>
    <n v="447802"/>
    <x v="7"/>
    <s v="0x22"/>
    <s v="0x58b7"/>
    <n v="1"/>
    <x v="6"/>
    <s v="hPa"/>
  </r>
  <r>
    <n v="447878"/>
    <x v="8"/>
    <s v="0x22"/>
    <s v="0x4807"/>
    <n v="9374"/>
    <x v="1487"/>
    <s v="rpm"/>
  </r>
  <r>
    <n v="447958"/>
    <x v="9"/>
    <s v="0x22"/>
    <s v="0x5881"/>
    <n v="2"/>
    <x v="215"/>
    <s v="-"/>
  </r>
  <r>
    <n v="448039"/>
    <x v="10"/>
    <s v="0x22"/>
    <s v="0x460c"/>
    <n v="603"/>
    <x v="122"/>
    <s v="V"/>
  </r>
  <r>
    <n v="448119"/>
    <x v="11"/>
    <s v="0x22"/>
    <s v="0x5816"/>
    <n v="32897"/>
    <x v="1488"/>
    <s v="-"/>
  </r>
  <r>
    <n v="448199"/>
    <x v="12"/>
    <s v="0x22"/>
    <s v="0x5889"/>
    <n v="48756"/>
    <x v="1489"/>
    <s v="-"/>
  </r>
  <r>
    <n v="448279"/>
    <x v="13"/>
    <s v="0x1"/>
    <s v="0xd"/>
    <n v="21"/>
    <x v="107"/>
    <s v="km/hr"/>
  </r>
  <r>
    <n v="448280"/>
    <x v="14"/>
    <s v="-"/>
    <s v="-"/>
    <s v="-"/>
    <x v="11"/>
    <s v="Mi"/>
  </r>
  <r>
    <n v="448362"/>
    <x v="15"/>
    <s v="0x22"/>
    <s v="0x5800"/>
    <n v="4273"/>
    <x v="1490"/>
    <s v="s"/>
  </r>
  <r>
    <n v="448442"/>
    <x v="16"/>
    <s v="0x22"/>
    <s v="0x4403"/>
    <n v="846082"/>
    <x v="1468"/>
    <s v="L"/>
  </r>
  <r>
    <n v="448442"/>
    <x v="20"/>
    <s v="-"/>
    <s v="-"/>
    <s v="-"/>
    <x v="11"/>
    <s v="mpg"/>
  </r>
  <r>
    <n v="448522"/>
    <x v="17"/>
    <s v="0x22"/>
    <s v="0x580b"/>
    <n v="24849"/>
    <x v="1045"/>
    <s v="hPa"/>
  </r>
  <r>
    <n v="448597"/>
    <x v="18"/>
    <s v="0x22"/>
    <s v="0x580f"/>
    <n v="83"/>
    <x v="198"/>
    <s v="degC"/>
  </r>
  <r>
    <n v="448678"/>
    <x v="19"/>
    <s v="0x22"/>
    <s v="0x5818"/>
    <n v="4"/>
    <x v="16"/>
    <s v="kg/hr"/>
  </r>
  <r>
    <n v="448757"/>
    <x v="0"/>
    <s v="0x22"/>
    <s v="0x5822"/>
    <n v="126"/>
    <x v="1009"/>
    <s v="degC"/>
  </r>
  <r>
    <n v="448838"/>
    <x v="1"/>
    <s v="0x22"/>
    <s v="0x4300"/>
    <n v="170"/>
    <x v="1469"/>
    <s v="degC"/>
  </r>
  <r>
    <n v="448919"/>
    <x v="2"/>
    <s v="0x22"/>
    <s v="0x5834"/>
    <n v="9999"/>
    <x v="1050"/>
    <s v="hPa"/>
  </r>
  <r>
    <n v="448998"/>
    <x v="3"/>
    <s v="0x22"/>
    <s v="0x4205"/>
    <n v="9999"/>
    <x v="1491"/>
    <s v="hPa"/>
  </r>
  <r>
    <n v="449088"/>
    <x v="4"/>
    <s v="0x22"/>
    <s v="0x586f"/>
    <n v="9999"/>
    <x v="1492"/>
    <s v="hPa"/>
  </r>
  <r>
    <n v="449169"/>
    <x v="5"/>
    <s v="0x22"/>
    <s v="0x58ef"/>
    <n v="9999"/>
    <x v="1493"/>
    <s v="MPa"/>
  </r>
  <r>
    <n v="449248"/>
    <x v="6"/>
    <s v="0x22"/>
    <s v="0x58b7"/>
    <n v="10"/>
    <x v="1032"/>
    <s v="hPa"/>
  </r>
  <r>
    <n v="449339"/>
    <x v="7"/>
    <s v="0x22"/>
    <s v="0x58b7"/>
    <n v="10"/>
    <x v="1142"/>
    <s v="hPa"/>
  </r>
  <r>
    <n v="449421"/>
    <x v="8"/>
    <s v="0x22"/>
    <s v="0x4807"/>
    <n v="5428"/>
    <x v="1494"/>
    <s v="rpm"/>
  </r>
  <r>
    <n v="449508"/>
    <x v="9"/>
    <s v="0x22"/>
    <s v="0x5881"/>
    <n v="2"/>
    <x v="215"/>
    <s v="-"/>
  </r>
  <r>
    <n v="449589"/>
    <x v="10"/>
    <s v="0x22"/>
    <s v="0x460c"/>
    <n v="609"/>
    <x v="469"/>
    <s v="V"/>
  </r>
  <r>
    <n v="449670"/>
    <x v="11"/>
    <s v="0x22"/>
    <s v="0x5816"/>
    <n v="62837"/>
    <x v="1495"/>
    <s v="-"/>
  </r>
  <r>
    <n v="449750"/>
    <x v="12"/>
    <s v="0x22"/>
    <s v="0x5889"/>
    <n v="65295"/>
    <x v="326"/>
    <s v="-"/>
  </r>
  <r>
    <n v="449826"/>
    <x v="13"/>
    <s v="0x1"/>
    <s v="0xd"/>
    <n v="12"/>
    <x v="37"/>
    <s v="km/hr"/>
  </r>
  <r>
    <n v="449827"/>
    <x v="14"/>
    <s v="-"/>
    <s v="-"/>
    <s v="-"/>
    <x v="11"/>
    <s v="Mi"/>
  </r>
  <r>
    <n v="449911"/>
    <x v="15"/>
    <s v="0x22"/>
    <s v="0x5800"/>
    <n v="4288"/>
    <x v="1496"/>
    <s v="s"/>
  </r>
  <r>
    <n v="449993"/>
    <x v="16"/>
    <s v="0x22"/>
    <s v="0x4403"/>
    <n v="846082"/>
    <x v="1468"/>
    <s v="L"/>
  </r>
  <r>
    <n v="449993"/>
    <x v="20"/>
    <s v="-"/>
    <s v="-"/>
    <s v="-"/>
    <x v="11"/>
    <s v="mpg"/>
  </r>
  <r>
    <n v="450068"/>
    <x v="17"/>
    <s v="0x22"/>
    <s v="0x580b"/>
    <n v="24730"/>
    <x v="1497"/>
    <s v="hPa"/>
  </r>
  <r>
    <n v="450148"/>
    <x v="18"/>
    <s v="0x22"/>
    <s v="0x580f"/>
    <n v="83"/>
    <x v="198"/>
    <s v="degC"/>
  </r>
  <r>
    <n v="450248"/>
    <x v="19"/>
    <s v="0x22"/>
    <s v="0x5818"/>
    <n v="3"/>
    <x v="37"/>
    <s v="kg/hr"/>
  </r>
  <r>
    <n v="450329"/>
    <x v="0"/>
    <s v="0x22"/>
    <s v="0x5822"/>
    <n v="126"/>
    <x v="1009"/>
    <s v="degC"/>
  </r>
  <r>
    <n v="450413"/>
    <x v="1"/>
    <s v="0x22"/>
    <s v="0x4300"/>
    <n v="170"/>
    <x v="1469"/>
    <s v="degC"/>
  </r>
  <r>
    <n v="450500"/>
    <x v="2"/>
    <s v="0x22"/>
    <s v="0x5834"/>
    <n v="9999"/>
    <x v="1050"/>
    <s v="hPa"/>
  </r>
  <r>
    <n v="450581"/>
    <x v="3"/>
    <s v="0x22"/>
    <s v="0x4205"/>
    <n v="9999"/>
    <x v="8"/>
    <s v="hPa"/>
  </r>
  <r>
    <n v="450659"/>
    <x v="4"/>
    <s v="0x22"/>
    <s v="0x586f"/>
    <n v="9999"/>
    <x v="1498"/>
    <s v="hPa"/>
  </r>
  <r>
    <n v="450743"/>
    <x v="5"/>
    <s v="0x22"/>
    <s v="0x58ef"/>
    <n v="9999"/>
    <x v="1499"/>
    <s v="MPa"/>
  </r>
  <r>
    <n v="450817"/>
    <x v="6"/>
    <s v="0x22"/>
    <s v="0x58b7"/>
    <n v="1"/>
    <x v="5"/>
    <s v="hPa"/>
  </r>
  <r>
    <n v="450898"/>
    <x v="7"/>
    <s v="0x22"/>
    <s v="0x58b7"/>
    <n v="1"/>
    <x v="6"/>
    <s v="hPa"/>
  </r>
  <r>
    <n v="450978"/>
    <x v="8"/>
    <s v="0x22"/>
    <s v="0x4807"/>
    <n v="3620"/>
    <x v="1500"/>
    <s v="rpm"/>
  </r>
  <r>
    <n v="451060"/>
    <x v="9"/>
    <s v="0x22"/>
    <s v="0x5881"/>
    <n v="2"/>
    <x v="215"/>
    <s v="-"/>
  </r>
  <r>
    <n v="451142"/>
    <x v="10"/>
    <s v="0x22"/>
    <s v="0x460c"/>
    <n v="604"/>
    <x v="223"/>
    <s v="V"/>
  </r>
  <r>
    <n v="451217"/>
    <x v="11"/>
    <s v="0x22"/>
    <s v="0x5816"/>
    <n v="4094"/>
    <x v="5"/>
    <s v="-"/>
  </r>
  <r>
    <n v="451308"/>
    <x v="12"/>
    <s v="0x22"/>
    <s v="0x5889"/>
    <n v="4126"/>
    <x v="309"/>
    <s v="-"/>
  </r>
  <r>
    <n v="451388"/>
    <x v="13"/>
    <s v="0x1"/>
    <s v="0xd"/>
    <n v="8"/>
    <x v="248"/>
    <s v="km/hr"/>
  </r>
  <r>
    <n v="451388"/>
    <x v="14"/>
    <s v="-"/>
    <s v="-"/>
    <s v="-"/>
    <x v="11"/>
    <s v="Mi"/>
  </r>
  <r>
    <n v="451469"/>
    <x v="15"/>
    <s v="0x22"/>
    <s v="0x5800"/>
    <n v="4304"/>
    <x v="1501"/>
    <s v="s"/>
  </r>
  <r>
    <n v="451550"/>
    <x v="16"/>
    <s v="0x22"/>
    <s v="0x4403"/>
    <n v="846084"/>
    <x v="1468"/>
    <s v="L"/>
  </r>
  <r>
    <n v="451550"/>
    <x v="20"/>
    <s v="-"/>
    <s v="-"/>
    <s v="-"/>
    <x v="11"/>
    <s v="mpg"/>
  </r>
  <r>
    <n v="451631"/>
    <x v="17"/>
    <s v="0x22"/>
    <s v="0x580b"/>
    <n v="24756"/>
    <x v="263"/>
    <s v="hPa"/>
  </r>
  <r>
    <n v="451717"/>
    <x v="18"/>
    <s v="0x22"/>
    <s v="0x580f"/>
    <n v="83"/>
    <x v="198"/>
    <s v="degC"/>
  </r>
  <r>
    <n v="451798"/>
    <x v="19"/>
    <s v="0x22"/>
    <s v="0x5818"/>
    <n v="9"/>
    <x v="146"/>
    <s v="kg/hr"/>
  </r>
  <r>
    <n v="451877"/>
    <x v="0"/>
    <s v="0x22"/>
    <s v="0x5822"/>
    <n v="126"/>
    <x v="1009"/>
    <s v="degC"/>
  </r>
  <r>
    <n v="451962"/>
    <x v="1"/>
    <s v="0x22"/>
    <s v="0x4300"/>
    <n v="171"/>
    <x v="1502"/>
    <s v="degC"/>
  </r>
  <r>
    <n v="452037"/>
    <x v="2"/>
    <s v="0x22"/>
    <s v="0x5834"/>
    <n v="9999"/>
    <x v="1050"/>
    <s v="hPa"/>
  </r>
  <r>
    <n v="452123"/>
    <x v="3"/>
    <s v="0x22"/>
    <s v="0x4205"/>
    <n v="9999"/>
    <x v="739"/>
    <s v="hPa"/>
  </r>
  <r>
    <n v="452218"/>
    <x v="4"/>
    <s v="0x22"/>
    <s v="0x586f"/>
    <n v="9999"/>
    <x v="1503"/>
    <s v="hPa"/>
  </r>
  <r>
    <n v="452299"/>
    <x v="5"/>
    <s v="0x22"/>
    <s v="0x58ef"/>
    <n v="9999"/>
    <x v="1504"/>
    <s v="MPa"/>
  </r>
  <r>
    <n v="452379"/>
    <x v="6"/>
    <s v="0x22"/>
    <s v="0x58b7"/>
    <n v="1"/>
    <x v="5"/>
    <s v="hPa"/>
  </r>
  <r>
    <n v="452459"/>
    <x v="7"/>
    <s v="0x22"/>
    <s v="0x58b7"/>
    <n v="1"/>
    <x v="6"/>
    <s v="hPa"/>
  </r>
  <r>
    <n v="452541"/>
    <x v="8"/>
    <s v="0x22"/>
    <s v="0x4807"/>
    <n v="6092"/>
    <x v="1505"/>
    <s v="rpm"/>
  </r>
  <r>
    <n v="452617"/>
    <x v="9"/>
    <s v="0x22"/>
    <s v="0x5881"/>
    <n v="2"/>
    <x v="215"/>
    <s v="-"/>
  </r>
  <r>
    <n v="452702"/>
    <x v="10"/>
    <s v="0x22"/>
    <s v="0x460c"/>
    <n v="608"/>
    <x v="308"/>
    <s v="V"/>
  </r>
  <r>
    <n v="452778"/>
    <x v="11"/>
    <s v="0x22"/>
    <s v="0x5816"/>
    <n v="3692"/>
    <x v="424"/>
    <s v="-"/>
  </r>
  <r>
    <n v="452859"/>
    <x v="12"/>
    <s v="0x22"/>
    <s v="0x5889"/>
    <n v="3833"/>
    <x v="425"/>
    <s v="-"/>
  </r>
  <r>
    <n v="452946"/>
    <x v="13"/>
    <s v="0x1"/>
    <s v="0xd"/>
    <n v="16"/>
    <x v="16"/>
    <s v="km/hr"/>
  </r>
  <r>
    <n v="452947"/>
    <x v="14"/>
    <s v="-"/>
    <s v="-"/>
    <s v="-"/>
    <x v="11"/>
    <s v="Mi"/>
  </r>
  <r>
    <n v="453020"/>
    <x v="15"/>
    <s v="0x22"/>
    <s v="0x5800"/>
    <n v="4319"/>
    <x v="1506"/>
    <s v="s"/>
  </r>
  <r>
    <n v="453101"/>
    <x v="16"/>
    <s v="0x22"/>
    <s v="0x4403"/>
    <n v="846096"/>
    <x v="1468"/>
    <s v="L"/>
  </r>
  <r>
    <n v="453102"/>
    <x v="20"/>
    <s v="-"/>
    <s v="-"/>
    <s v="-"/>
    <x v="11"/>
    <s v="mpg"/>
  </r>
  <r>
    <n v="453177"/>
    <x v="17"/>
    <s v="0x22"/>
    <s v="0x580b"/>
    <n v="24477"/>
    <x v="694"/>
    <s v="hPa"/>
  </r>
  <r>
    <n v="453247"/>
    <x v="18"/>
    <s v="0x22"/>
    <s v="0x580f"/>
    <n v="83"/>
    <x v="198"/>
    <s v="degC"/>
  </r>
  <r>
    <n v="453329"/>
    <x v="19"/>
    <s v="0x22"/>
    <s v="0x5818"/>
    <n v="21"/>
    <x v="1507"/>
    <s v="kg/hr"/>
  </r>
  <r>
    <n v="453408"/>
    <x v="0"/>
    <s v="0x22"/>
    <s v="0x5822"/>
    <n v="127"/>
    <x v="1508"/>
    <s v="degC"/>
  </r>
  <r>
    <n v="453488"/>
    <x v="1"/>
    <s v="0x22"/>
    <s v="0x4300"/>
    <n v="171"/>
    <x v="1502"/>
    <s v="degC"/>
  </r>
  <r>
    <n v="453558"/>
    <x v="2"/>
    <s v="0x22"/>
    <s v="0x5834"/>
    <n v="9999"/>
    <x v="1050"/>
    <s v="hPa"/>
  </r>
  <r>
    <n v="453628"/>
    <x v="3"/>
    <s v="0x22"/>
    <s v="0x4205"/>
    <n v="9999"/>
    <x v="537"/>
    <s v="hPa"/>
  </r>
  <r>
    <n v="453708"/>
    <x v="4"/>
    <s v="0x22"/>
    <s v="0x586f"/>
    <n v="9999"/>
    <x v="1509"/>
    <s v="hPa"/>
  </r>
  <r>
    <n v="453788"/>
    <x v="5"/>
    <s v="0x22"/>
    <s v="0x58ef"/>
    <n v="9999"/>
    <x v="1510"/>
    <s v="MPa"/>
  </r>
  <r>
    <n v="453867"/>
    <x v="6"/>
    <s v="0x22"/>
    <s v="0x58b7"/>
    <n v="1"/>
    <x v="5"/>
    <s v="hPa"/>
  </r>
  <r>
    <n v="453948"/>
    <x v="7"/>
    <s v="0x22"/>
    <s v="0x58b7"/>
    <n v="1"/>
    <x v="6"/>
    <s v="hPa"/>
  </r>
  <r>
    <n v="454030"/>
    <x v="8"/>
    <s v="0x22"/>
    <s v="0x4807"/>
    <n v="10766"/>
    <x v="1511"/>
    <s v="rpm"/>
  </r>
  <r>
    <n v="454111"/>
    <x v="9"/>
    <s v="0x22"/>
    <s v="0x5881"/>
    <n v="2"/>
    <x v="215"/>
    <s v="-"/>
  </r>
  <r>
    <n v="454193"/>
    <x v="10"/>
    <s v="0x22"/>
    <s v="0x460c"/>
    <n v="607"/>
    <x v="198"/>
    <s v="V"/>
  </r>
  <r>
    <n v="454267"/>
    <x v="11"/>
    <s v="0x22"/>
    <s v="0x5816"/>
    <n v="17"/>
    <x v="11"/>
    <s v="-"/>
  </r>
  <r>
    <n v="454349"/>
    <x v="12"/>
    <s v="0x22"/>
    <s v="0x5889"/>
    <n v="4072"/>
    <x v="9"/>
    <s v="-"/>
  </r>
  <r>
    <n v="454429"/>
    <x v="13"/>
    <s v="0x1"/>
    <s v="0xd"/>
    <n v="26"/>
    <x v="301"/>
    <s v="km/hr"/>
  </r>
  <r>
    <n v="454430"/>
    <x v="14"/>
    <s v="-"/>
    <s v="-"/>
    <s v="-"/>
    <x v="11"/>
    <s v="Mi"/>
  </r>
  <r>
    <n v="454508"/>
    <x v="15"/>
    <s v="0x22"/>
    <s v="0x5800"/>
    <n v="4334"/>
    <x v="1512"/>
    <s v="s"/>
  </r>
  <r>
    <n v="454599"/>
    <x v="16"/>
    <s v="0x22"/>
    <s v="0x4403"/>
    <n v="846135"/>
    <x v="1513"/>
    <s v="L"/>
  </r>
  <r>
    <n v="454600"/>
    <x v="20"/>
    <s v="-"/>
    <s v="-"/>
    <s v="-"/>
    <x v="11"/>
    <s v="mpg"/>
  </r>
  <r>
    <n v="454678"/>
    <x v="17"/>
    <s v="0x22"/>
    <s v="0x580b"/>
    <n v="22618"/>
    <x v="1514"/>
    <s v="hPa"/>
  </r>
  <r>
    <n v="454768"/>
    <x v="18"/>
    <s v="0x22"/>
    <s v="0x580f"/>
    <n v="83"/>
    <x v="198"/>
    <s v="degC"/>
  </r>
  <r>
    <n v="454849"/>
    <x v="19"/>
    <s v="0x22"/>
    <s v="0x5818"/>
    <n v="12"/>
    <x v="244"/>
    <s v="kg/hr"/>
  </r>
  <r>
    <n v="454930"/>
    <x v="0"/>
    <s v="0x22"/>
    <s v="0x5822"/>
    <n v="127"/>
    <x v="1508"/>
    <s v="degC"/>
  </r>
  <r>
    <n v="455009"/>
    <x v="1"/>
    <s v="0x22"/>
    <s v="0x4300"/>
    <n v="171"/>
    <x v="1502"/>
    <s v="degC"/>
  </r>
  <r>
    <n v="455089"/>
    <x v="2"/>
    <s v="0x22"/>
    <s v="0x5834"/>
    <n v="9999"/>
    <x v="1232"/>
    <s v="hPa"/>
  </r>
  <r>
    <n v="455168"/>
    <x v="3"/>
    <s v="0x22"/>
    <s v="0x4205"/>
    <n v="9999"/>
    <x v="1515"/>
    <s v="hPa"/>
  </r>
  <r>
    <n v="455249"/>
    <x v="4"/>
    <s v="0x22"/>
    <s v="0x586f"/>
    <n v="9999"/>
    <x v="973"/>
    <s v="hPa"/>
  </r>
  <r>
    <n v="455331"/>
    <x v="5"/>
    <s v="0x22"/>
    <s v="0x58ef"/>
    <n v="9999"/>
    <x v="1516"/>
    <s v="MPa"/>
  </r>
  <r>
    <n v="455412"/>
    <x v="6"/>
    <s v="0x22"/>
    <s v="0x58b7"/>
    <n v="1"/>
    <x v="5"/>
    <s v="hPa"/>
  </r>
  <r>
    <n v="455508"/>
    <x v="7"/>
    <s v="0x22"/>
    <s v="0x58b7"/>
    <n v="1"/>
    <x v="6"/>
    <s v="hPa"/>
  </r>
  <r>
    <n v="455599"/>
    <x v="8"/>
    <s v="0x22"/>
    <s v="0x4807"/>
    <n v="10060"/>
    <x v="1517"/>
    <s v="rpm"/>
  </r>
  <r>
    <n v="455701"/>
    <x v="9"/>
    <s v="0x22"/>
    <s v="0x5881"/>
    <n v="3"/>
    <x v="216"/>
    <s v="-"/>
  </r>
  <r>
    <n v="455781"/>
    <x v="10"/>
    <s v="0x22"/>
    <s v="0x460c"/>
    <n v="609"/>
    <x v="469"/>
    <s v="V"/>
  </r>
  <r>
    <n v="455863"/>
    <x v="11"/>
    <s v="0x22"/>
    <s v="0x5816"/>
    <n v="4992"/>
    <x v="1518"/>
    <s v="-"/>
  </r>
  <r>
    <n v="455943"/>
    <x v="12"/>
    <s v="0x22"/>
    <s v="0x5889"/>
    <n v="3876"/>
    <x v="338"/>
    <s v="-"/>
  </r>
  <r>
    <n v="456045"/>
    <x v="13"/>
    <s v="0x1"/>
    <s v="0xd"/>
    <n v="31"/>
    <x v="393"/>
    <s v="km/hr"/>
  </r>
  <r>
    <n v="456045"/>
    <x v="14"/>
    <s v="-"/>
    <s v="-"/>
    <s v="-"/>
    <x v="11"/>
    <s v="Mi"/>
  </r>
  <r>
    <n v="456131"/>
    <x v="15"/>
    <s v="0x22"/>
    <s v="0x5800"/>
    <n v="4350"/>
    <x v="1519"/>
    <s v="s"/>
  </r>
  <r>
    <n v="456213"/>
    <x v="16"/>
    <s v="0x22"/>
    <s v="0x4403"/>
    <n v="846143"/>
    <x v="1513"/>
    <s v="L"/>
  </r>
  <r>
    <n v="456213"/>
    <x v="20"/>
    <s v="-"/>
    <s v="-"/>
    <s v="-"/>
    <x v="11"/>
    <s v="mpg"/>
  </r>
  <r>
    <n v="456310"/>
    <x v="17"/>
    <s v="0x22"/>
    <s v="0x580b"/>
    <n v="28093"/>
    <x v="1520"/>
    <s v="hPa"/>
  </r>
  <r>
    <n v="456401"/>
    <x v="18"/>
    <s v="0x22"/>
    <s v="0x580f"/>
    <n v="83"/>
    <x v="198"/>
    <s v="degC"/>
  </r>
  <r>
    <n v="456492"/>
    <x v="19"/>
    <s v="0x22"/>
    <s v="0x5818"/>
    <n v="40"/>
    <x v="1521"/>
    <s v="kg/hr"/>
  </r>
  <r>
    <n v="456577"/>
    <x v="0"/>
    <s v="0x22"/>
    <s v="0x5822"/>
    <n v="127"/>
    <x v="1508"/>
    <s v="degC"/>
  </r>
  <r>
    <n v="456647"/>
    <x v="1"/>
    <s v="0x22"/>
    <s v="0x4300"/>
    <n v="171"/>
    <x v="1502"/>
    <s v="degC"/>
  </r>
  <r>
    <n v="456727"/>
    <x v="2"/>
    <s v="0x22"/>
    <s v="0x5834"/>
    <n v="9999"/>
    <x v="1050"/>
    <s v="hPa"/>
  </r>
  <r>
    <n v="456813"/>
    <x v="3"/>
    <s v="0x22"/>
    <s v="0x4205"/>
    <n v="9999"/>
    <x v="1522"/>
    <s v="hPa"/>
  </r>
  <r>
    <n v="456888"/>
    <x v="4"/>
    <s v="0x22"/>
    <s v="0x586f"/>
    <n v="9999"/>
    <x v="915"/>
    <s v="hPa"/>
  </r>
  <r>
    <n v="456969"/>
    <x v="5"/>
    <s v="0x22"/>
    <s v="0x58ef"/>
    <n v="9999"/>
    <x v="1523"/>
    <s v="MPa"/>
  </r>
  <r>
    <n v="457051"/>
    <x v="6"/>
    <s v="0x22"/>
    <s v="0x58b7"/>
    <n v="1"/>
    <x v="5"/>
    <s v="hPa"/>
  </r>
  <r>
    <n v="457132"/>
    <x v="7"/>
    <s v="0x22"/>
    <s v="0x58b7"/>
    <n v="1"/>
    <x v="6"/>
    <s v="hPa"/>
  </r>
  <r>
    <n v="457240"/>
    <x v="8"/>
    <s v="0x22"/>
    <s v="0x4807"/>
    <n v="12514"/>
    <x v="1524"/>
    <s v="rpm"/>
  </r>
  <r>
    <n v="457319"/>
    <x v="9"/>
    <s v="0x22"/>
    <s v="0x5881"/>
    <n v="3"/>
    <x v="216"/>
    <s v="-"/>
  </r>
  <r>
    <n v="457398"/>
    <x v="10"/>
    <s v="0x22"/>
    <s v="0x460c"/>
    <n v="603"/>
    <x v="122"/>
    <s v="V"/>
  </r>
  <r>
    <n v="457479"/>
    <x v="11"/>
    <s v="0x22"/>
    <s v="0x5816"/>
    <n v="4096"/>
    <x v="5"/>
    <s v="-"/>
  </r>
  <r>
    <n v="457558"/>
    <x v="12"/>
    <s v="0x22"/>
    <s v="0x5889"/>
    <n v="4068"/>
    <x v="9"/>
    <s v="-"/>
  </r>
  <r>
    <n v="457637"/>
    <x v="13"/>
    <s v="0x1"/>
    <s v="0xd"/>
    <n v="48"/>
    <x v="244"/>
    <s v="km/hr"/>
  </r>
  <r>
    <n v="457637"/>
    <x v="14"/>
    <s v="-"/>
    <s v="-"/>
    <s v="-"/>
    <x v="11"/>
    <s v="Mi"/>
  </r>
  <r>
    <n v="457718"/>
    <x v="15"/>
    <s v="0x22"/>
    <s v="0x5800"/>
    <n v="4366"/>
    <x v="1525"/>
    <s v="s"/>
  </r>
  <r>
    <n v="457799"/>
    <x v="16"/>
    <s v="0x22"/>
    <s v="0x4403"/>
    <n v="846212"/>
    <x v="1526"/>
    <s v="L"/>
  </r>
  <r>
    <n v="457799"/>
    <x v="20"/>
    <s v="-"/>
    <s v="-"/>
    <s v="-"/>
    <x v="11"/>
    <s v="mpg"/>
  </r>
  <r>
    <n v="457881"/>
    <x v="17"/>
    <s v="0x22"/>
    <s v="0x580b"/>
    <n v="21818"/>
    <x v="1527"/>
    <s v="hPa"/>
  </r>
  <r>
    <n v="457957"/>
    <x v="18"/>
    <s v="0x22"/>
    <s v="0x580f"/>
    <n v="83"/>
    <x v="198"/>
    <s v="degC"/>
  </r>
  <r>
    <n v="458061"/>
    <x v="19"/>
    <s v="0x22"/>
    <s v="0x5818"/>
    <n v="7"/>
    <x v="273"/>
    <s v="kg/hr"/>
  </r>
  <r>
    <n v="458163"/>
    <x v="0"/>
    <s v="0x22"/>
    <s v="0x5822"/>
    <n v="127"/>
    <x v="1508"/>
    <s v="degC"/>
  </r>
  <r>
    <n v="458258"/>
    <x v="1"/>
    <s v="0x22"/>
    <s v="0x4300"/>
    <n v="171"/>
    <x v="1502"/>
    <s v="degC"/>
  </r>
  <r>
    <n v="458411"/>
    <x v="2"/>
    <s v="0x22"/>
    <s v="0x5834"/>
    <n v="9999"/>
    <x v="1050"/>
    <s v="hPa"/>
  </r>
  <r>
    <n v="458498"/>
    <x v="3"/>
    <s v="0x22"/>
    <s v="0x4205"/>
    <n v="9999"/>
    <x v="1528"/>
    <s v="hPa"/>
  </r>
  <r>
    <n v="458577"/>
    <x v="4"/>
    <s v="0x22"/>
    <s v="0x586f"/>
    <n v="9999"/>
    <x v="1529"/>
    <s v="hPa"/>
  </r>
  <r>
    <n v="458680"/>
    <x v="5"/>
    <s v="0x22"/>
    <s v="0x58ef"/>
    <n v="9999"/>
    <x v="1530"/>
    <s v="MPa"/>
  </r>
  <r>
    <n v="458757"/>
    <x v="6"/>
    <s v="0x22"/>
    <s v="0x58b7"/>
    <n v="1"/>
    <x v="5"/>
    <s v="hPa"/>
  </r>
  <r>
    <n v="458838"/>
    <x v="7"/>
    <s v="0x22"/>
    <s v="0x58b7"/>
    <n v="1"/>
    <x v="6"/>
    <s v="hPa"/>
  </r>
  <r>
    <n v="458931"/>
    <x v="8"/>
    <s v="0x22"/>
    <s v="0x4807"/>
    <n v="10092"/>
    <x v="1531"/>
    <s v="rpm"/>
  </r>
  <r>
    <n v="459008"/>
    <x v="9"/>
    <s v="0x22"/>
    <s v="0x5881"/>
    <n v="4"/>
    <x v="241"/>
    <s v="-"/>
  </r>
  <r>
    <n v="459092"/>
    <x v="10"/>
    <s v="0x22"/>
    <s v="0x460c"/>
    <n v="607"/>
    <x v="198"/>
    <s v="V"/>
  </r>
  <r>
    <n v="459178"/>
    <x v="11"/>
    <s v="0x22"/>
    <s v="0x5816"/>
    <n v="3870"/>
    <x v="425"/>
    <s v="-"/>
  </r>
  <r>
    <n v="459258"/>
    <x v="12"/>
    <s v="0x22"/>
    <s v="0x5889"/>
    <n v="4060"/>
    <x v="9"/>
    <s v="-"/>
  </r>
  <r>
    <n v="459350"/>
    <x v="13"/>
    <s v="0x1"/>
    <s v="0xd"/>
    <n v="54"/>
    <x v="184"/>
    <s v="km/hr"/>
  </r>
  <r>
    <n v="459350"/>
    <x v="14"/>
    <s v="-"/>
    <s v="-"/>
    <s v="-"/>
    <x v="11"/>
    <s v="Mi"/>
  </r>
  <r>
    <n v="459441"/>
    <x v="15"/>
    <s v="0x22"/>
    <s v="0x5800"/>
    <n v="4384"/>
    <x v="1532"/>
    <s v="s"/>
  </r>
  <r>
    <n v="459554"/>
    <x v="16"/>
    <s v="0x22"/>
    <s v="0x4403"/>
    <n v="846227"/>
    <x v="1526"/>
    <s v="L"/>
  </r>
  <r>
    <n v="459554"/>
    <x v="20"/>
    <s v="-"/>
    <s v="-"/>
    <s v="-"/>
    <x v="11"/>
    <s v="mpg"/>
  </r>
  <r>
    <n v="459683"/>
    <x v="17"/>
    <s v="0x22"/>
    <s v="0x580b"/>
    <n v="33505"/>
    <x v="1533"/>
    <s v="hPa"/>
  </r>
  <r>
    <n v="459759"/>
    <x v="18"/>
    <s v="0x22"/>
    <s v="0x580f"/>
    <n v="83"/>
    <x v="198"/>
    <s v="degC"/>
  </r>
  <r>
    <n v="459852"/>
    <x v="19"/>
    <s v="0x22"/>
    <s v="0x5818"/>
    <n v="50"/>
    <x v="1534"/>
    <s v="kg/hr"/>
  </r>
  <r>
    <n v="459932"/>
    <x v="0"/>
    <s v="0x22"/>
    <s v="0x5822"/>
    <n v="128"/>
    <x v="1535"/>
    <s v="degC"/>
  </r>
  <r>
    <n v="460018"/>
    <x v="1"/>
    <s v="0x22"/>
    <s v="0x4300"/>
    <n v="172"/>
    <x v="1536"/>
    <s v="degC"/>
  </r>
  <r>
    <n v="460119"/>
    <x v="2"/>
    <s v="0x22"/>
    <s v="0x5834"/>
    <n v="9999"/>
    <x v="1050"/>
    <s v="hPa"/>
  </r>
  <r>
    <n v="460198"/>
    <x v="3"/>
    <s v="0x22"/>
    <s v="0x4205"/>
    <n v="9999"/>
    <x v="1537"/>
    <s v="hPa"/>
  </r>
  <r>
    <n v="460312"/>
    <x v="4"/>
    <s v="0x22"/>
    <s v="0x586f"/>
    <n v="9999"/>
    <x v="1538"/>
    <s v="hPa"/>
  </r>
  <r>
    <n v="460393"/>
    <x v="5"/>
    <s v="0x22"/>
    <s v="0x58ef"/>
    <n v="9999"/>
    <x v="1539"/>
    <s v="MPa"/>
  </r>
  <r>
    <n v="460478"/>
    <x v="6"/>
    <s v="0x22"/>
    <s v="0x58b7"/>
    <n v="1"/>
    <x v="5"/>
    <s v="hPa"/>
  </r>
  <r>
    <n v="460561"/>
    <x v="7"/>
    <s v="0x22"/>
    <s v="0x58b7"/>
    <n v="1"/>
    <x v="6"/>
    <s v="hPa"/>
  </r>
  <r>
    <n v="460640"/>
    <x v="8"/>
    <s v="0x22"/>
    <s v="0x4807"/>
    <n v="12530"/>
    <x v="1540"/>
    <s v="rpm"/>
  </r>
  <r>
    <n v="460730"/>
    <x v="9"/>
    <s v="0x22"/>
    <s v="0x5881"/>
    <n v="4"/>
    <x v="241"/>
    <s v="-"/>
  </r>
  <r>
    <n v="460812"/>
    <x v="10"/>
    <s v="0x22"/>
    <s v="0x460c"/>
    <n v="604"/>
    <x v="223"/>
    <s v="V"/>
  </r>
  <r>
    <n v="460891"/>
    <x v="11"/>
    <s v="0x22"/>
    <s v="0x5816"/>
    <n v="17"/>
    <x v="11"/>
    <s v="-"/>
  </r>
  <r>
    <n v="460982"/>
    <x v="12"/>
    <s v="0x22"/>
    <s v="0x5889"/>
    <n v="4101"/>
    <x v="5"/>
    <s v="-"/>
  </r>
  <r>
    <n v="461062"/>
    <x v="13"/>
    <s v="0x1"/>
    <s v="0xd"/>
    <n v="67"/>
    <x v="1508"/>
    <s v="km/hr"/>
  </r>
  <r>
    <n v="461062"/>
    <x v="14"/>
    <s v="-"/>
    <s v="-"/>
    <s v="-"/>
    <x v="11"/>
    <s v="Mi"/>
  </r>
  <r>
    <n v="461142"/>
    <x v="15"/>
    <s v="0x22"/>
    <s v="0x5800"/>
    <n v="4401"/>
    <x v="1541"/>
    <s v="s"/>
  </r>
  <r>
    <n v="461234"/>
    <x v="16"/>
    <s v="0x22"/>
    <s v="0x4403"/>
    <n v="846300"/>
    <x v="1542"/>
    <s v="L"/>
  </r>
  <r>
    <n v="461234"/>
    <x v="20"/>
    <s v="-"/>
    <s v="-"/>
    <s v="-"/>
    <x v="11"/>
    <s v="mpg"/>
  </r>
  <r>
    <n v="461309"/>
    <x v="17"/>
    <s v="0x22"/>
    <s v="0x580b"/>
    <n v="31818"/>
    <x v="1543"/>
    <s v="hPa"/>
  </r>
  <r>
    <n v="461389"/>
    <x v="18"/>
    <s v="0x22"/>
    <s v="0x580f"/>
    <n v="83"/>
    <x v="198"/>
    <s v="degC"/>
  </r>
  <r>
    <n v="461470"/>
    <x v="19"/>
    <s v="0x22"/>
    <s v="0x5818"/>
    <n v="58"/>
    <x v="1544"/>
    <s v="kg/hr"/>
  </r>
  <r>
    <n v="461560"/>
    <x v="0"/>
    <s v="0x22"/>
    <s v="0x5822"/>
    <n v="128"/>
    <x v="1535"/>
    <s v="degC"/>
  </r>
  <r>
    <n v="461639"/>
    <x v="1"/>
    <s v="0x22"/>
    <s v="0x4300"/>
    <n v="172"/>
    <x v="1536"/>
    <s v="degC"/>
  </r>
  <r>
    <n v="461720"/>
    <x v="2"/>
    <s v="0x22"/>
    <s v="0x5834"/>
    <n v="9999"/>
    <x v="1050"/>
    <s v="hPa"/>
  </r>
  <r>
    <n v="461802"/>
    <x v="3"/>
    <s v="0x22"/>
    <s v="0x4205"/>
    <n v="9999"/>
    <x v="1545"/>
    <s v="hPa"/>
  </r>
  <r>
    <n v="461882"/>
    <x v="4"/>
    <s v="0x22"/>
    <s v="0x586f"/>
    <n v="9999"/>
    <x v="1546"/>
    <s v="hPa"/>
  </r>
  <r>
    <n v="461959"/>
    <x v="5"/>
    <s v="0x22"/>
    <s v="0x58ef"/>
    <n v="9999"/>
    <x v="1547"/>
    <s v="MPa"/>
  </r>
  <r>
    <n v="462060"/>
    <x v="6"/>
    <s v="0x22"/>
    <s v="0x58b7"/>
    <n v="1"/>
    <x v="5"/>
    <s v="hPa"/>
  </r>
  <r>
    <n v="462151"/>
    <x v="7"/>
    <s v="0x22"/>
    <s v="0x58b7"/>
    <n v="1"/>
    <x v="6"/>
    <s v="hPa"/>
  </r>
  <r>
    <n v="462232"/>
    <x v="8"/>
    <s v="0x22"/>
    <s v="0x4807"/>
    <n v="14960"/>
    <x v="1548"/>
    <s v="rpm"/>
  </r>
  <r>
    <n v="462312"/>
    <x v="9"/>
    <s v="0x22"/>
    <s v="0x5881"/>
    <n v="4"/>
    <x v="241"/>
    <s v="-"/>
  </r>
  <r>
    <n v="462389"/>
    <x v="10"/>
    <s v="0x22"/>
    <s v="0x460c"/>
    <n v="608"/>
    <x v="308"/>
    <s v="V"/>
  </r>
  <r>
    <n v="462469"/>
    <x v="11"/>
    <s v="0x22"/>
    <s v="0x5816"/>
    <n v="17"/>
    <x v="11"/>
    <s v="-"/>
  </r>
  <r>
    <n v="462559"/>
    <x v="12"/>
    <s v="0x22"/>
    <s v="0x5889"/>
    <n v="3989"/>
    <x v="249"/>
    <s v="-"/>
  </r>
  <r>
    <n v="462638"/>
    <x v="13"/>
    <s v="0x1"/>
    <s v="0xd"/>
    <n v="79"/>
    <x v="1549"/>
    <s v="km/hr"/>
  </r>
  <r>
    <n v="462638"/>
    <x v="14"/>
    <s v="-"/>
    <s v="-"/>
    <s v="-"/>
    <x v="11"/>
    <s v="Mi"/>
  </r>
  <r>
    <n v="462720"/>
    <x v="15"/>
    <s v="0x22"/>
    <s v="0x5800"/>
    <n v="4416"/>
    <x v="1550"/>
    <s v="s"/>
  </r>
  <r>
    <n v="462799"/>
    <x v="16"/>
    <s v="0x22"/>
    <s v="0x4403"/>
    <n v="846398"/>
    <x v="1551"/>
    <s v="L"/>
  </r>
  <r>
    <n v="462799"/>
    <x v="20"/>
    <s v="-"/>
    <s v="-"/>
    <s v="-"/>
    <x v="11"/>
    <s v="mpg"/>
  </r>
  <r>
    <n v="462881"/>
    <x v="17"/>
    <s v="0x22"/>
    <s v="0x580b"/>
    <n v="24794"/>
    <x v="1552"/>
    <s v="hPa"/>
  </r>
  <r>
    <n v="462982"/>
    <x v="18"/>
    <s v="0x22"/>
    <s v="0x580f"/>
    <n v="84"/>
    <x v="376"/>
    <s v="degC"/>
  </r>
  <r>
    <n v="463057"/>
    <x v="19"/>
    <s v="0x22"/>
    <s v="0x5818"/>
    <n v="7"/>
    <x v="273"/>
    <s v="kg/hr"/>
  </r>
  <r>
    <n v="463142"/>
    <x v="0"/>
    <s v="0x22"/>
    <s v="0x5822"/>
    <n v="128"/>
    <x v="1535"/>
    <s v="degC"/>
  </r>
  <r>
    <n v="463217"/>
    <x v="1"/>
    <s v="0x22"/>
    <s v="0x4300"/>
    <n v="173"/>
    <x v="1553"/>
    <s v="degC"/>
  </r>
  <r>
    <n v="463298"/>
    <x v="2"/>
    <s v="0x22"/>
    <s v="0x5834"/>
    <n v="9999"/>
    <x v="1050"/>
    <s v="hPa"/>
  </r>
  <r>
    <n v="463390"/>
    <x v="3"/>
    <s v="0x22"/>
    <s v="0x4205"/>
    <n v="9999"/>
    <x v="1554"/>
    <s v="hPa"/>
  </r>
  <r>
    <n v="463468"/>
    <x v="4"/>
    <s v="0x22"/>
    <s v="0x586f"/>
    <n v="9999"/>
    <x v="1555"/>
    <s v="hPa"/>
  </r>
  <r>
    <n v="463549"/>
    <x v="5"/>
    <s v="0x22"/>
    <s v="0x58ef"/>
    <n v="9999"/>
    <x v="1556"/>
    <s v="MPa"/>
  </r>
  <r>
    <n v="463642"/>
    <x v="6"/>
    <s v="0x22"/>
    <s v="0x58b7"/>
    <n v="1"/>
    <x v="5"/>
    <s v="hPa"/>
  </r>
  <r>
    <n v="463722"/>
    <x v="7"/>
    <s v="0x22"/>
    <s v="0x58b7"/>
    <n v="1"/>
    <x v="6"/>
    <s v="hPa"/>
  </r>
  <r>
    <n v="463798"/>
    <x v="8"/>
    <s v="0x22"/>
    <s v="0x4807"/>
    <n v="14524"/>
    <x v="1557"/>
    <s v="rpm"/>
  </r>
  <r>
    <n v="463877"/>
    <x v="9"/>
    <s v="0x22"/>
    <s v="0x5881"/>
    <n v="4"/>
    <x v="241"/>
    <s v="-"/>
  </r>
  <r>
    <n v="463959"/>
    <x v="10"/>
    <s v="0x22"/>
    <s v="0x460c"/>
    <n v="606"/>
    <x v="269"/>
    <s v="V"/>
  </r>
  <r>
    <n v="464051"/>
    <x v="11"/>
    <s v="0x22"/>
    <s v="0x5816"/>
    <n v="47935"/>
    <x v="1558"/>
    <s v="-"/>
  </r>
  <r>
    <n v="464138"/>
    <x v="12"/>
    <s v="0x22"/>
    <s v="0x5889"/>
    <n v="65295"/>
    <x v="326"/>
    <s v="-"/>
  </r>
  <r>
    <n v="464217"/>
    <x v="13"/>
    <s v="0x1"/>
    <s v="0xd"/>
    <n v="76"/>
    <x v="1353"/>
    <s v="km/hr"/>
  </r>
  <r>
    <n v="464218"/>
    <x v="14"/>
    <s v="-"/>
    <s v="-"/>
    <s v="-"/>
    <x v="11"/>
    <s v="Mi"/>
  </r>
  <r>
    <n v="464299"/>
    <x v="15"/>
    <s v="0x22"/>
    <s v="0x5800"/>
    <n v="4432"/>
    <x v="1559"/>
    <s v="s"/>
  </r>
  <r>
    <n v="464380"/>
    <x v="16"/>
    <s v="0x22"/>
    <s v="0x4403"/>
    <n v="846399"/>
    <x v="1551"/>
    <s v="L"/>
  </r>
  <r>
    <n v="464381"/>
    <x v="20"/>
    <s v="-"/>
    <s v="-"/>
    <s v="-"/>
    <x v="11"/>
    <s v="mpg"/>
  </r>
  <r>
    <n v="464466"/>
    <x v="17"/>
    <s v="0x22"/>
    <s v="0x580b"/>
    <n v="24769"/>
    <x v="1560"/>
    <s v="hPa"/>
  </r>
  <r>
    <n v="464550"/>
    <x v="18"/>
    <s v="0x22"/>
    <s v="0x580f"/>
    <n v="84"/>
    <x v="376"/>
    <s v="degC"/>
  </r>
  <r>
    <n v="464629"/>
    <x v="19"/>
    <s v="0x22"/>
    <s v="0x5818"/>
    <n v="7"/>
    <x v="273"/>
    <s v="kg/hr"/>
  </r>
  <r>
    <n v="464720"/>
    <x v="0"/>
    <s v="0x22"/>
    <s v="0x5822"/>
    <n v="129"/>
    <x v="1108"/>
    <s v="degC"/>
  </r>
  <r>
    <n v="464801"/>
    <x v="1"/>
    <s v="0x22"/>
    <s v="0x4300"/>
    <n v="173"/>
    <x v="1553"/>
    <s v="degC"/>
  </r>
  <r>
    <n v="464883"/>
    <x v="2"/>
    <s v="0x22"/>
    <s v="0x5834"/>
    <n v="9999"/>
    <x v="1050"/>
    <s v="hPa"/>
  </r>
  <r>
    <n v="464969"/>
    <x v="3"/>
    <s v="0x22"/>
    <s v="0x4205"/>
    <n v="9999"/>
    <x v="1561"/>
    <s v="hPa"/>
  </r>
  <r>
    <n v="465049"/>
    <x v="4"/>
    <s v="0x22"/>
    <s v="0x586f"/>
    <n v="9999"/>
    <x v="1562"/>
    <s v="hPa"/>
  </r>
  <r>
    <n v="465130"/>
    <x v="5"/>
    <s v="0x22"/>
    <s v="0x58ef"/>
    <n v="9999"/>
    <x v="1563"/>
    <s v="MPa"/>
  </r>
  <r>
    <n v="465211"/>
    <x v="6"/>
    <s v="0x22"/>
    <s v="0x58b7"/>
    <n v="1"/>
    <x v="5"/>
    <s v="hPa"/>
  </r>
  <r>
    <n v="465287"/>
    <x v="7"/>
    <s v="0x22"/>
    <s v="0x58b7"/>
    <n v="1"/>
    <x v="6"/>
    <s v="hPa"/>
  </r>
  <r>
    <n v="465372"/>
    <x v="8"/>
    <s v="0x22"/>
    <s v="0x4807"/>
    <n v="13836"/>
    <x v="1564"/>
    <s v="rpm"/>
  </r>
  <r>
    <n v="465447"/>
    <x v="9"/>
    <s v="0x22"/>
    <s v="0x5881"/>
    <n v="4"/>
    <x v="241"/>
    <s v="-"/>
  </r>
  <r>
    <n v="465528"/>
    <x v="10"/>
    <s v="0x22"/>
    <s v="0x460c"/>
    <n v="605"/>
    <x v="278"/>
    <s v="V"/>
  </r>
  <r>
    <n v="465607"/>
    <x v="11"/>
    <s v="0x22"/>
    <s v="0x5816"/>
    <n v="256"/>
    <x v="683"/>
    <s v="-"/>
  </r>
  <r>
    <n v="465693"/>
    <x v="12"/>
    <s v="0x22"/>
    <s v="0x5889"/>
    <n v="65295"/>
    <x v="326"/>
    <s v="-"/>
  </r>
  <r>
    <n v="465767"/>
    <x v="13"/>
    <s v="0x1"/>
    <s v="0xd"/>
    <n v="72"/>
    <x v="1209"/>
    <s v="km/hr"/>
  </r>
  <r>
    <n v="465767"/>
    <x v="14"/>
    <s v="-"/>
    <s v="-"/>
    <s v="-"/>
    <x v="11"/>
    <s v="Mi"/>
  </r>
  <r>
    <n v="465848"/>
    <x v="15"/>
    <s v="0x22"/>
    <s v="0x5800"/>
    <n v="4448"/>
    <x v="1565"/>
    <s v="s"/>
  </r>
  <r>
    <n v="465933"/>
    <x v="16"/>
    <s v="0x22"/>
    <s v="0x4403"/>
    <n v="846399"/>
    <x v="1551"/>
    <s v="L"/>
  </r>
  <r>
    <n v="465934"/>
    <x v="20"/>
    <s v="-"/>
    <s v="-"/>
    <s v="-"/>
    <x v="11"/>
    <s v="mpg"/>
  </r>
  <r>
    <n v="466013"/>
    <x v="17"/>
    <s v="0x22"/>
    <s v="0x580b"/>
    <n v="24769"/>
    <x v="1560"/>
    <s v="hPa"/>
  </r>
  <r>
    <n v="466088"/>
    <x v="18"/>
    <s v="0x22"/>
    <s v="0x580f"/>
    <n v="84"/>
    <x v="376"/>
    <s v="degC"/>
  </r>
  <r>
    <n v="466169"/>
    <x v="19"/>
    <s v="0x22"/>
    <s v="0x5818"/>
    <n v="7"/>
    <x v="273"/>
    <s v="kg/hr"/>
  </r>
  <r>
    <n v="466248"/>
    <x v="0"/>
    <s v="0x22"/>
    <s v="0x5822"/>
    <n v="129"/>
    <x v="1108"/>
    <s v="degC"/>
  </r>
  <r>
    <n v="466328"/>
    <x v="1"/>
    <s v="0x22"/>
    <s v="0x4300"/>
    <n v="174"/>
    <x v="1566"/>
    <s v="degC"/>
  </r>
  <r>
    <n v="466413"/>
    <x v="2"/>
    <s v="0x22"/>
    <s v="0x5834"/>
    <n v="9999"/>
    <x v="1050"/>
    <s v="hPa"/>
  </r>
  <r>
    <n v="466488"/>
    <x v="3"/>
    <s v="0x22"/>
    <s v="0x4205"/>
    <n v="9999"/>
    <x v="424"/>
    <s v="hPa"/>
  </r>
  <r>
    <n v="466569"/>
    <x v="4"/>
    <s v="0x22"/>
    <s v="0x586f"/>
    <n v="9999"/>
    <x v="1567"/>
    <s v="hPa"/>
  </r>
  <r>
    <n v="466649"/>
    <x v="5"/>
    <s v="0x22"/>
    <s v="0x58ef"/>
    <n v="9999"/>
    <x v="1568"/>
    <s v="MPa"/>
  </r>
  <r>
    <n v="466732"/>
    <x v="6"/>
    <s v="0x22"/>
    <s v="0x58b7"/>
    <n v="1"/>
    <x v="5"/>
    <s v="hPa"/>
  </r>
  <r>
    <n v="466807"/>
    <x v="7"/>
    <s v="0x22"/>
    <s v="0x58b7"/>
    <n v="1"/>
    <x v="6"/>
    <s v="hPa"/>
  </r>
  <r>
    <n v="466887"/>
    <x v="8"/>
    <s v="0x22"/>
    <s v="0x4807"/>
    <n v="13154"/>
    <x v="1569"/>
    <s v="rpm"/>
  </r>
  <r>
    <n v="466968"/>
    <x v="9"/>
    <s v="0x22"/>
    <s v="0x5881"/>
    <n v="4"/>
    <x v="241"/>
    <s v="-"/>
  </r>
  <r>
    <n v="467048"/>
    <x v="10"/>
    <s v="0x22"/>
    <s v="0x460c"/>
    <n v="609"/>
    <x v="469"/>
    <s v="V"/>
  </r>
  <r>
    <n v="467128"/>
    <x v="11"/>
    <s v="0x22"/>
    <s v="0x5816"/>
    <n v="65536"/>
    <x v="16"/>
    <s v="-"/>
  </r>
  <r>
    <n v="467208"/>
    <x v="12"/>
    <s v="0x22"/>
    <s v="0x5889"/>
    <n v="65295"/>
    <x v="326"/>
    <s v="-"/>
  </r>
  <r>
    <n v="467288"/>
    <x v="13"/>
    <s v="0x1"/>
    <s v="0xd"/>
    <n v="68"/>
    <x v="1535"/>
    <s v="km/hr"/>
  </r>
  <r>
    <n v="467289"/>
    <x v="14"/>
    <s v="-"/>
    <s v="-"/>
    <s v="-"/>
    <x v="11"/>
    <s v="Mi"/>
  </r>
  <r>
    <n v="467369"/>
    <x v="15"/>
    <s v="0x22"/>
    <s v="0x5800"/>
    <n v="4463"/>
    <x v="1570"/>
    <s v="s"/>
  </r>
  <r>
    <n v="467450"/>
    <x v="16"/>
    <s v="0x22"/>
    <s v="0x4403"/>
    <n v="846399"/>
    <x v="1551"/>
    <s v="L"/>
  </r>
  <r>
    <n v="467451"/>
    <x v="20"/>
    <s v="-"/>
    <s v="-"/>
    <s v="-"/>
    <x v="11"/>
    <s v="mpg"/>
  </r>
  <r>
    <n v="467532"/>
    <x v="17"/>
    <s v="0x22"/>
    <s v="0x580b"/>
    <n v="24845"/>
    <x v="1571"/>
    <s v="hPa"/>
  </r>
  <r>
    <n v="467608"/>
    <x v="18"/>
    <s v="0x22"/>
    <s v="0x580f"/>
    <n v="84"/>
    <x v="376"/>
    <s v="degC"/>
  </r>
  <r>
    <n v="467677"/>
    <x v="19"/>
    <s v="0x22"/>
    <s v="0x5818"/>
    <n v="6"/>
    <x v="53"/>
    <s v="kg/hr"/>
  </r>
  <r>
    <n v="467747"/>
    <x v="0"/>
    <s v="0x22"/>
    <s v="0x5822"/>
    <n v="129"/>
    <x v="1108"/>
    <s v="degC"/>
  </r>
  <r>
    <n v="467832"/>
    <x v="1"/>
    <s v="0x22"/>
    <s v="0x4300"/>
    <n v="175"/>
    <x v="1572"/>
    <s v="degC"/>
  </r>
  <r>
    <n v="467907"/>
    <x v="2"/>
    <s v="0x22"/>
    <s v="0x5834"/>
    <n v="9999"/>
    <x v="1050"/>
    <s v="hPa"/>
  </r>
  <r>
    <n v="467988"/>
    <x v="3"/>
    <s v="0x22"/>
    <s v="0x4205"/>
    <n v="9999"/>
    <x v="634"/>
    <s v="hPa"/>
  </r>
  <r>
    <n v="468058"/>
    <x v="4"/>
    <s v="0x22"/>
    <s v="0x586f"/>
    <n v="9999"/>
    <x v="1573"/>
    <s v="hPa"/>
  </r>
  <r>
    <n v="468128"/>
    <x v="5"/>
    <s v="0x22"/>
    <s v="0x58ef"/>
    <n v="9999"/>
    <x v="1574"/>
    <s v="MPa"/>
  </r>
  <r>
    <n v="468197"/>
    <x v="6"/>
    <s v="0x22"/>
    <s v="0x58b7"/>
    <n v="1"/>
    <x v="5"/>
    <s v="hPa"/>
  </r>
  <r>
    <n v="468267"/>
    <x v="7"/>
    <s v="0x22"/>
    <s v="0x58b7"/>
    <n v="1"/>
    <x v="6"/>
    <s v="hPa"/>
  </r>
  <r>
    <n v="468337"/>
    <x v="8"/>
    <s v="0x22"/>
    <s v="0x4807"/>
    <n v="12510"/>
    <x v="1575"/>
    <s v="rpm"/>
  </r>
  <r>
    <n v="468422"/>
    <x v="9"/>
    <s v="0x22"/>
    <s v="0x5881"/>
    <n v="4"/>
    <x v="241"/>
    <s v="-"/>
  </r>
  <r>
    <n v="468497"/>
    <x v="10"/>
    <s v="0x22"/>
    <s v="0x460c"/>
    <n v="603"/>
    <x v="122"/>
    <s v="V"/>
  </r>
  <r>
    <n v="468568"/>
    <x v="11"/>
    <s v="0x22"/>
    <s v="0x5816"/>
    <n v="65536"/>
    <x v="16"/>
    <s v="-"/>
  </r>
  <r>
    <n v="468637"/>
    <x v="12"/>
    <s v="0x22"/>
    <s v="0x5889"/>
    <n v="65295"/>
    <x v="326"/>
    <s v="-"/>
  </r>
  <r>
    <n v="468717"/>
    <x v="13"/>
    <s v="0x1"/>
    <s v="0xd"/>
    <n v="65"/>
    <x v="225"/>
    <s v="km/hr"/>
  </r>
  <r>
    <n v="468718"/>
    <x v="14"/>
    <s v="-"/>
    <s v="-"/>
    <s v="-"/>
    <x v="11"/>
    <s v="Mi"/>
  </r>
  <r>
    <n v="468788"/>
    <x v="15"/>
    <s v="0x22"/>
    <s v="0x5800"/>
    <n v="4477"/>
    <x v="1576"/>
    <s v="s"/>
  </r>
  <r>
    <n v="468864"/>
    <x v="16"/>
    <s v="0x22"/>
    <s v="0x4403"/>
    <n v="846399"/>
    <x v="1551"/>
    <s v="L"/>
  </r>
  <r>
    <n v="468864"/>
    <x v="20"/>
    <s v="-"/>
    <s v="-"/>
    <s v="-"/>
    <x v="11"/>
    <s v="mpg"/>
  </r>
  <r>
    <n v="468940"/>
    <x v="17"/>
    <s v="0x22"/>
    <s v="0x580b"/>
    <n v="24884"/>
    <x v="1577"/>
    <s v="hPa"/>
  </r>
  <r>
    <n v="469020"/>
    <x v="18"/>
    <s v="0x22"/>
    <s v="0x580f"/>
    <n v="84"/>
    <x v="376"/>
    <s v="degC"/>
  </r>
  <r>
    <n v="469102"/>
    <x v="19"/>
    <s v="0x22"/>
    <s v="0x5818"/>
    <n v="6"/>
    <x v="53"/>
    <s v="kg/hr"/>
  </r>
  <r>
    <n v="469179"/>
    <x v="0"/>
    <s v="0x22"/>
    <s v="0x5822"/>
    <n v="129"/>
    <x v="1108"/>
    <s v="degC"/>
  </r>
  <r>
    <n v="469259"/>
    <x v="1"/>
    <s v="0x22"/>
    <s v="0x4300"/>
    <n v="176"/>
    <x v="1507"/>
    <s v="degC"/>
  </r>
  <r>
    <n v="469339"/>
    <x v="2"/>
    <s v="0x22"/>
    <s v="0x5834"/>
    <n v="9999"/>
    <x v="1050"/>
    <s v="hPa"/>
  </r>
  <r>
    <n v="469421"/>
    <x v="3"/>
    <s v="0x22"/>
    <s v="0x4205"/>
    <n v="9999"/>
    <x v="1578"/>
    <s v="hPa"/>
  </r>
  <r>
    <n v="469502"/>
    <x v="4"/>
    <s v="0x22"/>
    <s v="0x586f"/>
    <n v="9999"/>
    <x v="186"/>
    <s v="hPa"/>
  </r>
  <r>
    <n v="469578"/>
    <x v="5"/>
    <s v="0x22"/>
    <s v="0x58ef"/>
    <n v="9999"/>
    <x v="1579"/>
    <s v="MPa"/>
  </r>
  <r>
    <n v="469664"/>
    <x v="6"/>
    <s v="0x22"/>
    <s v="0x58b7"/>
    <n v="1"/>
    <x v="5"/>
    <s v="hPa"/>
  </r>
  <r>
    <n v="469748"/>
    <x v="7"/>
    <s v="0x22"/>
    <s v="0x58b7"/>
    <n v="1"/>
    <x v="6"/>
    <s v="hPa"/>
  </r>
  <r>
    <n v="469829"/>
    <x v="8"/>
    <s v="0x22"/>
    <s v="0x4807"/>
    <n v="11826"/>
    <x v="1580"/>
    <s v="rpm"/>
  </r>
  <r>
    <n v="469909"/>
    <x v="9"/>
    <s v="0x22"/>
    <s v="0x5881"/>
    <n v="4"/>
    <x v="241"/>
    <s v="-"/>
  </r>
  <r>
    <n v="469988"/>
    <x v="10"/>
    <s v="0x22"/>
    <s v="0x460c"/>
    <n v="602"/>
    <x v="1277"/>
    <s v="V"/>
  </r>
  <r>
    <n v="470068"/>
    <x v="11"/>
    <s v="0x22"/>
    <s v="0x5816"/>
    <n v="65536"/>
    <x v="16"/>
    <s v="-"/>
  </r>
  <r>
    <n v="470149"/>
    <x v="12"/>
    <s v="0x22"/>
    <s v="0x5889"/>
    <n v="65295"/>
    <x v="326"/>
    <s v="-"/>
  </r>
  <r>
    <n v="470229"/>
    <x v="13"/>
    <s v="0x1"/>
    <s v="0xd"/>
    <n v="61"/>
    <x v="1237"/>
    <s v="km/hr"/>
  </r>
  <r>
    <n v="470229"/>
    <x v="14"/>
    <s v="-"/>
    <s v="-"/>
    <s v="-"/>
    <x v="11"/>
    <s v="Mi"/>
  </r>
  <r>
    <n v="470308"/>
    <x v="15"/>
    <s v="0x22"/>
    <s v="0x5800"/>
    <n v="4492"/>
    <x v="1581"/>
    <s v="s"/>
  </r>
  <r>
    <n v="470389"/>
    <x v="16"/>
    <s v="0x22"/>
    <s v="0x4403"/>
    <n v="846399"/>
    <x v="1551"/>
    <s v="L"/>
  </r>
  <r>
    <n v="470389"/>
    <x v="20"/>
    <s v="-"/>
    <s v="-"/>
    <s v="-"/>
    <x v="11"/>
    <s v="mpg"/>
  </r>
  <r>
    <n v="470468"/>
    <x v="17"/>
    <s v="0x22"/>
    <s v="0x580b"/>
    <n v="25018"/>
    <x v="1582"/>
    <s v="hPa"/>
  </r>
  <r>
    <n v="470550"/>
    <x v="18"/>
    <s v="0x22"/>
    <s v="0x580f"/>
    <n v="84"/>
    <x v="376"/>
    <s v="degC"/>
  </r>
  <r>
    <n v="470642"/>
    <x v="19"/>
    <s v="0x22"/>
    <s v="0x5818"/>
    <n v="5"/>
    <x v="32"/>
    <s v="kg/hr"/>
  </r>
  <r>
    <n v="470717"/>
    <x v="0"/>
    <s v="0x22"/>
    <s v="0x5822"/>
    <n v="129"/>
    <x v="1108"/>
    <s v="degC"/>
  </r>
  <r>
    <n v="470787"/>
    <x v="1"/>
    <s v="0x22"/>
    <s v="0x4300"/>
    <n v="176"/>
    <x v="1507"/>
    <s v="degC"/>
  </r>
  <r>
    <n v="470863"/>
    <x v="2"/>
    <s v="0x22"/>
    <s v="0x5834"/>
    <n v="9999"/>
    <x v="1050"/>
    <s v="hPa"/>
  </r>
  <r>
    <n v="470939"/>
    <x v="3"/>
    <s v="0x22"/>
    <s v="0x4205"/>
    <n v="9999"/>
    <x v="1561"/>
    <s v="hPa"/>
  </r>
  <r>
    <n v="471020"/>
    <x v="4"/>
    <s v="0x22"/>
    <s v="0x586f"/>
    <n v="9999"/>
    <x v="1583"/>
    <s v="hPa"/>
  </r>
  <r>
    <n v="471102"/>
    <x v="5"/>
    <s v="0x22"/>
    <s v="0x58ef"/>
    <n v="9999"/>
    <x v="1584"/>
    <s v="MPa"/>
  </r>
  <r>
    <n v="471182"/>
    <x v="6"/>
    <s v="0x22"/>
    <s v="0x58b7"/>
    <n v="1"/>
    <x v="5"/>
    <s v="hPa"/>
  </r>
  <r>
    <n v="471257"/>
    <x v="7"/>
    <s v="0x22"/>
    <s v="0x58b7"/>
    <n v="1"/>
    <x v="6"/>
    <s v="hPa"/>
  </r>
  <r>
    <n v="471342"/>
    <x v="8"/>
    <s v="0x22"/>
    <s v="0x4807"/>
    <n v="11116"/>
    <x v="1585"/>
    <s v="rpm"/>
  </r>
  <r>
    <n v="471423"/>
    <x v="9"/>
    <s v="0x22"/>
    <s v="0x5881"/>
    <n v="4"/>
    <x v="241"/>
    <s v="-"/>
  </r>
  <r>
    <n v="471498"/>
    <x v="10"/>
    <s v="0x22"/>
    <s v="0x460c"/>
    <n v="603"/>
    <x v="122"/>
    <s v="V"/>
  </r>
  <r>
    <n v="471579"/>
    <x v="11"/>
    <s v="0x22"/>
    <s v="0x5816"/>
    <n v="65536"/>
    <x v="16"/>
    <s v="-"/>
  </r>
  <r>
    <n v="471660"/>
    <x v="12"/>
    <s v="0x22"/>
    <s v="0x5889"/>
    <n v="65295"/>
    <x v="326"/>
    <s v="-"/>
  </r>
  <r>
    <n v="471740"/>
    <x v="13"/>
    <s v="0x1"/>
    <s v="0xd"/>
    <n v="57"/>
    <x v="132"/>
    <s v="km/hr"/>
  </r>
  <r>
    <n v="471740"/>
    <x v="14"/>
    <s v="-"/>
    <s v="-"/>
    <s v="-"/>
    <x v="11"/>
    <s v="Mi"/>
  </r>
  <r>
    <n v="471820"/>
    <x v="15"/>
    <s v="0x22"/>
    <s v="0x5800"/>
    <n v="4507"/>
    <x v="1586"/>
    <s v="s"/>
  </r>
  <r>
    <n v="471900"/>
    <x v="16"/>
    <s v="0x22"/>
    <s v="0x4403"/>
    <n v="846399"/>
    <x v="1551"/>
    <s v="L"/>
  </r>
  <r>
    <n v="471900"/>
    <x v="20"/>
    <s v="-"/>
    <s v="-"/>
    <s v="-"/>
    <x v="11"/>
    <s v="mpg"/>
  </r>
  <r>
    <n v="471980"/>
    <x v="17"/>
    <s v="0x22"/>
    <s v="0x580b"/>
    <n v="24951"/>
    <x v="1587"/>
    <s v="hPa"/>
  </r>
  <r>
    <n v="472062"/>
    <x v="18"/>
    <s v="0x22"/>
    <s v="0x580f"/>
    <n v="84"/>
    <x v="376"/>
    <s v="degC"/>
  </r>
  <r>
    <n v="472143"/>
    <x v="19"/>
    <s v="0x22"/>
    <s v="0x5818"/>
    <n v="5"/>
    <x v="32"/>
    <s v="kg/hr"/>
  </r>
  <r>
    <n v="472223"/>
    <x v="0"/>
    <s v="0x22"/>
    <s v="0x5822"/>
    <n v="129"/>
    <x v="1108"/>
    <s v="degC"/>
  </r>
  <r>
    <n v="472298"/>
    <x v="1"/>
    <s v="0x22"/>
    <s v="0x4300"/>
    <n v="177"/>
    <x v="1588"/>
    <s v="degC"/>
  </r>
  <r>
    <n v="472379"/>
    <x v="2"/>
    <s v="0x22"/>
    <s v="0x5834"/>
    <n v="9999"/>
    <x v="1050"/>
    <s v="hPa"/>
  </r>
  <r>
    <n v="472460"/>
    <x v="3"/>
    <s v="0x22"/>
    <s v="0x4205"/>
    <n v="9999"/>
    <x v="473"/>
    <s v="hPa"/>
  </r>
  <r>
    <n v="472539"/>
    <x v="4"/>
    <s v="0x22"/>
    <s v="0x586f"/>
    <n v="9999"/>
    <x v="1589"/>
    <s v="hPa"/>
  </r>
  <r>
    <n v="472619"/>
    <x v="5"/>
    <s v="0x22"/>
    <s v="0x58ef"/>
    <n v="9999"/>
    <x v="1590"/>
    <s v="MPa"/>
  </r>
  <r>
    <n v="472698"/>
    <x v="6"/>
    <s v="0x22"/>
    <s v="0x58b7"/>
    <n v="1"/>
    <x v="5"/>
    <s v="hPa"/>
  </r>
  <r>
    <n v="472779"/>
    <x v="7"/>
    <s v="0x22"/>
    <s v="0x58b7"/>
    <n v="1"/>
    <x v="6"/>
    <s v="hPa"/>
  </r>
  <r>
    <n v="472860"/>
    <x v="8"/>
    <s v="0x22"/>
    <s v="0x4807"/>
    <n v="10420"/>
    <x v="1591"/>
    <s v="rpm"/>
  </r>
  <r>
    <n v="472941"/>
    <x v="9"/>
    <s v="0x22"/>
    <s v="0x5881"/>
    <n v="4"/>
    <x v="241"/>
    <s v="-"/>
  </r>
  <r>
    <n v="473019"/>
    <x v="10"/>
    <s v="0x22"/>
    <s v="0x460c"/>
    <n v="603"/>
    <x v="122"/>
    <s v="V"/>
  </r>
  <r>
    <n v="473100"/>
    <x v="11"/>
    <s v="0x22"/>
    <s v="0x5816"/>
    <n v="65536"/>
    <x v="16"/>
    <s v="-"/>
  </r>
  <r>
    <n v="473180"/>
    <x v="12"/>
    <s v="0x22"/>
    <s v="0x5889"/>
    <n v="65295"/>
    <x v="326"/>
    <s v="-"/>
  </r>
  <r>
    <n v="473260"/>
    <x v="13"/>
    <s v="0x1"/>
    <s v="0xd"/>
    <n v="54"/>
    <x v="184"/>
    <s v="km/hr"/>
  </r>
  <r>
    <n v="473260"/>
    <x v="14"/>
    <s v="-"/>
    <s v="-"/>
    <s v="-"/>
    <x v="11"/>
    <s v="Mi"/>
  </r>
  <r>
    <n v="473340"/>
    <x v="15"/>
    <s v="0x22"/>
    <s v="0x5800"/>
    <n v="4523"/>
    <x v="1592"/>
    <s v="s"/>
  </r>
  <r>
    <n v="473420"/>
    <x v="16"/>
    <s v="0x22"/>
    <s v="0x4403"/>
    <n v="846399"/>
    <x v="1551"/>
    <s v="L"/>
  </r>
  <r>
    <n v="473420"/>
    <x v="20"/>
    <s v="-"/>
    <s v="-"/>
    <s v="-"/>
    <x v="11"/>
    <s v="mpg"/>
  </r>
  <r>
    <n v="473500"/>
    <x v="17"/>
    <s v="0x22"/>
    <s v="0x580b"/>
    <n v="24884"/>
    <x v="1577"/>
    <s v="hPa"/>
  </r>
  <r>
    <n v="473582"/>
    <x v="18"/>
    <s v="0x22"/>
    <s v="0x580f"/>
    <n v="84"/>
    <x v="376"/>
    <s v="degC"/>
  </r>
  <r>
    <n v="473661"/>
    <x v="19"/>
    <s v="0x22"/>
    <s v="0x5818"/>
    <n v="5"/>
    <x v="32"/>
    <s v="kg/hr"/>
  </r>
  <r>
    <n v="473740"/>
    <x v="0"/>
    <s v="0x22"/>
    <s v="0x5822"/>
    <n v="129"/>
    <x v="1108"/>
    <s v="degC"/>
  </r>
  <r>
    <n v="473820"/>
    <x v="1"/>
    <s v="0x22"/>
    <s v="0x4300"/>
    <n v="177"/>
    <x v="1588"/>
    <s v="degC"/>
  </r>
  <r>
    <n v="473902"/>
    <x v="2"/>
    <s v="0x22"/>
    <s v="0x5834"/>
    <n v="9999"/>
    <x v="1050"/>
    <s v="hPa"/>
  </r>
  <r>
    <n v="473983"/>
    <x v="3"/>
    <s v="0x22"/>
    <s v="0x4205"/>
    <n v="9999"/>
    <x v="1365"/>
    <s v="hPa"/>
  </r>
  <r>
    <n v="474058"/>
    <x v="4"/>
    <s v="0x22"/>
    <s v="0x586f"/>
    <n v="9999"/>
    <x v="1593"/>
    <s v="hPa"/>
  </r>
  <r>
    <n v="474138"/>
    <x v="5"/>
    <s v="0x22"/>
    <s v="0x58ef"/>
    <n v="9999"/>
    <x v="1594"/>
    <s v="MPa"/>
  </r>
  <r>
    <n v="474218"/>
    <x v="6"/>
    <s v="0x22"/>
    <s v="0x58b7"/>
    <n v="1"/>
    <x v="5"/>
    <s v="hPa"/>
  </r>
  <r>
    <n v="474299"/>
    <x v="7"/>
    <s v="0x22"/>
    <s v="0x58b7"/>
    <n v="1"/>
    <x v="6"/>
    <s v="hPa"/>
  </r>
  <r>
    <n v="474379"/>
    <x v="8"/>
    <s v="0x22"/>
    <s v="0x4807"/>
    <n v="9758"/>
    <x v="1595"/>
    <s v="rpm"/>
  </r>
  <r>
    <n v="474460"/>
    <x v="9"/>
    <s v="0x22"/>
    <s v="0x5881"/>
    <n v="4"/>
    <x v="241"/>
    <s v="-"/>
  </r>
  <r>
    <n v="474542"/>
    <x v="10"/>
    <s v="0x22"/>
    <s v="0x460c"/>
    <n v="604"/>
    <x v="223"/>
    <s v="V"/>
  </r>
  <r>
    <n v="474618"/>
    <x v="11"/>
    <s v="0x22"/>
    <s v="0x5816"/>
    <n v="65536"/>
    <x v="16"/>
    <s v="-"/>
  </r>
  <r>
    <n v="474703"/>
    <x v="12"/>
    <s v="0x22"/>
    <s v="0x5889"/>
    <n v="65295"/>
    <x v="326"/>
    <s v="-"/>
  </r>
  <r>
    <n v="474778"/>
    <x v="13"/>
    <s v="0x1"/>
    <s v="0xd"/>
    <n v="50"/>
    <x v="625"/>
    <s v="km/hr"/>
  </r>
  <r>
    <n v="474778"/>
    <x v="14"/>
    <s v="-"/>
    <s v="-"/>
    <s v="-"/>
    <x v="11"/>
    <s v="Mi"/>
  </r>
  <r>
    <n v="474870"/>
    <x v="15"/>
    <s v="0x22"/>
    <s v="0x5800"/>
    <n v="4538"/>
    <x v="1596"/>
    <s v="s"/>
  </r>
  <r>
    <n v="474952"/>
    <x v="16"/>
    <s v="0x22"/>
    <s v="0x4403"/>
    <n v="846399"/>
    <x v="1551"/>
    <s v="L"/>
  </r>
  <r>
    <n v="474952"/>
    <x v="20"/>
    <s v="-"/>
    <s v="-"/>
    <s v="-"/>
    <x v="11"/>
    <s v="mpg"/>
  </r>
  <r>
    <n v="475033"/>
    <x v="17"/>
    <s v="0x22"/>
    <s v="0x580b"/>
    <n v="24756"/>
    <x v="263"/>
    <s v="hPa"/>
  </r>
  <r>
    <n v="475108"/>
    <x v="18"/>
    <s v="0x22"/>
    <s v="0x580f"/>
    <n v="84"/>
    <x v="376"/>
    <s v="degC"/>
  </r>
  <r>
    <n v="475193"/>
    <x v="19"/>
    <s v="0x22"/>
    <s v="0x5818"/>
    <n v="5"/>
    <x v="32"/>
    <s v="kg/hr"/>
  </r>
  <r>
    <n v="475272"/>
    <x v="0"/>
    <s v="0x22"/>
    <s v="0x5822"/>
    <n v="130"/>
    <x v="1597"/>
    <s v="degC"/>
  </r>
  <r>
    <n v="475348"/>
    <x v="1"/>
    <s v="0x22"/>
    <s v="0x4300"/>
    <n v="177"/>
    <x v="1588"/>
    <s v="degC"/>
  </r>
  <r>
    <n v="475429"/>
    <x v="2"/>
    <s v="0x22"/>
    <s v="0x5834"/>
    <n v="9999"/>
    <x v="1050"/>
    <s v="hPa"/>
  </r>
  <r>
    <n v="475510"/>
    <x v="3"/>
    <s v="0x22"/>
    <s v="0x4205"/>
    <n v="9999"/>
    <x v="1370"/>
    <s v="hPa"/>
  </r>
  <r>
    <n v="475591"/>
    <x v="4"/>
    <s v="0x22"/>
    <s v="0x586f"/>
    <n v="9999"/>
    <x v="1598"/>
    <s v="hPa"/>
  </r>
  <r>
    <n v="475672"/>
    <x v="5"/>
    <s v="0x22"/>
    <s v="0x58ef"/>
    <n v="9999"/>
    <x v="1599"/>
    <s v="MPa"/>
  </r>
  <r>
    <n v="475753"/>
    <x v="6"/>
    <s v="0x22"/>
    <s v="0x58b7"/>
    <n v="1"/>
    <x v="5"/>
    <s v="hPa"/>
  </r>
  <r>
    <n v="475828"/>
    <x v="7"/>
    <s v="0x22"/>
    <s v="0x58b7"/>
    <n v="1"/>
    <x v="6"/>
    <s v="hPa"/>
  </r>
  <r>
    <n v="475910"/>
    <x v="8"/>
    <s v="0x22"/>
    <s v="0x4807"/>
    <n v="9066"/>
    <x v="1600"/>
    <s v="rpm"/>
  </r>
  <r>
    <n v="475988"/>
    <x v="9"/>
    <s v="0x22"/>
    <s v="0x5881"/>
    <n v="4"/>
    <x v="241"/>
    <s v="-"/>
  </r>
  <r>
    <n v="476070"/>
    <x v="10"/>
    <s v="0x22"/>
    <s v="0x460c"/>
    <n v="606"/>
    <x v="269"/>
    <s v="V"/>
  </r>
  <r>
    <n v="476150"/>
    <x v="11"/>
    <s v="0x22"/>
    <s v="0x5816"/>
    <n v="65536"/>
    <x v="16"/>
    <s v="-"/>
  </r>
  <r>
    <n v="476232"/>
    <x v="12"/>
    <s v="0x22"/>
    <s v="0x5889"/>
    <n v="65295"/>
    <x v="326"/>
    <s v="-"/>
  </r>
  <r>
    <n v="476306"/>
    <x v="13"/>
    <s v="0x1"/>
    <s v="0xd"/>
    <n v="46"/>
    <x v="158"/>
    <s v="km/hr"/>
  </r>
  <r>
    <n v="476307"/>
    <x v="14"/>
    <s v="-"/>
    <s v="-"/>
    <s v="-"/>
    <x v="11"/>
    <s v="Mi"/>
  </r>
  <r>
    <n v="476388"/>
    <x v="15"/>
    <s v="0x22"/>
    <s v="0x5800"/>
    <n v="4553"/>
    <x v="1601"/>
    <s v="s"/>
  </r>
  <r>
    <n v="476469"/>
    <x v="16"/>
    <s v="0x22"/>
    <s v="0x4403"/>
    <n v="846399"/>
    <x v="1551"/>
    <s v="L"/>
  </r>
  <r>
    <n v="476469"/>
    <x v="20"/>
    <s v="-"/>
    <s v="-"/>
    <s v="-"/>
    <x v="11"/>
    <s v="mpg"/>
  </r>
  <r>
    <n v="476550"/>
    <x v="17"/>
    <s v="0x22"/>
    <s v="0x580b"/>
    <n v="24634"/>
    <x v="1602"/>
    <s v="hPa"/>
  </r>
  <r>
    <n v="476630"/>
    <x v="18"/>
    <s v="0x22"/>
    <s v="0x580f"/>
    <n v="84"/>
    <x v="376"/>
    <s v="degC"/>
  </r>
  <r>
    <n v="476711"/>
    <x v="19"/>
    <s v="0x22"/>
    <s v="0x5818"/>
    <n v="5"/>
    <x v="32"/>
    <s v="kg/hr"/>
  </r>
  <r>
    <n v="476792"/>
    <x v="0"/>
    <s v="0x22"/>
    <s v="0x5822"/>
    <n v="130"/>
    <x v="1597"/>
    <s v="degC"/>
  </r>
  <r>
    <n v="476867"/>
    <x v="1"/>
    <s v="0x22"/>
    <s v="0x4300"/>
    <n v="177"/>
    <x v="1588"/>
    <s v="degC"/>
  </r>
  <r>
    <n v="476948"/>
    <x v="2"/>
    <s v="0x22"/>
    <s v="0x5834"/>
    <n v="9999"/>
    <x v="1050"/>
    <s v="hPa"/>
  </r>
  <r>
    <n v="477029"/>
    <x v="3"/>
    <s v="0x22"/>
    <s v="0x4205"/>
    <n v="9999"/>
    <x v="1189"/>
    <s v="hPa"/>
  </r>
  <r>
    <n v="477109"/>
    <x v="4"/>
    <s v="0x22"/>
    <s v="0x586f"/>
    <n v="9999"/>
    <x v="1603"/>
    <s v="hPa"/>
  </r>
  <r>
    <n v="477190"/>
    <x v="5"/>
    <s v="0x22"/>
    <s v="0x58ef"/>
    <n v="9999"/>
    <x v="1604"/>
    <s v="MPa"/>
  </r>
  <r>
    <n v="477269"/>
    <x v="6"/>
    <s v="0x22"/>
    <s v="0x58b7"/>
    <n v="1"/>
    <x v="5"/>
    <s v="hPa"/>
  </r>
  <r>
    <n v="477348"/>
    <x v="7"/>
    <s v="0x22"/>
    <s v="0x58b7"/>
    <n v="1"/>
    <x v="6"/>
    <s v="hPa"/>
  </r>
  <r>
    <n v="477429"/>
    <x v="8"/>
    <s v="0x22"/>
    <s v="0x4807"/>
    <n v="8388"/>
    <x v="1605"/>
    <s v="rpm"/>
  </r>
  <r>
    <n v="477511"/>
    <x v="9"/>
    <s v="0x22"/>
    <s v="0x5881"/>
    <n v="4"/>
    <x v="241"/>
    <s v="-"/>
  </r>
  <r>
    <n v="477587"/>
    <x v="10"/>
    <s v="0x22"/>
    <s v="0x460c"/>
    <n v="607"/>
    <x v="198"/>
    <s v="V"/>
  </r>
  <r>
    <n v="477668"/>
    <x v="11"/>
    <s v="0x22"/>
    <s v="0x5816"/>
    <n v="65536"/>
    <x v="16"/>
    <s v="-"/>
  </r>
  <r>
    <n v="477748"/>
    <x v="12"/>
    <s v="0x22"/>
    <s v="0x5889"/>
    <n v="65295"/>
    <x v="326"/>
    <s v="-"/>
  </r>
  <r>
    <n v="477817"/>
    <x v="13"/>
    <s v="0x1"/>
    <s v="0xd"/>
    <n v="43"/>
    <x v="149"/>
    <s v="km/hr"/>
  </r>
  <r>
    <n v="477817"/>
    <x v="14"/>
    <s v="-"/>
    <s v="-"/>
    <s v="-"/>
    <x v="11"/>
    <s v="Mi"/>
  </r>
  <r>
    <n v="477898"/>
    <x v="15"/>
    <s v="0x22"/>
    <s v="0x5800"/>
    <n v="4568"/>
    <x v="1606"/>
    <s v="s"/>
  </r>
  <r>
    <n v="477980"/>
    <x v="16"/>
    <s v="0x22"/>
    <s v="0x4403"/>
    <n v="846399"/>
    <x v="1551"/>
    <s v="L"/>
  </r>
  <r>
    <n v="477980"/>
    <x v="20"/>
    <s v="-"/>
    <s v="-"/>
    <s v="-"/>
    <x v="11"/>
    <s v="mpg"/>
  </r>
  <r>
    <n v="478061"/>
    <x v="17"/>
    <s v="0x22"/>
    <s v="0x580b"/>
    <n v="24653"/>
    <x v="1607"/>
    <s v="hPa"/>
  </r>
  <r>
    <n v="478142"/>
    <x v="18"/>
    <s v="0x22"/>
    <s v="0x580f"/>
    <n v="84"/>
    <x v="376"/>
    <s v="degC"/>
  </r>
  <r>
    <n v="478218"/>
    <x v="19"/>
    <s v="0x22"/>
    <s v="0x5818"/>
    <n v="4"/>
    <x v="16"/>
    <s v="kg/hr"/>
  </r>
  <r>
    <n v="478298"/>
    <x v="0"/>
    <s v="0x22"/>
    <s v="0x5822"/>
    <n v="130"/>
    <x v="1597"/>
    <s v="degC"/>
  </r>
  <r>
    <n v="478379"/>
    <x v="1"/>
    <s v="0x22"/>
    <s v="0x4300"/>
    <n v="177"/>
    <x v="1588"/>
    <s v="degC"/>
  </r>
  <r>
    <n v="478459"/>
    <x v="2"/>
    <s v="0x22"/>
    <s v="0x5834"/>
    <n v="9999"/>
    <x v="1050"/>
    <s v="hPa"/>
  </r>
  <r>
    <n v="478539"/>
    <x v="3"/>
    <s v="0x22"/>
    <s v="0x4205"/>
    <n v="9999"/>
    <x v="323"/>
    <s v="hPa"/>
  </r>
  <r>
    <n v="478619"/>
    <x v="4"/>
    <s v="0x22"/>
    <s v="0x586f"/>
    <n v="9999"/>
    <x v="402"/>
    <s v="hPa"/>
  </r>
  <r>
    <n v="478700"/>
    <x v="5"/>
    <s v="0x22"/>
    <s v="0x58ef"/>
    <n v="9999"/>
    <x v="1608"/>
    <s v="MPa"/>
  </r>
  <r>
    <n v="478781"/>
    <x v="6"/>
    <s v="0x22"/>
    <s v="0x58b7"/>
    <n v="4"/>
    <x v="241"/>
    <s v="hPa"/>
  </r>
  <r>
    <n v="478861"/>
    <x v="7"/>
    <s v="0x22"/>
    <s v="0x58b7"/>
    <n v="4"/>
    <x v="221"/>
    <s v="hPa"/>
  </r>
  <r>
    <n v="478943"/>
    <x v="8"/>
    <s v="0x22"/>
    <s v="0x4807"/>
    <n v="7570"/>
    <x v="1609"/>
    <s v="rpm"/>
  </r>
  <r>
    <n v="479028"/>
    <x v="9"/>
    <s v="0x22"/>
    <s v="0x5881"/>
    <n v="4"/>
    <x v="241"/>
    <s v="-"/>
  </r>
  <r>
    <n v="479107"/>
    <x v="10"/>
    <s v="0x22"/>
    <s v="0x460c"/>
    <n v="606"/>
    <x v="269"/>
    <s v="V"/>
  </r>
  <r>
    <n v="479188"/>
    <x v="11"/>
    <s v="0x22"/>
    <s v="0x5816"/>
    <n v="65536"/>
    <x v="16"/>
    <s v="-"/>
  </r>
  <r>
    <n v="479268"/>
    <x v="12"/>
    <s v="0x22"/>
    <s v="0x5889"/>
    <n v="65295"/>
    <x v="326"/>
    <s v="-"/>
  </r>
  <r>
    <n v="479357"/>
    <x v="13"/>
    <s v="0x1"/>
    <s v="0xd"/>
    <n v="38"/>
    <x v="912"/>
    <s v="km/hr"/>
  </r>
  <r>
    <n v="479358"/>
    <x v="14"/>
    <s v="-"/>
    <s v="-"/>
    <s v="-"/>
    <x v="11"/>
    <s v="Mi"/>
  </r>
  <r>
    <n v="479442"/>
    <x v="15"/>
    <s v="0x22"/>
    <s v="0x5800"/>
    <n v="4584"/>
    <x v="1610"/>
    <s v="s"/>
  </r>
  <r>
    <n v="479533"/>
    <x v="16"/>
    <s v="0x22"/>
    <s v="0x4403"/>
    <n v="846399"/>
    <x v="1551"/>
    <s v="L"/>
  </r>
  <r>
    <n v="479534"/>
    <x v="20"/>
    <s v="-"/>
    <s v="-"/>
    <s v="-"/>
    <x v="11"/>
    <s v="mpg"/>
  </r>
  <r>
    <n v="479618"/>
    <x v="17"/>
    <s v="0x22"/>
    <s v="0x580b"/>
    <n v="24493"/>
    <x v="474"/>
    <s v="hPa"/>
  </r>
  <r>
    <n v="479698"/>
    <x v="18"/>
    <s v="0x22"/>
    <s v="0x580f"/>
    <n v="84"/>
    <x v="376"/>
    <s v="degC"/>
  </r>
  <r>
    <n v="479779"/>
    <x v="19"/>
    <s v="0x22"/>
    <s v="0x5818"/>
    <n v="4"/>
    <x v="16"/>
    <s v="kg/hr"/>
  </r>
  <r>
    <n v="479858"/>
    <x v="0"/>
    <s v="0x22"/>
    <s v="0x5822"/>
    <n v="130"/>
    <x v="1597"/>
    <s v="degC"/>
  </r>
  <r>
    <n v="479948"/>
    <x v="1"/>
    <s v="0x22"/>
    <s v="0x4300"/>
    <n v="177"/>
    <x v="1588"/>
    <s v="degC"/>
  </r>
  <r>
    <n v="480028"/>
    <x v="2"/>
    <s v="0x22"/>
    <s v="0x5834"/>
    <n v="9999"/>
    <x v="1050"/>
    <s v="hPa"/>
  </r>
  <r>
    <n v="480109"/>
    <x v="3"/>
    <s v="0x22"/>
    <s v="0x4205"/>
    <n v="9999"/>
    <x v="411"/>
    <s v="hPa"/>
  </r>
  <r>
    <n v="480192"/>
    <x v="4"/>
    <s v="0x22"/>
    <s v="0x586f"/>
    <n v="9999"/>
    <x v="170"/>
    <s v="hPa"/>
  </r>
  <r>
    <n v="480279"/>
    <x v="5"/>
    <s v="0x22"/>
    <s v="0x58ef"/>
    <n v="9999"/>
    <x v="1611"/>
    <s v="MPa"/>
  </r>
  <r>
    <n v="480358"/>
    <x v="6"/>
    <s v="0x22"/>
    <s v="0x58b7"/>
    <n v="5"/>
    <x v="224"/>
    <s v="hPa"/>
  </r>
  <r>
    <n v="480442"/>
    <x v="7"/>
    <s v="0x22"/>
    <s v="0x58b7"/>
    <n v="5"/>
    <x v="893"/>
    <s v="hPa"/>
  </r>
  <r>
    <n v="480521"/>
    <x v="8"/>
    <s v="0x22"/>
    <s v="0x4807"/>
    <n v="6432"/>
    <x v="1612"/>
    <s v="rpm"/>
  </r>
  <r>
    <n v="480597"/>
    <x v="9"/>
    <s v="0x22"/>
    <s v="0x5881"/>
    <n v="4"/>
    <x v="241"/>
    <s v="-"/>
  </r>
  <r>
    <n v="480679"/>
    <x v="10"/>
    <s v="0x22"/>
    <s v="0x460c"/>
    <n v="606"/>
    <x v="269"/>
    <s v="V"/>
  </r>
  <r>
    <n v="480771"/>
    <x v="11"/>
    <s v="0x22"/>
    <s v="0x5816"/>
    <n v="65536"/>
    <x v="16"/>
    <s v="-"/>
  </r>
  <r>
    <n v="480858"/>
    <x v="12"/>
    <s v="0x22"/>
    <s v="0x5889"/>
    <n v="65295"/>
    <x v="326"/>
    <s v="-"/>
  </r>
  <r>
    <n v="480938"/>
    <x v="13"/>
    <s v="0x1"/>
    <s v="0xd"/>
    <n v="32"/>
    <x v="106"/>
    <s v="km/hr"/>
  </r>
  <r>
    <n v="480938"/>
    <x v="14"/>
    <s v="-"/>
    <s v="-"/>
    <s v="-"/>
    <x v="11"/>
    <s v="Mi"/>
  </r>
  <r>
    <n v="481018"/>
    <x v="15"/>
    <s v="0x22"/>
    <s v="0x5800"/>
    <n v="4599"/>
    <x v="1613"/>
    <s v="s"/>
  </r>
  <r>
    <n v="481099"/>
    <x v="16"/>
    <s v="0x22"/>
    <s v="0x4403"/>
    <n v="846399"/>
    <x v="1551"/>
    <s v="L"/>
  </r>
  <r>
    <n v="481100"/>
    <x v="20"/>
    <s v="-"/>
    <s v="-"/>
    <s v="-"/>
    <x v="11"/>
    <s v="mpg"/>
  </r>
  <r>
    <n v="481180"/>
    <x v="17"/>
    <s v="0x22"/>
    <s v="0x580b"/>
    <n v="24548"/>
    <x v="1614"/>
    <s v="hPa"/>
  </r>
  <r>
    <n v="481261"/>
    <x v="18"/>
    <s v="0x22"/>
    <s v="0x580f"/>
    <n v="84"/>
    <x v="376"/>
    <s v="degC"/>
  </r>
  <r>
    <n v="481337"/>
    <x v="19"/>
    <s v="0x22"/>
    <s v="0x5818"/>
    <n v="3"/>
    <x v="37"/>
    <s v="kg/hr"/>
  </r>
  <r>
    <n v="481412"/>
    <x v="0"/>
    <s v="0x22"/>
    <s v="0x5822"/>
    <n v="130"/>
    <x v="1597"/>
    <s v="degC"/>
  </r>
  <r>
    <n v="481488"/>
    <x v="1"/>
    <s v="0x22"/>
    <s v="0x4300"/>
    <n v="177"/>
    <x v="1588"/>
    <s v="degC"/>
  </r>
  <r>
    <n v="481570"/>
    <x v="2"/>
    <s v="0x22"/>
    <s v="0x5834"/>
    <n v="9999"/>
    <x v="1050"/>
    <s v="hPa"/>
  </r>
  <r>
    <n v="481651"/>
    <x v="3"/>
    <s v="0x22"/>
    <s v="0x4205"/>
    <n v="9999"/>
    <x v="893"/>
    <s v="hPa"/>
  </r>
  <r>
    <n v="481733"/>
    <x v="4"/>
    <s v="0x22"/>
    <s v="0x586f"/>
    <n v="9999"/>
    <x v="1615"/>
    <s v="hPa"/>
  </r>
  <r>
    <n v="481809"/>
    <x v="5"/>
    <s v="0x22"/>
    <s v="0x58ef"/>
    <n v="9999"/>
    <x v="1616"/>
    <s v="MPa"/>
  </r>
  <r>
    <n v="481888"/>
    <x v="6"/>
    <s v="0x22"/>
    <s v="0x58b7"/>
    <n v="5"/>
    <x v="224"/>
    <s v="hPa"/>
  </r>
  <r>
    <n v="481967"/>
    <x v="7"/>
    <s v="0x22"/>
    <s v="0x58b7"/>
    <n v="5"/>
    <x v="893"/>
    <s v="hPa"/>
  </r>
  <r>
    <n v="482053"/>
    <x v="8"/>
    <s v="0x22"/>
    <s v="0x4807"/>
    <n v="5340"/>
    <x v="1617"/>
    <s v="rpm"/>
  </r>
  <r>
    <n v="482128"/>
    <x v="9"/>
    <s v="0x22"/>
    <s v="0x5881"/>
    <n v="4"/>
    <x v="241"/>
    <s v="-"/>
  </r>
  <r>
    <n v="482209"/>
    <x v="10"/>
    <s v="0x22"/>
    <s v="0x460c"/>
    <n v="607"/>
    <x v="198"/>
    <s v="V"/>
  </r>
  <r>
    <n v="482292"/>
    <x v="11"/>
    <s v="0x22"/>
    <s v="0x5816"/>
    <n v="65536"/>
    <x v="16"/>
    <s v="-"/>
  </r>
  <r>
    <n v="482373"/>
    <x v="12"/>
    <s v="0x22"/>
    <s v="0x5889"/>
    <n v="65295"/>
    <x v="326"/>
    <s v="-"/>
  </r>
  <r>
    <n v="482447"/>
    <x v="13"/>
    <s v="0x1"/>
    <s v="0xd"/>
    <n v="27"/>
    <x v="31"/>
    <s v="km/hr"/>
  </r>
  <r>
    <n v="482448"/>
    <x v="14"/>
    <s v="-"/>
    <s v="-"/>
    <s v="-"/>
    <x v="11"/>
    <s v="Mi"/>
  </r>
  <r>
    <n v="482528"/>
    <x v="15"/>
    <s v="0x22"/>
    <s v="0x5800"/>
    <n v="4614"/>
    <x v="1618"/>
    <s v="s"/>
  </r>
  <r>
    <n v="482609"/>
    <x v="16"/>
    <s v="0x22"/>
    <s v="0x4403"/>
    <n v="846399"/>
    <x v="1551"/>
    <s v="L"/>
  </r>
  <r>
    <n v="482610"/>
    <x v="20"/>
    <s v="-"/>
    <s v="-"/>
    <s v="-"/>
    <x v="11"/>
    <s v="mpg"/>
  </r>
  <r>
    <n v="482699"/>
    <x v="17"/>
    <s v="0x22"/>
    <s v="0x580b"/>
    <n v="24442"/>
    <x v="1255"/>
    <s v="hPa"/>
  </r>
  <r>
    <n v="482780"/>
    <x v="18"/>
    <s v="0x22"/>
    <s v="0x580f"/>
    <n v="84"/>
    <x v="376"/>
    <s v="degC"/>
  </r>
  <r>
    <n v="482862"/>
    <x v="19"/>
    <s v="0x22"/>
    <s v="0x5818"/>
    <n v="3"/>
    <x v="37"/>
    <s v="kg/hr"/>
  </r>
  <r>
    <n v="482937"/>
    <x v="0"/>
    <s v="0x22"/>
    <s v="0x5822"/>
    <n v="130"/>
    <x v="1597"/>
    <s v="degC"/>
  </r>
  <r>
    <n v="483017"/>
    <x v="1"/>
    <s v="0x22"/>
    <s v="0x4300"/>
    <n v="177"/>
    <x v="1588"/>
    <s v="degC"/>
  </r>
  <r>
    <n v="483087"/>
    <x v="2"/>
    <s v="0x22"/>
    <s v="0x5834"/>
    <n v="9999"/>
    <x v="1232"/>
    <s v="hPa"/>
  </r>
  <r>
    <n v="483173"/>
    <x v="3"/>
    <s v="0x22"/>
    <s v="0x4205"/>
    <n v="9999"/>
    <x v="8"/>
    <s v="hPa"/>
  </r>
  <r>
    <n v="483252"/>
    <x v="4"/>
    <s v="0x22"/>
    <s v="0x586f"/>
    <n v="9999"/>
    <x v="1305"/>
    <s v="hPa"/>
  </r>
  <r>
    <n v="483328"/>
    <x v="5"/>
    <s v="0x22"/>
    <s v="0x58ef"/>
    <n v="9999"/>
    <x v="1619"/>
    <s v="MPa"/>
  </r>
  <r>
    <n v="483397"/>
    <x v="6"/>
    <s v="0x22"/>
    <s v="0x58b7"/>
    <n v="6"/>
    <x v="230"/>
    <s v="hPa"/>
  </r>
  <r>
    <n v="483478"/>
    <x v="7"/>
    <s v="0x22"/>
    <s v="0x58b7"/>
    <n v="6"/>
    <x v="462"/>
    <s v="hPa"/>
  </r>
  <r>
    <n v="483557"/>
    <x v="8"/>
    <s v="0x22"/>
    <s v="0x4807"/>
    <n v="4190"/>
    <x v="1620"/>
    <s v="rpm"/>
  </r>
  <r>
    <n v="483627"/>
    <x v="9"/>
    <s v="0x22"/>
    <s v="0x5881"/>
    <n v="4"/>
    <x v="241"/>
    <s v="-"/>
  </r>
  <r>
    <n v="483697"/>
    <x v="10"/>
    <s v="0x22"/>
    <s v="0x460c"/>
    <n v="606"/>
    <x v="269"/>
    <s v="V"/>
  </r>
  <r>
    <n v="483767"/>
    <x v="11"/>
    <s v="0x22"/>
    <s v="0x5816"/>
    <n v="65536"/>
    <x v="16"/>
    <s v="-"/>
  </r>
  <r>
    <n v="483838"/>
    <x v="12"/>
    <s v="0x22"/>
    <s v="0x5889"/>
    <n v="65295"/>
    <x v="326"/>
    <s v="-"/>
  </r>
  <r>
    <n v="483917"/>
    <x v="13"/>
    <s v="0x1"/>
    <s v="0xd"/>
    <n v="20"/>
    <x v="32"/>
    <s v="km/hr"/>
  </r>
  <r>
    <n v="483917"/>
    <x v="14"/>
    <s v="-"/>
    <s v="-"/>
    <s v="-"/>
    <x v="11"/>
    <s v="Mi"/>
  </r>
  <r>
    <n v="484003"/>
    <x v="15"/>
    <s v="0x22"/>
    <s v="0x5800"/>
    <n v="4629"/>
    <x v="1621"/>
    <s v="s"/>
  </r>
  <r>
    <n v="484079"/>
    <x v="16"/>
    <s v="0x22"/>
    <s v="0x4403"/>
    <n v="846399"/>
    <x v="1551"/>
    <s v="L"/>
  </r>
  <r>
    <n v="484079"/>
    <x v="20"/>
    <s v="-"/>
    <s v="-"/>
    <s v="-"/>
    <x v="11"/>
    <s v="mpg"/>
  </r>
  <r>
    <n v="484159"/>
    <x v="17"/>
    <s v="0x22"/>
    <s v="0x580b"/>
    <n v="24295"/>
    <x v="243"/>
    <s v="hPa"/>
  </r>
  <r>
    <n v="484240"/>
    <x v="18"/>
    <s v="0x22"/>
    <s v="0x580f"/>
    <n v="84"/>
    <x v="376"/>
    <s v="degC"/>
  </r>
  <r>
    <n v="484321"/>
    <x v="19"/>
    <s v="0x22"/>
    <s v="0x5818"/>
    <n v="3"/>
    <x v="37"/>
    <s v="kg/hr"/>
  </r>
  <r>
    <n v="484402"/>
    <x v="0"/>
    <s v="0x22"/>
    <s v="0x5822"/>
    <n v="130"/>
    <x v="1597"/>
    <s v="degC"/>
  </r>
  <r>
    <n v="484477"/>
    <x v="1"/>
    <s v="0x22"/>
    <s v="0x4300"/>
    <n v="177"/>
    <x v="1588"/>
    <s v="degC"/>
  </r>
  <r>
    <n v="484558"/>
    <x v="2"/>
    <s v="0x22"/>
    <s v="0x5834"/>
    <n v="9999"/>
    <x v="1050"/>
    <s v="hPa"/>
  </r>
  <r>
    <n v="484639"/>
    <x v="3"/>
    <s v="0x22"/>
    <s v="0x4205"/>
    <n v="9999"/>
    <x v="726"/>
    <s v="hPa"/>
  </r>
  <r>
    <n v="484720"/>
    <x v="4"/>
    <s v="0x22"/>
    <s v="0x586f"/>
    <n v="9999"/>
    <x v="1622"/>
    <s v="hPa"/>
  </r>
  <r>
    <n v="484802"/>
    <x v="5"/>
    <s v="0x22"/>
    <s v="0x58ef"/>
    <n v="9999"/>
    <x v="1623"/>
    <s v="MPa"/>
  </r>
  <r>
    <n v="484877"/>
    <x v="6"/>
    <s v="0x22"/>
    <s v="0x58b7"/>
    <n v="9"/>
    <x v="367"/>
    <s v="hPa"/>
  </r>
  <r>
    <n v="484947"/>
    <x v="7"/>
    <s v="0x22"/>
    <s v="0x58b7"/>
    <n v="9"/>
    <x v="323"/>
    <s v="hPa"/>
  </r>
  <r>
    <n v="485017"/>
    <x v="8"/>
    <s v="0x22"/>
    <s v="0x4807"/>
    <n v="3864"/>
    <x v="1624"/>
    <s v="rpm"/>
  </r>
  <r>
    <n v="485087"/>
    <x v="9"/>
    <s v="0x22"/>
    <s v="0x5881"/>
    <n v="3"/>
    <x v="216"/>
    <s v="-"/>
  </r>
  <r>
    <n v="485168"/>
    <x v="10"/>
    <s v="0x22"/>
    <s v="0x460c"/>
    <n v="607"/>
    <x v="198"/>
    <s v="V"/>
  </r>
  <r>
    <n v="485249"/>
    <x v="11"/>
    <s v="0x22"/>
    <s v="0x5816"/>
    <n v="4130"/>
    <x v="309"/>
    <s v="-"/>
  </r>
  <r>
    <n v="485330"/>
    <x v="12"/>
    <s v="0x22"/>
    <s v="0x5889"/>
    <n v="4266"/>
    <x v="256"/>
    <s v="-"/>
  </r>
  <r>
    <n v="485409"/>
    <x v="13"/>
    <s v="0x1"/>
    <s v="0xd"/>
    <n v="14"/>
    <x v="472"/>
    <s v="km/hr"/>
  </r>
  <r>
    <n v="485409"/>
    <x v="14"/>
    <s v="-"/>
    <s v="-"/>
    <s v="-"/>
    <x v="11"/>
    <s v="Mi"/>
  </r>
  <r>
    <n v="485490"/>
    <x v="15"/>
    <s v="0x22"/>
    <s v="0x5800"/>
    <n v="4644"/>
    <x v="1625"/>
    <s v="s"/>
  </r>
  <r>
    <n v="485572"/>
    <x v="16"/>
    <s v="0x22"/>
    <s v="0x4403"/>
    <n v="846401"/>
    <x v="1551"/>
    <s v="L"/>
  </r>
  <r>
    <n v="485572"/>
    <x v="20"/>
    <s v="-"/>
    <s v="-"/>
    <s v="-"/>
    <x v="11"/>
    <s v="mpg"/>
  </r>
  <r>
    <n v="485653"/>
    <x v="17"/>
    <s v="0x22"/>
    <s v="0x580b"/>
    <n v="95"/>
    <x v="1626"/>
    <s v="hPa"/>
  </r>
  <r>
    <n v="485727"/>
    <x v="18"/>
    <s v="0x22"/>
    <s v="0x580f"/>
    <n v="84"/>
    <x v="376"/>
    <s v="degC"/>
  </r>
  <r>
    <n v="485808"/>
    <x v="19"/>
    <s v="0x22"/>
    <s v="0x5818"/>
    <n v="3"/>
    <x v="37"/>
    <s v="kg/hr"/>
  </r>
  <r>
    <n v="485887"/>
    <x v="0"/>
    <s v="0x22"/>
    <s v="0x5822"/>
    <n v="130"/>
    <x v="1597"/>
    <s v="degC"/>
  </r>
  <r>
    <n v="485968"/>
    <x v="1"/>
    <s v="0x22"/>
    <s v="0x4300"/>
    <n v="177"/>
    <x v="1588"/>
    <s v="degC"/>
  </r>
  <r>
    <n v="486050"/>
    <x v="2"/>
    <s v="0x22"/>
    <s v="0x5834"/>
    <n v="9999"/>
    <x v="1232"/>
    <s v="hPa"/>
  </r>
  <r>
    <n v="486130"/>
    <x v="3"/>
    <s v="0x22"/>
    <s v="0x4205"/>
    <n v="9999"/>
    <x v="265"/>
    <s v="hPa"/>
  </r>
  <r>
    <n v="486208"/>
    <x v="4"/>
    <s v="0x22"/>
    <s v="0x586f"/>
    <n v="9999"/>
    <x v="1627"/>
    <s v="hPa"/>
  </r>
  <r>
    <n v="486288"/>
    <x v="5"/>
    <s v="0x22"/>
    <s v="0x58ef"/>
    <n v="9999"/>
    <x v="1628"/>
    <s v="MPa"/>
  </r>
  <r>
    <n v="486369"/>
    <x v="6"/>
    <s v="0x22"/>
    <s v="0x58b7"/>
    <n v="9"/>
    <x v="367"/>
    <s v="hPa"/>
  </r>
  <r>
    <n v="486449"/>
    <x v="7"/>
    <s v="0x22"/>
    <s v="0x58b7"/>
    <n v="9"/>
    <x v="323"/>
    <s v="hPa"/>
  </r>
  <r>
    <n v="486530"/>
    <x v="8"/>
    <s v="0x22"/>
    <s v="0x4807"/>
    <n v="3074"/>
    <x v="1629"/>
    <s v="rpm"/>
  </r>
  <r>
    <n v="486611"/>
    <x v="9"/>
    <s v="0x22"/>
    <s v="0x5881"/>
    <n v="2"/>
    <x v="215"/>
    <s v="-"/>
  </r>
  <r>
    <n v="486703"/>
    <x v="10"/>
    <s v="0x22"/>
    <s v="0x460c"/>
    <n v="605"/>
    <x v="278"/>
    <s v="V"/>
  </r>
  <r>
    <n v="486783"/>
    <x v="11"/>
    <s v="0x22"/>
    <s v="0x5816"/>
    <n v="3736"/>
    <x v="479"/>
    <s v="-"/>
  </r>
  <r>
    <n v="486859"/>
    <x v="12"/>
    <s v="0x22"/>
    <s v="0x5889"/>
    <n v="3927"/>
    <x v="10"/>
    <s v="-"/>
  </r>
  <r>
    <n v="486939"/>
    <x v="13"/>
    <s v="0x1"/>
    <s v="0xd"/>
    <n v="6"/>
    <x v="230"/>
    <s v="km/hr"/>
  </r>
  <r>
    <n v="486939"/>
    <x v="14"/>
    <s v="-"/>
    <s v="-"/>
    <s v="-"/>
    <x v="11"/>
    <s v="Mi"/>
  </r>
  <r>
    <n v="487020"/>
    <x v="15"/>
    <s v="0x22"/>
    <s v="0x5800"/>
    <n v="4659"/>
    <x v="1630"/>
    <s v="s"/>
  </r>
  <r>
    <n v="487102"/>
    <x v="16"/>
    <s v="0x22"/>
    <s v="0x4403"/>
    <n v="846405"/>
    <x v="1551"/>
    <s v="L"/>
  </r>
  <r>
    <n v="487102"/>
    <x v="20"/>
    <s v="-"/>
    <s v="-"/>
    <s v="-"/>
    <x v="11"/>
    <s v="mpg"/>
  </r>
  <r>
    <n v="487177"/>
    <x v="17"/>
    <s v="0x22"/>
    <s v="0x580b"/>
    <n v="24769"/>
    <x v="1560"/>
    <s v="hPa"/>
  </r>
  <r>
    <n v="487259"/>
    <x v="18"/>
    <s v="0x22"/>
    <s v="0x580f"/>
    <n v="84"/>
    <x v="376"/>
    <s v="degC"/>
  </r>
  <r>
    <n v="487350"/>
    <x v="19"/>
    <s v="0x22"/>
    <s v="0x5818"/>
    <n v="3"/>
    <x v="37"/>
    <s v="kg/hr"/>
  </r>
  <r>
    <n v="487430"/>
    <x v="0"/>
    <s v="0x22"/>
    <s v="0x5822"/>
    <n v="131"/>
    <x v="1631"/>
    <s v="degC"/>
  </r>
  <r>
    <n v="487508"/>
    <x v="1"/>
    <s v="0x22"/>
    <s v="0x4300"/>
    <n v="177"/>
    <x v="1588"/>
    <s v="degC"/>
  </r>
  <r>
    <n v="487590"/>
    <x v="2"/>
    <s v="0x22"/>
    <s v="0x5834"/>
    <n v="9999"/>
    <x v="1232"/>
    <s v="hPa"/>
  </r>
  <r>
    <n v="487672"/>
    <x v="3"/>
    <s v="0x22"/>
    <s v="0x4205"/>
    <n v="9999"/>
    <x v="284"/>
    <s v="hPa"/>
  </r>
  <r>
    <n v="487748"/>
    <x v="4"/>
    <s v="0x22"/>
    <s v="0x586f"/>
    <n v="9999"/>
    <x v="1632"/>
    <s v="hPa"/>
  </r>
  <r>
    <n v="487829"/>
    <x v="5"/>
    <s v="0x22"/>
    <s v="0x58ef"/>
    <n v="9999"/>
    <x v="1252"/>
    <s v="MPa"/>
  </r>
  <r>
    <n v="487909"/>
    <x v="6"/>
    <s v="0x22"/>
    <s v="0x58b7"/>
    <n v="1"/>
    <x v="5"/>
    <s v="hPa"/>
  </r>
  <r>
    <n v="487988"/>
    <x v="7"/>
    <s v="0x22"/>
    <s v="0x58b7"/>
    <n v="1"/>
    <x v="6"/>
    <s v="hPa"/>
  </r>
  <r>
    <n v="488069"/>
    <x v="8"/>
    <s v="0x22"/>
    <s v="0x4807"/>
    <n v="2612"/>
    <x v="1633"/>
    <s v="rpm"/>
  </r>
  <r>
    <n v="488149"/>
    <x v="9"/>
    <s v="0x22"/>
    <s v="0x5881"/>
    <n v="2"/>
    <x v="215"/>
    <s v="-"/>
  </r>
  <r>
    <n v="488231"/>
    <x v="10"/>
    <s v="0x22"/>
    <s v="0x460c"/>
    <n v="587"/>
    <x v="1634"/>
    <s v="V"/>
  </r>
  <r>
    <n v="488312"/>
    <x v="11"/>
    <s v="0x22"/>
    <s v="0x5816"/>
    <n v="3695"/>
    <x v="424"/>
    <s v="-"/>
  </r>
  <r>
    <n v="488388"/>
    <x v="12"/>
    <s v="0x22"/>
    <s v="0x5889"/>
    <n v="3691"/>
    <x v="424"/>
    <s v="-"/>
  </r>
  <r>
    <n v="488466"/>
    <x v="13"/>
    <s v="0x1"/>
    <s v="0xd"/>
    <n v="6"/>
    <x v="230"/>
    <s v="km/hr"/>
  </r>
  <r>
    <n v="488467"/>
    <x v="14"/>
    <s v="-"/>
    <s v="-"/>
    <s v="-"/>
    <x v="11"/>
    <s v="Mi"/>
  </r>
  <r>
    <n v="488548"/>
    <x v="15"/>
    <s v="0x22"/>
    <s v="0x5800"/>
    <n v="4675"/>
    <x v="1635"/>
    <s v="s"/>
  </r>
  <r>
    <n v="488629"/>
    <x v="16"/>
    <s v="0x22"/>
    <s v="0x4403"/>
    <n v="846411"/>
    <x v="1551"/>
    <s v="L"/>
  </r>
  <r>
    <n v="488629"/>
    <x v="20"/>
    <s v="-"/>
    <s v="-"/>
    <s v="-"/>
    <x v="11"/>
    <s v="mpg"/>
  </r>
  <r>
    <n v="488711"/>
    <x v="17"/>
    <s v="0x22"/>
    <s v="0x580b"/>
    <n v="24529"/>
    <x v="1636"/>
    <s v="hPa"/>
  </r>
  <r>
    <n v="488792"/>
    <x v="18"/>
    <s v="0x22"/>
    <s v="0x580f"/>
    <n v="84"/>
    <x v="376"/>
    <s v="degC"/>
  </r>
  <r>
    <n v="488867"/>
    <x v="19"/>
    <s v="0x22"/>
    <s v="0x5818"/>
    <n v="6"/>
    <x v="53"/>
    <s v="kg/hr"/>
  </r>
  <r>
    <n v="488952"/>
    <x v="0"/>
    <s v="0x22"/>
    <s v="0x5822"/>
    <n v="131"/>
    <x v="1631"/>
    <s v="degC"/>
  </r>
  <r>
    <n v="489027"/>
    <x v="1"/>
    <s v="0x22"/>
    <s v="0x4300"/>
    <n v="177"/>
    <x v="1588"/>
    <s v="degC"/>
  </r>
  <r>
    <n v="489109"/>
    <x v="2"/>
    <s v="0x22"/>
    <s v="0x5834"/>
    <n v="9999"/>
    <x v="1232"/>
    <s v="hPa"/>
  </r>
  <r>
    <n v="489192"/>
    <x v="3"/>
    <s v="0x22"/>
    <s v="0x4205"/>
    <n v="9999"/>
    <x v="343"/>
    <s v="hPa"/>
  </r>
  <r>
    <n v="489271"/>
    <x v="4"/>
    <s v="0x22"/>
    <s v="0x586f"/>
    <n v="9999"/>
    <x v="1637"/>
    <s v="hPa"/>
  </r>
  <r>
    <n v="489347"/>
    <x v="5"/>
    <s v="0x22"/>
    <s v="0x58ef"/>
    <n v="9999"/>
    <x v="1638"/>
    <s v="MPa"/>
  </r>
  <r>
    <n v="489417"/>
    <x v="6"/>
    <s v="0x22"/>
    <s v="0x58b7"/>
    <n v="1"/>
    <x v="5"/>
    <s v="hPa"/>
  </r>
  <r>
    <n v="489487"/>
    <x v="7"/>
    <s v="0x22"/>
    <s v="0x58b7"/>
    <n v="1"/>
    <x v="6"/>
    <s v="hPa"/>
  </r>
  <r>
    <n v="489572"/>
    <x v="8"/>
    <s v="0x22"/>
    <s v="0x4807"/>
    <n v="5212"/>
    <x v="1639"/>
    <s v="rpm"/>
  </r>
  <r>
    <n v="489647"/>
    <x v="9"/>
    <s v="0x22"/>
    <s v="0x5881"/>
    <n v="2"/>
    <x v="215"/>
    <s v="-"/>
  </r>
  <r>
    <n v="489733"/>
    <x v="10"/>
    <s v="0x22"/>
    <s v="0x460c"/>
    <n v="608"/>
    <x v="308"/>
    <s v="V"/>
  </r>
  <r>
    <n v="489808"/>
    <x v="11"/>
    <s v="0x22"/>
    <s v="0x5816"/>
    <n v="3748"/>
    <x v="375"/>
    <s v="-"/>
  </r>
  <r>
    <n v="489887"/>
    <x v="12"/>
    <s v="0x22"/>
    <s v="0x5889"/>
    <n v="3808"/>
    <x v="347"/>
    <s v="-"/>
  </r>
  <r>
    <n v="489956"/>
    <x v="13"/>
    <s v="0x1"/>
    <s v="0xd"/>
    <n v="15"/>
    <x v="376"/>
    <s v="km/hr"/>
  </r>
  <r>
    <n v="489957"/>
    <x v="14"/>
    <s v="-"/>
    <s v="-"/>
    <s v="-"/>
    <x v="11"/>
    <s v="Mi"/>
  </r>
  <r>
    <n v="490042"/>
    <x v="15"/>
    <s v="0x22"/>
    <s v="0x5800"/>
    <n v="4690"/>
    <x v="1640"/>
    <s v="s"/>
  </r>
  <r>
    <n v="490124"/>
    <x v="16"/>
    <s v="0x22"/>
    <s v="0x4403"/>
    <n v="846420"/>
    <x v="1551"/>
    <s v="L"/>
  </r>
  <r>
    <n v="490124"/>
    <x v="20"/>
    <s v="-"/>
    <s v="-"/>
    <s v="-"/>
    <x v="11"/>
    <s v="mpg"/>
  </r>
  <r>
    <n v="490212"/>
    <x v="17"/>
    <s v="0x22"/>
    <s v="0x580b"/>
    <n v="24967"/>
    <x v="1641"/>
    <s v="hPa"/>
  </r>
  <r>
    <n v="490287"/>
    <x v="18"/>
    <s v="0x22"/>
    <s v="0x580f"/>
    <n v="84"/>
    <x v="376"/>
    <s v="degC"/>
  </r>
  <r>
    <n v="490368"/>
    <x v="19"/>
    <s v="0x22"/>
    <s v="0x5818"/>
    <n v="27"/>
    <x v="1642"/>
    <s v="kg/hr"/>
  </r>
  <r>
    <n v="490437"/>
    <x v="0"/>
    <s v="0x22"/>
    <s v="0x5822"/>
    <n v="131"/>
    <x v="1631"/>
    <s v="degC"/>
  </r>
  <r>
    <n v="490517"/>
    <x v="1"/>
    <s v="0x22"/>
    <s v="0x4300"/>
    <n v="177"/>
    <x v="1588"/>
    <s v="degC"/>
  </r>
  <r>
    <n v="490598"/>
    <x v="2"/>
    <s v="0x22"/>
    <s v="0x5834"/>
    <n v="9999"/>
    <x v="1232"/>
    <s v="hPa"/>
  </r>
  <r>
    <n v="490683"/>
    <x v="3"/>
    <s v="0x22"/>
    <s v="0x4205"/>
    <n v="9999"/>
    <x v="5"/>
    <s v="hPa"/>
  </r>
  <r>
    <n v="490758"/>
    <x v="4"/>
    <s v="0x22"/>
    <s v="0x586f"/>
    <n v="9999"/>
    <x v="1643"/>
    <s v="hPa"/>
  </r>
  <r>
    <n v="490838"/>
    <x v="5"/>
    <s v="0x22"/>
    <s v="0x58ef"/>
    <n v="9999"/>
    <x v="1644"/>
    <s v="MPa"/>
  </r>
  <r>
    <n v="490931"/>
    <x v="6"/>
    <s v="0x22"/>
    <s v="0x58b7"/>
    <n v="1"/>
    <x v="5"/>
    <s v="hPa"/>
  </r>
  <r>
    <n v="491018"/>
    <x v="7"/>
    <s v="0x22"/>
    <s v="0x58b7"/>
    <n v="1"/>
    <x v="6"/>
    <s v="hPa"/>
  </r>
  <r>
    <n v="491100"/>
    <x v="8"/>
    <s v="0x22"/>
    <s v="0x4807"/>
    <n v="12168"/>
    <x v="1645"/>
    <s v="rpm"/>
  </r>
  <r>
    <n v="491177"/>
    <x v="9"/>
    <s v="0x22"/>
    <s v="0x5881"/>
    <n v="2"/>
    <x v="215"/>
    <s v="-"/>
  </r>
  <r>
    <n v="491259"/>
    <x v="10"/>
    <s v="0x22"/>
    <s v="0x460c"/>
    <n v="608"/>
    <x v="308"/>
    <s v="V"/>
  </r>
  <r>
    <n v="491338"/>
    <x v="11"/>
    <s v="0x22"/>
    <s v="0x5816"/>
    <n v="17"/>
    <x v="11"/>
    <s v="-"/>
  </r>
  <r>
    <n v="491419"/>
    <x v="12"/>
    <s v="0x22"/>
    <s v="0x5889"/>
    <n v="4041"/>
    <x v="9"/>
    <s v="-"/>
  </r>
  <r>
    <n v="491499"/>
    <x v="13"/>
    <s v="0x1"/>
    <s v="0xd"/>
    <n v="32"/>
    <x v="106"/>
    <s v="km/hr"/>
  </r>
  <r>
    <n v="491499"/>
    <x v="14"/>
    <s v="-"/>
    <s v="-"/>
    <s v="-"/>
    <x v="11"/>
    <s v="Mi"/>
  </r>
  <r>
    <n v="491579"/>
    <x v="15"/>
    <s v="0x22"/>
    <s v="0x5800"/>
    <n v="4705"/>
    <x v="1646"/>
    <s v="s"/>
  </r>
  <r>
    <n v="491659"/>
    <x v="16"/>
    <s v="0x22"/>
    <s v="0x4403"/>
    <n v="846474"/>
    <x v="1647"/>
    <s v="L"/>
  </r>
  <r>
    <n v="491659"/>
    <x v="20"/>
    <s v="-"/>
    <s v="-"/>
    <s v="-"/>
    <x v="11"/>
    <s v="mpg"/>
  </r>
  <r>
    <n v="491740"/>
    <x v="17"/>
    <s v="0x22"/>
    <s v="0x580b"/>
    <n v="25969"/>
    <x v="1648"/>
    <s v="hPa"/>
  </r>
  <r>
    <n v="491819"/>
    <x v="18"/>
    <s v="0x22"/>
    <s v="0x580f"/>
    <n v="84"/>
    <x v="376"/>
    <s v="degC"/>
  </r>
  <r>
    <n v="491900"/>
    <x v="19"/>
    <s v="0x22"/>
    <s v="0x5818"/>
    <n v="36"/>
    <x v="530"/>
    <s v="kg/hr"/>
  </r>
  <r>
    <n v="491981"/>
    <x v="0"/>
    <s v="0x22"/>
    <s v="0x5822"/>
    <n v="131"/>
    <x v="1631"/>
    <s v="degC"/>
  </r>
  <r>
    <n v="492057"/>
    <x v="1"/>
    <s v="0x22"/>
    <s v="0x4300"/>
    <n v="177"/>
    <x v="1588"/>
    <s v="degC"/>
  </r>
  <r>
    <n v="492133"/>
    <x v="2"/>
    <s v="0x22"/>
    <s v="0x5834"/>
    <n v="9999"/>
    <x v="1232"/>
    <s v="hPa"/>
  </r>
  <r>
    <n v="492208"/>
    <x v="3"/>
    <s v="0x22"/>
    <s v="0x4205"/>
    <n v="9999"/>
    <x v="249"/>
    <s v="hPa"/>
  </r>
  <r>
    <n v="492287"/>
    <x v="4"/>
    <s v="0x22"/>
    <s v="0x586f"/>
    <n v="9999"/>
    <x v="1649"/>
    <s v="hPa"/>
  </r>
  <r>
    <n v="492357"/>
    <x v="5"/>
    <s v="0x22"/>
    <s v="0x58ef"/>
    <n v="9999"/>
    <x v="1650"/>
    <s v="MPa"/>
  </r>
  <r>
    <n v="492447"/>
    <x v="6"/>
    <s v="0x22"/>
    <s v="0x58b7"/>
    <n v="1"/>
    <x v="5"/>
    <s v="hPa"/>
  </r>
  <r>
    <n v="492527"/>
    <x v="7"/>
    <s v="0x22"/>
    <s v="0x58b7"/>
    <n v="1"/>
    <x v="6"/>
    <s v="hPa"/>
  </r>
  <r>
    <n v="492603"/>
    <x v="8"/>
    <s v="0x22"/>
    <s v="0x4807"/>
    <n v="12796"/>
    <x v="1651"/>
    <s v="rpm"/>
  </r>
  <r>
    <n v="492679"/>
    <x v="9"/>
    <s v="0x22"/>
    <s v="0x5881"/>
    <n v="2"/>
    <x v="215"/>
    <s v="-"/>
  </r>
  <r>
    <n v="492771"/>
    <x v="10"/>
    <s v="0x22"/>
    <s v="0x460c"/>
    <n v="608"/>
    <x v="308"/>
    <s v="V"/>
  </r>
  <r>
    <n v="492850"/>
    <x v="11"/>
    <s v="0x22"/>
    <s v="0x5816"/>
    <n v="6936"/>
    <x v="919"/>
    <s v="-"/>
  </r>
  <r>
    <n v="492929"/>
    <x v="12"/>
    <s v="0x22"/>
    <s v="0x5889"/>
    <n v="4331"/>
    <x v="1171"/>
    <s v="-"/>
  </r>
  <r>
    <n v="493008"/>
    <x v="13"/>
    <s v="0x1"/>
    <s v="0xd"/>
    <n v="37"/>
    <x v="723"/>
    <s v="km/hr"/>
  </r>
  <r>
    <n v="493009"/>
    <x v="14"/>
    <s v="-"/>
    <s v="-"/>
    <s v="-"/>
    <x v="11"/>
    <s v="Mi"/>
  </r>
  <r>
    <n v="493089"/>
    <x v="15"/>
    <s v="0x22"/>
    <s v="0x5800"/>
    <n v="4720"/>
    <x v="1652"/>
    <s v="s"/>
  </r>
  <r>
    <n v="493170"/>
    <x v="16"/>
    <s v="0x22"/>
    <s v="0x4403"/>
    <n v="846491"/>
    <x v="1647"/>
    <s v="L"/>
  </r>
  <r>
    <n v="493170"/>
    <x v="20"/>
    <s v="-"/>
    <s v="-"/>
    <s v="-"/>
    <x v="11"/>
    <s v="mpg"/>
  </r>
  <r>
    <n v="493251"/>
    <x v="17"/>
    <s v="0x22"/>
    <s v="0x580b"/>
    <n v="24311"/>
    <x v="934"/>
    <s v="hPa"/>
  </r>
  <r>
    <n v="493327"/>
    <x v="18"/>
    <s v="0x22"/>
    <s v="0x580f"/>
    <n v="83"/>
    <x v="198"/>
    <s v="degC"/>
  </r>
  <r>
    <n v="493412"/>
    <x v="19"/>
    <s v="0x22"/>
    <s v="0x5818"/>
    <n v="31"/>
    <x v="1653"/>
    <s v="kg/hr"/>
  </r>
  <r>
    <n v="493487"/>
    <x v="0"/>
    <s v="0x22"/>
    <s v="0x5822"/>
    <n v="131"/>
    <x v="1631"/>
    <s v="degC"/>
  </r>
  <r>
    <n v="493572"/>
    <x v="1"/>
    <s v="0x22"/>
    <s v="0x4300"/>
    <n v="177"/>
    <x v="1588"/>
    <s v="degC"/>
  </r>
  <r>
    <n v="493648"/>
    <x v="2"/>
    <s v="0x22"/>
    <s v="0x5834"/>
    <n v="9999"/>
    <x v="1232"/>
    <s v="hPa"/>
  </r>
  <r>
    <n v="493728"/>
    <x v="3"/>
    <s v="0x22"/>
    <s v="0x4205"/>
    <n v="9999"/>
    <x v="1654"/>
    <s v="hPa"/>
  </r>
  <r>
    <n v="493810"/>
    <x v="4"/>
    <s v="0x22"/>
    <s v="0x586f"/>
    <n v="9999"/>
    <x v="1655"/>
    <s v="hPa"/>
  </r>
  <r>
    <n v="493891"/>
    <x v="5"/>
    <s v="0x22"/>
    <s v="0x58ef"/>
    <n v="9999"/>
    <x v="1656"/>
    <s v="MPa"/>
  </r>
  <r>
    <n v="493970"/>
    <x v="6"/>
    <s v="0x22"/>
    <s v="0x58b7"/>
    <n v="1"/>
    <x v="5"/>
    <s v="hPa"/>
  </r>
  <r>
    <n v="494051"/>
    <x v="7"/>
    <s v="0x22"/>
    <s v="0x58b7"/>
    <n v="1"/>
    <x v="6"/>
    <s v="hPa"/>
  </r>
  <r>
    <n v="494130"/>
    <x v="8"/>
    <s v="0x22"/>
    <s v="0x4807"/>
    <n v="12708"/>
    <x v="1657"/>
    <s v="rpm"/>
  </r>
  <r>
    <n v="494211"/>
    <x v="9"/>
    <s v="0x22"/>
    <s v="0x5881"/>
    <n v="3"/>
    <x v="216"/>
    <s v="-"/>
  </r>
  <r>
    <n v="494293"/>
    <x v="10"/>
    <s v="0x22"/>
    <s v="0x460c"/>
    <n v="608"/>
    <x v="308"/>
    <s v="V"/>
  </r>
  <r>
    <n v="494368"/>
    <x v="11"/>
    <s v="0x22"/>
    <s v="0x5816"/>
    <n v="4073"/>
    <x v="9"/>
    <s v="-"/>
  </r>
  <r>
    <n v="494449"/>
    <x v="12"/>
    <s v="0x22"/>
    <s v="0x5889"/>
    <n v="3979"/>
    <x v="249"/>
    <s v="-"/>
  </r>
  <r>
    <n v="494528"/>
    <x v="13"/>
    <s v="0x1"/>
    <s v="0xd"/>
    <n v="50"/>
    <x v="625"/>
    <s v="km/hr"/>
  </r>
  <r>
    <n v="494529"/>
    <x v="14"/>
    <s v="-"/>
    <s v="-"/>
    <s v="-"/>
    <x v="11"/>
    <s v="Mi"/>
  </r>
  <r>
    <n v="494610"/>
    <x v="15"/>
    <s v="0x22"/>
    <s v="0x5800"/>
    <n v="4735"/>
    <x v="1658"/>
    <s v="s"/>
  </r>
  <r>
    <n v="494690"/>
    <x v="16"/>
    <s v="0x22"/>
    <s v="0x4403"/>
    <n v="846562"/>
    <x v="1659"/>
    <s v="L"/>
  </r>
  <r>
    <n v="494690"/>
    <x v="20"/>
    <s v="-"/>
    <s v="-"/>
    <s v="-"/>
    <x v="11"/>
    <s v="mpg"/>
  </r>
  <r>
    <n v="494768"/>
    <x v="17"/>
    <s v="0x22"/>
    <s v="0x580b"/>
    <n v="39431"/>
    <x v="1660"/>
    <s v="hPa"/>
  </r>
  <r>
    <n v="494847"/>
    <x v="18"/>
    <s v="0x22"/>
    <s v="0x580f"/>
    <n v="83"/>
    <x v="198"/>
    <s v="degC"/>
  </r>
  <r>
    <n v="494929"/>
    <x v="19"/>
    <s v="0x22"/>
    <s v="0x5818"/>
    <n v="80"/>
    <x v="1661"/>
    <s v="kg/hr"/>
  </r>
  <r>
    <n v="495009"/>
    <x v="0"/>
    <s v="0x22"/>
    <s v="0x5822"/>
    <n v="132"/>
    <x v="1209"/>
    <s v="degC"/>
  </r>
  <r>
    <n v="495088"/>
    <x v="1"/>
    <s v="0x22"/>
    <s v="0x4300"/>
    <n v="177"/>
    <x v="1588"/>
    <s v="degC"/>
  </r>
  <r>
    <n v="495169"/>
    <x v="2"/>
    <s v="0x22"/>
    <s v="0x5834"/>
    <n v="9999"/>
    <x v="1232"/>
    <s v="hPa"/>
  </r>
  <r>
    <n v="495251"/>
    <x v="3"/>
    <s v="0x22"/>
    <s v="0x4205"/>
    <n v="9999"/>
    <x v="822"/>
    <s v="hPa"/>
  </r>
  <r>
    <n v="495332"/>
    <x v="4"/>
    <s v="0x22"/>
    <s v="0x586f"/>
    <n v="9999"/>
    <x v="1649"/>
    <s v="hPa"/>
  </r>
  <r>
    <n v="495409"/>
    <x v="5"/>
    <s v="0x22"/>
    <s v="0x58ef"/>
    <n v="9999"/>
    <x v="1662"/>
    <s v="MPa"/>
  </r>
  <r>
    <n v="495490"/>
    <x v="6"/>
    <s v="0x22"/>
    <s v="0x58b7"/>
    <n v="1"/>
    <x v="5"/>
    <s v="hPa"/>
  </r>
  <r>
    <n v="495570"/>
    <x v="7"/>
    <s v="0x22"/>
    <s v="0x58b7"/>
    <n v="1"/>
    <x v="6"/>
    <s v="hPa"/>
  </r>
  <r>
    <n v="495652"/>
    <x v="8"/>
    <s v="0x22"/>
    <s v="0x4807"/>
    <n v="13532"/>
    <x v="1663"/>
    <s v="rpm"/>
  </r>
  <r>
    <n v="495727"/>
    <x v="9"/>
    <s v="0x22"/>
    <s v="0x5881"/>
    <n v="3"/>
    <x v="216"/>
    <s v="-"/>
  </r>
  <r>
    <n v="495808"/>
    <x v="10"/>
    <s v="0x22"/>
    <s v="0x460c"/>
    <n v="600"/>
    <x v="1357"/>
    <s v="V"/>
  </r>
  <r>
    <n v="495889"/>
    <x v="11"/>
    <s v="0x22"/>
    <s v="0x5816"/>
    <n v="20842"/>
    <x v="1664"/>
    <s v="-"/>
  </r>
  <r>
    <n v="495971"/>
    <x v="12"/>
    <s v="0x22"/>
    <s v="0x5889"/>
    <n v="38335"/>
    <x v="1665"/>
    <s v="-"/>
  </r>
  <r>
    <n v="496049"/>
    <x v="13"/>
    <s v="0x1"/>
    <s v="0xd"/>
    <n v="57"/>
    <x v="132"/>
    <s v="km/hr"/>
  </r>
  <r>
    <n v="496050"/>
    <x v="14"/>
    <s v="-"/>
    <s v="-"/>
    <s v="-"/>
    <x v="11"/>
    <s v="Mi"/>
  </r>
  <r>
    <n v="496130"/>
    <x v="15"/>
    <s v="0x22"/>
    <s v="0x5800"/>
    <n v="4750"/>
    <x v="1666"/>
    <s v="s"/>
  </r>
  <r>
    <n v="496212"/>
    <x v="16"/>
    <s v="0x22"/>
    <s v="0x4403"/>
    <n v="846597"/>
    <x v="1659"/>
    <s v="L"/>
  </r>
  <r>
    <n v="496212"/>
    <x v="20"/>
    <s v="-"/>
    <s v="-"/>
    <s v="-"/>
    <x v="11"/>
    <s v="mpg"/>
  </r>
  <r>
    <n v="496288"/>
    <x v="17"/>
    <s v="0x22"/>
    <s v="0x580b"/>
    <n v="23879"/>
    <x v="1667"/>
    <s v="hPa"/>
  </r>
  <r>
    <n v="496368"/>
    <x v="18"/>
    <s v="0x22"/>
    <s v="0x580f"/>
    <n v="83"/>
    <x v="198"/>
    <s v="degC"/>
  </r>
  <r>
    <n v="496448"/>
    <x v="19"/>
    <s v="0x22"/>
    <s v="0x5818"/>
    <n v="35"/>
    <x v="1668"/>
    <s v="kg/hr"/>
  </r>
  <r>
    <n v="496528"/>
    <x v="0"/>
    <s v="0x22"/>
    <s v="0x5822"/>
    <n v="132"/>
    <x v="1209"/>
    <s v="degC"/>
  </r>
  <r>
    <n v="496609"/>
    <x v="1"/>
    <s v="0x22"/>
    <s v="0x4300"/>
    <n v="177"/>
    <x v="1588"/>
    <s v="degC"/>
  </r>
  <r>
    <n v="496689"/>
    <x v="2"/>
    <s v="0x22"/>
    <s v="0x5834"/>
    <n v="9999"/>
    <x v="1050"/>
    <s v="hPa"/>
  </r>
  <r>
    <n v="496770"/>
    <x v="3"/>
    <s v="0x22"/>
    <s v="0x4205"/>
    <n v="9999"/>
    <x v="1669"/>
    <s v="hPa"/>
  </r>
  <r>
    <n v="496852"/>
    <x v="4"/>
    <s v="0x22"/>
    <s v="0x586f"/>
    <n v="9999"/>
    <x v="1670"/>
    <s v="hPa"/>
  </r>
  <r>
    <n v="496928"/>
    <x v="5"/>
    <s v="0x22"/>
    <s v="0x58ef"/>
    <n v="9999"/>
    <x v="1671"/>
    <s v="MPa"/>
  </r>
  <r>
    <n v="497008"/>
    <x v="6"/>
    <s v="0x22"/>
    <s v="0x58b7"/>
    <n v="1"/>
    <x v="5"/>
    <s v="hPa"/>
  </r>
  <r>
    <n v="497090"/>
    <x v="7"/>
    <s v="0x22"/>
    <s v="0x58b7"/>
    <n v="1"/>
    <x v="6"/>
    <s v="hPa"/>
  </r>
  <r>
    <n v="497169"/>
    <x v="8"/>
    <s v="0x22"/>
    <s v="0x4807"/>
    <n v="12004"/>
    <x v="1672"/>
    <s v="rpm"/>
  </r>
  <r>
    <n v="497248"/>
    <x v="9"/>
    <s v="0x22"/>
    <s v="0x5881"/>
    <n v="4"/>
    <x v="241"/>
    <s v="-"/>
  </r>
  <r>
    <n v="497329"/>
    <x v="10"/>
    <s v="0x22"/>
    <s v="0x460c"/>
    <n v="605"/>
    <x v="278"/>
    <s v="V"/>
  </r>
  <r>
    <n v="497410"/>
    <x v="11"/>
    <s v="0x22"/>
    <s v="0x5816"/>
    <n v="4070"/>
    <x v="9"/>
    <s v="-"/>
  </r>
  <r>
    <n v="497491"/>
    <x v="12"/>
    <s v="0x22"/>
    <s v="0x5889"/>
    <n v="3959"/>
    <x v="249"/>
    <s v="-"/>
  </r>
  <r>
    <n v="497572"/>
    <x v="13"/>
    <s v="0x1"/>
    <s v="0xd"/>
    <n v="65"/>
    <x v="225"/>
    <s v="km/hr"/>
  </r>
  <r>
    <n v="497572"/>
    <x v="14"/>
    <s v="-"/>
    <s v="-"/>
    <s v="-"/>
    <x v="11"/>
    <s v="Mi"/>
  </r>
  <r>
    <n v="497658"/>
    <x v="15"/>
    <s v="0x22"/>
    <s v="0x5800"/>
    <n v="4766"/>
    <x v="1673"/>
    <s v="s"/>
  </r>
  <r>
    <n v="497740"/>
    <x v="16"/>
    <s v="0x22"/>
    <s v="0x4403"/>
    <n v="846662"/>
    <x v="1674"/>
    <s v="L"/>
  </r>
  <r>
    <n v="497740"/>
    <x v="20"/>
    <s v="-"/>
    <s v="-"/>
    <s v="-"/>
    <x v="11"/>
    <s v="mpg"/>
  </r>
  <r>
    <n v="497818"/>
    <x v="17"/>
    <s v="0x22"/>
    <s v="0x580b"/>
    <n v="38215"/>
    <x v="1675"/>
    <s v="hPa"/>
  </r>
  <r>
    <n v="497899"/>
    <x v="18"/>
    <s v="0x22"/>
    <s v="0x580f"/>
    <n v="84"/>
    <x v="376"/>
    <s v="degC"/>
  </r>
  <r>
    <n v="497979"/>
    <x v="19"/>
    <s v="0x22"/>
    <s v="0x5818"/>
    <n v="68"/>
    <x v="1676"/>
    <s v="kg/hr"/>
  </r>
  <r>
    <n v="498060"/>
    <x v="0"/>
    <s v="0x22"/>
    <s v="0x5822"/>
    <n v="132"/>
    <x v="1209"/>
    <s v="degC"/>
  </r>
  <r>
    <n v="498141"/>
    <x v="1"/>
    <s v="0x22"/>
    <s v="0x4300"/>
    <n v="177"/>
    <x v="1588"/>
    <s v="degC"/>
  </r>
  <r>
    <n v="498222"/>
    <x v="2"/>
    <s v="0x22"/>
    <s v="0x5834"/>
    <n v="9999"/>
    <x v="1050"/>
    <s v="hPa"/>
  </r>
  <r>
    <n v="498298"/>
    <x v="3"/>
    <s v="0x22"/>
    <s v="0x4205"/>
    <n v="9999"/>
    <x v="1677"/>
    <s v="hPa"/>
  </r>
  <r>
    <n v="498379"/>
    <x v="4"/>
    <s v="0x22"/>
    <s v="0x586f"/>
    <n v="9999"/>
    <x v="1678"/>
    <s v="hPa"/>
  </r>
  <r>
    <n v="498460"/>
    <x v="5"/>
    <s v="0x22"/>
    <s v="0x58ef"/>
    <n v="9999"/>
    <x v="1679"/>
    <s v="MPa"/>
  </r>
  <r>
    <n v="498540"/>
    <x v="6"/>
    <s v="0x22"/>
    <s v="0x58b7"/>
    <n v="1"/>
    <x v="5"/>
    <s v="hPa"/>
  </r>
  <r>
    <n v="498622"/>
    <x v="7"/>
    <s v="0x22"/>
    <s v="0x58b7"/>
    <n v="1"/>
    <x v="6"/>
    <s v="hPa"/>
  </r>
  <r>
    <n v="498698"/>
    <x v="8"/>
    <s v="0x22"/>
    <s v="0x4807"/>
    <n v="14310"/>
    <x v="1680"/>
    <s v="rpm"/>
  </r>
  <r>
    <n v="498778"/>
    <x v="9"/>
    <s v="0x22"/>
    <s v="0x5881"/>
    <n v="4"/>
    <x v="241"/>
    <s v="-"/>
  </r>
  <r>
    <n v="498848"/>
    <x v="10"/>
    <s v="0x22"/>
    <s v="0x460c"/>
    <n v="608"/>
    <x v="308"/>
    <s v="V"/>
  </r>
  <r>
    <n v="498918"/>
    <x v="11"/>
    <s v="0x22"/>
    <s v="0x5816"/>
    <n v="6059"/>
    <x v="1681"/>
    <s v="-"/>
  </r>
  <r>
    <n v="498988"/>
    <x v="12"/>
    <s v="0x22"/>
    <s v="0x5889"/>
    <n v="13290"/>
    <x v="1682"/>
    <s v="-"/>
  </r>
  <r>
    <n v="499057"/>
    <x v="13"/>
    <s v="0x1"/>
    <s v="0xd"/>
    <n v="75"/>
    <x v="1364"/>
    <s v="km/hr"/>
  </r>
  <r>
    <n v="499057"/>
    <x v="14"/>
    <s v="-"/>
    <s v="-"/>
    <s v="-"/>
    <x v="11"/>
    <s v="Mi"/>
  </r>
  <r>
    <n v="499138"/>
    <x v="15"/>
    <s v="0x22"/>
    <s v="0x5800"/>
    <n v="4781"/>
    <x v="1683"/>
    <s v="s"/>
  </r>
  <r>
    <n v="499214"/>
    <x v="16"/>
    <s v="0x22"/>
    <s v="0x4403"/>
    <n v="846719"/>
    <x v="1684"/>
    <s v="L"/>
  </r>
  <r>
    <n v="499214"/>
    <x v="20"/>
    <s v="-"/>
    <s v="-"/>
    <s v="-"/>
    <x v="11"/>
    <s v="mpg"/>
  </r>
  <r>
    <n v="499290"/>
    <x v="17"/>
    <s v="0x22"/>
    <s v="0x580b"/>
    <n v="24701"/>
    <x v="738"/>
    <s v="hPa"/>
  </r>
  <r>
    <n v="499372"/>
    <x v="18"/>
    <s v="0x22"/>
    <s v="0x580f"/>
    <n v="84"/>
    <x v="376"/>
    <s v="degC"/>
  </r>
  <r>
    <n v="499458"/>
    <x v="19"/>
    <s v="0x22"/>
    <s v="0x5818"/>
    <n v="5"/>
    <x v="32"/>
    <s v="kg/hr"/>
  </r>
  <r>
    <n v="499528"/>
    <x v="0"/>
    <s v="0x22"/>
    <s v="0x5822"/>
    <n v="132"/>
    <x v="1209"/>
    <s v="degC"/>
  </r>
  <r>
    <n v="499607"/>
    <x v="1"/>
    <s v="0x22"/>
    <s v="0x4300"/>
    <n v="178"/>
    <x v="1685"/>
    <s v="degC"/>
  </r>
  <r>
    <n v="499689"/>
    <x v="2"/>
    <s v="0x22"/>
    <s v="0x5834"/>
    <n v="9999"/>
    <x v="1050"/>
    <s v="hPa"/>
  </r>
  <r>
    <n v="499768"/>
    <x v="3"/>
    <s v="0x22"/>
    <s v="0x4205"/>
    <n v="9999"/>
    <x v="1479"/>
    <s v="hPa"/>
  </r>
  <r>
    <n v="499838"/>
    <x v="4"/>
    <s v="0x22"/>
    <s v="0x586f"/>
    <n v="9999"/>
    <x v="1686"/>
    <s v="hPa"/>
  </r>
  <r>
    <n v="499920"/>
    <x v="5"/>
    <s v="0x22"/>
    <s v="0x58ef"/>
    <n v="9999"/>
    <x v="1687"/>
    <s v="MPa"/>
  </r>
  <r>
    <n v="499999"/>
    <x v="6"/>
    <s v="0x22"/>
    <s v="0x58b7"/>
    <n v="1"/>
    <x v="5"/>
    <s v="hPa"/>
  </r>
  <r>
    <n v="500068"/>
    <x v="7"/>
    <s v="0x22"/>
    <s v="0x58b7"/>
    <n v="1"/>
    <x v="6"/>
    <s v="hPa"/>
  </r>
  <r>
    <n v="500147"/>
    <x v="8"/>
    <s v="0x22"/>
    <s v="0x4807"/>
    <n v="10610"/>
    <x v="1688"/>
    <s v="rpm"/>
  </r>
  <r>
    <n v="500232"/>
    <x v="9"/>
    <s v="0x22"/>
    <s v="0x5881"/>
    <n v="5"/>
    <x v="224"/>
    <s v="-"/>
  </r>
  <r>
    <n v="500313"/>
    <x v="10"/>
    <s v="0x22"/>
    <s v="0x460c"/>
    <n v="606"/>
    <x v="269"/>
    <s v="V"/>
  </r>
  <r>
    <n v="500388"/>
    <x v="11"/>
    <s v="0x22"/>
    <s v="0x5816"/>
    <n v="4008"/>
    <x v="537"/>
    <s v="-"/>
  </r>
  <r>
    <n v="500459"/>
    <x v="12"/>
    <s v="0x22"/>
    <s v="0x5889"/>
    <n v="3950"/>
    <x v="10"/>
    <s v="-"/>
  </r>
  <r>
    <n v="500537"/>
    <x v="13"/>
    <s v="0x1"/>
    <s v="0xd"/>
    <n v="73"/>
    <x v="202"/>
    <s v="km/hr"/>
  </r>
  <r>
    <n v="500538"/>
    <x v="14"/>
    <s v="-"/>
    <s v="-"/>
    <s v="-"/>
    <x v="11"/>
    <s v="Mi"/>
  </r>
  <r>
    <n v="500613"/>
    <x v="15"/>
    <s v="0x22"/>
    <s v="0x5800"/>
    <n v="4795"/>
    <x v="1689"/>
    <s v="s"/>
  </r>
  <r>
    <n v="500722"/>
    <x v="16"/>
    <s v="0x22"/>
    <s v="0x4403"/>
    <n v="846733"/>
    <x v="1684"/>
    <s v="L"/>
  </r>
  <r>
    <n v="500723"/>
    <x v="20"/>
    <s v="-"/>
    <s v="-"/>
    <s v="-"/>
    <x v="11"/>
    <s v="mpg"/>
  </r>
  <r>
    <n v="500799"/>
    <x v="17"/>
    <s v="0x22"/>
    <s v="0x580b"/>
    <n v="24442"/>
    <x v="1255"/>
    <s v="hPa"/>
  </r>
  <r>
    <n v="500880"/>
    <x v="18"/>
    <s v="0x22"/>
    <s v="0x580f"/>
    <n v="84"/>
    <x v="376"/>
    <s v="degC"/>
  </r>
  <r>
    <n v="500962"/>
    <x v="19"/>
    <s v="0x22"/>
    <s v="0x5818"/>
    <n v="12"/>
    <x v="244"/>
    <s v="kg/hr"/>
  </r>
  <r>
    <n v="501039"/>
    <x v="0"/>
    <s v="0x22"/>
    <s v="0x5822"/>
    <n v="133"/>
    <x v="202"/>
    <s v="degC"/>
  </r>
  <r>
    <n v="501117"/>
    <x v="1"/>
    <s v="0x22"/>
    <s v="0x4300"/>
    <n v="178"/>
    <x v="1685"/>
    <s v="degC"/>
  </r>
  <r>
    <n v="501203"/>
    <x v="2"/>
    <s v="0x22"/>
    <s v="0x5834"/>
    <n v="9999"/>
    <x v="1050"/>
    <s v="hPa"/>
  </r>
  <r>
    <n v="501283"/>
    <x v="3"/>
    <s v="0x22"/>
    <s v="0x4205"/>
    <n v="9999"/>
    <x v="1690"/>
    <s v="hPa"/>
  </r>
  <r>
    <n v="501368"/>
    <x v="4"/>
    <s v="0x22"/>
    <s v="0x586f"/>
    <n v="9999"/>
    <x v="1691"/>
    <s v="hPa"/>
  </r>
  <r>
    <n v="501453"/>
    <x v="5"/>
    <s v="0x22"/>
    <s v="0x58ef"/>
    <n v="9999"/>
    <x v="1692"/>
    <s v="MPa"/>
  </r>
  <r>
    <n v="501529"/>
    <x v="6"/>
    <s v="0x22"/>
    <s v="0x58b7"/>
    <n v="1"/>
    <x v="5"/>
    <s v="hPa"/>
  </r>
  <r>
    <n v="501607"/>
    <x v="7"/>
    <s v="0x22"/>
    <s v="0x58b7"/>
    <n v="1"/>
    <x v="6"/>
    <s v="hPa"/>
  </r>
  <r>
    <n v="501688"/>
    <x v="8"/>
    <s v="0x22"/>
    <s v="0x4807"/>
    <n v="10520"/>
    <x v="1693"/>
    <s v="rpm"/>
  </r>
  <r>
    <n v="501817"/>
    <x v="9"/>
    <s v="0x22"/>
    <s v="0x5881"/>
    <n v="5"/>
    <x v="224"/>
    <s v="-"/>
  </r>
  <r>
    <n v="501898"/>
    <x v="10"/>
    <s v="0x22"/>
    <s v="0x460c"/>
    <n v="605"/>
    <x v="278"/>
    <s v="V"/>
  </r>
  <r>
    <n v="501979"/>
    <x v="11"/>
    <s v="0x22"/>
    <s v="0x5816"/>
    <n v="3721"/>
    <x v="479"/>
    <s v="-"/>
  </r>
  <r>
    <n v="502061"/>
    <x v="12"/>
    <s v="0x22"/>
    <s v="0x5889"/>
    <n v="3705"/>
    <x v="424"/>
    <s v="-"/>
  </r>
  <r>
    <n v="502138"/>
    <x v="13"/>
    <s v="0x1"/>
    <s v="0xd"/>
    <n v="71"/>
    <x v="1631"/>
    <s v="km/hr"/>
  </r>
  <r>
    <n v="502138"/>
    <x v="14"/>
    <s v="-"/>
    <s v="-"/>
    <s v="-"/>
    <x v="11"/>
    <s v="Mi"/>
  </r>
  <r>
    <n v="502219"/>
    <x v="15"/>
    <s v="0x22"/>
    <s v="0x5800"/>
    <n v="4811"/>
    <x v="1694"/>
    <s v="s"/>
  </r>
  <r>
    <n v="502299"/>
    <x v="16"/>
    <s v="0x22"/>
    <s v="0x4403"/>
    <n v="846743"/>
    <x v="1684"/>
    <s v="L"/>
  </r>
  <r>
    <n v="502299"/>
    <x v="20"/>
    <s v="-"/>
    <s v="-"/>
    <s v="-"/>
    <x v="11"/>
    <s v="mpg"/>
  </r>
  <r>
    <n v="502378"/>
    <x v="17"/>
    <s v="0x22"/>
    <s v="0x580b"/>
    <n v="24865"/>
    <x v="1695"/>
    <s v="hPa"/>
  </r>
  <r>
    <n v="502457"/>
    <x v="18"/>
    <s v="0x22"/>
    <s v="0x580f"/>
    <n v="84"/>
    <x v="376"/>
    <s v="degC"/>
  </r>
  <r>
    <n v="502533"/>
    <x v="19"/>
    <s v="0x22"/>
    <s v="0x5818"/>
    <n v="5"/>
    <x v="32"/>
    <s v="kg/hr"/>
  </r>
  <r>
    <n v="502607"/>
    <x v="0"/>
    <s v="0x22"/>
    <s v="0x5822"/>
    <n v="133"/>
    <x v="202"/>
    <s v="degC"/>
  </r>
  <r>
    <n v="502677"/>
    <x v="1"/>
    <s v="0x22"/>
    <s v="0x4300"/>
    <n v="179"/>
    <x v="1696"/>
    <s v="degC"/>
  </r>
  <r>
    <n v="502759"/>
    <x v="2"/>
    <s v="0x22"/>
    <s v="0x5834"/>
    <n v="9999"/>
    <x v="1050"/>
    <s v="hPa"/>
  </r>
  <r>
    <n v="502841"/>
    <x v="3"/>
    <s v="0x22"/>
    <s v="0x4205"/>
    <n v="9999"/>
    <x v="1189"/>
    <s v="hPa"/>
  </r>
  <r>
    <n v="502921"/>
    <x v="4"/>
    <s v="0x22"/>
    <s v="0x586f"/>
    <n v="9999"/>
    <x v="1697"/>
    <s v="hPa"/>
  </r>
  <r>
    <n v="503000"/>
    <x v="5"/>
    <s v="0x22"/>
    <s v="0x58ef"/>
    <n v="9999"/>
    <x v="1698"/>
    <s v="MPa"/>
  </r>
  <r>
    <n v="503078"/>
    <x v="6"/>
    <s v="0x22"/>
    <s v="0x58b7"/>
    <n v="1"/>
    <x v="5"/>
    <s v="hPa"/>
  </r>
  <r>
    <n v="503159"/>
    <x v="7"/>
    <s v="0x22"/>
    <s v="0x58b7"/>
    <n v="1"/>
    <x v="6"/>
    <s v="hPa"/>
  </r>
  <r>
    <n v="503240"/>
    <x v="8"/>
    <s v="0x22"/>
    <s v="0x4807"/>
    <n v="10096"/>
    <x v="1699"/>
    <s v="rpm"/>
  </r>
  <r>
    <n v="503322"/>
    <x v="9"/>
    <s v="0x22"/>
    <s v="0x5881"/>
    <n v="5"/>
    <x v="224"/>
    <s v="-"/>
  </r>
  <r>
    <n v="503428"/>
    <x v="10"/>
    <s v="0x22"/>
    <s v="0x460c"/>
    <n v="601"/>
    <x v="1265"/>
    <s v="V"/>
  </r>
  <r>
    <n v="503519"/>
    <x v="11"/>
    <s v="0x22"/>
    <s v="0x5816"/>
    <n v="3834"/>
    <x v="425"/>
    <s v="-"/>
  </r>
  <r>
    <n v="503599"/>
    <x v="12"/>
    <s v="0x22"/>
    <s v="0x5889"/>
    <n v="3816"/>
    <x v="347"/>
    <s v="-"/>
  </r>
  <r>
    <n v="503689"/>
    <x v="13"/>
    <s v="0x1"/>
    <s v="0xd"/>
    <n v="68"/>
    <x v="1535"/>
    <s v="km/hr"/>
  </r>
  <r>
    <n v="503689"/>
    <x v="14"/>
    <s v="-"/>
    <s v="-"/>
    <s v="-"/>
    <x v="11"/>
    <s v="Mi"/>
  </r>
  <r>
    <n v="503769"/>
    <x v="15"/>
    <s v="0x22"/>
    <s v="0x5800"/>
    <n v="4827"/>
    <x v="1700"/>
    <s v="s"/>
  </r>
  <r>
    <n v="503850"/>
    <x v="16"/>
    <s v="0x22"/>
    <s v="0x4403"/>
    <n v="846753"/>
    <x v="1684"/>
    <s v="L"/>
  </r>
  <r>
    <n v="503850"/>
    <x v="20"/>
    <s v="-"/>
    <s v="-"/>
    <s v="-"/>
    <x v="11"/>
    <s v="mpg"/>
  </r>
  <r>
    <n v="503941"/>
    <x v="17"/>
    <s v="0x22"/>
    <s v="0x580b"/>
    <n v="24775"/>
    <x v="1701"/>
    <s v="hPa"/>
  </r>
  <r>
    <n v="504022"/>
    <x v="18"/>
    <s v="0x22"/>
    <s v="0x580f"/>
    <n v="84"/>
    <x v="376"/>
    <s v="degC"/>
  </r>
  <r>
    <n v="504098"/>
    <x v="19"/>
    <s v="0x22"/>
    <s v="0x5818"/>
    <n v="5"/>
    <x v="32"/>
    <s v="kg/hr"/>
  </r>
  <r>
    <n v="504179"/>
    <x v="0"/>
    <s v="0x22"/>
    <s v="0x5822"/>
    <n v="133"/>
    <x v="202"/>
    <s v="degC"/>
  </r>
  <r>
    <n v="504259"/>
    <x v="1"/>
    <s v="0x22"/>
    <s v="0x4300"/>
    <n v="180"/>
    <x v="1702"/>
    <s v="degC"/>
  </r>
  <r>
    <n v="504340"/>
    <x v="2"/>
    <s v="0x22"/>
    <s v="0x5834"/>
    <n v="9999"/>
    <x v="1050"/>
    <s v="hPa"/>
  </r>
  <r>
    <n v="504417"/>
    <x v="3"/>
    <s v="0x22"/>
    <s v="0x4205"/>
    <n v="9999"/>
    <x v="1703"/>
    <s v="hPa"/>
  </r>
  <r>
    <n v="504499"/>
    <x v="4"/>
    <s v="0x22"/>
    <s v="0x586f"/>
    <n v="9999"/>
    <x v="1704"/>
    <s v="hPa"/>
  </r>
  <r>
    <n v="504578"/>
    <x v="5"/>
    <s v="0x22"/>
    <s v="0x58ef"/>
    <n v="9999"/>
    <x v="1705"/>
    <s v="MPa"/>
  </r>
  <r>
    <n v="504648"/>
    <x v="6"/>
    <s v="0x22"/>
    <s v="0x58b7"/>
    <n v="1"/>
    <x v="5"/>
    <s v="hPa"/>
  </r>
  <r>
    <n v="504728"/>
    <x v="7"/>
    <s v="0x22"/>
    <s v="0x58b7"/>
    <n v="1"/>
    <x v="6"/>
    <s v="hPa"/>
  </r>
  <r>
    <n v="504808"/>
    <x v="8"/>
    <s v="0x22"/>
    <s v="0x4807"/>
    <n v="9726"/>
    <x v="1706"/>
    <s v="rpm"/>
  </r>
  <r>
    <n v="504887"/>
    <x v="9"/>
    <s v="0x22"/>
    <s v="0x5881"/>
    <n v="5"/>
    <x v="224"/>
    <s v="-"/>
  </r>
  <r>
    <n v="504963"/>
    <x v="10"/>
    <s v="0x22"/>
    <s v="0x460c"/>
    <n v="605"/>
    <x v="278"/>
    <s v="V"/>
  </r>
  <r>
    <n v="505038"/>
    <x v="11"/>
    <s v="0x22"/>
    <s v="0x5816"/>
    <n v="4085"/>
    <x v="5"/>
    <s v="-"/>
  </r>
  <r>
    <n v="505119"/>
    <x v="12"/>
    <s v="0x22"/>
    <s v="0x5889"/>
    <n v="4622"/>
    <x v="1707"/>
    <s v="-"/>
  </r>
  <r>
    <n v="505199"/>
    <x v="13"/>
    <s v="0x1"/>
    <s v="0xd"/>
    <n v="65"/>
    <x v="225"/>
    <s v="km/hr"/>
  </r>
  <r>
    <n v="505199"/>
    <x v="14"/>
    <s v="-"/>
    <s v="-"/>
    <s v="-"/>
    <x v="11"/>
    <s v="Mi"/>
  </r>
  <r>
    <n v="505280"/>
    <x v="15"/>
    <s v="0x22"/>
    <s v="0x5800"/>
    <n v="4842"/>
    <x v="1708"/>
    <s v="s"/>
  </r>
  <r>
    <n v="505361"/>
    <x v="16"/>
    <s v="0x22"/>
    <s v="0x4403"/>
    <n v="846757"/>
    <x v="1684"/>
    <s v="L"/>
  </r>
  <r>
    <n v="505361"/>
    <x v="20"/>
    <s v="-"/>
    <s v="-"/>
    <s v="-"/>
    <x v="11"/>
    <s v="mpg"/>
  </r>
  <r>
    <n v="505440"/>
    <x v="17"/>
    <s v="0x22"/>
    <s v="0x580b"/>
    <n v="24711"/>
    <x v="749"/>
    <s v="hPa"/>
  </r>
  <r>
    <n v="505521"/>
    <x v="18"/>
    <s v="0x22"/>
    <s v="0x580f"/>
    <n v="85"/>
    <x v="603"/>
    <s v="degC"/>
  </r>
  <r>
    <n v="505601"/>
    <x v="19"/>
    <s v="0x22"/>
    <s v="0x5818"/>
    <n v="5"/>
    <x v="32"/>
    <s v="kg/hr"/>
  </r>
  <r>
    <n v="505680"/>
    <x v="0"/>
    <s v="0x22"/>
    <s v="0x5822"/>
    <n v="133"/>
    <x v="202"/>
    <s v="degC"/>
  </r>
  <r>
    <n v="505759"/>
    <x v="1"/>
    <s v="0x22"/>
    <s v="0x4300"/>
    <n v="181"/>
    <x v="1709"/>
    <s v="degC"/>
  </r>
  <r>
    <n v="505840"/>
    <x v="2"/>
    <s v="0x22"/>
    <s v="0x5834"/>
    <n v="9999"/>
    <x v="1050"/>
    <s v="hPa"/>
  </r>
  <r>
    <n v="505923"/>
    <x v="3"/>
    <s v="0x22"/>
    <s v="0x4205"/>
    <n v="9999"/>
    <x v="1063"/>
    <s v="hPa"/>
  </r>
  <r>
    <n v="505999"/>
    <x v="4"/>
    <s v="0x22"/>
    <s v="0x586f"/>
    <n v="9999"/>
    <x v="1710"/>
    <s v="hPa"/>
  </r>
  <r>
    <n v="506093"/>
    <x v="5"/>
    <s v="0x22"/>
    <s v="0x58ef"/>
    <n v="9999"/>
    <x v="1711"/>
    <s v="MPa"/>
  </r>
  <r>
    <n v="506181"/>
    <x v="6"/>
    <s v="0x22"/>
    <s v="0x58b7"/>
    <n v="1"/>
    <x v="5"/>
    <s v="hPa"/>
  </r>
  <r>
    <n v="506261"/>
    <x v="7"/>
    <s v="0x22"/>
    <s v="0x58b7"/>
    <n v="1"/>
    <x v="6"/>
    <s v="hPa"/>
  </r>
  <r>
    <n v="506337"/>
    <x v="8"/>
    <s v="0x22"/>
    <s v="0x4807"/>
    <n v="9182"/>
    <x v="1712"/>
    <s v="rpm"/>
  </r>
  <r>
    <n v="506418"/>
    <x v="9"/>
    <s v="0x22"/>
    <s v="0x5881"/>
    <n v="5"/>
    <x v="224"/>
    <s v="-"/>
  </r>
  <r>
    <n v="506499"/>
    <x v="10"/>
    <s v="0x22"/>
    <s v="0x460c"/>
    <n v="602"/>
    <x v="1277"/>
    <s v="V"/>
  </r>
  <r>
    <n v="506579"/>
    <x v="11"/>
    <s v="0x22"/>
    <s v="0x5816"/>
    <n v="46219"/>
    <x v="1713"/>
    <s v="-"/>
  </r>
  <r>
    <n v="506659"/>
    <x v="12"/>
    <s v="0x22"/>
    <s v="0x5889"/>
    <n v="65295"/>
    <x v="326"/>
    <s v="-"/>
  </r>
  <r>
    <n v="506739"/>
    <x v="13"/>
    <s v="0x1"/>
    <s v="0xd"/>
    <n v="61"/>
    <x v="1237"/>
    <s v="km/hr"/>
  </r>
  <r>
    <n v="506740"/>
    <x v="14"/>
    <s v="-"/>
    <s v="-"/>
    <s v="-"/>
    <x v="11"/>
    <s v="Mi"/>
  </r>
  <r>
    <n v="506828"/>
    <x v="15"/>
    <s v="0x22"/>
    <s v="0x5800"/>
    <n v="4857"/>
    <x v="1714"/>
    <s v="s"/>
  </r>
  <r>
    <n v="506910"/>
    <x v="16"/>
    <s v="0x22"/>
    <s v="0x4403"/>
    <n v="846758"/>
    <x v="1684"/>
    <s v="L"/>
  </r>
  <r>
    <n v="506910"/>
    <x v="20"/>
    <s v="-"/>
    <s v="-"/>
    <s v="-"/>
    <x v="11"/>
    <s v="mpg"/>
  </r>
  <r>
    <n v="506991"/>
    <x v="17"/>
    <s v="0x22"/>
    <s v="0x580b"/>
    <n v="24551"/>
    <x v="531"/>
    <s v="hPa"/>
  </r>
  <r>
    <n v="507070"/>
    <x v="18"/>
    <s v="0x22"/>
    <s v="0x580f"/>
    <n v="85"/>
    <x v="603"/>
    <s v="degC"/>
  </r>
  <r>
    <n v="507152"/>
    <x v="19"/>
    <s v="0x22"/>
    <s v="0x5818"/>
    <n v="5"/>
    <x v="32"/>
    <s v="kg/hr"/>
  </r>
  <r>
    <n v="507227"/>
    <x v="0"/>
    <s v="0x22"/>
    <s v="0x5822"/>
    <n v="133"/>
    <x v="202"/>
    <s v="degC"/>
  </r>
  <r>
    <n v="507317"/>
    <x v="1"/>
    <s v="0x22"/>
    <s v="0x4300"/>
    <n v="181"/>
    <x v="1709"/>
    <s v="degC"/>
  </r>
  <r>
    <n v="507399"/>
    <x v="2"/>
    <s v="0x22"/>
    <s v="0x5834"/>
    <n v="9999"/>
    <x v="1050"/>
    <s v="hPa"/>
  </r>
  <r>
    <n v="507480"/>
    <x v="3"/>
    <s v="0x22"/>
    <s v="0x4205"/>
    <n v="9999"/>
    <x v="1715"/>
    <s v="hPa"/>
  </r>
  <r>
    <n v="507562"/>
    <x v="4"/>
    <s v="0x22"/>
    <s v="0x586f"/>
    <n v="9999"/>
    <x v="1716"/>
    <s v="hPa"/>
  </r>
  <r>
    <n v="507652"/>
    <x v="5"/>
    <s v="0x22"/>
    <s v="0x58ef"/>
    <n v="9999"/>
    <x v="1717"/>
    <s v="MPa"/>
  </r>
  <r>
    <n v="507737"/>
    <x v="6"/>
    <s v="0x22"/>
    <s v="0x58b7"/>
    <n v="8"/>
    <x v="248"/>
    <s v="hPa"/>
  </r>
  <r>
    <n v="507818"/>
    <x v="7"/>
    <s v="0x22"/>
    <s v="0x58b7"/>
    <n v="8"/>
    <x v="411"/>
    <s v="hPa"/>
  </r>
  <r>
    <n v="507898"/>
    <x v="8"/>
    <s v="0x22"/>
    <s v="0x4807"/>
    <n v="8282"/>
    <x v="1718"/>
    <s v="rpm"/>
  </r>
  <r>
    <n v="507978"/>
    <x v="9"/>
    <s v="0x22"/>
    <s v="0x5881"/>
    <n v="5"/>
    <x v="224"/>
    <s v="-"/>
  </r>
  <r>
    <n v="508059"/>
    <x v="10"/>
    <s v="0x22"/>
    <s v="0x460c"/>
    <n v="606"/>
    <x v="269"/>
    <s v="V"/>
  </r>
  <r>
    <n v="508150"/>
    <x v="11"/>
    <s v="0x22"/>
    <s v="0x5816"/>
    <n v="64777"/>
    <x v="1719"/>
    <s v="-"/>
  </r>
  <r>
    <n v="508229"/>
    <x v="12"/>
    <s v="0x22"/>
    <s v="0x5889"/>
    <n v="65295"/>
    <x v="326"/>
    <s v="-"/>
  </r>
  <r>
    <n v="508309"/>
    <x v="13"/>
    <s v="0x1"/>
    <s v="0xd"/>
    <n v="54"/>
    <x v="184"/>
    <s v="km/hr"/>
  </r>
  <r>
    <n v="508309"/>
    <x v="14"/>
    <s v="-"/>
    <s v="-"/>
    <s v="-"/>
    <x v="11"/>
    <s v="Mi"/>
  </r>
  <r>
    <n v="508390"/>
    <x v="15"/>
    <s v="0x22"/>
    <s v="0x5800"/>
    <n v="4873"/>
    <x v="1720"/>
    <s v="s"/>
  </r>
  <r>
    <n v="508469"/>
    <x v="16"/>
    <s v="0x22"/>
    <s v="0x4403"/>
    <n v="846758"/>
    <x v="1684"/>
    <s v="L"/>
  </r>
  <r>
    <n v="508470"/>
    <x v="20"/>
    <s v="-"/>
    <s v="-"/>
    <s v="-"/>
    <x v="11"/>
    <s v="mpg"/>
  </r>
  <r>
    <n v="508550"/>
    <x v="17"/>
    <s v="0x22"/>
    <s v="0x580b"/>
    <n v="24519"/>
    <x v="940"/>
    <s v="hPa"/>
  </r>
  <r>
    <n v="508631"/>
    <x v="18"/>
    <s v="0x22"/>
    <s v="0x580f"/>
    <n v="85"/>
    <x v="603"/>
    <s v="degC"/>
  </r>
  <r>
    <n v="508711"/>
    <x v="19"/>
    <s v="0x22"/>
    <s v="0x5818"/>
    <n v="4"/>
    <x v="16"/>
    <s v="kg/hr"/>
  </r>
  <r>
    <n v="508791"/>
    <x v="0"/>
    <s v="0x22"/>
    <s v="0x5822"/>
    <n v="133"/>
    <x v="202"/>
    <s v="degC"/>
  </r>
  <r>
    <n v="508872"/>
    <x v="1"/>
    <s v="0x22"/>
    <s v="0x4300"/>
    <n v="182"/>
    <x v="1721"/>
    <s v="degC"/>
  </r>
  <r>
    <n v="508953"/>
    <x v="2"/>
    <s v="0x22"/>
    <s v="0x5834"/>
    <n v="9999"/>
    <x v="1050"/>
    <s v="hPa"/>
  </r>
  <r>
    <n v="509033"/>
    <x v="3"/>
    <s v="0x22"/>
    <s v="0x4205"/>
    <n v="9999"/>
    <x v="1189"/>
    <s v="hPa"/>
  </r>
  <r>
    <n v="509109"/>
    <x v="4"/>
    <s v="0x22"/>
    <s v="0x586f"/>
    <n v="9999"/>
    <x v="1722"/>
    <s v="hPa"/>
  </r>
  <r>
    <n v="509189"/>
    <x v="5"/>
    <s v="0x22"/>
    <s v="0x58ef"/>
    <n v="9999"/>
    <x v="1723"/>
    <s v="MPa"/>
  </r>
  <r>
    <n v="509282"/>
    <x v="6"/>
    <s v="0x22"/>
    <s v="0x58b7"/>
    <n v="9"/>
    <x v="367"/>
    <s v="hPa"/>
  </r>
  <r>
    <n v="509360"/>
    <x v="7"/>
    <s v="0x22"/>
    <s v="0x58b7"/>
    <n v="9"/>
    <x v="323"/>
    <s v="hPa"/>
  </r>
  <r>
    <n v="509442"/>
    <x v="8"/>
    <s v="0x22"/>
    <s v="0x4807"/>
    <n v="7020"/>
    <x v="880"/>
    <s v="rpm"/>
  </r>
  <r>
    <n v="509521"/>
    <x v="9"/>
    <s v="0x22"/>
    <s v="0x5881"/>
    <n v="5"/>
    <x v="224"/>
    <s v="-"/>
  </r>
  <r>
    <n v="509602"/>
    <x v="10"/>
    <s v="0x22"/>
    <s v="0x460c"/>
    <n v="607"/>
    <x v="198"/>
    <s v="V"/>
  </r>
  <r>
    <n v="509678"/>
    <x v="11"/>
    <s v="0x22"/>
    <s v="0x5816"/>
    <n v="65536"/>
    <x v="16"/>
    <s v="-"/>
  </r>
  <r>
    <n v="509758"/>
    <x v="12"/>
    <s v="0x22"/>
    <s v="0x5889"/>
    <n v="65295"/>
    <x v="326"/>
    <s v="-"/>
  </r>
  <r>
    <n v="509839"/>
    <x v="13"/>
    <s v="0x1"/>
    <s v="0xd"/>
    <n v="46"/>
    <x v="158"/>
    <s v="km/hr"/>
  </r>
  <r>
    <n v="509839"/>
    <x v="14"/>
    <s v="-"/>
    <s v="-"/>
    <s v="-"/>
    <x v="11"/>
    <s v="Mi"/>
  </r>
  <r>
    <n v="509929"/>
    <x v="15"/>
    <s v="0x22"/>
    <s v="0x5800"/>
    <n v="4888"/>
    <x v="1724"/>
    <s v="s"/>
  </r>
  <r>
    <n v="510009"/>
    <x v="16"/>
    <s v="0x22"/>
    <s v="0x4403"/>
    <n v="846758"/>
    <x v="1684"/>
    <s v="L"/>
  </r>
  <r>
    <n v="510010"/>
    <x v="20"/>
    <s v="-"/>
    <s v="-"/>
    <s v="-"/>
    <x v="11"/>
    <s v="mpg"/>
  </r>
  <r>
    <n v="510133"/>
    <x v="17"/>
    <s v="0x22"/>
    <s v="0x580b"/>
    <n v="24535"/>
    <x v="1725"/>
    <s v="hPa"/>
  </r>
  <r>
    <n v="510220"/>
    <x v="18"/>
    <s v="0x22"/>
    <s v="0x580f"/>
    <n v="85"/>
    <x v="603"/>
    <s v="degC"/>
  </r>
  <r>
    <n v="510299"/>
    <x v="19"/>
    <s v="0x22"/>
    <s v="0x5818"/>
    <n v="3"/>
    <x v="37"/>
    <s v="kg/hr"/>
  </r>
  <r>
    <n v="510379"/>
    <x v="0"/>
    <s v="0x22"/>
    <s v="0x5822"/>
    <n v="133"/>
    <x v="202"/>
    <s v="degC"/>
  </r>
  <r>
    <n v="510460"/>
    <x v="1"/>
    <s v="0x22"/>
    <s v="0x4300"/>
    <n v="182"/>
    <x v="1721"/>
    <s v="degC"/>
  </r>
  <r>
    <n v="510540"/>
    <x v="2"/>
    <s v="0x22"/>
    <s v="0x5834"/>
    <n v="9999"/>
    <x v="1050"/>
    <s v="hPa"/>
  </r>
  <r>
    <n v="510621"/>
    <x v="3"/>
    <s v="0x22"/>
    <s v="0x4205"/>
    <n v="9999"/>
    <x v="935"/>
    <s v="hPa"/>
  </r>
  <r>
    <n v="510701"/>
    <x v="4"/>
    <s v="0x22"/>
    <s v="0x586f"/>
    <n v="9999"/>
    <x v="1726"/>
    <s v="hPa"/>
  </r>
  <r>
    <n v="510782"/>
    <x v="5"/>
    <s v="0x22"/>
    <s v="0x58ef"/>
    <n v="9999"/>
    <x v="1727"/>
    <s v="MPa"/>
  </r>
  <r>
    <n v="510858"/>
    <x v="6"/>
    <s v="0x22"/>
    <s v="0x58b7"/>
    <n v="14"/>
    <x v="472"/>
    <s v="hPa"/>
  </r>
  <r>
    <n v="510939"/>
    <x v="7"/>
    <s v="0x22"/>
    <s v="0x58b7"/>
    <n v="14"/>
    <x v="507"/>
    <s v="hPa"/>
  </r>
  <r>
    <n v="511020"/>
    <x v="8"/>
    <s v="0x22"/>
    <s v="0x4807"/>
    <n v="5330"/>
    <x v="1054"/>
    <s v="rpm"/>
  </r>
  <r>
    <n v="511100"/>
    <x v="9"/>
    <s v="0x22"/>
    <s v="0x5881"/>
    <n v="5"/>
    <x v="224"/>
    <s v="-"/>
  </r>
  <r>
    <n v="511181"/>
    <x v="10"/>
    <s v="0x22"/>
    <s v="0x460c"/>
    <n v="610"/>
    <x v="111"/>
    <s v="V"/>
  </r>
  <r>
    <n v="511262"/>
    <x v="11"/>
    <s v="0x22"/>
    <s v="0x5816"/>
    <n v="65536"/>
    <x v="16"/>
    <s v="-"/>
  </r>
  <r>
    <n v="511363"/>
    <x v="12"/>
    <s v="0x22"/>
    <s v="0x5889"/>
    <n v="65295"/>
    <x v="326"/>
    <s v="-"/>
  </r>
  <r>
    <n v="511438"/>
    <x v="13"/>
    <s v="0x1"/>
    <s v="0xd"/>
    <n v="34"/>
    <x v="68"/>
    <s v="km/hr"/>
  </r>
  <r>
    <n v="511438"/>
    <x v="14"/>
    <s v="-"/>
    <s v="-"/>
    <s v="-"/>
    <x v="11"/>
    <s v="Mi"/>
  </r>
  <r>
    <n v="511519"/>
    <x v="15"/>
    <s v="0x22"/>
    <s v="0x5800"/>
    <n v="4904"/>
    <x v="1728"/>
    <s v="s"/>
  </r>
  <r>
    <n v="511600"/>
    <x v="16"/>
    <s v="0x22"/>
    <s v="0x4403"/>
    <n v="846758"/>
    <x v="1684"/>
    <s v="L"/>
  </r>
  <r>
    <n v="511601"/>
    <x v="20"/>
    <s v="-"/>
    <s v="-"/>
    <s v="-"/>
    <x v="11"/>
    <s v="mpg"/>
  </r>
  <r>
    <n v="511682"/>
    <x v="17"/>
    <s v="0x22"/>
    <s v="0x580b"/>
    <n v="24391"/>
    <x v="679"/>
    <s v="hPa"/>
  </r>
  <r>
    <n v="511763"/>
    <x v="18"/>
    <s v="0x22"/>
    <s v="0x580f"/>
    <n v="84"/>
    <x v="376"/>
    <s v="degC"/>
  </r>
  <r>
    <n v="511838"/>
    <x v="19"/>
    <s v="0x22"/>
    <s v="0x5818"/>
    <n v="3"/>
    <x v="37"/>
    <s v="kg/hr"/>
  </r>
  <r>
    <n v="511919"/>
    <x v="0"/>
    <s v="0x22"/>
    <s v="0x5822"/>
    <n v="133"/>
    <x v="202"/>
    <s v="degC"/>
  </r>
  <r>
    <n v="512001"/>
    <x v="1"/>
    <s v="0x22"/>
    <s v="0x4300"/>
    <n v="182"/>
    <x v="1721"/>
    <s v="degC"/>
  </r>
  <r>
    <n v="512080"/>
    <x v="2"/>
    <s v="0x22"/>
    <s v="0x5834"/>
    <n v="9999"/>
    <x v="1050"/>
    <s v="hPa"/>
  </r>
  <r>
    <n v="512160"/>
    <x v="3"/>
    <s v="0x22"/>
    <s v="0x4205"/>
    <n v="9999"/>
    <x v="866"/>
    <s v="hPa"/>
  </r>
  <r>
    <n v="512243"/>
    <x v="4"/>
    <s v="0x22"/>
    <s v="0x586f"/>
    <n v="9999"/>
    <x v="962"/>
    <s v="hPa"/>
  </r>
  <r>
    <n v="512319"/>
    <x v="5"/>
    <s v="0x22"/>
    <s v="0x58ef"/>
    <n v="9999"/>
    <x v="1729"/>
    <s v="MPa"/>
  </r>
  <r>
    <n v="512399"/>
    <x v="6"/>
    <s v="0x22"/>
    <s v="0x58b7"/>
    <n v="14"/>
    <x v="472"/>
    <s v="hPa"/>
  </r>
  <r>
    <n v="512492"/>
    <x v="7"/>
    <s v="0x22"/>
    <s v="0x58b7"/>
    <n v="14"/>
    <x v="507"/>
    <s v="hPa"/>
  </r>
  <r>
    <n v="512571"/>
    <x v="8"/>
    <s v="0x22"/>
    <s v="0x4807"/>
    <n v="3978"/>
    <x v="1730"/>
    <s v="rpm"/>
  </r>
  <r>
    <n v="512650"/>
    <x v="9"/>
    <s v="0x22"/>
    <s v="0x5881"/>
    <n v="5"/>
    <x v="224"/>
    <s v="-"/>
  </r>
  <r>
    <n v="512731"/>
    <x v="10"/>
    <s v="0x22"/>
    <s v="0x460c"/>
    <n v="605"/>
    <x v="278"/>
    <s v="V"/>
  </r>
  <r>
    <n v="512813"/>
    <x v="11"/>
    <s v="0x22"/>
    <s v="0x5816"/>
    <n v="7213"/>
    <x v="1731"/>
    <s v="-"/>
  </r>
  <r>
    <n v="512894"/>
    <x v="12"/>
    <s v="0x22"/>
    <s v="0x5889"/>
    <n v="9053"/>
    <x v="1732"/>
    <s v="-"/>
  </r>
  <r>
    <n v="512968"/>
    <x v="13"/>
    <s v="0x1"/>
    <s v="0xd"/>
    <n v="21"/>
    <x v="107"/>
    <s v="km/hr"/>
  </r>
  <r>
    <n v="512968"/>
    <x v="14"/>
    <s v="-"/>
    <s v="-"/>
    <s v="-"/>
    <x v="11"/>
    <s v="Mi"/>
  </r>
  <r>
    <n v="513050"/>
    <x v="15"/>
    <s v="0x22"/>
    <s v="0x5800"/>
    <n v="4920"/>
    <x v="1733"/>
    <s v="s"/>
  </r>
  <r>
    <n v="513131"/>
    <x v="16"/>
    <s v="0x22"/>
    <s v="0x4403"/>
    <n v="846760"/>
    <x v="1684"/>
    <s v="L"/>
  </r>
  <r>
    <n v="513131"/>
    <x v="20"/>
    <s v="-"/>
    <s v="-"/>
    <s v="-"/>
    <x v="11"/>
    <s v="mpg"/>
  </r>
  <r>
    <n v="513213"/>
    <x v="17"/>
    <s v="0x22"/>
    <s v="0x580b"/>
    <n v="24253"/>
    <x v="23"/>
    <s v="hPa"/>
  </r>
  <r>
    <n v="513288"/>
    <x v="18"/>
    <s v="0x22"/>
    <s v="0x580f"/>
    <n v="84"/>
    <x v="376"/>
    <s v="degC"/>
  </r>
  <r>
    <n v="513369"/>
    <x v="19"/>
    <s v="0x22"/>
    <s v="0x5818"/>
    <n v="3"/>
    <x v="37"/>
    <s v="kg/hr"/>
  </r>
  <r>
    <n v="513449"/>
    <x v="0"/>
    <s v="0x22"/>
    <s v="0x5822"/>
    <n v="134"/>
    <x v="1734"/>
    <s v="degC"/>
  </r>
  <r>
    <n v="513529"/>
    <x v="1"/>
    <s v="0x22"/>
    <s v="0x4300"/>
    <n v="182"/>
    <x v="1721"/>
    <s v="degC"/>
  </r>
  <r>
    <n v="513610"/>
    <x v="2"/>
    <s v="0x22"/>
    <s v="0x5834"/>
    <n v="9999"/>
    <x v="1050"/>
    <s v="hPa"/>
  </r>
  <r>
    <n v="513700"/>
    <x v="3"/>
    <s v="0x22"/>
    <s v="0x4205"/>
    <n v="9999"/>
    <x v="11"/>
    <s v="hPa"/>
  </r>
  <r>
    <n v="513791"/>
    <x v="4"/>
    <s v="0x22"/>
    <s v="0x586f"/>
    <n v="9999"/>
    <x v="47"/>
    <s v="hPa"/>
  </r>
  <r>
    <n v="513873"/>
    <x v="5"/>
    <s v="0x22"/>
    <s v="0x58ef"/>
    <n v="9999"/>
    <x v="1735"/>
    <s v="MPa"/>
  </r>
  <r>
    <n v="513952"/>
    <x v="6"/>
    <s v="0x22"/>
    <s v="0x58b7"/>
    <n v="12"/>
    <x v="37"/>
    <s v="hPa"/>
  </r>
  <r>
    <n v="514028"/>
    <x v="7"/>
    <s v="0x22"/>
    <s v="0x58b7"/>
    <n v="12"/>
    <x v="1102"/>
    <s v="hPa"/>
  </r>
  <r>
    <n v="514110"/>
    <x v="8"/>
    <s v="0x22"/>
    <s v="0x4807"/>
    <n v="3512"/>
    <x v="1736"/>
    <s v="rpm"/>
  </r>
  <r>
    <n v="514189"/>
    <x v="9"/>
    <s v="0x22"/>
    <s v="0x5881"/>
    <n v="3"/>
    <x v="216"/>
    <s v="-"/>
  </r>
  <r>
    <n v="514270"/>
    <x v="10"/>
    <s v="0x22"/>
    <s v="0x460c"/>
    <n v="606"/>
    <x v="269"/>
    <s v="V"/>
  </r>
  <r>
    <n v="514349"/>
    <x v="11"/>
    <s v="0x22"/>
    <s v="0x5816"/>
    <n v="3875"/>
    <x v="338"/>
    <s v="-"/>
  </r>
  <r>
    <n v="514428"/>
    <x v="12"/>
    <s v="0x22"/>
    <s v="0x5889"/>
    <n v="3966"/>
    <x v="249"/>
    <s v="-"/>
  </r>
  <r>
    <n v="514548"/>
    <x v="13"/>
    <s v="0x1"/>
    <s v="0xd"/>
    <n v="11"/>
    <x v="270"/>
    <s v="km/hr"/>
  </r>
  <r>
    <n v="514548"/>
    <x v="14"/>
    <s v="-"/>
    <s v="-"/>
    <s v="-"/>
    <x v="11"/>
    <s v="Mi"/>
  </r>
  <r>
    <n v="514623"/>
    <x v="15"/>
    <s v="0x22"/>
    <s v="0x5800"/>
    <n v="4935"/>
    <x v="1737"/>
    <s v="s"/>
  </r>
  <r>
    <n v="514703"/>
    <x v="16"/>
    <s v="0x22"/>
    <s v="0x4403"/>
    <n v="846764"/>
    <x v="1684"/>
    <s v="L"/>
  </r>
  <r>
    <n v="514704"/>
    <x v="20"/>
    <s v="-"/>
    <s v="-"/>
    <s v="-"/>
    <x v="11"/>
    <s v="mpg"/>
  </r>
  <r>
    <n v="514778"/>
    <x v="17"/>
    <s v="0x22"/>
    <s v="0x580b"/>
    <n v="24433"/>
    <x v="981"/>
    <s v="hPa"/>
  </r>
  <r>
    <n v="514859"/>
    <x v="18"/>
    <s v="0x22"/>
    <s v="0x580f"/>
    <n v="84"/>
    <x v="376"/>
    <s v="degC"/>
  </r>
  <r>
    <n v="514940"/>
    <x v="19"/>
    <s v="0x22"/>
    <s v="0x5818"/>
    <n v="3"/>
    <x v="37"/>
    <s v="kg/hr"/>
  </r>
  <r>
    <n v="515019"/>
    <x v="0"/>
    <s v="0x22"/>
    <s v="0x5822"/>
    <n v="134"/>
    <x v="1734"/>
    <s v="degC"/>
  </r>
  <r>
    <n v="515099"/>
    <x v="1"/>
    <s v="0x22"/>
    <s v="0x4300"/>
    <n v="182"/>
    <x v="1721"/>
    <s v="degC"/>
  </r>
  <r>
    <n v="515180"/>
    <x v="2"/>
    <s v="0x22"/>
    <s v="0x5834"/>
    <n v="9999"/>
    <x v="1050"/>
    <s v="hPa"/>
  </r>
  <r>
    <n v="515261"/>
    <x v="3"/>
    <s v="0x22"/>
    <s v="0x4205"/>
    <n v="9999"/>
    <x v="265"/>
    <s v="hPa"/>
  </r>
  <r>
    <n v="515343"/>
    <x v="4"/>
    <s v="0x22"/>
    <s v="0x586f"/>
    <n v="9999"/>
    <x v="1738"/>
    <s v="hPa"/>
  </r>
  <r>
    <n v="515418"/>
    <x v="5"/>
    <s v="0x22"/>
    <s v="0x58ef"/>
    <n v="9999"/>
    <x v="1739"/>
    <s v="MPa"/>
  </r>
  <r>
    <n v="515488"/>
    <x v="6"/>
    <s v="0x22"/>
    <s v="0x58b7"/>
    <n v="1"/>
    <x v="5"/>
    <s v="hPa"/>
  </r>
  <r>
    <n v="515558"/>
    <x v="7"/>
    <s v="0x22"/>
    <s v="0x58b7"/>
    <n v="1"/>
    <x v="6"/>
    <s v="hPa"/>
  </r>
  <r>
    <n v="515644"/>
    <x v="8"/>
    <s v="0x22"/>
    <s v="0x4807"/>
    <n v="3294"/>
    <x v="1740"/>
    <s v="rpm"/>
  </r>
  <r>
    <n v="515729"/>
    <x v="9"/>
    <s v="0x22"/>
    <s v="0x5881"/>
    <n v="2"/>
    <x v="215"/>
    <s v="-"/>
  </r>
  <r>
    <n v="515813"/>
    <x v="10"/>
    <s v="0x22"/>
    <s v="0x460c"/>
    <n v="609"/>
    <x v="469"/>
    <s v="V"/>
  </r>
  <r>
    <n v="515889"/>
    <x v="11"/>
    <s v="0x22"/>
    <s v="0x5816"/>
    <n v="3710"/>
    <x v="479"/>
    <s v="-"/>
  </r>
  <r>
    <n v="515971"/>
    <x v="12"/>
    <s v="0x22"/>
    <s v="0x5889"/>
    <n v="3857"/>
    <x v="425"/>
    <s v="-"/>
  </r>
  <r>
    <n v="516051"/>
    <x v="13"/>
    <s v="0x1"/>
    <s v="0xd"/>
    <n v="4"/>
    <x v="241"/>
    <s v="km/hr"/>
  </r>
  <r>
    <n v="516052"/>
    <x v="14"/>
    <s v="-"/>
    <s v="-"/>
    <s v="-"/>
    <x v="11"/>
    <s v="Mi"/>
  </r>
  <r>
    <n v="516133"/>
    <x v="15"/>
    <s v="0x22"/>
    <s v="0x5800"/>
    <n v="4950"/>
    <x v="1741"/>
    <s v="s"/>
  </r>
  <r>
    <n v="516214"/>
    <x v="16"/>
    <s v="0x22"/>
    <s v="0x4403"/>
    <n v="846766"/>
    <x v="1684"/>
    <s v="L"/>
  </r>
  <r>
    <n v="516215"/>
    <x v="20"/>
    <s v="-"/>
    <s v="-"/>
    <s v="-"/>
    <x v="11"/>
    <s v="mpg"/>
  </r>
  <r>
    <n v="516290"/>
    <x v="17"/>
    <s v="0x22"/>
    <s v="0x580b"/>
    <n v="24538"/>
    <x v="1742"/>
    <s v="hPa"/>
  </r>
  <r>
    <n v="516371"/>
    <x v="18"/>
    <s v="0x22"/>
    <s v="0x580f"/>
    <n v="84"/>
    <x v="376"/>
    <s v="degC"/>
  </r>
  <r>
    <n v="516450"/>
    <x v="19"/>
    <s v="0x22"/>
    <s v="0x5818"/>
    <n v="5"/>
    <x v="32"/>
    <s v="kg/hr"/>
  </r>
  <r>
    <n v="516531"/>
    <x v="0"/>
    <s v="0x22"/>
    <s v="0x5822"/>
    <n v="134"/>
    <x v="1734"/>
    <s v="degC"/>
  </r>
  <r>
    <n v="516608"/>
    <x v="1"/>
    <s v="0x22"/>
    <s v="0x4300"/>
    <n v="182"/>
    <x v="1721"/>
    <s v="degC"/>
  </r>
  <r>
    <n v="516689"/>
    <x v="2"/>
    <s v="0x22"/>
    <s v="0x5834"/>
    <n v="9999"/>
    <x v="1050"/>
    <s v="hPa"/>
  </r>
  <r>
    <n v="516770"/>
    <x v="3"/>
    <s v="0x22"/>
    <s v="0x4205"/>
    <n v="9999"/>
    <x v="291"/>
    <s v="hPa"/>
  </r>
  <r>
    <n v="516860"/>
    <x v="4"/>
    <s v="0x22"/>
    <s v="0x586f"/>
    <n v="9999"/>
    <x v="1743"/>
    <s v="hPa"/>
  </r>
  <r>
    <n v="516939"/>
    <x v="5"/>
    <s v="0x22"/>
    <s v="0x58ef"/>
    <n v="9999"/>
    <x v="1744"/>
    <s v="MPa"/>
  </r>
  <r>
    <n v="517019"/>
    <x v="6"/>
    <s v="0x22"/>
    <s v="0x58b7"/>
    <n v="1"/>
    <x v="5"/>
    <s v="hPa"/>
  </r>
  <r>
    <n v="517101"/>
    <x v="7"/>
    <s v="0x22"/>
    <s v="0x58b7"/>
    <n v="1"/>
    <x v="6"/>
    <s v="hPa"/>
  </r>
  <r>
    <n v="517183"/>
    <x v="8"/>
    <s v="0x22"/>
    <s v="0x4807"/>
    <n v="3928"/>
    <x v="1745"/>
    <s v="rpm"/>
  </r>
  <r>
    <n v="517268"/>
    <x v="9"/>
    <s v="0x22"/>
    <s v="0x5881"/>
    <n v="2"/>
    <x v="215"/>
    <s v="-"/>
  </r>
  <r>
    <n v="517348"/>
    <x v="10"/>
    <s v="0x22"/>
    <s v="0x460c"/>
    <n v="598"/>
    <x v="255"/>
    <s v="V"/>
  </r>
  <r>
    <n v="517428"/>
    <x v="11"/>
    <s v="0x22"/>
    <s v="0x5816"/>
    <n v="3689"/>
    <x v="424"/>
    <s v="-"/>
  </r>
  <r>
    <n v="517513"/>
    <x v="12"/>
    <s v="0x22"/>
    <s v="0x5889"/>
    <n v="3586"/>
    <x v="840"/>
    <s v="-"/>
  </r>
  <r>
    <n v="517597"/>
    <x v="13"/>
    <s v="0x1"/>
    <s v="0xd"/>
    <n v="7"/>
    <x v="514"/>
    <s v="km/hr"/>
  </r>
  <r>
    <n v="517598"/>
    <x v="14"/>
    <s v="-"/>
    <s v="-"/>
    <s v="-"/>
    <x v="11"/>
    <s v="Mi"/>
  </r>
  <r>
    <n v="517679"/>
    <x v="15"/>
    <s v="0x22"/>
    <s v="0x5800"/>
    <n v="4966"/>
    <x v="1746"/>
    <s v="s"/>
  </r>
  <r>
    <n v="517759"/>
    <x v="16"/>
    <s v="0x22"/>
    <s v="0x4403"/>
    <n v="846776"/>
    <x v="1747"/>
    <s v="L"/>
  </r>
  <r>
    <n v="517759"/>
    <x v="20"/>
    <s v="-"/>
    <s v="-"/>
    <s v="-"/>
    <x v="11"/>
    <s v="mpg"/>
  </r>
  <r>
    <n v="517849"/>
    <x v="17"/>
    <s v="0x22"/>
    <s v="0x580b"/>
    <n v="24871"/>
    <x v="1748"/>
    <s v="hPa"/>
  </r>
  <r>
    <n v="517939"/>
    <x v="18"/>
    <s v="0x22"/>
    <s v="0x580f"/>
    <n v="84"/>
    <x v="376"/>
    <s v="degC"/>
  </r>
  <r>
    <n v="518017"/>
    <x v="19"/>
    <s v="0x22"/>
    <s v="0x5818"/>
    <n v="10"/>
    <x v="139"/>
    <s v="kg/hr"/>
  </r>
  <r>
    <n v="518098"/>
    <x v="0"/>
    <s v="0x22"/>
    <s v="0x5822"/>
    <n v="134"/>
    <x v="1734"/>
    <s v="degC"/>
  </r>
  <r>
    <n v="518183"/>
    <x v="1"/>
    <s v="0x22"/>
    <s v="0x4300"/>
    <n v="183"/>
    <x v="1749"/>
    <s v="degC"/>
  </r>
  <r>
    <n v="518259"/>
    <x v="2"/>
    <s v="0x22"/>
    <s v="0x5834"/>
    <n v="9999"/>
    <x v="1050"/>
    <s v="hPa"/>
  </r>
  <r>
    <n v="518339"/>
    <x v="3"/>
    <s v="0x22"/>
    <s v="0x4205"/>
    <n v="9999"/>
    <x v="1750"/>
    <s v="hPa"/>
  </r>
  <r>
    <n v="518418"/>
    <x v="4"/>
    <s v="0x22"/>
    <s v="0x586f"/>
    <n v="9999"/>
    <x v="1751"/>
    <s v="hPa"/>
  </r>
  <r>
    <n v="518488"/>
    <x v="5"/>
    <s v="0x22"/>
    <s v="0x58ef"/>
    <n v="9999"/>
    <x v="1752"/>
    <s v="MPa"/>
  </r>
  <r>
    <n v="518568"/>
    <x v="6"/>
    <s v="0x22"/>
    <s v="0x58b7"/>
    <n v="1"/>
    <x v="5"/>
    <s v="hPa"/>
  </r>
  <r>
    <n v="518649"/>
    <x v="7"/>
    <s v="0x22"/>
    <s v="0x58b7"/>
    <n v="1"/>
    <x v="6"/>
    <s v="hPa"/>
  </r>
  <r>
    <n v="518729"/>
    <x v="8"/>
    <s v="0x22"/>
    <s v="0x4807"/>
    <n v="6572"/>
    <x v="1753"/>
    <s v="rpm"/>
  </r>
  <r>
    <n v="518819"/>
    <x v="9"/>
    <s v="0x22"/>
    <s v="0x5881"/>
    <n v="2"/>
    <x v="215"/>
    <s v="-"/>
  </r>
  <r>
    <n v="518902"/>
    <x v="10"/>
    <s v="0x22"/>
    <s v="0x460c"/>
    <n v="607"/>
    <x v="198"/>
    <s v="V"/>
  </r>
  <r>
    <n v="518982"/>
    <x v="11"/>
    <s v="0x22"/>
    <s v="0x5816"/>
    <n v="3969"/>
    <x v="249"/>
    <s v="-"/>
  </r>
  <r>
    <n v="519059"/>
    <x v="12"/>
    <s v="0x22"/>
    <s v="0x5889"/>
    <n v="4037"/>
    <x v="9"/>
    <s v="-"/>
  </r>
  <r>
    <n v="519138"/>
    <x v="13"/>
    <s v="0x1"/>
    <s v="0xd"/>
    <n v="18"/>
    <x v="356"/>
    <s v="km/hr"/>
  </r>
  <r>
    <n v="519138"/>
    <x v="14"/>
    <s v="-"/>
    <s v="-"/>
    <s v="-"/>
    <x v="11"/>
    <s v="Mi"/>
  </r>
  <r>
    <n v="519231"/>
    <x v="15"/>
    <s v="0x22"/>
    <s v="0x5800"/>
    <n v="4981"/>
    <x v="1754"/>
    <s v="s"/>
  </r>
  <r>
    <n v="519310"/>
    <x v="16"/>
    <s v="0x22"/>
    <s v="0x4403"/>
    <n v="846787"/>
    <x v="1747"/>
    <s v="L"/>
  </r>
  <r>
    <n v="519310"/>
    <x v="20"/>
    <s v="-"/>
    <s v="-"/>
    <s v="-"/>
    <x v="11"/>
    <s v="mpg"/>
  </r>
  <r>
    <n v="519390"/>
    <x v="17"/>
    <s v="0x22"/>
    <s v="0x580b"/>
    <n v="24349"/>
    <x v="415"/>
    <s v="hPa"/>
  </r>
  <r>
    <n v="519470"/>
    <x v="18"/>
    <s v="0x22"/>
    <s v="0x580f"/>
    <n v="84"/>
    <x v="376"/>
    <s v="degC"/>
  </r>
  <r>
    <n v="519561"/>
    <x v="19"/>
    <s v="0x22"/>
    <s v="0x5818"/>
    <n v="4"/>
    <x v="16"/>
    <s v="kg/hr"/>
  </r>
  <r>
    <n v="519639"/>
    <x v="0"/>
    <s v="0x22"/>
    <s v="0x5822"/>
    <n v="134"/>
    <x v="1734"/>
    <s v="degC"/>
  </r>
  <r>
    <n v="519720"/>
    <x v="1"/>
    <s v="0x22"/>
    <s v="0x4300"/>
    <n v="183"/>
    <x v="1749"/>
    <s v="degC"/>
  </r>
  <r>
    <n v="519811"/>
    <x v="2"/>
    <s v="0x22"/>
    <s v="0x5834"/>
    <n v="9999"/>
    <x v="1050"/>
    <s v="hPa"/>
  </r>
  <r>
    <n v="519891"/>
    <x v="3"/>
    <s v="0x22"/>
    <s v="0x4205"/>
    <n v="9999"/>
    <x v="1275"/>
    <s v="hPa"/>
  </r>
  <r>
    <n v="519972"/>
    <x v="4"/>
    <s v="0x22"/>
    <s v="0x586f"/>
    <n v="9999"/>
    <x v="1755"/>
    <s v="hPa"/>
  </r>
  <r>
    <n v="520052"/>
    <x v="5"/>
    <s v="0x22"/>
    <s v="0x58ef"/>
    <n v="9999"/>
    <x v="1756"/>
    <s v="MPa"/>
  </r>
  <r>
    <n v="520128"/>
    <x v="6"/>
    <s v="0x22"/>
    <s v="0x58b7"/>
    <n v="1"/>
    <x v="5"/>
    <s v="hPa"/>
  </r>
  <r>
    <n v="520209"/>
    <x v="7"/>
    <s v="0x22"/>
    <s v="0x58b7"/>
    <n v="1"/>
    <x v="6"/>
    <s v="hPa"/>
  </r>
  <r>
    <n v="520290"/>
    <x v="8"/>
    <s v="0x22"/>
    <s v="0x4807"/>
    <n v="5072"/>
    <x v="1757"/>
    <s v="rpm"/>
  </r>
  <r>
    <n v="520372"/>
    <x v="9"/>
    <s v="0x22"/>
    <s v="0x5881"/>
    <n v="3"/>
    <x v="216"/>
    <s v="-"/>
  </r>
  <r>
    <n v="520448"/>
    <x v="10"/>
    <s v="0x22"/>
    <s v="0x460c"/>
    <n v="604"/>
    <x v="223"/>
    <s v="V"/>
  </r>
  <r>
    <n v="520532"/>
    <x v="11"/>
    <s v="0x22"/>
    <s v="0x5816"/>
    <n v="7517"/>
    <x v="1346"/>
    <s v="-"/>
  </r>
  <r>
    <n v="520619"/>
    <x v="12"/>
    <s v="0x22"/>
    <s v="0x5889"/>
    <n v="6131"/>
    <x v="622"/>
    <s v="-"/>
  </r>
  <r>
    <n v="520699"/>
    <x v="13"/>
    <s v="0x1"/>
    <s v="0xd"/>
    <n v="17"/>
    <x v="426"/>
    <s v="km/hr"/>
  </r>
  <r>
    <n v="520700"/>
    <x v="14"/>
    <s v="-"/>
    <s v="-"/>
    <s v="-"/>
    <x v="11"/>
    <s v="Mi"/>
  </r>
  <r>
    <n v="520778"/>
    <x v="15"/>
    <s v="0x22"/>
    <s v="0x5800"/>
    <n v="4997"/>
    <x v="1758"/>
    <s v="s"/>
  </r>
  <r>
    <n v="520865"/>
    <x v="16"/>
    <s v="0x22"/>
    <s v="0x4403"/>
    <n v="846800"/>
    <x v="1747"/>
    <s v="L"/>
  </r>
  <r>
    <n v="520866"/>
    <x v="20"/>
    <s v="-"/>
    <s v="-"/>
    <s v="-"/>
    <x v="11"/>
    <s v="mpg"/>
  </r>
  <r>
    <n v="520949"/>
    <x v="17"/>
    <s v="0x22"/>
    <s v="0x580b"/>
    <n v="24513"/>
    <x v="1432"/>
    <s v="hPa"/>
  </r>
  <r>
    <n v="521029"/>
    <x v="18"/>
    <s v="0x22"/>
    <s v="0x580f"/>
    <n v="84"/>
    <x v="376"/>
    <s v="degC"/>
  </r>
  <r>
    <n v="521111"/>
    <x v="19"/>
    <s v="0x22"/>
    <s v="0x5818"/>
    <n v="9"/>
    <x v="146"/>
    <s v="kg/hr"/>
  </r>
  <r>
    <n v="521192"/>
    <x v="0"/>
    <s v="0x22"/>
    <s v="0x5822"/>
    <n v="134"/>
    <x v="1734"/>
    <s v="degC"/>
  </r>
  <r>
    <n v="521268"/>
    <x v="1"/>
    <s v="0x22"/>
    <s v="0x4300"/>
    <n v="183"/>
    <x v="1749"/>
    <s v="degC"/>
  </r>
  <r>
    <n v="521350"/>
    <x v="2"/>
    <s v="0x22"/>
    <s v="0x5834"/>
    <n v="9999"/>
    <x v="1050"/>
    <s v="hPa"/>
  </r>
  <r>
    <n v="521440"/>
    <x v="3"/>
    <s v="0x22"/>
    <s v="0x4205"/>
    <n v="9999"/>
    <x v="899"/>
    <s v="hPa"/>
  </r>
  <r>
    <n v="521522"/>
    <x v="4"/>
    <s v="0x22"/>
    <s v="0x586f"/>
    <n v="9999"/>
    <x v="1759"/>
    <s v="hPa"/>
  </r>
  <r>
    <n v="521598"/>
    <x v="5"/>
    <s v="0x22"/>
    <s v="0x58ef"/>
    <n v="9999"/>
    <x v="1760"/>
    <s v="MPa"/>
  </r>
  <r>
    <n v="521677"/>
    <x v="6"/>
    <s v="0x22"/>
    <s v="0x58b7"/>
    <n v="1"/>
    <x v="5"/>
    <s v="hPa"/>
  </r>
  <r>
    <n v="521780"/>
    <x v="7"/>
    <s v="0x22"/>
    <s v="0x58b7"/>
    <n v="1"/>
    <x v="6"/>
    <s v="hPa"/>
  </r>
  <r>
    <n v="521860"/>
    <x v="8"/>
    <s v="0x22"/>
    <s v="0x4807"/>
    <n v="21"/>
    <x v="1761"/>
    <s v="rpm"/>
  </r>
  <r>
    <n v="521939"/>
    <x v="9"/>
    <s v="0x22"/>
    <s v="0x5881"/>
    <n v="3"/>
    <x v="216"/>
    <s v="-"/>
  </r>
  <r>
    <n v="522019"/>
    <x v="10"/>
    <s v="0x22"/>
    <s v="0x460c"/>
    <n v="610"/>
    <x v="111"/>
    <s v="V"/>
  </r>
  <r>
    <n v="522100"/>
    <x v="11"/>
    <s v="0x22"/>
    <s v="0x5816"/>
    <n v="3719"/>
    <x v="479"/>
    <s v="-"/>
  </r>
  <r>
    <n v="522180"/>
    <x v="12"/>
    <s v="0x22"/>
    <s v="0x5889"/>
    <n v="3820"/>
    <x v="347"/>
    <s v="-"/>
  </r>
  <r>
    <n v="522259"/>
    <x v="13"/>
    <s v="0x1"/>
    <s v="0xd"/>
    <n v="19"/>
    <x v="834"/>
    <s v="km/hr"/>
  </r>
  <r>
    <n v="522260"/>
    <x v="14"/>
    <s v="-"/>
    <s v="-"/>
    <s v="-"/>
    <x v="11"/>
    <s v="Mi"/>
  </r>
  <r>
    <n v="522340"/>
    <x v="15"/>
    <s v="0x22"/>
    <s v="0x5800"/>
    <n v="5013"/>
    <x v="1762"/>
    <s v="s"/>
  </r>
  <r>
    <n v="522423"/>
    <x v="16"/>
    <s v="0x22"/>
    <s v="0x4403"/>
    <n v="846808"/>
    <x v="1747"/>
    <s v="L"/>
  </r>
  <r>
    <n v="522424"/>
    <x v="20"/>
    <s v="-"/>
    <s v="-"/>
    <s v="-"/>
    <x v="11"/>
    <s v="mpg"/>
  </r>
  <r>
    <n v="522499"/>
    <x v="17"/>
    <s v="0x22"/>
    <s v="0x580b"/>
    <n v="24381"/>
    <x v="363"/>
    <s v="hPa"/>
  </r>
  <r>
    <n v="522580"/>
    <x v="18"/>
    <s v="0x22"/>
    <s v="0x580f"/>
    <n v="84"/>
    <x v="376"/>
    <s v="degC"/>
  </r>
  <r>
    <n v="522659"/>
    <x v="19"/>
    <s v="0x22"/>
    <s v="0x5818"/>
    <n v="10"/>
    <x v="139"/>
    <s v="kg/hr"/>
  </r>
  <r>
    <n v="522740"/>
    <x v="0"/>
    <s v="0x22"/>
    <s v="0x5822"/>
    <n v="134"/>
    <x v="1734"/>
    <s v="degC"/>
  </r>
  <r>
    <n v="522822"/>
    <x v="1"/>
    <s v="0x22"/>
    <s v="0x4300"/>
    <n v="183"/>
    <x v="1749"/>
    <s v="degC"/>
  </r>
  <r>
    <n v="522900"/>
    <x v="2"/>
    <s v="0x22"/>
    <s v="0x5834"/>
    <n v="9999"/>
    <x v="1050"/>
    <s v="hPa"/>
  </r>
  <r>
    <n v="522982"/>
    <x v="3"/>
    <s v="0x22"/>
    <s v="0x4205"/>
    <n v="9999"/>
    <x v="558"/>
    <s v="hPa"/>
  </r>
  <r>
    <n v="523073"/>
    <x v="4"/>
    <s v="0x22"/>
    <s v="0x586f"/>
    <n v="9999"/>
    <x v="1763"/>
    <s v="hPa"/>
  </r>
  <r>
    <n v="523149"/>
    <x v="5"/>
    <s v="0x22"/>
    <s v="0x58ef"/>
    <n v="9999"/>
    <x v="1760"/>
    <s v="MPa"/>
  </r>
  <r>
    <n v="523230"/>
    <x v="6"/>
    <s v="0x22"/>
    <s v="0x58b7"/>
    <n v="1"/>
    <x v="5"/>
    <s v="hPa"/>
  </r>
  <r>
    <n v="523311"/>
    <x v="7"/>
    <s v="0x22"/>
    <s v="0x58b7"/>
    <n v="1"/>
    <x v="6"/>
    <s v="hPa"/>
  </r>
  <r>
    <n v="523393"/>
    <x v="8"/>
    <s v="0x22"/>
    <s v="0x4807"/>
    <n v="6286"/>
    <x v="1764"/>
    <s v="rpm"/>
  </r>
  <r>
    <n v="523527"/>
    <x v="9"/>
    <s v="0x22"/>
    <s v="0x5881"/>
    <n v="3"/>
    <x v="216"/>
    <s v="-"/>
  </r>
  <r>
    <n v="523609"/>
    <x v="10"/>
    <s v="0x22"/>
    <s v="0x460c"/>
    <n v="603"/>
    <x v="122"/>
    <s v="V"/>
  </r>
  <r>
    <n v="523690"/>
    <x v="11"/>
    <s v="0x22"/>
    <s v="0x5816"/>
    <n v="3809"/>
    <x v="347"/>
    <s v="-"/>
  </r>
  <r>
    <n v="523793"/>
    <x v="12"/>
    <s v="0x22"/>
    <s v="0x5889"/>
    <n v="3773"/>
    <x v="375"/>
    <s v="-"/>
  </r>
  <r>
    <n v="523867"/>
    <x v="13"/>
    <s v="0x1"/>
    <s v="0xd"/>
    <n v="23"/>
    <x v="585"/>
    <s v="km/hr"/>
  </r>
  <r>
    <n v="523868"/>
    <x v="14"/>
    <s v="-"/>
    <s v="-"/>
    <s v="-"/>
    <x v="11"/>
    <s v="Mi"/>
  </r>
  <r>
    <n v="523938"/>
    <x v="15"/>
    <s v="0x22"/>
    <s v="0x5800"/>
    <n v="5029"/>
    <x v="1765"/>
    <s v="s"/>
  </r>
  <r>
    <n v="524023"/>
    <x v="16"/>
    <s v="0x22"/>
    <s v="0x4403"/>
    <n v="846826"/>
    <x v="1747"/>
    <s v="L"/>
  </r>
  <r>
    <n v="524023"/>
    <x v="20"/>
    <s v="-"/>
    <s v="-"/>
    <s v="-"/>
    <x v="11"/>
    <s v="mpg"/>
  </r>
  <r>
    <n v="524108"/>
    <x v="17"/>
    <s v="0x22"/>
    <s v="0x580b"/>
    <n v="24458"/>
    <x v="1000"/>
    <s v="hPa"/>
  </r>
  <r>
    <n v="524189"/>
    <x v="18"/>
    <s v="0x22"/>
    <s v="0x580f"/>
    <n v="84"/>
    <x v="376"/>
    <s v="degC"/>
  </r>
  <r>
    <n v="524269"/>
    <x v="19"/>
    <s v="0x22"/>
    <s v="0x5818"/>
    <n v="9"/>
    <x v="146"/>
    <s v="kg/hr"/>
  </r>
  <r>
    <n v="524350"/>
    <x v="0"/>
    <s v="0x22"/>
    <s v="0x5822"/>
    <n v="134"/>
    <x v="1734"/>
    <s v="degC"/>
  </r>
  <r>
    <n v="524429"/>
    <x v="1"/>
    <s v="0x22"/>
    <s v="0x4300"/>
    <n v="183"/>
    <x v="1749"/>
    <s v="degC"/>
  </r>
  <r>
    <n v="524510"/>
    <x v="2"/>
    <s v="0x22"/>
    <s v="0x5834"/>
    <n v="9999"/>
    <x v="1050"/>
    <s v="hPa"/>
  </r>
  <r>
    <n v="524591"/>
    <x v="3"/>
    <s v="0x22"/>
    <s v="0x4205"/>
    <n v="9999"/>
    <x v="1365"/>
    <s v="hPa"/>
  </r>
  <r>
    <n v="524673"/>
    <x v="4"/>
    <s v="0x22"/>
    <s v="0x586f"/>
    <n v="9999"/>
    <x v="1766"/>
    <s v="hPa"/>
  </r>
  <r>
    <n v="524748"/>
    <x v="5"/>
    <s v="0x22"/>
    <s v="0x58ef"/>
    <n v="9999"/>
    <x v="1568"/>
    <s v="MPa"/>
  </r>
  <r>
    <n v="524830"/>
    <x v="6"/>
    <s v="0x22"/>
    <s v="0x58b7"/>
    <n v="1"/>
    <x v="5"/>
    <s v="hPa"/>
  </r>
  <r>
    <n v="524910"/>
    <x v="7"/>
    <s v="0x22"/>
    <s v="0x58b7"/>
    <n v="1"/>
    <x v="6"/>
    <s v="hPa"/>
  </r>
  <r>
    <n v="525008"/>
    <x v="8"/>
    <s v="0x22"/>
    <s v="0x4807"/>
    <n v="6718"/>
    <x v="1767"/>
    <s v="rpm"/>
  </r>
  <r>
    <n v="525177"/>
    <x v="9"/>
    <s v="0x22"/>
    <s v="0x5881"/>
    <n v="3"/>
    <x v="216"/>
    <s v="-"/>
  </r>
  <r>
    <n v="525279"/>
    <x v="10"/>
    <s v="0x22"/>
    <s v="0x460c"/>
    <n v="603"/>
    <x v="122"/>
    <s v="V"/>
  </r>
  <r>
    <n v="525361"/>
    <x v="11"/>
    <s v="0x22"/>
    <s v="0x5816"/>
    <n v="4055"/>
    <x v="9"/>
    <s v="-"/>
  </r>
  <r>
    <n v="525439"/>
    <x v="12"/>
    <s v="0x22"/>
    <s v="0x5889"/>
    <n v="3974"/>
    <x v="249"/>
    <s v="-"/>
  </r>
  <r>
    <n v="525519"/>
    <x v="13"/>
    <s v="0x1"/>
    <s v="0xd"/>
    <n v="24"/>
    <x v="53"/>
    <s v="km/hr"/>
  </r>
  <r>
    <n v="525519"/>
    <x v="14"/>
    <s v="-"/>
    <s v="-"/>
    <s v="-"/>
    <x v="11"/>
    <s v="Mi"/>
  </r>
  <r>
    <n v="525598"/>
    <x v="15"/>
    <s v="0x22"/>
    <s v="0x5800"/>
    <n v="5045"/>
    <x v="1768"/>
    <s v="s"/>
  </r>
  <r>
    <n v="525679"/>
    <x v="16"/>
    <s v="0x22"/>
    <s v="0x4403"/>
    <n v="846839"/>
    <x v="1747"/>
    <s v="L"/>
  </r>
  <r>
    <n v="525680"/>
    <x v="20"/>
    <s v="-"/>
    <s v="-"/>
    <s v="-"/>
    <x v="11"/>
    <s v="mpg"/>
  </r>
  <r>
    <n v="525773"/>
    <x v="17"/>
    <s v="0x22"/>
    <s v="0x580b"/>
    <n v="24762"/>
    <x v="1769"/>
    <s v="hPa"/>
  </r>
  <r>
    <n v="525870"/>
    <x v="18"/>
    <s v="0x22"/>
    <s v="0x580f"/>
    <n v="84"/>
    <x v="376"/>
    <s v="degC"/>
  </r>
  <r>
    <n v="525950"/>
    <x v="19"/>
    <s v="0x22"/>
    <s v="0x5818"/>
    <n v="3"/>
    <x v="37"/>
    <s v="kg/hr"/>
  </r>
  <r>
    <n v="526031"/>
    <x v="0"/>
    <s v="0x22"/>
    <s v="0x5822"/>
    <n v="135"/>
    <x v="1364"/>
    <s v="degC"/>
  </r>
  <r>
    <n v="526107"/>
    <x v="1"/>
    <s v="0x22"/>
    <s v="0x4300"/>
    <n v="183"/>
    <x v="1749"/>
    <s v="degC"/>
  </r>
  <r>
    <n v="526183"/>
    <x v="2"/>
    <s v="0x22"/>
    <s v="0x5834"/>
    <n v="9999"/>
    <x v="1050"/>
    <s v="hPa"/>
  </r>
  <r>
    <n v="526258"/>
    <x v="3"/>
    <s v="0x22"/>
    <s v="0x4205"/>
    <n v="9999"/>
    <x v="877"/>
    <s v="hPa"/>
  </r>
  <r>
    <n v="526339"/>
    <x v="4"/>
    <s v="0x22"/>
    <s v="0x586f"/>
    <n v="9999"/>
    <x v="1770"/>
    <s v="hPa"/>
  </r>
  <r>
    <n v="526420"/>
    <x v="5"/>
    <s v="0x22"/>
    <s v="0x58ef"/>
    <n v="9999"/>
    <x v="1161"/>
    <s v="MPa"/>
  </r>
  <r>
    <n v="526500"/>
    <x v="6"/>
    <s v="0x22"/>
    <s v="0x58b7"/>
    <n v="1"/>
    <x v="5"/>
    <s v="hPa"/>
  </r>
  <r>
    <n v="526580"/>
    <x v="7"/>
    <s v="0x22"/>
    <s v="0x58b7"/>
    <n v="1"/>
    <x v="6"/>
    <s v="hPa"/>
  </r>
  <r>
    <n v="526660"/>
    <x v="8"/>
    <s v="0x22"/>
    <s v="0x4807"/>
    <n v="5850"/>
    <x v="1771"/>
    <s v="rpm"/>
  </r>
  <r>
    <n v="526741"/>
    <x v="9"/>
    <s v="0x22"/>
    <s v="0x5881"/>
    <n v="3"/>
    <x v="216"/>
    <s v="-"/>
  </r>
  <r>
    <n v="526823"/>
    <x v="10"/>
    <s v="0x22"/>
    <s v="0x460c"/>
    <n v="603"/>
    <x v="122"/>
    <s v="V"/>
  </r>
  <r>
    <n v="526898"/>
    <x v="11"/>
    <s v="0x22"/>
    <s v="0x5816"/>
    <n v="4094"/>
    <x v="5"/>
    <s v="-"/>
  </r>
  <r>
    <n v="526982"/>
    <x v="12"/>
    <s v="0x22"/>
    <s v="0x5889"/>
    <n v="4151"/>
    <x v="309"/>
    <s v="-"/>
  </r>
  <r>
    <n v="527059"/>
    <x v="13"/>
    <s v="0x1"/>
    <s v="0xd"/>
    <n v="20"/>
    <x v="32"/>
    <s v="km/hr"/>
  </r>
  <r>
    <n v="527059"/>
    <x v="14"/>
    <s v="-"/>
    <s v="-"/>
    <s v="-"/>
    <x v="11"/>
    <s v="Mi"/>
  </r>
  <r>
    <n v="527139"/>
    <x v="15"/>
    <s v="0x22"/>
    <s v="0x5800"/>
    <n v="5061"/>
    <x v="1772"/>
    <s v="s"/>
  </r>
  <r>
    <n v="527221"/>
    <x v="16"/>
    <s v="0x22"/>
    <s v="0x4403"/>
    <n v="846841"/>
    <x v="1747"/>
    <s v="L"/>
  </r>
  <r>
    <n v="527221"/>
    <x v="20"/>
    <s v="-"/>
    <s v="-"/>
    <s v="-"/>
    <x v="11"/>
    <s v="mpg"/>
  </r>
  <r>
    <n v="527300"/>
    <x v="17"/>
    <s v="0x22"/>
    <s v="0x580b"/>
    <n v="24695"/>
    <x v="1773"/>
    <s v="hPa"/>
  </r>
  <r>
    <n v="527380"/>
    <x v="18"/>
    <s v="0x22"/>
    <s v="0x580f"/>
    <n v="84"/>
    <x v="376"/>
    <s v="degC"/>
  </r>
  <r>
    <n v="527460"/>
    <x v="19"/>
    <s v="0x22"/>
    <s v="0x5818"/>
    <n v="3"/>
    <x v="37"/>
    <s v="kg/hr"/>
  </r>
  <r>
    <n v="527540"/>
    <x v="0"/>
    <s v="0x22"/>
    <s v="0x5822"/>
    <n v="135"/>
    <x v="1364"/>
    <s v="degC"/>
  </r>
  <r>
    <n v="527622"/>
    <x v="1"/>
    <s v="0x22"/>
    <s v="0x4300"/>
    <n v="183"/>
    <x v="1749"/>
    <s v="degC"/>
  </r>
  <r>
    <n v="527698"/>
    <x v="2"/>
    <s v="0x22"/>
    <s v="0x5834"/>
    <n v="9999"/>
    <x v="1050"/>
    <s v="hPa"/>
  </r>
  <r>
    <n v="527778"/>
    <x v="3"/>
    <s v="0x22"/>
    <s v="0x4205"/>
    <n v="9999"/>
    <x v="6"/>
    <s v="hPa"/>
  </r>
  <r>
    <n v="527858"/>
    <x v="4"/>
    <s v="0x22"/>
    <s v="0x586f"/>
    <n v="9999"/>
    <x v="793"/>
    <s v="hPa"/>
  </r>
  <r>
    <n v="527938"/>
    <x v="5"/>
    <s v="0x22"/>
    <s v="0x58ef"/>
    <n v="9999"/>
    <x v="1774"/>
    <s v="MPa"/>
  </r>
  <r>
    <n v="528029"/>
    <x v="6"/>
    <s v="0x22"/>
    <s v="0x58b7"/>
    <n v="1"/>
    <x v="5"/>
    <s v="hPa"/>
  </r>
  <r>
    <n v="528109"/>
    <x v="7"/>
    <s v="0x22"/>
    <s v="0x58b7"/>
    <n v="1"/>
    <x v="6"/>
    <s v="hPa"/>
  </r>
  <r>
    <n v="528189"/>
    <x v="8"/>
    <s v="0x22"/>
    <s v="0x4807"/>
    <n v="5106"/>
    <x v="1775"/>
    <s v="rpm"/>
  </r>
  <r>
    <n v="528270"/>
    <x v="9"/>
    <s v="0x22"/>
    <s v="0x5881"/>
    <n v="3"/>
    <x v="216"/>
    <s v="-"/>
  </r>
  <r>
    <n v="528350"/>
    <x v="10"/>
    <s v="0x22"/>
    <s v="0x460c"/>
    <n v="605"/>
    <x v="278"/>
    <s v="V"/>
  </r>
  <r>
    <n v="528432"/>
    <x v="11"/>
    <s v="0x22"/>
    <s v="0x5816"/>
    <n v="17"/>
    <x v="11"/>
    <s v="-"/>
  </r>
  <r>
    <n v="528512"/>
    <x v="12"/>
    <s v="0x22"/>
    <s v="0x5889"/>
    <n v="4151"/>
    <x v="309"/>
    <s v="-"/>
  </r>
  <r>
    <n v="528588"/>
    <x v="13"/>
    <s v="0x1"/>
    <s v="0xd"/>
    <n v="18"/>
    <x v="356"/>
    <s v="km/hr"/>
  </r>
  <r>
    <n v="528588"/>
    <x v="14"/>
    <s v="-"/>
    <s v="-"/>
    <s v="-"/>
    <x v="11"/>
    <s v="Mi"/>
  </r>
  <r>
    <n v="528669"/>
    <x v="15"/>
    <s v="0x22"/>
    <s v="0x5800"/>
    <n v="5076"/>
    <x v="1776"/>
    <s v="s"/>
  </r>
  <r>
    <n v="528750"/>
    <x v="16"/>
    <s v="0x22"/>
    <s v="0x4403"/>
    <n v="846845"/>
    <x v="1747"/>
    <s v="L"/>
  </r>
  <r>
    <n v="528750"/>
    <x v="20"/>
    <s v="-"/>
    <s v="-"/>
    <s v="-"/>
    <x v="11"/>
    <s v="mpg"/>
  </r>
  <r>
    <n v="528832"/>
    <x v="17"/>
    <s v="0x22"/>
    <s v="0x580b"/>
    <n v="24429"/>
    <x v="355"/>
    <s v="hPa"/>
  </r>
  <r>
    <n v="528907"/>
    <x v="18"/>
    <s v="0x22"/>
    <s v="0x580f"/>
    <n v="84"/>
    <x v="376"/>
    <s v="degC"/>
  </r>
  <r>
    <n v="529000"/>
    <x v="19"/>
    <s v="0x22"/>
    <s v="0x5818"/>
    <n v="3"/>
    <x v="37"/>
    <s v="kg/hr"/>
  </r>
  <r>
    <n v="529080"/>
    <x v="0"/>
    <s v="0x22"/>
    <s v="0x5822"/>
    <n v="135"/>
    <x v="1364"/>
    <s v="degC"/>
  </r>
  <r>
    <n v="529160"/>
    <x v="1"/>
    <s v="0x22"/>
    <s v="0x4300"/>
    <n v="183"/>
    <x v="1749"/>
    <s v="degC"/>
  </r>
  <r>
    <n v="529242"/>
    <x v="2"/>
    <s v="0x22"/>
    <s v="0x5834"/>
    <n v="9999"/>
    <x v="1050"/>
    <s v="hPa"/>
  </r>
  <r>
    <n v="529323"/>
    <x v="3"/>
    <s v="0x22"/>
    <s v="0x4205"/>
    <n v="9999"/>
    <x v="726"/>
    <s v="hPa"/>
  </r>
  <r>
    <n v="529398"/>
    <x v="4"/>
    <s v="0x22"/>
    <s v="0x586f"/>
    <n v="9999"/>
    <x v="1777"/>
    <s v="hPa"/>
  </r>
  <r>
    <n v="529468"/>
    <x v="5"/>
    <s v="0x22"/>
    <s v="0x58ef"/>
    <n v="9999"/>
    <x v="1778"/>
    <s v="MPa"/>
  </r>
  <r>
    <n v="529551"/>
    <x v="6"/>
    <s v="0x22"/>
    <s v="0x58b7"/>
    <n v="1"/>
    <x v="5"/>
    <s v="hPa"/>
  </r>
  <r>
    <n v="529643"/>
    <x v="7"/>
    <s v="0x22"/>
    <s v="0x58b7"/>
    <n v="1"/>
    <x v="6"/>
    <s v="hPa"/>
  </r>
  <r>
    <n v="529718"/>
    <x v="8"/>
    <s v="0x22"/>
    <s v="0x4807"/>
    <n v="4492"/>
    <x v="1779"/>
    <s v="rpm"/>
  </r>
  <r>
    <n v="529788"/>
    <x v="9"/>
    <s v="0x22"/>
    <s v="0x5881"/>
    <n v="3"/>
    <x v="216"/>
    <s v="-"/>
  </r>
  <r>
    <n v="529871"/>
    <x v="10"/>
    <s v="0x22"/>
    <s v="0x460c"/>
    <n v="602"/>
    <x v="1277"/>
    <s v="V"/>
  </r>
  <r>
    <n v="529958"/>
    <x v="11"/>
    <s v="0x22"/>
    <s v="0x5816"/>
    <n v="17"/>
    <x v="11"/>
    <s v="-"/>
  </r>
  <r>
    <n v="530028"/>
    <x v="12"/>
    <s v="0x22"/>
    <s v="0x5889"/>
    <n v="4011"/>
    <x v="537"/>
    <s v="-"/>
  </r>
  <r>
    <n v="530107"/>
    <x v="13"/>
    <s v="0x1"/>
    <s v="0xd"/>
    <n v="16"/>
    <x v="16"/>
    <s v="km/hr"/>
  </r>
  <r>
    <n v="530107"/>
    <x v="14"/>
    <s v="-"/>
    <s v="-"/>
    <s v="-"/>
    <x v="11"/>
    <s v="Mi"/>
  </r>
  <r>
    <n v="530184"/>
    <x v="15"/>
    <s v="0x22"/>
    <s v="0x5800"/>
    <n v="5091"/>
    <x v="1780"/>
    <s v="s"/>
  </r>
  <r>
    <n v="530274"/>
    <x v="16"/>
    <s v="0x22"/>
    <s v="0x4403"/>
    <n v="846848"/>
    <x v="1747"/>
    <s v="L"/>
  </r>
  <r>
    <n v="530275"/>
    <x v="20"/>
    <s v="-"/>
    <s v="-"/>
    <s v="-"/>
    <x v="11"/>
    <s v="mpg"/>
  </r>
  <r>
    <n v="530359"/>
    <x v="17"/>
    <s v="0x22"/>
    <s v="0x580b"/>
    <n v="24346"/>
    <x v="1226"/>
    <s v="hPa"/>
  </r>
  <r>
    <n v="530440"/>
    <x v="18"/>
    <s v="0x22"/>
    <s v="0x580f"/>
    <n v="84"/>
    <x v="376"/>
    <s v="degC"/>
  </r>
  <r>
    <n v="530521"/>
    <x v="19"/>
    <s v="0x22"/>
    <s v="0x5818"/>
    <n v="3"/>
    <x v="37"/>
    <s v="kg/hr"/>
  </r>
  <r>
    <n v="530603"/>
    <x v="0"/>
    <s v="0x22"/>
    <s v="0x5822"/>
    <n v="135"/>
    <x v="1364"/>
    <s v="degC"/>
  </r>
  <r>
    <n v="530677"/>
    <x v="1"/>
    <s v="0x22"/>
    <s v="0x4300"/>
    <n v="183"/>
    <x v="1749"/>
    <s v="degC"/>
  </r>
  <r>
    <n v="530758"/>
    <x v="2"/>
    <s v="0x22"/>
    <s v="0x5834"/>
    <n v="9999"/>
    <x v="1050"/>
    <s v="hPa"/>
  </r>
  <r>
    <n v="530828"/>
    <x v="3"/>
    <s v="0x22"/>
    <s v="0x4205"/>
    <n v="9999"/>
    <x v="714"/>
    <s v="hPa"/>
  </r>
  <r>
    <n v="530909"/>
    <x v="4"/>
    <s v="0x22"/>
    <s v="0x586f"/>
    <n v="9999"/>
    <x v="1781"/>
    <s v="hPa"/>
  </r>
  <r>
    <n v="530989"/>
    <x v="5"/>
    <s v="0x22"/>
    <s v="0x58ef"/>
    <n v="9999"/>
    <x v="1782"/>
    <s v="MPa"/>
  </r>
  <r>
    <n v="531070"/>
    <x v="6"/>
    <s v="0x22"/>
    <s v="0x58b7"/>
    <n v="1"/>
    <x v="5"/>
    <s v="hPa"/>
  </r>
  <r>
    <n v="531152"/>
    <x v="7"/>
    <s v="0x22"/>
    <s v="0x58b7"/>
    <n v="1"/>
    <x v="6"/>
    <s v="hPa"/>
  </r>
  <r>
    <n v="531228"/>
    <x v="8"/>
    <s v="0x22"/>
    <s v="0x4807"/>
    <n v="4238"/>
    <x v="1783"/>
    <s v="rpm"/>
  </r>
  <r>
    <n v="531298"/>
    <x v="9"/>
    <s v="0x22"/>
    <s v="0x5881"/>
    <n v="3"/>
    <x v="216"/>
    <s v="-"/>
  </r>
  <r>
    <n v="531384"/>
    <x v="10"/>
    <s v="0x22"/>
    <s v="0x460c"/>
    <n v="607"/>
    <x v="198"/>
    <s v="V"/>
  </r>
  <r>
    <n v="531463"/>
    <x v="11"/>
    <s v="0x22"/>
    <s v="0x5816"/>
    <n v="4070"/>
    <x v="9"/>
    <s v="-"/>
  </r>
  <r>
    <n v="531538"/>
    <x v="12"/>
    <s v="0x22"/>
    <s v="0x5889"/>
    <n v="4024"/>
    <x v="537"/>
    <s v="-"/>
  </r>
  <r>
    <n v="531607"/>
    <x v="13"/>
    <s v="0x1"/>
    <s v="0xd"/>
    <n v="15"/>
    <x v="376"/>
    <s v="km/hr"/>
  </r>
  <r>
    <n v="531607"/>
    <x v="14"/>
    <s v="-"/>
    <s v="-"/>
    <s v="-"/>
    <x v="11"/>
    <s v="Mi"/>
  </r>
  <r>
    <n v="531693"/>
    <x v="15"/>
    <s v="0x22"/>
    <s v="0x5800"/>
    <n v="5106"/>
    <x v="1784"/>
    <s v="s"/>
  </r>
  <r>
    <n v="531769"/>
    <x v="16"/>
    <s v="0x22"/>
    <s v="0x4403"/>
    <n v="846855"/>
    <x v="1785"/>
    <s v="L"/>
  </r>
  <r>
    <n v="531769"/>
    <x v="20"/>
    <s v="-"/>
    <s v="-"/>
    <s v="-"/>
    <x v="11"/>
    <s v="mpg"/>
  </r>
  <r>
    <n v="531850"/>
    <x v="17"/>
    <s v="0x22"/>
    <s v="0x580b"/>
    <n v="24964"/>
    <x v="1786"/>
    <s v="hPa"/>
  </r>
  <r>
    <n v="531929"/>
    <x v="18"/>
    <s v="0x22"/>
    <s v="0x580f"/>
    <n v="84"/>
    <x v="376"/>
    <s v="degC"/>
  </r>
  <r>
    <n v="532008"/>
    <x v="19"/>
    <s v="0x22"/>
    <s v="0x5818"/>
    <n v="11"/>
    <x v="74"/>
    <s v="kg/hr"/>
  </r>
  <r>
    <n v="532092"/>
    <x v="0"/>
    <s v="0x22"/>
    <s v="0x5822"/>
    <n v="135"/>
    <x v="1364"/>
    <s v="degC"/>
  </r>
  <r>
    <n v="532203"/>
    <x v="1"/>
    <s v="0x22"/>
    <s v="0x4300"/>
    <n v="183"/>
    <x v="1749"/>
    <s v="degC"/>
  </r>
  <r>
    <n v="532278"/>
    <x v="2"/>
    <s v="0x22"/>
    <s v="0x5834"/>
    <n v="9999"/>
    <x v="1050"/>
    <s v="hPa"/>
  </r>
  <r>
    <n v="532359"/>
    <x v="3"/>
    <s v="0x22"/>
    <s v="0x4205"/>
    <n v="9999"/>
    <x v="893"/>
    <s v="hPa"/>
  </r>
  <r>
    <n v="532440"/>
    <x v="4"/>
    <s v="0x22"/>
    <s v="0x586f"/>
    <n v="9999"/>
    <x v="1787"/>
    <s v="hPa"/>
  </r>
  <r>
    <n v="532519"/>
    <x v="5"/>
    <s v="0x22"/>
    <s v="0x58ef"/>
    <n v="9999"/>
    <x v="1788"/>
    <s v="MPa"/>
  </r>
  <r>
    <n v="532600"/>
    <x v="6"/>
    <s v="0x22"/>
    <s v="0x58b7"/>
    <n v="1"/>
    <x v="5"/>
    <s v="hPa"/>
  </r>
  <r>
    <n v="532681"/>
    <x v="7"/>
    <s v="0x22"/>
    <s v="0x58b7"/>
    <n v="1"/>
    <x v="6"/>
    <s v="hPa"/>
  </r>
  <r>
    <n v="532762"/>
    <x v="8"/>
    <s v="0x22"/>
    <s v="0x4807"/>
    <n v="5576"/>
    <x v="1789"/>
    <s v="rpm"/>
  </r>
  <r>
    <n v="532843"/>
    <x v="9"/>
    <s v="0x22"/>
    <s v="0x5881"/>
    <n v="3"/>
    <x v="216"/>
    <s v="-"/>
  </r>
  <r>
    <n v="532928"/>
    <x v="10"/>
    <s v="0x22"/>
    <s v="0x460c"/>
    <n v="606"/>
    <x v="269"/>
    <s v="V"/>
  </r>
  <r>
    <n v="533009"/>
    <x v="11"/>
    <s v="0x22"/>
    <s v="0x5816"/>
    <n v="17"/>
    <x v="11"/>
    <s v="-"/>
  </r>
  <r>
    <n v="533090"/>
    <x v="12"/>
    <s v="0x22"/>
    <s v="0x5889"/>
    <n v="4164"/>
    <x v="279"/>
    <s v="-"/>
  </r>
  <r>
    <n v="533171"/>
    <x v="13"/>
    <s v="0x1"/>
    <s v="0xd"/>
    <n v="21"/>
    <x v="107"/>
    <s v="km/hr"/>
  </r>
  <r>
    <n v="533171"/>
    <x v="14"/>
    <s v="-"/>
    <s v="-"/>
    <s v="-"/>
    <x v="11"/>
    <s v="Mi"/>
  </r>
  <r>
    <n v="533248"/>
    <x v="15"/>
    <s v="0x22"/>
    <s v="0x5800"/>
    <n v="5122"/>
    <x v="1790"/>
    <s v="s"/>
  </r>
  <r>
    <n v="533329"/>
    <x v="16"/>
    <s v="0x22"/>
    <s v="0x4403"/>
    <n v="846863"/>
    <x v="1785"/>
    <s v="L"/>
  </r>
  <r>
    <n v="533329"/>
    <x v="20"/>
    <s v="-"/>
    <s v="-"/>
    <s v="-"/>
    <x v="11"/>
    <s v="mpg"/>
  </r>
  <r>
    <n v="533410"/>
    <x v="17"/>
    <s v="0x22"/>
    <s v="0x580b"/>
    <n v="24359"/>
    <x v="1140"/>
    <s v="hPa"/>
  </r>
  <r>
    <n v="533491"/>
    <x v="18"/>
    <s v="0x22"/>
    <s v="0x580f"/>
    <n v="84"/>
    <x v="376"/>
    <s v="degC"/>
  </r>
  <r>
    <n v="533573"/>
    <x v="19"/>
    <s v="0x22"/>
    <s v="0x5818"/>
    <n v="14"/>
    <x v="971"/>
    <s v="kg/hr"/>
  </r>
  <r>
    <n v="533659"/>
    <x v="0"/>
    <s v="0x22"/>
    <s v="0x5822"/>
    <n v="135"/>
    <x v="1364"/>
    <s v="degC"/>
  </r>
  <r>
    <n v="533739"/>
    <x v="1"/>
    <s v="0x22"/>
    <s v="0x4300"/>
    <n v="183"/>
    <x v="1749"/>
    <s v="degC"/>
  </r>
  <r>
    <n v="533822"/>
    <x v="2"/>
    <s v="0x22"/>
    <s v="0x5834"/>
    <n v="9999"/>
    <x v="1050"/>
    <s v="hPa"/>
  </r>
  <r>
    <n v="533903"/>
    <x v="3"/>
    <s v="0x22"/>
    <s v="0x4205"/>
    <n v="9999"/>
    <x v="1528"/>
    <s v="hPa"/>
  </r>
  <r>
    <n v="533979"/>
    <x v="4"/>
    <s v="0x22"/>
    <s v="0x586f"/>
    <n v="9999"/>
    <x v="1791"/>
    <s v="hPa"/>
  </r>
  <r>
    <n v="534061"/>
    <x v="5"/>
    <s v="0x22"/>
    <s v="0x58ef"/>
    <n v="9999"/>
    <x v="1792"/>
    <s v="MPa"/>
  </r>
  <r>
    <n v="534153"/>
    <x v="6"/>
    <s v="0x22"/>
    <s v="0x58b7"/>
    <n v="1"/>
    <x v="5"/>
    <s v="hPa"/>
  </r>
  <r>
    <n v="534232"/>
    <x v="7"/>
    <s v="0x22"/>
    <s v="0x58b7"/>
    <n v="1"/>
    <x v="6"/>
    <s v="hPa"/>
  </r>
  <r>
    <n v="534308"/>
    <x v="8"/>
    <s v="0x22"/>
    <s v="0x4807"/>
    <n v="7288"/>
    <x v="1793"/>
    <s v="rpm"/>
  </r>
  <r>
    <n v="534410"/>
    <x v="9"/>
    <s v="0x22"/>
    <s v="0x5881"/>
    <n v="3"/>
    <x v="216"/>
    <s v="-"/>
  </r>
  <r>
    <n v="534492"/>
    <x v="10"/>
    <s v="0x22"/>
    <s v="0x460c"/>
    <n v="603"/>
    <x v="122"/>
    <s v="V"/>
  </r>
  <r>
    <n v="534568"/>
    <x v="11"/>
    <s v="0x22"/>
    <s v="0x5816"/>
    <n v="4059"/>
    <x v="9"/>
    <s v="-"/>
  </r>
  <r>
    <n v="534649"/>
    <x v="12"/>
    <s v="0x22"/>
    <s v="0x5889"/>
    <n v="3963"/>
    <x v="249"/>
    <s v="-"/>
  </r>
  <r>
    <n v="534728"/>
    <x v="13"/>
    <s v="0x1"/>
    <s v="0xd"/>
    <n v="27"/>
    <x v="31"/>
    <s v="km/hr"/>
  </r>
  <r>
    <n v="534729"/>
    <x v="14"/>
    <s v="-"/>
    <s v="-"/>
    <s v="-"/>
    <x v="11"/>
    <s v="Mi"/>
  </r>
  <r>
    <n v="534870"/>
    <x v="15"/>
    <s v="0x22"/>
    <s v="0x5800"/>
    <n v="5138"/>
    <x v="1794"/>
    <s v="s"/>
  </r>
  <r>
    <n v="534954"/>
    <x v="16"/>
    <s v="0x22"/>
    <s v="0x4403"/>
    <n v="846886"/>
    <x v="1785"/>
    <s v="L"/>
  </r>
  <r>
    <n v="534954"/>
    <x v="20"/>
    <s v="-"/>
    <s v="-"/>
    <s v="-"/>
    <x v="11"/>
    <s v="mpg"/>
  </r>
  <r>
    <n v="535030"/>
    <x v="17"/>
    <s v="0x22"/>
    <s v="0x580b"/>
    <n v="24535"/>
    <x v="1725"/>
    <s v="hPa"/>
  </r>
  <r>
    <n v="535111"/>
    <x v="18"/>
    <s v="0x22"/>
    <s v="0x580f"/>
    <n v="84"/>
    <x v="376"/>
    <s v="degC"/>
  </r>
  <r>
    <n v="535190"/>
    <x v="19"/>
    <s v="0x22"/>
    <s v="0x5818"/>
    <n v="14"/>
    <x v="971"/>
    <s v="kg/hr"/>
  </r>
  <r>
    <n v="535268"/>
    <x v="0"/>
    <s v="0x22"/>
    <s v="0x5822"/>
    <n v="135"/>
    <x v="1364"/>
    <s v="degC"/>
  </r>
  <r>
    <n v="535350"/>
    <x v="1"/>
    <s v="0x22"/>
    <s v="0x4300"/>
    <n v="183"/>
    <x v="1749"/>
    <s v="degC"/>
  </r>
  <r>
    <n v="535429"/>
    <x v="2"/>
    <s v="0x22"/>
    <s v="0x5834"/>
    <n v="9999"/>
    <x v="1050"/>
    <s v="hPa"/>
  </r>
  <r>
    <n v="535509"/>
    <x v="3"/>
    <s v="0x22"/>
    <s v="0x4205"/>
    <n v="9999"/>
    <x v="1479"/>
    <s v="hPa"/>
  </r>
  <r>
    <n v="535591"/>
    <x v="4"/>
    <s v="0x22"/>
    <s v="0x586f"/>
    <n v="9999"/>
    <x v="1795"/>
    <s v="hPa"/>
  </r>
  <r>
    <n v="535681"/>
    <x v="5"/>
    <s v="0x22"/>
    <s v="0x58ef"/>
    <n v="9999"/>
    <x v="1796"/>
    <s v="MPa"/>
  </r>
  <r>
    <n v="535761"/>
    <x v="6"/>
    <s v="0x22"/>
    <s v="0x58b7"/>
    <n v="1"/>
    <x v="5"/>
    <s v="hPa"/>
  </r>
  <r>
    <n v="535837"/>
    <x v="7"/>
    <s v="0x22"/>
    <s v="0x58b7"/>
    <n v="1"/>
    <x v="6"/>
    <s v="hPa"/>
  </r>
  <r>
    <n v="535918"/>
    <x v="8"/>
    <s v="0x22"/>
    <s v="0x4807"/>
    <n v="8506"/>
    <x v="1200"/>
    <s v="rpm"/>
  </r>
  <r>
    <n v="535999"/>
    <x v="9"/>
    <s v="0x22"/>
    <s v="0x5881"/>
    <n v="3"/>
    <x v="216"/>
    <s v="-"/>
  </r>
  <r>
    <n v="536092"/>
    <x v="10"/>
    <s v="0x22"/>
    <s v="0x460c"/>
    <n v="605"/>
    <x v="278"/>
    <s v="V"/>
  </r>
  <r>
    <n v="536167"/>
    <x v="11"/>
    <s v="0x22"/>
    <s v="0x5816"/>
    <n v="3947"/>
    <x v="10"/>
    <s v="-"/>
  </r>
  <r>
    <n v="536253"/>
    <x v="12"/>
    <s v="0x22"/>
    <s v="0x5889"/>
    <n v="4039"/>
    <x v="9"/>
    <s v="-"/>
  </r>
  <r>
    <n v="536361"/>
    <x v="13"/>
    <s v="0x1"/>
    <s v="0xd"/>
    <n v="31"/>
    <x v="393"/>
    <s v="km/hr"/>
  </r>
  <r>
    <n v="536362"/>
    <x v="14"/>
    <s v="-"/>
    <s v="-"/>
    <s v="-"/>
    <x v="11"/>
    <s v="Mi"/>
  </r>
  <r>
    <n v="536441"/>
    <x v="15"/>
    <s v="0x22"/>
    <s v="0x5800"/>
    <n v="5154"/>
    <x v="1797"/>
    <s v="s"/>
  </r>
  <r>
    <n v="536524"/>
    <x v="16"/>
    <s v="0x22"/>
    <s v="0x4403"/>
    <n v="846897"/>
    <x v="1785"/>
    <s v="L"/>
  </r>
  <r>
    <n v="536525"/>
    <x v="20"/>
    <s v="-"/>
    <s v="-"/>
    <s v="-"/>
    <x v="11"/>
    <s v="mpg"/>
  </r>
  <r>
    <n v="536599"/>
    <x v="17"/>
    <s v="0x22"/>
    <s v="0x580b"/>
    <n v="24567"/>
    <x v="1075"/>
    <s v="hPa"/>
  </r>
  <r>
    <n v="536680"/>
    <x v="18"/>
    <s v="0x22"/>
    <s v="0x580f"/>
    <n v="83"/>
    <x v="198"/>
    <s v="degC"/>
  </r>
  <r>
    <n v="536759"/>
    <x v="19"/>
    <s v="0x22"/>
    <s v="0x5818"/>
    <n v="11"/>
    <x v="74"/>
    <s v="kg/hr"/>
  </r>
  <r>
    <n v="536840"/>
    <x v="0"/>
    <s v="0x22"/>
    <s v="0x5822"/>
    <n v="135"/>
    <x v="1364"/>
    <s v="degC"/>
  </r>
  <r>
    <n v="536921"/>
    <x v="1"/>
    <s v="0x22"/>
    <s v="0x4300"/>
    <n v="184"/>
    <x v="1798"/>
    <s v="degC"/>
  </r>
  <r>
    <n v="537008"/>
    <x v="2"/>
    <s v="0x22"/>
    <s v="0x5834"/>
    <n v="9999"/>
    <x v="1050"/>
    <s v="hPa"/>
  </r>
  <r>
    <n v="537090"/>
    <x v="3"/>
    <s v="0x22"/>
    <s v="0x4205"/>
    <n v="9999"/>
    <x v="1491"/>
    <s v="hPa"/>
  </r>
  <r>
    <n v="537169"/>
    <x v="4"/>
    <s v="0x22"/>
    <s v="0x586f"/>
    <n v="9999"/>
    <x v="1799"/>
    <s v="hPa"/>
  </r>
  <r>
    <n v="537249"/>
    <x v="5"/>
    <s v="0x22"/>
    <s v="0x58ef"/>
    <n v="9999"/>
    <x v="1800"/>
    <s v="MPa"/>
  </r>
  <r>
    <n v="537331"/>
    <x v="6"/>
    <s v="0x22"/>
    <s v="0x58b7"/>
    <n v="1"/>
    <x v="5"/>
    <s v="hPa"/>
  </r>
  <r>
    <n v="537423"/>
    <x v="7"/>
    <s v="0x22"/>
    <s v="0x58b7"/>
    <n v="1"/>
    <x v="6"/>
    <s v="hPa"/>
  </r>
  <r>
    <n v="537499"/>
    <x v="8"/>
    <s v="0x22"/>
    <s v="0x4807"/>
    <n v="8870"/>
    <x v="1801"/>
    <s v="rpm"/>
  </r>
  <r>
    <n v="537579"/>
    <x v="9"/>
    <s v="0x22"/>
    <s v="0x5881"/>
    <n v="3"/>
    <x v="216"/>
    <s v="-"/>
  </r>
  <r>
    <n v="537659"/>
    <x v="10"/>
    <s v="0x22"/>
    <s v="0x460c"/>
    <n v="603"/>
    <x v="122"/>
    <s v="V"/>
  </r>
  <r>
    <n v="537740"/>
    <x v="11"/>
    <s v="0x22"/>
    <s v="0x5816"/>
    <n v="4100"/>
    <x v="5"/>
    <s v="-"/>
  </r>
  <r>
    <n v="537833"/>
    <x v="12"/>
    <s v="0x22"/>
    <s v="0x5889"/>
    <n v="4335"/>
    <x v="1171"/>
    <s v="-"/>
  </r>
  <r>
    <n v="537907"/>
    <x v="13"/>
    <s v="0x1"/>
    <s v="0xd"/>
    <n v="32"/>
    <x v="106"/>
    <s v="km/hr"/>
  </r>
  <r>
    <n v="537907"/>
    <x v="14"/>
    <s v="-"/>
    <s v="-"/>
    <s v="-"/>
    <x v="11"/>
    <s v="Mi"/>
  </r>
  <r>
    <n v="537983"/>
    <x v="15"/>
    <s v="0x22"/>
    <s v="0x5800"/>
    <n v="5169"/>
    <x v="1802"/>
    <s v="s"/>
  </r>
  <r>
    <n v="538064"/>
    <x v="16"/>
    <s v="0x22"/>
    <s v="0x4403"/>
    <n v="846914"/>
    <x v="1785"/>
    <s v="L"/>
  </r>
  <r>
    <n v="538064"/>
    <x v="20"/>
    <s v="-"/>
    <s v="-"/>
    <s v="-"/>
    <x v="11"/>
    <s v="mpg"/>
  </r>
  <r>
    <n v="538139"/>
    <x v="17"/>
    <s v="0x22"/>
    <s v="0x580b"/>
    <n v="24807"/>
    <x v="1803"/>
    <s v="hPa"/>
  </r>
  <r>
    <n v="538218"/>
    <x v="18"/>
    <s v="0x22"/>
    <s v="0x580f"/>
    <n v="83"/>
    <x v="198"/>
    <s v="degC"/>
  </r>
  <r>
    <n v="538298"/>
    <x v="19"/>
    <s v="0x22"/>
    <s v="0x5818"/>
    <n v="5"/>
    <x v="32"/>
    <s v="kg/hr"/>
  </r>
  <r>
    <n v="538379"/>
    <x v="0"/>
    <s v="0x22"/>
    <s v="0x5822"/>
    <n v="136"/>
    <x v="1353"/>
    <s v="degC"/>
  </r>
  <r>
    <n v="538459"/>
    <x v="1"/>
    <s v="0x22"/>
    <s v="0x4300"/>
    <n v="184"/>
    <x v="1798"/>
    <s v="degC"/>
  </r>
  <r>
    <n v="538540"/>
    <x v="2"/>
    <s v="0x22"/>
    <s v="0x5834"/>
    <n v="9999"/>
    <x v="1050"/>
    <s v="hPa"/>
  </r>
  <r>
    <n v="538620"/>
    <x v="3"/>
    <s v="0x22"/>
    <s v="0x4205"/>
    <n v="9999"/>
    <x v="1804"/>
    <s v="hPa"/>
  </r>
  <r>
    <n v="538701"/>
    <x v="4"/>
    <s v="0x22"/>
    <s v="0x586f"/>
    <n v="9999"/>
    <x v="181"/>
    <s v="hPa"/>
  </r>
  <r>
    <n v="538778"/>
    <x v="5"/>
    <s v="0x22"/>
    <s v="0x58ef"/>
    <n v="9999"/>
    <x v="1805"/>
    <s v="MPa"/>
  </r>
  <r>
    <n v="538859"/>
    <x v="6"/>
    <s v="0x22"/>
    <s v="0x58b7"/>
    <n v="1"/>
    <x v="5"/>
    <s v="hPa"/>
  </r>
  <r>
    <n v="538939"/>
    <x v="7"/>
    <s v="0x22"/>
    <s v="0x58b7"/>
    <n v="1"/>
    <x v="6"/>
    <s v="hPa"/>
  </r>
  <r>
    <n v="539020"/>
    <x v="8"/>
    <s v="0x22"/>
    <s v="0x4807"/>
    <n v="8190"/>
    <x v="1806"/>
    <s v="rpm"/>
  </r>
  <r>
    <n v="539101"/>
    <x v="9"/>
    <s v="0x22"/>
    <s v="0x5881"/>
    <n v="3"/>
    <x v="216"/>
    <s v="-"/>
  </r>
  <r>
    <n v="539182"/>
    <x v="10"/>
    <s v="0x22"/>
    <s v="0x460c"/>
    <n v="605"/>
    <x v="278"/>
    <s v="V"/>
  </r>
  <r>
    <n v="539261"/>
    <x v="11"/>
    <s v="0x22"/>
    <s v="0x5816"/>
    <n v="17"/>
    <x v="11"/>
    <s v="-"/>
  </r>
  <r>
    <n v="539342"/>
    <x v="12"/>
    <s v="0x22"/>
    <s v="0x5889"/>
    <n v="4217"/>
    <x v="450"/>
    <s v="-"/>
  </r>
  <r>
    <n v="539417"/>
    <x v="13"/>
    <s v="0x1"/>
    <s v="0xd"/>
    <n v="29"/>
    <x v="388"/>
    <s v="km/hr"/>
  </r>
  <r>
    <n v="539418"/>
    <x v="14"/>
    <s v="-"/>
    <s v="-"/>
    <s v="-"/>
    <x v="11"/>
    <s v="Mi"/>
  </r>
  <r>
    <n v="539499"/>
    <x v="15"/>
    <s v="0x22"/>
    <s v="0x5800"/>
    <n v="5184"/>
    <x v="1807"/>
    <s v="s"/>
  </r>
  <r>
    <n v="539581"/>
    <x v="16"/>
    <s v="0x22"/>
    <s v="0x4403"/>
    <n v="846918"/>
    <x v="1785"/>
    <s v="L"/>
  </r>
  <r>
    <n v="539581"/>
    <x v="20"/>
    <s v="-"/>
    <s v="-"/>
    <s v="-"/>
    <x v="11"/>
    <s v="mpg"/>
  </r>
  <r>
    <n v="539662"/>
    <x v="17"/>
    <s v="0x22"/>
    <s v="0x580b"/>
    <n v="24580"/>
    <x v="1808"/>
    <s v="hPa"/>
  </r>
  <r>
    <n v="539741"/>
    <x v="18"/>
    <s v="0x22"/>
    <s v="0x580f"/>
    <n v="83"/>
    <x v="198"/>
    <s v="degC"/>
  </r>
  <r>
    <n v="539822"/>
    <x v="19"/>
    <s v="0x22"/>
    <s v="0x5818"/>
    <n v="4"/>
    <x v="16"/>
    <s v="kg/hr"/>
  </r>
  <r>
    <n v="539897"/>
    <x v="0"/>
    <s v="0x22"/>
    <s v="0x5822"/>
    <n v="136"/>
    <x v="1353"/>
    <s v="degC"/>
  </r>
  <r>
    <n v="539978"/>
    <x v="1"/>
    <s v="0x22"/>
    <s v="0x4300"/>
    <n v="184"/>
    <x v="1798"/>
    <s v="degC"/>
  </r>
  <r>
    <n v="540060"/>
    <x v="2"/>
    <s v="0x22"/>
    <s v="0x5834"/>
    <n v="9999"/>
    <x v="1050"/>
    <s v="hPa"/>
  </r>
  <r>
    <n v="540139"/>
    <x v="3"/>
    <s v="0x22"/>
    <s v="0x4205"/>
    <n v="9999"/>
    <x v="1804"/>
    <s v="hPa"/>
  </r>
  <r>
    <n v="540218"/>
    <x v="4"/>
    <s v="0x22"/>
    <s v="0x586f"/>
    <n v="9999"/>
    <x v="1809"/>
    <s v="hPa"/>
  </r>
  <r>
    <n v="540300"/>
    <x v="5"/>
    <s v="0x22"/>
    <s v="0x58ef"/>
    <n v="9999"/>
    <x v="1810"/>
    <s v="MPa"/>
  </r>
  <r>
    <n v="540380"/>
    <x v="6"/>
    <s v="0x22"/>
    <s v="0x58b7"/>
    <n v="1"/>
    <x v="5"/>
    <s v="hPa"/>
  </r>
  <r>
    <n v="540456"/>
    <x v="7"/>
    <s v="0x22"/>
    <s v="0x58b7"/>
    <n v="1"/>
    <x v="6"/>
    <s v="hPa"/>
  </r>
  <r>
    <n v="540543"/>
    <x v="8"/>
    <s v="0x22"/>
    <s v="0x4807"/>
    <n v="7068"/>
    <x v="1811"/>
    <s v="rpm"/>
  </r>
  <r>
    <n v="540618"/>
    <x v="9"/>
    <s v="0x22"/>
    <s v="0x5881"/>
    <n v="3"/>
    <x v="216"/>
    <s v="-"/>
  </r>
  <r>
    <n v="540700"/>
    <x v="10"/>
    <s v="0x22"/>
    <s v="0x460c"/>
    <n v="604"/>
    <x v="223"/>
    <s v="V"/>
  </r>
  <r>
    <n v="540778"/>
    <x v="11"/>
    <s v="0x22"/>
    <s v="0x5816"/>
    <n v="31419"/>
    <x v="1812"/>
    <s v="-"/>
  </r>
  <r>
    <n v="540860"/>
    <x v="12"/>
    <s v="0x22"/>
    <s v="0x5889"/>
    <n v="45540"/>
    <x v="1813"/>
    <s v="-"/>
  </r>
  <r>
    <n v="540939"/>
    <x v="13"/>
    <s v="0x1"/>
    <s v="0xd"/>
    <n v="24"/>
    <x v="53"/>
    <s v="km/hr"/>
  </r>
  <r>
    <n v="540939"/>
    <x v="14"/>
    <s v="-"/>
    <s v="-"/>
    <s v="-"/>
    <x v="11"/>
    <s v="Mi"/>
  </r>
  <r>
    <n v="541019"/>
    <x v="15"/>
    <s v="0x22"/>
    <s v="0x5800"/>
    <n v="5199"/>
    <x v="1814"/>
    <s v="s"/>
  </r>
  <r>
    <n v="541099"/>
    <x v="16"/>
    <s v="0x22"/>
    <s v="0x4403"/>
    <n v="846920"/>
    <x v="1785"/>
    <s v="L"/>
  </r>
  <r>
    <n v="541100"/>
    <x v="20"/>
    <s v="-"/>
    <s v="-"/>
    <s v="-"/>
    <x v="11"/>
    <s v="mpg"/>
  </r>
  <r>
    <n v="541180"/>
    <x v="17"/>
    <s v="0x22"/>
    <s v="0x580b"/>
    <n v="24589"/>
    <x v="1118"/>
    <s v="hPa"/>
  </r>
  <r>
    <n v="541258"/>
    <x v="18"/>
    <s v="0x22"/>
    <s v="0x580f"/>
    <n v="83"/>
    <x v="198"/>
    <s v="degC"/>
  </r>
  <r>
    <n v="541337"/>
    <x v="19"/>
    <s v="0x22"/>
    <s v="0x5818"/>
    <n v="4"/>
    <x v="16"/>
    <s v="kg/hr"/>
  </r>
  <r>
    <n v="541418"/>
    <x v="0"/>
    <s v="0x22"/>
    <s v="0x5822"/>
    <n v="136"/>
    <x v="1353"/>
    <s v="degC"/>
  </r>
  <r>
    <n v="541499"/>
    <x v="1"/>
    <s v="0x22"/>
    <s v="0x4300"/>
    <n v="184"/>
    <x v="1798"/>
    <s v="degC"/>
  </r>
  <r>
    <n v="541578"/>
    <x v="2"/>
    <s v="0x22"/>
    <s v="0x5834"/>
    <n v="9999"/>
    <x v="1050"/>
    <s v="hPa"/>
  </r>
  <r>
    <n v="541659"/>
    <x v="3"/>
    <s v="0x22"/>
    <s v="0x4205"/>
    <n v="9999"/>
    <x v="1159"/>
    <s v="hPa"/>
  </r>
  <r>
    <n v="541740"/>
    <x v="4"/>
    <s v="0x22"/>
    <s v="0x586f"/>
    <n v="9999"/>
    <x v="1815"/>
    <s v="hPa"/>
  </r>
  <r>
    <n v="541822"/>
    <x v="5"/>
    <s v="0x22"/>
    <s v="0x58ef"/>
    <n v="9999"/>
    <x v="780"/>
    <s v="MPa"/>
  </r>
  <r>
    <n v="541903"/>
    <x v="6"/>
    <s v="0x22"/>
    <s v="0x58b7"/>
    <n v="7"/>
    <x v="514"/>
    <s v="hPa"/>
  </r>
  <r>
    <n v="541977"/>
    <x v="7"/>
    <s v="0x22"/>
    <s v="0x58b7"/>
    <n v="7"/>
    <x v="899"/>
    <s v="hPa"/>
  </r>
  <r>
    <n v="542059"/>
    <x v="8"/>
    <s v="0x22"/>
    <s v="0x4807"/>
    <n v="5142"/>
    <x v="1816"/>
    <s v="rpm"/>
  </r>
  <r>
    <n v="542139"/>
    <x v="9"/>
    <s v="0x22"/>
    <s v="0x5881"/>
    <n v="3"/>
    <x v="216"/>
    <s v="-"/>
  </r>
  <r>
    <n v="542220"/>
    <x v="10"/>
    <s v="0x22"/>
    <s v="0x460c"/>
    <n v="605"/>
    <x v="278"/>
    <s v="V"/>
  </r>
  <r>
    <n v="542300"/>
    <x v="11"/>
    <s v="0x22"/>
    <s v="0x5816"/>
    <n v="61456"/>
    <x v="376"/>
    <s v="-"/>
  </r>
  <r>
    <n v="542381"/>
    <x v="12"/>
    <s v="0x22"/>
    <s v="0x5889"/>
    <n v="65295"/>
    <x v="326"/>
    <s v="-"/>
  </r>
  <r>
    <n v="542462"/>
    <x v="13"/>
    <s v="0x1"/>
    <s v="0xd"/>
    <n v="17"/>
    <x v="426"/>
    <s v="km/hr"/>
  </r>
  <r>
    <n v="542462"/>
    <x v="14"/>
    <s v="-"/>
    <s v="-"/>
    <s v="-"/>
    <x v="11"/>
    <s v="Mi"/>
  </r>
  <r>
    <n v="542538"/>
    <x v="15"/>
    <s v="0x22"/>
    <s v="0x5800"/>
    <n v="5215"/>
    <x v="1817"/>
    <s v="s"/>
  </r>
  <r>
    <n v="542620"/>
    <x v="16"/>
    <s v="0x22"/>
    <s v="0x4403"/>
    <n v="846921"/>
    <x v="1785"/>
    <s v="L"/>
  </r>
  <r>
    <n v="542620"/>
    <x v="20"/>
    <s v="-"/>
    <s v="-"/>
    <s v="-"/>
    <x v="11"/>
    <s v="mpg"/>
  </r>
  <r>
    <n v="542702"/>
    <x v="17"/>
    <s v="0x22"/>
    <s v="0x580b"/>
    <n v="24609"/>
    <x v="1818"/>
    <s v="hPa"/>
  </r>
  <r>
    <n v="542793"/>
    <x v="18"/>
    <s v="0x22"/>
    <s v="0x580f"/>
    <n v="83"/>
    <x v="198"/>
    <s v="degC"/>
  </r>
  <r>
    <n v="542868"/>
    <x v="19"/>
    <s v="0x22"/>
    <s v="0x5818"/>
    <n v="3"/>
    <x v="37"/>
    <s v="kg/hr"/>
  </r>
  <r>
    <n v="542947"/>
    <x v="0"/>
    <s v="0x22"/>
    <s v="0x5822"/>
    <n v="136"/>
    <x v="1353"/>
    <s v="degC"/>
  </r>
  <r>
    <n v="543028"/>
    <x v="1"/>
    <s v="0x22"/>
    <s v="0x4300"/>
    <n v="185"/>
    <x v="1819"/>
    <s v="degC"/>
  </r>
  <r>
    <n v="543108"/>
    <x v="2"/>
    <s v="0x22"/>
    <s v="0x5834"/>
    <n v="9999"/>
    <x v="1050"/>
    <s v="hPa"/>
  </r>
  <r>
    <n v="543188"/>
    <x v="3"/>
    <s v="0x22"/>
    <s v="0x4205"/>
    <n v="9999"/>
    <x v="972"/>
    <s v="hPa"/>
  </r>
  <r>
    <n v="543269"/>
    <x v="4"/>
    <s v="0x22"/>
    <s v="0x586f"/>
    <n v="9999"/>
    <x v="1820"/>
    <s v="hPa"/>
  </r>
  <r>
    <n v="543350"/>
    <x v="5"/>
    <s v="0x22"/>
    <s v="0x58ef"/>
    <n v="9999"/>
    <x v="1821"/>
    <s v="MPa"/>
  </r>
  <r>
    <n v="543431"/>
    <x v="6"/>
    <s v="0x22"/>
    <s v="0x58b7"/>
    <n v="9"/>
    <x v="367"/>
    <s v="hPa"/>
  </r>
  <r>
    <n v="543508"/>
    <x v="7"/>
    <s v="0x22"/>
    <s v="0x58b7"/>
    <n v="9"/>
    <x v="323"/>
    <s v="hPa"/>
  </r>
  <r>
    <n v="543589"/>
    <x v="8"/>
    <s v="0x22"/>
    <s v="0x4807"/>
    <n v="4180"/>
    <x v="1822"/>
    <s v="rpm"/>
  </r>
  <r>
    <n v="543670"/>
    <x v="9"/>
    <s v="0x22"/>
    <s v="0x5881"/>
    <n v="2"/>
    <x v="215"/>
    <s v="-"/>
  </r>
  <r>
    <n v="543749"/>
    <x v="10"/>
    <s v="0x22"/>
    <s v="0x460c"/>
    <n v="606"/>
    <x v="269"/>
    <s v="V"/>
  </r>
  <r>
    <n v="543830"/>
    <x v="11"/>
    <s v="0x22"/>
    <s v="0x5816"/>
    <n v="4234"/>
    <x v="450"/>
    <s v="-"/>
  </r>
  <r>
    <n v="543910"/>
    <x v="12"/>
    <s v="0x22"/>
    <s v="0x5889"/>
    <n v="4211"/>
    <x v="450"/>
    <s v="-"/>
  </r>
  <r>
    <n v="543990"/>
    <x v="13"/>
    <s v="0x1"/>
    <s v="0xd"/>
    <n v="5"/>
    <x v="224"/>
    <s v="km/hr"/>
  </r>
  <r>
    <n v="543991"/>
    <x v="14"/>
    <s v="-"/>
    <s v="-"/>
    <s v="-"/>
    <x v="11"/>
    <s v="Mi"/>
  </r>
  <r>
    <n v="544071"/>
    <x v="15"/>
    <s v="0x22"/>
    <s v="0x5800"/>
    <n v="5230"/>
    <x v="1823"/>
    <s v="s"/>
  </r>
  <r>
    <n v="544153"/>
    <x v="16"/>
    <s v="0x22"/>
    <s v="0x4403"/>
    <n v="846924"/>
    <x v="1785"/>
    <s v="L"/>
  </r>
  <r>
    <n v="544153"/>
    <x v="20"/>
    <s v="-"/>
    <s v="-"/>
    <s v="-"/>
    <x v="11"/>
    <s v="mpg"/>
  </r>
  <r>
    <n v="544239"/>
    <x v="17"/>
    <s v="0x22"/>
    <s v="0x580b"/>
    <n v="23997"/>
    <x v="1824"/>
    <s v="hPa"/>
  </r>
  <r>
    <n v="544321"/>
    <x v="18"/>
    <s v="0x22"/>
    <s v="0x580f"/>
    <n v="83"/>
    <x v="198"/>
    <s v="degC"/>
  </r>
  <r>
    <n v="544401"/>
    <x v="19"/>
    <s v="0x22"/>
    <s v="0x5818"/>
    <n v="3"/>
    <x v="37"/>
    <s v="kg/hr"/>
  </r>
  <r>
    <n v="544483"/>
    <x v="0"/>
    <s v="0x22"/>
    <s v="0x5822"/>
    <n v="136"/>
    <x v="1353"/>
    <s v="degC"/>
  </r>
  <r>
    <n v="544558"/>
    <x v="1"/>
    <s v="0x22"/>
    <s v="0x4300"/>
    <n v="185"/>
    <x v="1819"/>
    <s v="degC"/>
  </r>
  <r>
    <n v="544633"/>
    <x v="2"/>
    <s v="0x22"/>
    <s v="0x5834"/>
    <n v="9999"/>
    <x v="1050"/>
    <s v="hPa"/>
  </r>
  <r>
    <n v="544708"/>
    <x v="3"/>
    <s v="0x22"/>
    <s v="0x4205"/>
    <n v="9999"/>
    <x v="265"/>
    <s v="hPa"/>
  </r>
  <r>
    <n v="544793"/>
    <x v="4"/>
    <s v="0x22"/>
    <s v="0x586f"/>
    <n v="9999"/>
    <x v="1825"/>
    <s v="hPa"/>
  </r>
  <r>
    <n v="544868"/>
    <x v="5"/>
    <s v="0x22"/>
    <s v="0x58ef"/>
    <n v="9999"/>
    <x v="1826"/>
    <s v="MPa"/>
  </r>
  <r>
    <n v="544949"/>
    <x v="6"/>
    <s v="0x22"/>
    <s v="0x58b7"/>
    <n v="1"/>
    <x v="5"/>
    <s v="hPa"/>
  </r>
  <r>
    <n v="545029"/>
    <x v="7"/>
    <s v="0x22"/>
    <s v="0x58b7"/>
    <n v="1"/>
    <x v="6"/>
    <s v="hPa"/>
  </r>
  <r>
    <n v="545111"/>
    <x v="8"/>
    <s v="0x22"/>
    <s v="0x4807"/>
    <n v="3068"/>
    <x v="1827"/>
    <s v="rpm"/>
  </r>
  <r>
    <n v="545193"/>
    <x v="9"/>
    <s v="0x22"/>
    <s v="0x5881"/>
    <n v="2"/>
    <x v="215"/>
    <s v="-"/>
  </r>
  <r>
    <n v="545268"/>
    <x v="10"/>
    <s v="0x22"/>
    <s v="0x460c"/>
    <n v="605"/>
    <x v="278"/>
    <s v="V"/>
  </r>
  <r>
    <n v="545338"/>
    <x v="11"/>
    <s v="0x22"/>
    <s v="0x5816"/>
    <n v="3733"/>
    <x v="479"/>
    <s v="-"/>
  </r>
  <r>
    <n v="545408"/>
    <x v="12"/>
    <s v="0x22"/>
    <s v="0x5889"/>
    <n v="3745"/>
    <x v="479"/>
    <s v="-"/>
  </r>
  <r>
    <n v="545487"/>
    <x v="13"/>
    <s v="0x1"/>
    <s v="0xd"/>
    <n v="5"/>
    <x v="224"/>
    <s v="km/hr"/>
  </r>
  <r>
    <n v="545487"/>
    <x v="14"/>
    <s v="-"/>
    <s v="-"/>
    <s v="-"/>
    <x v="11"/>
    <s v="Mi"/>
  </r>
  <r>
    <n v="545569"/>
    <x v="15"/>
    <s v="0x22"/>
    <s v="0x5800"/>
    <n v="5245"/>
    <x v="1828"/>
    <s v="s"/>
  </r>
  <r>
    <n v="545639"/>
    <x v="16"/>
    <s v="0x22"/>
    <s v="0x4403"/>
    <n v="846929"/>
    <x v="1785"/>
    <s v="L"/>
  </r>
  <r>
    <n v="545639"/>
    <x v="20"/>
    <s v="-"/>
    <s v="-"/>
    <s v="-"/>
    <x v="11"/>
    <s v="mpg"/>
  </r>
  <r>
    <n v="545721"/>
    <x v="17"/>
    <s v="0x22"/>
    <s v="0x580b"/>
    <n v="25431"/>
    <x v="1829"/>
    <s v="hPa"/>
  </r>
  <r>
    <n v="545802"/>
    <x v="18"/>
    <s v="0x22"/>
    <s v="0x580f"/>
    <n v="83"/>
    <x v="198"/>
    <s v="degC"/>
  </r>
  <r>
    <n v="545878"/>
    <x v="19"/>
    <s v="0x22"/>
    <s v="0x5818"/>
    <n v="6"/>
    <x v="53"/>
    <s v="kg/hr"/>
  </r>
  <r>
    <n v="545960"/>
    <x v="0"/>
    <s v="0x22"/>
    <s v="0x5822"/>
    <n v="136"/>
    <x v="1353"/>
    <s v="degC"/>
  </r>
  <r>
    <n v="546040"/>
    <x v="1"/>
    <s v="0x22"/>
    <s v="0x4300"/>
    <n v="185"/>
    <x v="1819"/>
    <s v="degC"/>
  </r>
  <r>
    <n v="546122"/>
    <x v="2"/>
    <s v="0x22"/>
    <s v="0x5834"/>
    <n v="9999"/>
    <x v="1050"/>
    <s v="hPa"/>
  </r>
  <r>
    <n v="546198"/>
    <x v="3"/>
    <s v="0x22"/>
    <s v="0x4205"/>
    <n v="9999"/>
    <x v="714"/>
    <s v="hPa"/>
  </r>
  <r>
    <n v="546288"/>
    <x v="4"/>
    <s v="0x22"/>
    <s v="0x586f"/>
    <n v="9999"/>
    <x v="1830"/>
    <s v="hPa"/>
  </r>
  <r>
    <n v="546369"/>
    <x v="5"/>
    <s v="0x22"/>
    <s v="0x58ef"/>
    <n v="9999"/>
    <x v="1831"/>
    <s v="MPa"/>
  </r>
  <r>
    <n v="546450"/>
    <x v="6"/>
    <s v="0x22"/>
    <s v="0x58b7"/>
    <n v="1"/>
    <x v="5"/>
    <s v="hPa"/>
  </r>
  <r>
    <n v="546528"/>
    <x v="7"/>
    <s v="0x22"/>
    <s v="0x58b7"/>
    <n v="1"/>
    <x v="6"/>
    <s v="hPa"/>
  </r>
  <r>
    <n v="546610"/>
    <x v="8"/>
    <s v="0x22"/>
    <s v="0x4807"/>
    <n v="4172"/>
    <x v="1832"/>
    <s v="rpm"/>
  </r>
  <r>
    <n v="546690"/>
    <x v="9"/>
    <s v="0x22"/>
    <s v="0x5881"/>
    <n v="2"/>
    <x v="215"/>
    <s v="-"/>
  </r>
  <r>
    <n v="546771"/>
    <x v="10"/>
    <s v="0x22"/>
    <s v="0x460c"/>
    <n v="602"/>
    <x v="1277"/>
    <s v="V"/>
  </r>
  <r>
    <n v="546853"/>
    <x v="11"/>
    <s v="0x22"/>
    <s v="0x5816"/>
    <n v="3667"/>
    <x v="424"/>
    <s v="-"/>
  </r>
  <r>
    <n v="546928"/>
    <x v="12"/>
    <s v="0x22"/>
    <s v="0x5889"/>
    <n v="3620"/>
    <x v="840"/>
    <s v="-"/>
  </r>
  <r>
    <n v="547007"/>
    <x v="13"/>
    <s v="0x1"/>
    <s v="0xd"/>
    <n v="10"/>
    <x v="1032"/>
    <s v="km/hr"/>
  </r>
  <r>
    <n v="547007"/>
    <x v="14"/>
    <s v="-"/>
    <s v="-"/>
    <s v="-"/>
    <x v="11"/>
    <s v="Mi"/>
  </r>
  <r>
    <n v="547083"/>
    <x v="15"/>
    <s v="0x22"/>
    <s v="0x5800"/>
    <n v="5260"/>
    <x v="1833"/>
    <s v="s"/>
  </r>
  <r>
    <n v="547159"/>
    <x v="16"/>
    <s v="0x22"/>
    <s v="0x4403"/>
    <n v="846935"/>
    <x v="1834"/>
    <s v="L"/>
  </r>
  <r>
    <n v="547159"/>
    <x v="20"/>
    <s v="-"/>
    <s v="-"/>
    <s v="-"/>
    <x v="11"/>
    <s v="mpg"/>
  </r>
  <r>
    <n v="547239"/>
    <x v="17"/>
    <s v="0x22"/>
    <s v="0x580b"/>
    <n v="24202"/>
    <x v="328"/>
    <s v="hPa"/>
  </r>
  <r>
    <n v="547318"/>
    <x v="18"/>
    <s v="0x22"/>
    <s v="0x580f"/>
    <n v="83"/>
    <x v="198"/>
    <s v="degC"/>
  </r>
  <r>
    <n v="547400"/>
    <x v="19"/>
    <s v="0x22"/>
    <s v="0x5818"/>
    <n v="10"/>
    <x v="139"/>
    <s v="kg/hr"/>
  </r>
  <r>
    <n v="547479"/>
    <x v="0"/>
    <s v="0x22"/>
    <s v="0x5822"/>
    <n v="136"/>
    <x v="1353"/>
    <s v="degC"/>
  </r>
  <r>
    <n v="547560"/>
    <x v="1"/>
    <s v="0x22"/>
    <s v="0x4300"/>
    <n v="185"/>
    <x v="1819"/>
    <s v="degC"/>
  </r>
  <r>
    <n v="547641"/>
    <x v="2"/>
    <s v="0x22"/>
    <s v="0x5834"/>
    <n v="9999"/>
    <x v="1050"/>
    <s v="hPa"/>
  </r>
  <r>
    <n v="547728"/>
    <x v="3"/>
    <s v="0x22"/>
    <s v="0x4205"/>
    <n v="9999"/>
    <x v="1088"/>
    <s v="hPa"/>
  </r>
  <r>
    <n v="547808"/>
    <x v="4"/>
    <s v="0x22"/>
    <s v="0x586f"/>
    <n v="9999"/>
    <x v="1835"/>
    <s v="hPa"/>
  </r>
  <r>
    <n v="547888"/>
    <x v="5"/>
    <s v="0x22"/>
    <s v="0x58ef"/>
    <n v="9999"/>
    <x v="1836"/>
    <s v="MPa"/>
  </r>
  <r>
    <n v="547975"/>
    <x v="6"/>
    <s v="0x22"/>
    <s v="0x58b7"/>
    <n v="1"/>
    <x v="5"/>
    <s v="hPa"/>
  </r>
  <r>
    <n v="548050"/>
    <x v="7"/>
    <s v="0x22"/>
    <s v="0x58b7"/>
    <n v="1"/>
    <x v="6"/>
    <s v="hPa"/>
  </r>
  <r>
    <n v="548130"/>
    <x v="8"/>
    <s v="0x22"/>
    <s v="0x4807"/>
    <n v="6800"/>
    <x v="1837"/>
    <s v="rpm"/>
  </r>
  <r>
    <n v="548209"/>
    <x v="9"/>
    <s v="0x22"/>
    <s v="0x5881"/>
    <n v="2"/>
    <x v="215"/>
    <s v="-"/>
  </r>
  <r>
    <n v="548291"/>
    <x v="10"/>
    <s v="0x22"/>
    <s v="0x460c"/>
    <n v="602"/>
    <x v="1277"/>
    <s v="V"/>
  </r>
  <r>
    <n v="548371"/>
    <x v="11"/>
    <s v="0x22"/>
    <s v="0x5816"/>
    <n v="3879"/>
    <x v="338"/>
    <s v="-"/>
  </r>
  <r>
    <n v="548453"/>
    <x v="12"/>
    <s v="0x22"/>
    <s v="0x5889"/>
    <n v="3757"/>
    <x v="375"/>
    <s v="-"/>
  </r>
  <r>
    <n v="548528"/>
    <x v="13"/>
    <s v="0x1"/>
    <s v="0xd"/>
    <n v="15"/>
    <x v="376"/>
    <s v="km/hr"/>
  </r>
  <r>
    <n v="548528"/>
    <x v="14"/>
    <s v="-"/>
    <s v="-"/>
    <s v="-"/>
    <x v="11"/>
    <s v="Mi"/>
  </r>
  <r>
    <n v="548609"/>
    <x v="15"/>
    <s v="0x22"/>
    <s v="0x5800"/>
    <n v="5275"/>
    <x v="1838"/>
    <s v="s"/>
  </r>
  <r>
    <n v="548691"/>
    <x v="16"/>
    <s v="0x22"/>
    <s v="0x4403"/>
    <n v="846949"/>
    <x v="1834"/>
    <s v="L"/>
  </r>
  <r>
    <n v="548691"/>
    <x v="20"/>
    <s v="-"/>
    <s v="-"/>
    <s v="-"/>
    <x v="11"/>
    <s v="mpg"/>
  </r>
  <r>
    <n v="548770"/>
    <x v="17"/>
    <s v="0x22"/>
    <s v="0x580b"/>
    <n v="24202"/>
    <x v="328"/>
    <s v="hPa"/>
  </r>
  <r>
    <n v="548850"/>
    <x v="18"/>
    <s v="0x22"/>
    <s v="0x580f"/>
    <n v="83"/>
    <x v="198"/>
    <s v="degC"/>
  </r>
  <r>
    <n v="548930"/>
    <x v="19"/>
    <s v="0x22"/>
    <s v="0x5818"/>
    <n v="4"/>
    <x v="16"/>
    <s v="kg/hr"/>
  </r>
  <r>
    <n v="549011"/>
    <x v="0"/>
    <s v="0x22"/>
    <s v="0x5822"/>
    <n v="136"/>
    <x v="1353"/>
    <s v="degC"/>
  </r>
  <r>
    <n v="549092"/>
    <x v="1"/>
    <s v="0x22"/>
    <s v="0x4300"/>
    <n v="185"/>
    <x v="1819"/>
    <s v="degC"/>
  </r>
  <r>
    <n v="549174"/>
    <x v="2"/>
    <s v="0x22"/>
    <s v="0x5834"/>
    <n v="9999"/>
    <x v="1050"/>
    <s v="hPa"/>
  </r>
  <r>
    <n v="549250"/>
    <x v="3"/>
    <s v="0x22"/>
    <s v="0x4205"/>
    <n v="9999"/>
    <x v="877"/>
    <s v="hPa"/>
  </r>
  <r>
    <n v="549330"/>
    <x v="4"/>
    <s v="0x22"/>
    <s v="0x586f"/>
    <n v="9999"/>
    <x v="1839"/>
    <s v="hPa"/>
  </r>
  <r>
    <n v="549411"/>
    <x v="5"/>
    <s v="0x22"/>
    <s v="0x58ef"/>
    <n v="9999"/>
    <x v="1222"/>
    <s v="MPa"/>
  </r>
  <r>
    <n v="549490"/>
    <x v="6"/>
    <s v="0x22"/>
    <s v="0x58b7"/>
    <n v="1"/>
    <x v="5"/>
    <s v="hPa"/>
  </r>
  <r>
    <n v="549570"/>
    <x v="7"/>
    <s v="0x22"/>
    <s v="0x58b7"/>
    <n v="1"/>
    <x v="6"/>
    <s v="hPa"/>
  </r>
  <r>
    <n v="549651"/>
    <x v="8"/>
    <s v="0x22"/>
    <s v="0x4807"/>
    <n v="4640"/>
    <x v="1840"/>
    <s v="rpm"/>
  </r>
  <r>
    <n v="549733"/>
    <x v="9"/>
    <s v="0x22"/>
    <s v="0x5881"/>
    <n v="3"/>
    <x v="216"/>
    <s v="-"/>
  </r>
  <r>
    <n v="549809"/>
    <x v="10"/>
    <s v="0x22"/>
    <s v="0x460c"/>
    <n v="604"/>
    <x v="223"/>
    <s v="V"/>
  </r>
  <r>
    <n v="549890"/>
    <x v="11"/>
    <s v="0x22"/>
    <s v="0x5816"/>
    <n v="3899"/>
    <x v="338"/>
    <s v="-"/>
  </r>
  <r>
    <n v="549971"/>
    <x v="12"/>
    <s v="0x22"/>
    <s v="0x5889"/>
    <n v="3541"/>
    <x v="1224"/>
    <s v="-"/>
  </r>
  <r>
    <n v="550051"/>
    <x v="13"/>
    <s v="0x1"/>
    <s v="0xd"/>
    <n v="17"/>
    <x v="426"/>
    <s v="km/hr"/>
  </r>
  <r>
    <n v="550051"/>
    <x v="14"/>
    <s v="-"/>
    <s v="-"/>
    <s v="-"/>
    <x v="11"/>
    <s v="Mi"/>
  </r>
  <r>
    <n v="550133"/>
    <x v="15"/>
    <s v="0x22"/>
    <s v="0x5800"/>
    <n v="5290"/>
    <x v="1841"/>
    <s v="s"/>
  </r>
  <r>
    <n v="550215"/>
    <x v="16"/>
    <s v="0x22"/>
    <s v="0x4403"/>
    <n v="846954"/>
    <x v="1834"/>
    <s v="L"/>
  </r>
  <r>
    <n v="550215"/>
    <x v="20"/>
    <s v="-"/>
    <s v="-"/>
    <s v="-"/>
    <x v="11"/>
    <s v="mpg"/>
  </r>
  <r>
    <n v="550289"/>
    <x v="17"/>
    <s v="0x22"/>
    <s v="0x580b"/>
    <n v="24593"/>
    <x v="865"/>
    <s v="hPa"/>
  </r>
  <r>
    <n v="550369"/>
    <x v="18"/>
    <s v="0x22"/>
    <s v="0x580f"/>
    <n v="83"/>
    <x v="198"/>
    <s v="degC"/>
  </r>
  <r>
    <n v="550450"/>
    <x v="19"/>
    <s v="0x22"/>
    <s v="0x5818"/>
    <n v="12"/>
    <x v="244"/>
    <s v="kg/hr"/>
  </r>
  <r>
    <n v="550528"/>
    <x v="0"/>
    <s v="0x22"/>
    <s v="0x5822"/>
    <n v="137"/>
    <x v="1842"/>
    <s v="degC"/>
  </r>
  <r>
    <n v="550608"/>
    <x v="1"/>
    <s v="0x22"/>
    <s v="0x4300"/>
    <n v="185"/>
    <x v="1819"/>
    <s v="degC"/>
  </r>
  <r>
    <n v="550689"/>
    <x v="2"/>
    <s v="0x22"/>
    <s v="0x5834"/>
    <n v="9999"/>
    <x v="1050"/>
    <s v="hPa"/>
  </r>
  <r>
    <n v="550770"/>
    <x v="3"/>
    <s v="0x22"/>
    <s v="0x4205"/>
    <n v="9999"/>
    <x v="1135"/>
    <s v="hPa"/>
  </r>
  <r>
    <n v="550860"/>
    <x v="4"/>
    <s v="0x22"/>
    <s v="0x586f"/>
    <n v="9999"/>
    <x v="1843"/>
    <s v="hPa"/>
  </r>
  <r>
    <n v="550942"/>
    <x v="5"/>
    <s v="0x22"/>
    <s v="0x58ef"/>
    <n v="9999"/>
    <x v="1475"/>
    <s v="MPa"/>
  </r>
  <r>
    <n v="551023"/>
    <x v="6"/>
    <s v="0x22"/>
    <s v="0x58b7"/>
    <n v="1"/>
    <x v="5"/>
    <s v="hPa"/>
  </r>
  <r>
    <n v="551099"/>
    <x v="7"/>
    <s v="0x22"/>
    <s v="0x58b7"/>
    <n v="1"/>
    <x v="6"/>
    <s v="hPa"/>
  </r>
  <r>
    <n v="551179"/>
    <x v="8"/>
    <s v="0x22"/>
    <s v="0x4807"/>
    <n v="6248"/>
    <x v="1844"/>
    <s v="rpm"/>
  </r>
  <r>
    <n v="551260"/>
    <x v="9"/>
    <s v="0x22"/>
    <s v="0x5881"/>
    <n v="3"/>
    <x v="216"/>
    <s v="-"/>
  </r>
  <r>
    <n v="551343"/>
    <x v="10"/>
    <s v="0x22"/>
    <s v="0x460c"/>
    <n v="606"/>
    <x v="269"/>
    <s v="V"/>
  </r>
  <r>
    <n v="551419"/>
    <x v="11"/>
    <s v="0x22"/>
    <s v="0x5816"/>
    <n v="3767"/>
    <x v="375"/>
    <s v="-"/>
  </r>
  <r>
    <n v="551498"/>
    <x v="12"/>
    <s v="0x22"/>
    <s v="0x5889"/>
    <n v="3784"/>
    <x v="375"/>
    <s v="-"/>
  </r>
  <r>
    <n v="551578"/>
    <x v="13"/>
    <s v="0x1"/>
    <s v="0xd"/>
    <n v="23"/>
    <x v="585"/>
    <s v="km/hr"/>
  </r>
  <r>
    <n v="551578"/>
    <x v="14"/>
    <s v="-"/>
    <s v="-"/>
    <s v="-"/>
    <x v="11"/>
    <s v="Mi"/>
  </r>
  <r>
    <n v="551660"/>
    <x v="15"/>
    <s v="0x22"/>
    <s v="0x5800"/>
    <n v="5306"/>
    <x v="1845"/>
    <s v="s"/>
  </r>
  <r>
    <n v="551741"/>
    <x v="16"/>
    <s v="0x22"/>
    <s v="0x4403"/>
    <n v="846976"/>
    <x v="1834"/>
    <s v="L"/>
  </r>
  <r>
    <n v="551741"/>
    <x v="20"/>
    <s v="-"/>
    <s v="-"/>
    <s v="-"/>
    <x v="11"/>
    <s v="mpg"/>
  </r>
  <r>
    <n v="551821"/>
    <x v="17"/>
    <s v="0x22"/>
    <s v="0x580b"/>
    <n v="24385"/>
    <x v="320"/>
    <s v="hPa"/>
  </r>
  <r>
    <n v="551902"/>
    <x v="18"/>
    <s v="0x22"/>
    <s v="0x580f"/>
    <n v="83"/>
    <x v="198"/>
    <s v="degC"/>
  </r>
  <r>
    <n v="551983"/>
    <x v="19"/>
    <s v="0x22"/>
    <s v="0x5818"/>
    <n v="15"/>
    <x v="533"/>
    <s v="kg/hr"/>
  </r>
  <r>
    <n v="552058"/>
    <x v="0"/>
    <s v="0x22"/>
    <s v="0x5822"/>
    <n v="137"/>
    <x v="1842"/>
    <s v="degC"/>
  </r>
  <r>
    <n v="552143"/>
    <x v="1"/>
    <s v="0x22"/>
    <s v="0x4300"/>
    <n v="186"/>
    <x v="1846"/>
    <s v="degC"/>
  </r>
  <r>
    <n v="552223"/>
    <x v="2"/>
    <s v="0x22"/>
    <s v="0x5834"/>
    <n v="9999"/>
    <x v="1050"/>
    <s v="hPa"/>
  </r>
  <r>
    <n v="552298"/>
    <x v="3"/>
    <s v="0x22"/>
    <s v="0x4205"/>
    <n v="9999"/>
    <x v="1528"/>
    <s v="hPa"/>
  </r>
  <r>
    <n v="552379"/>
    <x v="4"/>
    <s v="0x22"/>
    <s v="0x586f"/>
    <n v="9999"/>
    <x v="1847"/>
    <s v="hPa"/>
  </r>
  <r>
    <n v="552460"/>
    <x v="5"/>
    <s v="0x22"/>
    <s v="0x58ef"/>
    <n v="9999"/>
    <x v="1848"/>
    <s v="MPa"/>
  </r>
  <r>
    <n v="552540"/>
    <x v="6"/>
    <s v="0x22"/>
    <s v="0x58b7"/>
    <n v="1"/>
    <x v="5"/>
    <s v="hPa"/>
  </r>
  <r>
    <n v="552622"/>
    <x v="7"/>
    <s v="0x22"/>
    <s v="0x58b7"/>
    <n v="1"/>
    <x v="6"/>
    <s v="hPa"/>
  </r>
  <r>
    <n v="552698"/>
    <x v="8"/>
    <s v="0x22"/>
    <s v="0x4807"/>
    <n v="8064"/>
    <x v="1849"/>
    <s v="rpm"/>
  </r>
  <r>
    <n v="552783"/>
    <x v="9"/>
    <s v="0x22"/>
    <s v="0x5881"/>
    <n v="3"/>
    <x v="216"/>
    <s v="-"/>
  </r>
  <r>
    <n v="552859"/>
    <x v="10"/>
    <s v="0x22"/>
    <s v="0x460c"/>
    <n v="603"/>
    <x v="122"/>
    <s v="V"/>
  </r>
  <r>
    <n v="552938"/>
    <x v="11"/>
    <s v="0x22"/>
    <s v="0x5816"/>
    <n v="4089"/>
    <x v="5"/>
    <s v="-"/>
  </r>
  <r>
    <n v="553019"/>
    <x v="12"/>
    <s v="0x22"/>
    <s v="0x5889"/>
    <n v="4201"/>
    <x v="450"/>
    <s v="-"/>
  </r>
  <r>
    <n v="553099"/>
    <x v="13"/>
    <s v="0x1"/>
    <s v="0xd"/>
    <n v="31"/>
    <x v="393"/>
    <s v="km/hr"/>
  </r>
  <r>
    <n v="553099"/>
    <x v="14"/>
    <s v="-"/>
    <s v="-"/>
    <s v="-"/>
    <x v="11"/>
    <s v="Mi"/>
  </r>
  <r>
    <n v="553180"/>
    <x v="15"/>
    <s v="0x22"/>
    <s v="0x5800"/>
    <n v="5321"/>
    <x v="1850"/>
    <s v="s"/>
  </r>
  <r>
    <n v="553263"/>
    <x v="16"/>
    <s v="0x22"/>
    <s v="0x4403"/>
    <n v="846989"/>
    <x v="1834"/>
    <s v="L"/>
  </r>
  <r>
    <n v="553263"/>
    <x v="20"/>
    <s v="-"/>
    <s v="-"/>
    <s v="-"/>
    <x v="11"/>
    <s v="mpg"/>
  </r>
  <r>
    <n v="553343"/>
    <x v="17"/>
    <s v="0x22"/>
    <s v="0x580b"/>
    <n v="23994"/>
    <x v="1851"/>
    <s v="hPa"/>
  </r>
  <r>
    <n v="553417"/>
    <x v="18"/>
    <s v="0x22"/>
    <s v="0x580f"/>
    <n v="83"/>
    <x v="198"/>
    <s v="degC"/>
  </r>
  <r>
    <n v="553504"/>
    <x v="19"/>
    <s v="0x22"/>
    <s v="0x5818"/>
    <n v="29"/>
    <x v="1852"/>
    <s v="kg/hr"/>
  </r>
  <r>
    <n v="553579"/>
    <x v="0"/>
    <s v="0x22"/>
    <s v="0x5822"/>
    <n v="137"/>
    <x v="1842"/>
    <s v="degC"/>
  </r>
  <r>
    <n v="553660"/>
    <x v="1"/>
    <s v="0x22"/>
    <s v="0x4300"/>
    <n v="186"/>
    <x v="1846"/>
    <s v="degC"/>
  </r>
  <r>
    <n v="553741"/>
    <x v="2"/>
    <s v="0x22"/>
    <s v="0x5834"/>
    <n v="9999"/>
    <x v="1050"/>
    <s v="hPa"/>
  </r>
  <r>
    <n v="553822"/>
    <x v="3"/>
    <s v="0x22"/>
    <s v="0x4205"/>
    <n v="9999"/>
    <x v="1853"/>
    <s v="hPa"/>
  </r>
  <r>
    <n v="553898"/>
    <x v="4"/>
    <s v="0x22"/>
    <s v="0x586f"/>
    <n v="9999"/>
    <x v="1854"/>
    <s v="hPa"/>
  </r>
  <r>
    <n v="553979"/>
    <x v="5"/>
    <s v="0x22"/>
    <s v="0x58ef"/>
    <n v="9999"/>
    <x v="1855"/>
    <s v="MPa"/>
  </r>
  <r>
    <n v="554061"/>
    <x v="6"/>
    <s v="0x22"/>
    <s v="0x58b7"/>
    <n v="1"/>
    <x v="5"/>
    <s v="hPa"/>
  </r>
  <r>
    <n v="554143"/>
    <x v="7"/>
    <s v="0x22"/>
    <s v="0x58b7"/>
    <n v="1"/>
    <x v="6"/>
    <s v="hPa"/>
  </r>
  <r>
    <n v="554220"/>
    <x v="8"/>
    <s v="0x22"/>
    <s v="0x4807"/>
    <n v="10728"/>
    <x v="1856"/>
    <s v="rpm"/>
  </r>
  <r>
    <n v="554299"/>
    <x v="9"/>
    <s v="0x22"/>
    <s v="0x5881"/>
    <n v="3"/>
    <x v="216"/>
    <s v="-"/>
  </r>
  <r>
    <n v="554383"/>
    <x v="10"/>
    <s v="0x22"/>
    <s v="0x460c"/>
    <n v="605"/>
    <x v="278"/>
    <s v="V"/>
  </r>
  <r>
    <n v="554458"/>
    <x v="11"/>
    <s v="0x22"/>
    <s v="0x5816"/>
    <n v="17"/>
    <x v="11"/>
    <s v="-"/>
  </r>
  <r>
    <n v="554539"/>
    <x v="12"/>
    <s v="0x22"/>
    <s v="0x5889"/>
    <n v="3810"/>
    <x v="347"/>
    <s v="-"/>
  </r>
  <r>
    <n v="554620"/>
    <x v="13"/>
    <s v="0x1"/>
    <s v="0xd"/>
    <n v="40"/>
    <x v="139"/>
    <s v="km/hr"/>
  </r>
  <r>
    <n v="554620"/>
    <x v="14"/>
    <s v="-"/>
    <s v="-"/>
    <s v="-"/>
    <x v="11"/>
    <s v="Mi"/>
  </r>
  <r>
    <n v="554701"/>
    <x v="15"/>
    <s v="0x22"/>
    <s v="0x5800"/>
    <n v="5336"/>
    <x v="1857"/>
    <s v="s"/>
  </r>
  <r>
    <n v="554780"/>
    <x v="16"/>
    <s v="0x22"/>
    <s v="0x4403"/>
    <n v="847031"/>
    <x v="1858"/>
    <s v="L"/>
  </r>
  <r>
    <n v="554781"/>
    <x v="20"/>
    <s v="-"/>
    <s v="-"/>
    <s v="-"/>
    <x v="11"/>
    <s v="mpg"/>
  </r>
  <r>
    <n v="554861"/>
    <x v="17"/>
    <s v="0x22"/>
    <s v="0x580b"/>
    <n v="24983"/>
    <x v="1859"/>
    <s v="hPa"/>
  </r>
  <r>
    <n v="554942"/>
    <x v="18"/>
    <s v="0x22"/>
    <s v="0x580f"/>
    <n v="83"/>
    <x v="198"/>
    <s v="degC"/>
  </r>
  <r>
    <n v="555027"/>
    <x v="19"/>
    <s v="0x22"/>
    <s v="0x5818"/>
    <n v="5"/>
    <x v="32"/>
    <s v="kg/hr"/>
  </r>
  <r>
    <n v="555107"/>
    <x v="0"/>
    <s v="0x22"/>
    <s v="0x5822"/>
    <n v="137"/>
    <x v="1842"/>
    <s v="degC"/>
  </r>
  <r>
    <n v="555189"/>
    <x v="1"/>
    <s v="0x22"/>
    <s v="0x4300"/>
    <n v="186"/>
    <x v="1846"/>
    <s v="degC"/>
  </r>
  <r>
    <n v="555271"/>
    <x v="2"/>
    <s v="0x22"/>
    <s v="0x5834"/>
    <n v="9999"/>
    <x v="1050"/>
    <s v="hPa"/>
  </r>
  <r>
    <n v="555353"/>
    <x v="3"/>
    <s v="0x22"/>
    <s v="0x4205"/>
    <n v="9999"/>
    <x v="1703"/>
    <s v="hPa"/>
  </r>
  <r>
    <n v="555429"/>
    <x v="4"/>
    <s v="0x22"/>
    <s v="0x586f"/>
    <n v="9999"/>
    <x v="1860"/>
    <s v="hPa"/>
  </r>
  <r>
    <n v="555509"/>
    <x v="5"/>
    <s v="0x22"/>
    <s v="0x58ef"/>
    <n v="9999"/>
    <x v="1861"/>
    <s v="MPa"/>
  </r>
  <r>
    <n v="555590"/>
    <x v="6"/>
    <s v="0x22"/>
    <s v="0x58b7"/>
    <n v="1"/>
    <x v="5"/>
    <s v="hPa"/>
  </r>
  <r>
    <n v="555672"/>
    <x v="7"/>
    <s v="0x22"/>
    <s v="0x58b7"/>
    <n v="1"/>
    <x v="6"/>
    <s v="hPa"/>
  </r>
  <r>
    <n v="555753"/>
    <x v="8"/>
    <s v="0x22"/>
    <s v="0x4807"/>
    <n v="7784"/>
    <x v="1862"/>
    <s v="rpm"/>
  </r>
  <r>
    <n v="555833"/>
    <x v="9"/>
    <s v="0x22"/>
    <s v="0x5881"/>
    <n v="4"/>
    <x v="241"/>
    <s v="-"/>
  </r>
  <r>
    <n v="555913"/>
    <x v="10"/>
    <s v="0x22"/>
    <s v="0x460c"/>
    <n v="607"/>
    <x v="198"/>
    <s v="V"/>
  </r>
  <r>
    <n v="555988"/>
    <x v="11"/>
    <s v="0x22"/>
    <s v="0x5816"/>
    <n v="3804"/>
    <x v="347"/>
    <s v="-"/>
  </r>
  <r>
    <n v="556069"/>
    <x v="12"/>
    <s v="0x22"/>
    <s v="0x5889"/>
    <n v="3998"/>
    <x v="537"/>
    <s v="-"/>
  </r>
  <r>
    <n v="556149"/>
    <x v="13"/>
    <s v="0x1"/>
    <s v="0xd"/>
    <n v="42"/>
    <x v="54"/>
    <s v="km/hr"/>
  </r>
  <r>
    <n v="556149"/>
    <x v="14"/>
    <s v="-"/>
    <s v="-"/>
    <s v="-"/>
    <x v="11"/>
    <s v="Mi"/>
  </r>
  <r>
    <n v="556230"/>
    <x v="15"/>
    <s v="0x22"/>
    <s v="0x5800"/>
    <n v="5351"/>
    <x v="1863"/>
    <s v="s"/>
  </r>
  <r>
    <n v="556311"/>
    <x v="16"/>
    <s v="0x22"/>
    <s v="0x4403"/>
    <n v="847034"/>
    <x v="1858"/>
    <s v="L"/>
  </r>
  <r>
    <n v="556312"/>
    <x v="20"/>
    <s v="-"/>
    <s v="-"/>
    <s v="-"/>
    <x v="11"/>
    <s v="mpg"/>
  </r>
  <r>
    <n v="556393"/>
    <x v="17"/>
    <s v="0x22"/>
    <s v="0x580b"/>
    <n v="25018"/>
    <x v="1582"/>
    <s v="hPa"/>
  </r>
  <r>
    <n v="556468"/>
    <x v="18"/>
    <s v="0x22"/>
    <s v="0x580f"/>
    <n v="83"/>
    <x v="198"/>
    <s v="degC"/>
  </r>
  <r>
    <n v="556548"/>
    <x v="19"/>
    <s v="0x22"/>
    <s v="0x5818"/>
    <n v="21"/>
    <x v="1507"/>
    <s v="kg/hr"/>
  </r>
  <r>
    <n v="556628"/>
    <x v="0"/>
    <s v="0x22"/>
    <s v="0x5822"/>
    <n v="137"/>
    <x v="1842"/>
    <s v="degC"/>
  </r>
  <r>
    <n v="556708"/>
    <x v="1"/>
    <s v="0x22"/>
    <s v="0x4300"/>
    <n v="186"/>
    <x v="1846"/>
    <s v="degC"/>
  </r>
  <r>
    <n v="556789"/>
    <x v="2"/>
    <s v="0x22"/>
    <s v="0x5834"/>
    <n v="9999"/>
    <x v="1050"/>
    <s v="hPa"/>
  </r>
  <r>
    <n v="556870"/>
    <x v="3"/>
    <s v="0x22"/>
    <s v="0x4205"/>
    <n v="9999"/>
    <x v="928"/>
    <s v="hPa"/>
  </r>
  <r>
    <n v="556951"/>
    <x v="4"/>
    <s v="0x22"/>
    <s v="0x586f"/>
    <n v="9999"/>
    <x v="1864"/>
    <s v="hPa"/>
  </r>
  <r>
    <n v="557032"/>
    <x v="5"/>
    <s v="0x22"/>
    <s v="0x58ef"/>
    <n v="9999"/>
    <x v="1865"/>
    <s v="MPa"/>
  </r>
  <r>
    <n v="557107"/>
    <x v="6"/>
    <s v="0x22"/>
    <s v="0x58b7"/>
    <n v="1"/>
    <x v="5"/>
    <s v="hPa"/>
  </r>
  <r>
    <n v="557188"/>
    <x v="7"/>
    <s v="0x22"/>
    <s v="0x58b7"/>
    <n v="1"/>
    <x v="6"/>
    <s v="hPa"/>
  </r>
  <r>
    <n v="557268"/>
    <x v="8"/>
    <s v="0x22"/>
    <s v="0x4807"/>
    <n v="8780"/>
    <x v="1866"/>
    <s v="rpm"/>
  </r>
  <r>
    <n v="557348"/>
    <x v="9"/>
    <s v="0x22"/>
    <s v="0x5881"/>
    <n v="4"/>
    <x v="241"/>
    <s v="-"/>
  </r>
  <r>
    <n v="557430"/>
    <x v="10"/>
    <s v="0x22"/>
    <s v="0x460c"/>
    <n v="604"/>
    <x v="223"/>
    <s v="V"/>
  </r>
  <r>
    <n v="557510"/>
    <x v="11"/>
    <s v="0x22"/>
    <s v="0x5816"/>
    <n v="4096"/>
    <x v="5"/>
    <s v="-"/>
  </r>
  <r>
    <n v="557589"/>
    <x v="12"/>
    <s v="0x22"/>
    <s v="0x5889"/>
    <n v="4056"/>
    <x v="9"/>
    <s v="-"/>
  </r>
  <r>
    <n v="557669"/>
    <x v="13"/>
    <s v="0x1"/>
    <s v="0xd"/>
    <n v="46"/>
    <x v="158"/>
    <s v="km/hr"/>
  </r>
  <r>
    <n v="557669"/>
    <x v="14"/>
    <s v="-"/>
    <s v="-"/>
    <s v="-"/>
    <x v="11"/>
    <s v="Mi"/>
  </r>
  <r>
    <n v="557750"/>
    <x v="15"/>
    <s v="0x22"/>
    <s v="0x5800"/>
    <n v="5367"/>
    <x v="1867"/>
    <s v="s"/>
  </r>
  <r>
    <n v="557831"/>
    <x v="16"/>
    <s v="0x22"/>
    <s v="0x4403"/>
    <n v="847068"/>
    <x v="1858"/>
    <s v="L"/>
  </r>
  <r>
    <n v="557831"/>
    <x v="20"/>
    <s v="-"/>
    <s v="-"/>
    <s v="-"/>
    <x v="11"/>
    <s v="mpg"/>
  </r>
  <r>
    <n v="557912"/>
    <x v="17"/>
    <s v="0x22"/>
    <s v="0x580b"/>
    <n v="24554"/>
    <x v="700"/>
    <s v="hPa"/>
  </r>
  <r>
    <n v="557988"/>
    <x v="18"/>
    <s v="0x22"/>
    <s v="0x580f"/>
    <n v="83"/>
    <x v="198"/>
    <s v="degC"/>
  </r>
  <r>
    <n v="558068"/>
    <x v="19"/>
    <s v="0x22"/>
    <s v="0x5818"/>
    <n v="14"/>
    <x v="971"/>
    <s v="kg/hr"/>
  </r>
  <r>
    <n v="558140"/>
    <x v="0"/>
    <s v="0x22"/>
    <s v="0x5822"/>
    <n v="137"/>
    <x v="1842"/>
    <s v="degC"/>
  </r>
  <r>
    <n v="558228"/>
    <x v="1"/>
    <s v="0x22"/>
    <s v="0x4300"/>
    <n v="186"/>
    <x v="1846"/>
    <s v="degC"/>
  </r>
  <r>
    <n v="558309"/>
    <x v="2"/>
    <s v="0x22"/>
    <s v="0x5834"/>
    <n v="9999"/>
    <x v="1050"/>
    <s v="hPa"/>
  </r>
  <r>
    <n v="558390"/>
    <x v="3"/>
    <s v="0x22"/>
    <s v="0x4205"/>
    <n v="9999"/>
    <x v="1491"/>
    <s v="hPa"/>
  </r>
  <r>
    <n v="558471"/>
    <x v="4"/>
    <s v="0x22"/>
    <s v="0x586f"/>
    <n v="9999"/>
    <x v="1868"/>
    <s v="hPa"/>
  </r>
  <r>
    <n v="558553"/>
    <x v="5"/>
    <s v="0x22"/>
    <s v="0x58ef"/>
    <n v="9999"/>
    <x v="1869"/>
    <s v="MPa"/>
  </r>
  <r>
    <n v="558628"/>
    <x v="6"/>
    <s v="0x22"/>
    <s v="0x58b7"/>
    <n v="1"/>
    <x v="5"/>
    <s v="hPa"/>
  </r>
  <r>
    <n v="558708"/>
    <x v="7"/>
    <s v="0x22"/>
    <s v="0x58b7"/>
    <n v="1"/>
    <x v="6"/>
    <s v="hPa"/>
  </r>
  <r>
    <n v="558789"/>
    <x v="8"/>
    <s v="0x22"/>
    <s v="0x4807"/>
    <n v="9190"/>
    <x v="1870"/>
    <s v="rpm"/>
  </r>
  <r>
    <n v="558869"/>
    <x v="9"/>
    <s v="0x22"/>
    <s v="0x5881"/>
    <n v="4"/>
    <x v="241"/>
    <s v="-"/>
  </r>
  <r>
    <n v="558951"/>
    <x v="10"/>
    <s v="0x22"/>
    <s v="0x460c"/>
    <n v="603"/>
    <x v="122"/>
    <s v="V"/>
  </r>
  <r>
    <n v="559033"/>
    <x v="11"/>
    <s v="0x22"/>
    <s v="0x5816"/>
    <n v="4099"/>
    <x v="5"/>
    <s v="-"/>
  </r>
  <r>
    <n v="559118"/>
    <x v="12"/>
    <s v="0x22"/>
    <s v="0x5889"/>
    <n v="4164"/>
    <x v="279"/>
    <s v="-"/>
  </r>
  <r>
    <n v="559197"/>
    <x v="13"/>
    <s v="0x1"/>
    <s v="0xd"/>
    <n v="48"/>
    <x v="244"/>
    <s v="km/hr"/>
  </r>
  <r>
    <n v="559197"/>
    <x v="14"/>
    <s v="-"/>
    <s v="-"/>
    <s v="-"/>
    <x v="11"/>
    <s v="Mi"/>
  </r>
  <r>
    <n v="559278"/>
    <x v="15"/>
    <s v="0x22"/>
    <s v="0x5800"/>
    <n v="5382"/>
    <x v="1871"/>
    <s v="s"/>
  </r>
  <r>
    <n v="559360"/>
    <x v="16"/>
    <s v="0x22"/>
    <s v="0x4403"/>
    <n v="847079"/>
    <x v="1858"/>
    <s v="L"/>
  </r>
  <r>
    <n v="559360"/>
    <x v="20"/>
    <s v="-"/>
    <s v="-"/>
    <s v="-"/>
    <x v="11"/>
    <s v="mpg"/>
  </r>
  <r>
    <n v="559441"/>
    <x v="17"/>
    <s v="0x22"/>
    <s v="0x580b"/>
    <n v="24493"/>
    <x v="474"/>
    <s v="hPa"/>
  </r>
  <r>
    <n v="559519"/>
    <x v="18"/>
    <s v="0x22"/>
    <s v="0x580f"/>
    <n v="83"/>
    <x v="198"/>
    <s v="degC"/>
  </r>
  <r>
    <n v="559610"/>
    <x v="19"/>
    <s v="0x22"/>
    <s v="0x5818"/>
    <n v="10"/>
    <x v="139"/>
    <s v="kg/hr"/>
  </r>
  <r>
    <n v="559688"/>
    <x v="0"/>
    <s v="0x22"/>
    <s v="0x5822"/>
    <n v="138"/>
    <x v="281"/>
    <s v="degC"/>
  </r>
  <r>
    <n v="559769"/>
    <x v="1"/>
    <s v="0x22"/>
    <s v="0x4300"/>
    <n v="186"/>
    <x v="1846"/>
    <s v="degC"/>
  </r>
  <r>
    <n v="559849"/>
    <x v="2"/>
    <s v="0x22"/>
    <s v="0x5834"/>
    <n v="9999"/>
    <x v="1050"/>
    <s v="hPa"/>
  </r>
  <r>
    <n v="559928"/>
    <x v="3"/>
    <s v="0x22"/>
    <s v="0x4205"/>
    <n v="9999"/>
    <x v="899"/>
    <s v="hPa"/>
  </r>
  <r>
    <n v="559998"/>
    <x v="4"/>
    <s v="0x22"/>
    <s v="0x586f"/>
    <n v="9999"/>
    <x v="1872"/>
    <s v="hPa"/>
  </r>
  <r>
    <n v="560079"/>
    <x v="5"/>
    <s v="0x22"/>
    <s v="0x58ef"/>
    <n v="9999"/>
    <x v="1873"/>
    <s v="MPa"/>
  </r>
  <r>
    <n v="560148"/>
    <x v="6"/>
    <s v="0x22"/>
    <s v="0x58b7"/>
    <n v="1"/>
    <x v="5"/>
    <s v="hPa"/>
  </r>
  <r>
    <n v="560229"/>
    <x v="7"/>
    <s v="0x22"/>
    <s v="0x58b7"/>
    <n v="1"/>
    <x v="6"/>
    <s v="hPa"/>
  </r>
  <r>
    <n v="560298"/>
    <x v="8"/>
    <s v="0x22"/>
    <s v="0x4807"/>
    <n v="9280"/>
    <x v="1874"/>
    <s v="rpm"/>
  </r>
  <r>
    <n v="560378"/>
    <x v="9"/>
    <s v="0x22"/>
    <s v="0x5881"/>
    <n v="4"/>
    <x v="241"/>
    <s v="-"/>
  </r>
  <r>
    <n v="560460"/>
    <x v="10"/>
    <s v="0x22"/>
    <s v="0x460c"/>
    <n v="603"/>
    <x v="122"/>
    <s v="V"/>
  </r>
  <r>
    <n v="560552"/>
    <x v="11"/>
    <s v="0x22"/>
    <s v="0x5816"/>
    <n v="4098"/>
    <x v="5"/>
    <s v="-"/>
  </r>
  <r>
    <n v="560629"/>
    <x v="12"/>
    <s v="0x22"/>
    <s v="0x5889"/>
    <n v="4288"/>
    <x v="1875"/>
    <s v="-"/>
  </r>
  <r>
    <n v="560698"/>
    <x v="13"/>
    <s v="0x1"/>
    <s v="0xd"/>
    <n v="48"/>
    <x v="244"/>
    <s v="km/hr"/>
  </r>
  <r>
    <n v="560699"/>
    <x v="14"/>
    <s v="-"/>
    <s v="-"/>
    <s v="-"/>
    <x v="11"/>
    <s v="Mi"/>
  </r>
  <r>
    <n v="560768"/>
    <x v="15"/>
    <s v="0x22"/>
    <s v="0x5800"/>
    <n v="5397"/>
    <x v="1876"/>
    <s v="s"/>
  </r>
  <r>
    <n v="560853"/>
    <x v="16"/>
    <s v="0x22"/>
    <s v="0x4403"/>
    <n v="847096"/>
    <x v="1877"/>
    <s v="L"/>
  </r>
  <r>
    <n v="560854"/>
    <x v="20"/>
    <s v="-"/>
    <s v="-"/>
    <s v="-"/>
    <x v="11"/>
    <s v="mpg"/>
  </r>
  <r>
    <n v="560929"/>
    <x v="17"/>
    <s v="0x22"/>
    <s v="0x580b"/>
    <n v="24509"/>
    <x v="1261"/>
    <s v="hPa"/>
  </r>
  <r>
    <n v="561009"/>
    <x v="18"/>
    <s v="0x22"/>
    <s v="0x580f"/>
    <n v="83"/>
    <x v="198"/>
    <s v="degC"/>
  </r>
  <r>
    <n v="561089"/>
    <x v="19"/>
    <s v="0x22"/>
    <s v="0x5818"/>
    <n v="8"/>
    <x v="106"/>
    <s v="kg/hr"/>
  </r>
  <r>
    <n v="561168"/>
    <x v="0"/>
    <s v="0x22"/>
    <s v="0x5822"/>
    <n v="138"/>
    <x v="281"/>
    <s v="degC"/>
  </r>
  <r>
    <n v="561238"/>
    <x v="1"/>
    <s v="0x22"/>
    <s v="0x4300"/>
    <n v="187"/>
    <x v="1878"/>
    <s v="degC"/>
  </r>
  <r>
    <n v="561308"/>
    <x v="2"/>
    <s v="0x22"/>
    <s v="0x5834"/>
    <n v="9999"/>
    <x v="1050"/>
    <s v="hPa"/>
  </r>
  <r>
    <n v="561388"/>
    <x v="3"/>
    <s v="0x22"/>
    <s v="0x4205"/>
    <n v="9999"/>
    <x v="1703"/>
    <s v="hPa"/>
  </r>
  <r>
    <n v="561468"/>
    <x v="4"/>
    <s v="0x22"/>
    <s v="0x586f"/>
    <n v="9999"/>
    <x v="1879"/>
    <s v="hPa"/>
  </r>
  <r>
    <n v="561538"/>
    <x v="5"/>
    <s v="0x22"/>
    <s v="0x58ef"/>
    <n v="9999"/>
    <x v="1880"/>
    <s v="MPa"/>
  </r>
  <r>
    <n v="561618"/>
    <x v="6"/>
    <s v="0x22"/>
    <s v="0x58b7"/>
    <n v="1"/>
    <x v="5"/>
    <s v="hPa"/>
  </r>
  <r>
    <n v="561687"/>
    <x v="7"/>
    <s v="0x22"/>
    <s v="0x58b7"/>
    <n v="1"/>
    <x v="6"/>
    <s v="hPa"/>
  </r>
  <r>
    <n v="561773"/>
    <x v="8"/>
    <s v="0x22"/>
    <s v="0x4807"/>
    <n v="9130"/>
    <x v="1881"/>
    <s v="rpm"/>
  </r>
  <r>
    <n v="561849"/>
    <x v="9"/>
    <s v="0x22"/>
    <s v="0x5881"/>
    <n v="4"/>
    <x v="241"/>
    <s v="-"/>
  </r>
  <r>
    <n v="561930"/>
    <x v="10"/>
    <s v="0x22"/>
    <s v="0x460c"/>
    <n v="604"/>
    <x v="223"/>
    <s v="V"/>
  </r>
  <r>
    <n v="562010"/>
    <x v="11"/>
    <s v="0x22"/>
    <s v="0x5816"/>
    <n v="4078"/>
    <x v="5"/>
    <s v="-"/>
  </r>
  <r>
    <n v="562091"/>
    <x v="12"/>
    <s v="0x22"/>
    <s v="0x5889"/>
    <n v="4004"/>
    <x v="537"/>
    <s v="-"/>
  </r>
  <r>
    <n v="562182"/>
    <x v="13"/>
    <s v="0x1"/>
    <s v="0xd"/>
    <n v="47"/>
    <x v="429"/>
    <s v="km/hr"/>
  </r>
  <r>
    <n v="562182"/>
    <x v="14"/>
    <s v="-"/>
    <s v="-"/>
    <s v="-"/>
    <x v="11"/>
    <s v="Mi"/>
  </r>
  <r>
    <n v="562259"/>
    <x v="15"/>
    <s v="0x22"/>
    <s v="0x5800"/>
    <n v="5412"/>
    <x v="1882"/>
    <s v="s"/>
  </r>
  <r>
    <n v="562350"/>
    <x v="16"/>
    <s v="0x22"/>
    <s v="0x4403"/>
    <n v="847103"/>
    <x v="1877"/>
    <s v="L"/>
  </r>
  <r>
    <n v="562351"/>
    <x v="20"/>
    <s v="-"/>
    <s v="-"/>
    <s v="-"/>
    <x v="11"/>
    <s v="mpg"/>
  </r>
  <r>
    <n v="562432"/>
    <x v="17"/>
    <s v="0x22"/>
    <s v="0x580b"/>
    <n v="24500"/>
    <x v="312"/>
    <s v="hPa"/>
  </r>
  <r>
    <n v="562508"/>
    <x v="18"/>
    <s v="0x22"/>
    <s v="0x580f"/>
    <n v="83"/>
    <x v="198"/>
    <s v="degC"/>
  </r>
  <r>
    <n v="562588"/>
    <x v="19"/>
    <s v="0x22"/>
    <s v="0x5818"/>
    <n v="7"/>
    <x v="273"/>
    <s v="kg/hr"/>
  </r>
  <r>
    <n v="562678"/>
    <x v="0"/>
    <s v="0x22"/>
    <s v="0x5822"/>
    <n v="138"/>
    <x v="281"/>
    <s v="degC"/>
  </r>
  <r>
    <n v="562748"/>
    <x v="1"/>
    <s v="0x22"/>
    <s v="0x4300"/>
    <n v="187"/>
    <x v="1878"/>
    <s v="degC"/>
  </r>
  <r>
    <n v="562818"/>
    <x v="2"/>
    <s v="0x22"/>
    <s v="0x5834"/>
    <n v="9999"/>
    <x v="1050"/>
    <s v="hPa"/>
  </r>
  <r>
    <n v="562903"/>
    <x v="3"/>
    <s v="0x22"/>
    <s v="0x4205"/>
    <n v="9999"/>
    <x v="462"/>
    <s v="hPa"/>
  </r>
  <r>
    <n v="562979"/>
    <x v="4"/>
    <s v="0x22"/>
    <s v="0x586f"/>
    <n v="9999"/>
    <x v="1883"/>
    <s v="hPa"/>
  </r>
  <r>
    <n v="563059"/>
    <x v="5"/>
    <s v="0x22"/>
    <s v="0x58ef"/>
    <n v="9999"/>
    <x v="1884"/>
    <s v="MPa"/>
  </r>
  <r>
    <n v="563139"/>
    <x v="6"/>
    <s v="0x22"/>
    <s v="0x58b7"/>
    <n v="1"/>
    <x v="5"/>
    <s v="hPa"/>
  </r>
  <r>
    <n v="563221"/>
    <x v="7"/>
    <s v="0x22"/>
    <s v="0x58b7"/>
    <n v="1"/>
    <x v="6"/>
    <s v="hPa"/>
  </r>
  <r>
    <n v="563302"/>
    <x v="8"/>
    <s v="0x22"/>
    <s v="0x4807"/>
    <n v="8868"/>
    <x v="1885"/>
    <s v="rpm"/>
  </r>
  <r>
    <n v="563378"/>
    <x v="9"/>
    <s v="0x22"/>
    <s v="0x5881"/>
    <n v="4"/>
    <x v="241"/>
    <s v="-"/>
  </r>
  <r>
    <n v="563459"/>
    <x v="10"/>
    <s v="0x22"/>
    <s v="0x460c"/>
    <n v="605"/>
    <x v="278"/>
    <s v="V"/>
  </r>
  <r>
    <n v="563538"/>
    <x v="11"/>
    <s v="0x22"/>
    <s v="0x5816"/>
    <n v="3729"/>
    <x v="479"/>
    <s v="-"/>
  </r>
  <r>
    <n v="563608"/>
    <x v="12"/>
    <s v="0x22"/>
    <s v="0x5889"/>
    <n v="3842"/>
    <x v="425"/>
    <s v="-"/>
  </r>
  <r>
    <n v="563677"/>
    <x v="13"/>
    <s v="0x1"/>
    <s v="0xd"/>
    <n v="46"/>
    <x v="158"/>
    <s v="km/hr"/>
  </r>
  <r>
    <n v="563677"/>
    <x v="14"/>
    <s v="-"/>
    <s v="-"/>
    <s v="-"/>
    <x v="11"/>
    <s v="Mi"/>
  </r>
  <r>
    <n v="563753"/>
    <x v="15"/>
    <s v="0x22"/>
    <s v="0x5800"/>
    <n v="5427"/>
    <x v="1886"/>
    <s v="s"/>
  </r>
  <r>
    <n v="563846"/>
    <x v="16"/>
    <s v="0x22"/>
    <s v="0x4403"/>
    <n v="847114"/>
    <x v="1877"/>
    <s v="L"/>
  </r>
  <r>
    <n v="563846"/>
    <x v="20"/>
    <s v="-"/>
    <s v="-"/>
    <s v="-"/>
    <x v="11"/>
    <s v="mpg"/>
  </r>
  <r>
    <n v="563930"/>
    <x v="17"/>
    <s v="0x22"/>
    <s v="0x580b"/>
    <n v="24410"/>
    <x v="574"/>
    <s v="hPa"/>
  </r>
  <r>
    <n v="564009"/>
    <x v="18"/>
    <s v="0x22"/>
    <s v="0x580f"/>
    <n v="83"/>
    <x v="198"/>
    <s v="degC"/>
  </r>
  <r>
    <n v="564088"/>
    <x v="19"/>
    <s v="0x22"/>
    <s v="0x5818"/>
    <n v="9"/>
    <x v="146"/>
    <s v="kg/hr"/>
  </r>
  <r>
    <n v="564170"/>
    <x v="0"/>
    <s v="0x22"/>
    <s v="0x5822"/>
    <n v="138"/>
    <x v="281"/>
    <s v="degC"/>
  </r>
  <r>
    <n v="564250"/>
    <x v="1"/>
    <s v="0x22"/>
    <s v="0x4300"/>
    <n v="188"/>
    <x v="1887"/>
    <s v="degC"/>
  </r>
  <r>
    <n v="564330"/>
    <x v="2"/>
    <s v="0x22"/>
    <s v="0x5834"/>
    <n v="9999"/>
    <x v="892"/>
    <s v="hPa"/>
  </r>
  <r>
    <n v="564411"/>
    <x v="3"/>
    <s v="0x22"/>
    <s v="0x4205"/>
    <n v="9999"/>
    <x v="1703"/>
    <s v="hPa"/>
  </r>
  <r>
    <n v="564493"/>
    <x v="4"/>
    <s v="0x22"/>
    <s v="0x586f"/>
    <n v="9999"/>
    <x v="1888"/>
    <s v="hPa"/>
  </r>
  <r>
    <n v="564569"/>
    <x v="5"/>
    <s v="0x22"/>
    <s v="0x58ef"/>
    <n v="9999"/>
    <x v="1889"/>
    <s v="MPa"/>
  </r>
  <r>
    <n v="564653"/>
    <x v="6"/>
    <s v="0x22"/>
    <s v="0x58b7"/>
    <n v="1"/>
    <x v="5"/>
    <s v="hPa"/>
  </r>
  <r>
    <n v="564742"/>
    <x v="7"/>
    <s v="0x22"/>
    <s v="0x58b7"/>
    <n v="1"/>
    <x v="6"/>
    <s v="hPa"/>
  </r>
  <r>
    <n v="564818"/>
    <x v="8"/>
    <s v="0x22"/>
    <s v="0x4807"/>
    <n v="8856"/>
    <x v="1890"/>
    <s v="rpm"/>
  </r>
  <r>
    <n v="564899"/>
    <x v="9"/>
    <s v="0x22"/>
    <s v="0x5881"/>
    <n v="4"/>
    <x v="241"/>
    <s v="-"/>
  </r>
  <r>
    <n v="564979"/>
    <x v="10"/>
    <s v="0x22"/>
    <s v="0x460c"/>
    <n v="605"/>
    <x v="278"/>
    <s v="V"/>
  </r>
  <r>
    <n v="565072"/>
    <x v="11"/>
    <s v="0x22"/>
    <s v="0x5816"/>
    <n v="4303"/>
    <x v="1875"/>
    <s v="-"/>
  </r>
  <r>
    <n v="565162"/>
    <x v="12"/>
    <s v="0x22"/>
    <s v="0x5889"/>
    <n v="4402"/>
    <x v="847"/>
    <s v="-"/>
  </r>
  <r>
    <n v="565247"/>
    <x v="13"/>
    <s v="0x1"/>
    <s v="0xd"/>
    <n v="46"/>
    <x v="158"/>
    <s v="km/hr"/>
  </r>
  <r>
    <n v="565247"/>
    <x v="14"/>
    <s v="-"/>
    <s v="-"/>
    <s v="-"/>
    <x v="11"/>
    <s v="Mi"/>
  </r>
  <r>
    <n v="565330"/>
    <x v="15"/>
    <s v="0x22"/>
    <s v="0x5800"/>
    <n v="5442"/>
    <x v="1891"/>
    <s v="s"/>
  </r>
  <r>
    <n v="565412"/>
    <x v="16"/>
    <s v="0x22"/>
    <s v="0x4403"/>
    <n v="847122"/>
    <x v="1877"/>
    <s v="L"/>
  </r>
  <r>
    <n v="565412"/>
    <x v="20"/>
    <s v="-"/>
    <s v="-"/>
    <s v="-"/>
    <x v="11"/>
    <s v="mpg"/>
  </r>
  <r>
    <n v="565492"/>
    <x v="17"/>
    <s v="0x22"/>
    <s v="0x580b"/>
    <n v="24330"/>
    <x v="1027"/>
    <s v="hPa"/>
  </r>
  <r>
    <n v="565583"/>
    <x v="18"/>
    <s v="0x22"/>
    <s v="0x580f"/>
    <n v="83"/>
    <x v="198"/>
    <s v="degC"/>
  </r>
  <r>
    <n v="565669"/>
    <x v="19"/>
    <s v="0x22"/>
    <s v="0x5818"/>
    <n v="10"/>
    <x v="139"/>
    <s v="kg/hr"/>
  </r>
  <r>
    <n v="565748"/>
    <x v="0"/>
    <s v="0x22"/>
    <s v="0x5822"/>
    <n v="138"/>
    <x v="281"/>
    <s v="degC"/>
  </r>
  <r>
    <n v="565829"/>
    <x v="1"/>
    <s v="0x22"/>
    <s v="0x4300"/>
    <n v="188"/>
    <x v="1887"/>
    <s v="degC"/>
  </r>
  <r>
    <n v="565910"/>
    <x v="2"/>
    <s v="0x22"/>
    <s v="0x5834"/>
    <n v="9999"/>
    <x v="1050"/>
    <s v="hPa"/>
  </r>
  <r>
    <n v="565992"/>
    <x v="3"/>
    <s v="0x22"/>
    <s v="0x4205"/>
    <n v="9999"/>
    <x v="1189"/>
    <s v="hPa"/>
  </r>
  <r>
    <n v="566078"/>
    <x v="4"/>
    <s v="0x22"/>
    <s v="0x586f"/>
    <n v="9999"/>
    <x v="1892"/>
    <s v="hPa"/>
  </r>
  <r>
    <n v="566159"/>
    <x v="5"/>
    <s v="0x22"/>
    <s v="0x58ef"/>
    <n v="9999"/>
    <x v="1893"/>
    <s v="MPa"/>
  </r>
  <r>
    <n v="566239"/>
    <x v="6"/>
    <s v="0x22"/>
    <s v="0x58b7"/>
    <n v="1"/>
    <x v="5"/>
    <s v="hPa"/>
  </r>
  <r>
    <n v="566320"/>
    <x v="7"/>
    <s v="0x22"/>
    <s v="0x58b7"/>
    <n v="1"/>
    <x v="6"/>
    <s v="hPa"/>
  </r>
  <r>
    <n v="566413"/>
    <x v="8"/>
    <s v="0x22"/>
    <s v="0x4807"/>
    <n v="8778"/>
    <x v="1894"/>
    <s v="rpm"/>
  </r>
  <r>
    <n v="566498"/>
    <x v="9"/>
    <s v="0x22"/>
    <s v="0x5881"/>
    <n v="4"/>
    <x v="241"/>
    <s v="-"/>
  </r>
  <r>
    <n v="566591"/>
    <x v="10"/>
    <s v="0x22"/>
    <s v="0x460c"/>
    <n v="603"/>
    <x v="122"/>
    <s v="V"/>
  </r>
  <r>
    <n v="566671"/>
    <x v="11"/>
    <s v="0x22"/>
    <s v="0x5816"/>
    <n v="4105"/>
    <x v="5"/>
    <s v="-"/>
  </r>
  <r>
    <n v="566758"/>
    <x v="12"/>
    <s v="0x22"/>
    <s v="0x5889"/>
    <n v="4092"/>
    <x v="5"/>
    <s v="-"/>
  </r>
  <r>
    <n v="566849"/>
    <x v="13"/>
    <s v="0x1"/>
    <s v="0xd"/>
    <n v="46"/>
    <x v="158"/>
    <s v="km/hr"/>
  </r>
  <r>
    <n v="566850"/>
    <x v="14"/>
    <s v="-"/>
    <s v="-"/>
    <s v="-"/>
    <x v="11"/>
    <s v="Mi"/>
  </r>
  <r>
    <n v="566931"/>
    <x v="15"/>
    <s v="0x22"/>
    <s v="0x5800"/>
    <n v="5458"/>
    <x v="1895"/>
    <s v="s"/>
  </r>
  <r>
    <n v="567014"/>
    <x v="16"/>
    <s v="0x22"/>
    <s v="0x4403"/>
    <n v="847136"/>
    <x v="1877"/>
    <s v="L"/>
  </r>
  <r>
    <n v="567014"/>
    <x v="20"/>
    <s v="-"/>
    <s v="-"/>
    <s v="-"/>
    <x v="11"/>
    <s v="mpg"/>
  </r>
  <r>
    <n v="567098"/>
    <x v="17"/>
    <s v="0x22"/>
    <s v="0x580b"/>
    <n v="24666"/>
    <x v="1153"/>
    <s v="hPa"/>
  </r>
  <r>
    <n v="567178"/>
    <x v="18"/>
    <s v="0x22"/>
    <s v="0x580f"/>
    <n v="83"/>
    <x v="198"/>
    <s v="degC"/>
  </r>
  <r>
    <n v="567258"/>
    <x v="19"/>
    <s v="0x22"/>
    <s v="0x5818"/>
    <n v="5"/>
    <x v="32"/>
    <s v="kg/hr"/>
  </r>
  <r>
    <n v="567327"/>
    <x v="0"/>
    <s v="0x22"/>
    <s v="0x5822"/>
    <n v="138"/>
    <x v="281"/>
    <s v="degC"/>
  </r>
  <r>
    <n v="567413"/>
    <x v="1"/>
    <s v="0x22"/>
    <s v="0x4300"/>
    <n v="188"/>
    <x v="1887"/>
    <s v="degC"/>
  </r>
  <r>
    <n v="567499"/>
    <x v="2"/>
    <s v="0x22"/>
    <s v="0x5834"/>
    <n v="9999"/>
    <x v="1050"/>
    <s v="hPa"/>
  </r>
  <r>
    <n v="567600"/>
    <x v="3"/>
    <s v="0x22"/>
    <s v="0x4205"/>
    <n v="9999"/>
    <x v="1804"/>
    <s v="hPa"/>
  </r>
  <r>
    <n v="567681"/>
    <x v="4"/>
    <s v="0x22"/>
    <s v="0x586f"/>
    <n v="9999"/>
    <x v="1896"/>
    <s v="hPa"/>
  </r>
  <r>
    <n v="567771"/>
    <x v="5"/>
    <s v="0x22"/>
    <s v="0x58ef"/>
    <n v="9999"/>
    <x v="1897"/>
    <s v="MPa"/>
  </r>
  <r>
    <n v="567852"/>
    <x v="6"/>
    <s v="0x22"/>
    <s v="0x58b7"/>
    <n v="1"/>
    <x v="5"/>
    <s v="hPa"/>
  </r>
  <r>
    <n v="567931"/>
    <x v="7"/>
    <s v="0x22"/>
    <s v="0x58b7"/>
    <n v="1"/>
    <x v="6"/>
    <s v="hPa"/>
  </r>
  <r>
    <n v="568013"/>
    <x v="8"/>
    <s v="0x22"/>
    <s v="0x4807"/>
    <n v="8390"/>
    <x v="1898"/>
    <s v="rpm"/>
  </r>
  <r>
    <n v="568090"/>
    <x v="9"/>
    <s v="0x22"/>
    <s v="0x5881"/>
    <n v="4"/>
    <x v="241"/>
    <s v="-"/>
  </r>
  <r>
    <n v="568170"/>
    <x v="10"/>
    <s v="0x22"/>
    <s v="0x460c"/>
    <n v="604"/>
    <x v="223"/>
    <s v="V"/>
  </r>
  <r>
    <n v="568257"/>
    <x v="11"/>
    <s v="0x22"/>
    <s v="0x5816"/>
    <n v="17"/>
    <x v="11"/>
    <s v="-"/>
  </r>
  <r>
    <n v="568353"/>
    <x v="12"/>
    <s v="0x22"/>
    <s v="0x5889"/>
    <n v="4106"/>
    <x v="5"/>
    <s v="-"/>
  </r>
  <r>
    <n v="568426"/>
    <x v="13"/>
    <s v="0x1"/>
    <s v="0xd"/>
    <n v="44"/>
    <x v="74"/>
    <s v="km/hr"/>
  </r>
  <r>
    <n v="568427"/>
    <x v="14"/>
    <s v="-"/>
    <s v="-"/>
    <s v="-"/>
    <x v="11"/>
    <s v="Mi"/>
  </r>
  <r>
    <n v="568512"/>
    <x v="15"/>
    <s v="0x22"/>
    <s v="0x5800"/>
    <n v="5474"/>
    <x v="1899"/>
    <s v="s"/>
  </r>
  <r>
    <n v="568592"/>
    <x v="16"/>
    <s v="0x22"/>
    <s v="0x4403"/>
    <n v="847140"/>
    <x v="1877"/>
    <s v="L"/>
  </r>
  <r>
    <n v="568592"/>
    <x v="20"/>
    <s v="-"/>
    <s v="-"/>
    <s v="-"/>
    <x v="11"/>
    <s v="mpg"/>
  </r>
  <r>
    <n v="568678"/>
    <x v="17"/>
    <s v="0x22"/>
    <s v="0x580b"/>
    <n v="24740"/>
    <x v="1900"/>
    <s v="hPa"/>
  </r>
  <r>
    <n v="568758"/>
    <x v="18"/>
    <s v="0x22"/>
    <s v="0x580f"/>
    <n v="83"/>
    <x v="198"/>
    <s v="degC"/>
  </r>
  <r>
    <n v="568870"/>
    <x v="19"/>
    <s v="0x22"/>
    <s v="0x5818"/>
    <n v="5"/>
    <x v="32"/>
    <s v="kg/hr"/>
  </r>
  <r>
    <n v="568962"/>
    <x v="0"/>
    <s v="0x22"/>
    <s v="0x5822"/>
    <n v="138"/>
    <x v="281"/>
    <s v="degC"/>
  </r>
  <r>
    <n v="569105"/>
    <x v="1"/>
    <s v="0x22"/>
    <s v="0x4300"/>
    <n v="189"/>
    <x v="1901"/>
    <s v="degC"/>
  </r>
  <r>
    <n v="569232"/>
    <x v="2"/>
    <s v="0x22"/>
    <s v="0x5834"/>
    <n v="9999"/>
    <x v="892"/>
    <s v="hPa"/>
  </r>
  <r>
    <n v="569318"/>
    <x v="3"/>
    <s v="0x22"/>
    <s v="0x4205"/>
    <n v="9999"/>
    <x v="1750"/>
    <s v="hPa"/>
  </r>
  <r>
    <n v="569478"/>
    <x v="4"/>
    <s v="0x22"/>
    <s v="0x586f"/>
    <n v="9999"/>
    <x v="1902"/>
    <s v="hPa"/>
  </r>
  <r>
    <n v="569559"/>
    <x v="5"/>
    <s v="0x22"/>
    <s v="0x58ef"/>
    <n v="9999"/>
    <x v="1903"/>
    <s v="MPa"/>
  </r>
  <r>
    <n v="569668"/>
    <x v="6"/>
    <s v="0x22"/>
    <s v="0x58b7"/>
    <n v="1"/>
    <x v="5"/>
    <s v="hPa"/>
  </r>
  <r>
    <n v="569770"/>
    <x v="7"/>
    <s v="0x22"/>
    <s v="0x58b7"/>
    <n v="1"/>
    <x v="6"/>
    <s v="hPa"/>
  </r>
  <r>
    <n v="569862"/>
    <x v="8"/>
    <s v="0x22"/>
    <s v="0x4807"/>
    <n v="8024"/>
    <x v="1904"/>
    <s v="rpm"/>
  </r>
  <r>
    <n v="569981"/>
    <x v="9"/>
    <s v="0x22"/>
    <s v="0x5881"/>
    <n v="4"/>
    <x v="241"/>
    <s v="-"/>
  </r>
  <r>
    <n v="570068"/>
    <x v="10"/>
    <s v="0x22"/>
    <s v="0x460c"/>
    <n v="604"/>
    <x v="223"/>
    <s v="V"/>
  </r>
  <r>
    <n v="570150"/>
    <x v="11"/>
    <s v="0x22"/>
    <s v="0x5816"/>
    <n v="4100"/>
    <x v="5"/>
    <s v="-"/>
  </r>
  <r>
    <n v="570230"/>
    <x v="12"/>
    <s v="0x22"/>
    <s v="0x5889"/>
    <n v="4027"/>
    <x v="537"/>
    <s v="-"/>
  </r>
  <r>
    <n v="570308"/>
    <x v="13"/>
    <s v="0x1"/>
    <s v="0xd"/>
    <n v="42"/>
    <x v="54"/>
    <s v="km/hr"/>
  </r>
  <r>
    <n v="570308"/>
    <x v="14"/>
    <s v="-"/>
    <s v="-"/>
    <s v="-"/>
    <x v="11"/>
    <s v="Mi"/>
  </r>
  <r>
    <n v="570393"/>
    <x v="15"/>
    <s v="0x22"/>
    <s v="0x5800"/>
    <n v="5493"/>
    <x v="1905"/>
    <s v="s"/>
  </r>
  <r>
    <n v="570492"/>
    <x v="16"/>
    <s v="0x22"/>
    <s v="0x4403"/>
    <n v="847148"/>
    <x v="1877"/>
    <s v="L"/>
  </r>
  <r>
    <n v="570492"/>
    <x v="20"/>
    <s v="-"/>
    <s v="-"/>
    <s v="-"/>
    <x v="11"/>
    <s v="mpg"/>
  </r>
  <r>
    <n v="570583"/>
    <x v="17"/>
    <s v="0x22"/>
    <s v="0x580b"/>
    <n v="24330"/>
    <x v="1027"/>
    <s v="hPa"/>
  </r>
  <r>
    <n v="570678"/>
    <x v="18"/>
    <s v="0x22"/>
    <s v="0x580f"/>
    <n v="83"/>
    <x v="198"/>
    <s v="degC"/>
  </r>
  <r>
    <n v="570761"/>
    <x v="19"/>
    <s v="0x22"/>
    <s v="0x5818"/>
    <n v="9"/>
    <x v="146"/>
    <s v="kg/hr"/>
  </r>
  <r>
    <n v="570853"/>
    <x v="0"/>
    <s v="0x22"/>
    <s v="0x5822"/>
    <n v="139"/>
    <x v="1549"/>
    <s v="degC"/>
  </r>
  <r>
    <n v="570930"/>
    <x v="1"/>
    <s v="0x22"/>
    <s v="0x4300"/>
    <n v="189"/>
    <x v="1901"/>
    <s v="degC"/>
  </r>
  <r>
    <n v="571016"/>
    <x v="2"/>
    <s v="0x22"/>
    <s v="0x5834"/>
    <n v="9999"/>
    <x v="892"/>
    <s v="hPa"/>
  </r>
  <r>
    <n v="571102"/>
    <x v="3"/>
    <s v="0x22"/>
    <s v="0x4205"/>
    <n v="9999"/>
    <x v="935"/>
    <s v="hPa"/>
  </r>
  <r>
    <n v="571194"/>
    <x v="4"/>
    <s v="0x22"/>
    <s v="0x586f"/>
    <n v="9999"/>
    <x v="1906"/>
    <s v="hPa"/>
  </r>
  <r>
    <n v="571312"/>
    <x v="5"/>
    <s v="0x22"/>
    <s v="0x58ef"/>
    <n v="9999"/>
    <x v="1907"/>
    <s v="MPa"/>
  </r>
  <r>
    <n v="571414"/>
    <x v="6"/>
    <s v="0x22"/>
    <s v="0x58b7"/>
    <n v="1"/>
    <x v="5"/>
    <s v="hPa"/>
  </r>
  <r>
    <n v="571513"/>
    <x v="7"/>
    <s v="0x22"/>
    <s v="0x58b7"/>
    <n v="1"/>
    <x v="6"/>
    <s v="hPa"/>
  </r>
  <r>
    <n v="571610"/>
    <x v="8"/>
    <s v="0x22"/>
    <s v="0x4807"/>
    <n v="8302"/>
    <x v="1908"/>
    <s v="rpm"/>
  </r>
  <r>
    <n v="571712"/>
    <x v="9"/>
    <s v="0x22"/>
    <s v="0x5881"/>
    <n v="4"/>
    <x v="241"/>
    <s v="-"/>
  </r>
  <r>
    <n v="571818"/>
    <x v="10"/>
    <s v="0x22"/>
    <s v="0x460c"/>
    <n v="602"/>
    <x v="1277"/>
    <s v="V"/>
  </r>
  <r>
    <n v="571900"/>
    <x v="11"/>
    <s v="0x22"/>
    <s v="0x5816"/>
    <n v="4096"/>
    <x v="5"/>
    <s v="-"/>
  </r>
  <r>
    <n v="571991"/>
    <x v="12"/>
    <s v="0x22"/>
    <s v="0x5889"/>
    <n v="4076"/>
    <x v="5"/>
    <s v="-"/>
  </r>
  <r>
    <n v="572070"/>
    <x v="13"/>
    <s v="0x1"/>
    <s v="0xd"/>
    <n v="43"/>
    <x v="149"/>
    <s v="km/hr"/>
  </r>
  <r>
    <n v="572071"/>
    <x v="14"/>
    <s v="-"/>
    <s v="-"/>
    <s v="-"/>
    <x v="11"/>
    <s v="Mi"/>
  </r>
  <r>
    <n v="572159"/>
    <x v="15"/>
    <s v="0x22"/>
    <s v="0x5800"/>
    <n v="5511"/>
    <x v="1909"/>
    <s v="s"/>
  </r>
  <r>
    <n v="572247"/>
    <x v="16"/>
    <s v="0x22"/>
    <s v="0x4403"/>
    <n v="847161"/>
    <x v="1877"/>
    <s v="L"/>
  </r>
  <r>
    <n v="572248"/>
    <x v="20"/>
    <s v="-"/>
    <s v="-"/>
    <s v="-"/>
    <x v="11"/>
    <s v="mpg"/>
  </r>
  <r>
    <n v="572332"/>
    <x v="17"/>
    <s v="0x22"/>
    <s v="0x580b"/>
    <n v="24327"/>
    <x v="769"/>
    <s v="hPa"/>
  </r>
  <r>
    <n v="574025"/>
    <x v="18"/>
    <s v="0x22"/>
    <s v="0x580f"/>
    <n v="83"/>
    <x v="198"/>
    <s v="degC"/>
  </r>
  <r>
    <n v="574102"/>
    <x v="19"/>
    <s v="0x22"/>
    <s v="0x5818"/>
    <n v="6"/>
    <x v="53"/>
    <s v="kg/hr"/>
  </r>
  <r>
    <n v="574182"/>
    <x v="0"/>
    <s v="0x22"/>
    <s v="0x5822"/>
    <n v="139"/>
    <x v="1549"/>
    <s v="degC"/>
  </r>
  <r>
    <n v="574285"/>
    <x v="1"/>
    <s v="0x22"/>
    <s v="0x4300"/>
    <n v="189"/>
    <x v="1901"/>
    <s v="degC"/>
  </r>
  <r>
    <n v="574387"/>
    <x v="2"/>
    <s v="0x22"/>
    <s v="0x5834"/>
    <n v="9999"/>
    <x v="1050"/>
    <s v="hPa"/>
  </r>
  <r>
    <n v="574489"/>
    <x v="3"/>
    <s v="0x22"/>
    <s v="0x4205"/>
    <n v="9999"/>
    <x v="1910"/>
    <s v="hPa"/>
  </r>
  <r>
    <n v="574570"/>
    <x v="4"/>
    <s v="0x22"/>
    <s v="0x586f"/>
    <n v="9999"/>
    <x v="273"/>
    <s v="hPa"/>
  </r>
  <r>
    <n v="574668"/>
    <x v="5"/>
    <s v="0x22"/>
    <s v="0x58ef"/>
    <n v="9999"/>
    <x v="1911"/>
    <s v="MPa"/>
  </r>
  <r>
    <n v="574760"/>
    <x v="6"/>
    <s v="0x22"/>
    <s v="0x58b7"/>
    <n v="1"/>
    <x v="5"/>
    <s v="hPa"/>
  </r>
  <r>
    <n v="574840"/>
    <x v="7"/>
    <s v="0x22"/>
    <s v="0x58b7"/>
    <n v="1"/>
    <x v="6"/>
    <s v="hPa"/>
  </r>
  <r>
    <n v="574921"/>
    <x v="8"/>
    <s v="0x22"/>
    <s v="0x4807"/>
    <n v="8560"/>
    <x v="1912"/>
    <s v="rpm"/>
  </r>
  <r>
    <n v="575017"/>
    <x v="9"/>
    <s v="0x22"/>
    <s v="0x5881"/>
    <n v="4"/>
    <x v="241"/>
    <s v="-"/>
  </r>
  <r>
    <n v="575110"/>
    <x v="10"/>
    <s v="0x22"/>
    <s v="0x460c"/>
    <n v="603"/>
    <x v="122"/>
    <s v="V"/>
  </r>
  <r>
    <n v="575205"/>
    <x v="11"/>
    <s v="0x22"/>
    <s v="0x5816"/>
    <n v="4093"/>
    <x v="5"/>
    <s v="-"/>
  </r>
  <r>
    <n v="575314"/>
    <x v="12"/>
    <s v="0x22"/>
    <s v="0x5889"/>
    <n v="4231"/>
    <x v="450"/>
    <s v="-"/>
  </r>
  <r>
    <n v="575411"/>
    <x v="13"/>
    <s v="0x1"/>
    <s v="0xd"/>
    <n v="44"/>
    <x v="74"/>
    <s v="km/hr"/>
  </r>
  <r>
    <n v="575411"/>
    <x v="14"/>
    <s v="-"/>
    <s v="-"/>
    <s v="-"/>
    <x v="11"/>
    <s v="Mi"/>
  </r>
  <r>
    <n v="575493"/>
    <x v="15"/>
    <s v="0x22"/>
    <s v="0x5800"/>
    <n v="5544"/>
    <x v="1913"/>
    <s v="s"/>
  </r>
  <r>
    <n v="575589"/>
    <x v="16"/>
    <s v="0x22"/>
    <s v="0x4403"/>
    <n v="847179"/>
    <x v="1914"/>
    <s v="L"/>
  </r>
  <r>
    <n v="575590"/>
    <x v="20"/>
    <s v="-"/>
    <s v="-"/>
    <s v="-"/>
    <x v="11"/>
    <s v="mpg"/>
  </r>
  <r>
    <n v="575670"/>
    <x v="17"/>
    <s v="0x22"/>
    <s v="0x580b"/>
    <n v="24522"/>
    <x v="1374"/>
    <s v="hPa"/>
  </r>
  <r>
    <n v="575752"/>
    <x v="18"/>
    <s v="0x22"/>
    <s v="0x580f"/>
    <n v="83"/>
    <x v="198"/>
    <s v="degC"/>
  </r>
  <r>
    <n v="575830"/>
    <x v="19"/>
    <s v="0x22"/>
    <s v="0x5818"/>
    <n v="5"/>
    <x v="32"/>
    <s v="kg/hr"/>
  </r>
  <r>
    <n v="575922"/>
    <x v="0"/>
    <s v="0x22"/>
    <s v="0x5822"/>
    <n v="139"/>
    <x v="1549"/>
    <s v="degC"/>
  </r>
  <r>
    <n v="576001"/>
    <x v="1"/>
    <s v="0x22"/>
    <s v="0x4300"/>
    <n v="190"/>
    <x v="1915"/>
    <s v="degC"/>
  </r>
  <r>
    <n v="576098"/>
    <x v="2"/>
    <s v="0x22"/>
    <s v="0x5834"/>
    <n v="9999"/>
    <x v="1050"/>
    <s v="hPa"/>
  </r>
  <r>
    <n v="576201"/>
    <x v="3"/>
    <s v="0x22"/>
    <s v="0x4205"/>
    <n v="9999"/>
    <x v="1063"/>
    <s v="hPa"/>
  </r>
  <r>
    <n v="576288"/>
    <x v="4"/>
    <s v="0x22"/>
    <s v="0x586f"/>
    <n v="9999"/>
    <x v="1916"/>
    <s v="hPa"/>
  </r>
  <r>
    <n v="576369"/>
    <x v="5"/>
    <s v="0x22"/>
    <s v="0x58ef"/>
    <n v="9999"/>
    <x v="1917"/>
    <s v="MPa"/>
  </r>
  <r>
    <n v="576449"/>
    <x v="6"/>
    <s v="0x22"/>
    <s v="0x58b7"/>
    <n v="1"/>
    <x v="5"/>
    <s v="hPa"/>
  </r>
  <r>
    <n v="576537"/>
    <x v="7"/>
    <s v="0x22"/>
    <s v="0x58b7"/>
    <n v="1"/>
    <x v="6"/>
    <s v="hPa"/>
  </r>
  <r>
    <n v="576629"/>
    <x v="8"/>
    <s v="0x22"/>
    <s v="0x4807"/>
    <n v="7948"/>
    <x v="387"/>
    <s v="rpm"/>
  </r>
  <r>
    <n v="576719"/>
    <x v="9"/>
    <s v="0x22"/>
    <s v="0x5881"/>
    <n v="4"/>
    <x v="241"/>
    <s v="-"/>
  </r>
  <r>
    <n v="576798"/>
    <x v="10"/>
    <s v="0x22"/>
    <s v="0x460c"/>
    <n v="603"/>
    <x v="122"/>
    <s v="V"/>
  </r>
  <r>
    <n v="576868"/>
    <x v="11"/>
    <s v="0x22"/>
    <s v="0x5816"/>
    <n v="42691"/>
    <x v="1918"/>
    <s v="-"/>
  </r>
  <r>
    <n v="576950"/>
    <x v="12"/>
    <s v="0x22"/>
    <s v="0x5889"/>
    <n v="60241"/>
    <x v="1116"/>
    <s v="-"/>
  </r>
  <r>
    <n v="577045"/>
    <x v="13"/>
    <s v="0x1"/>
    <s v="0xd"/>
    <n v="41"/>
    <x v="932"/>
    <s v="km/hr"/>
  </r>
  <r>
    <n v="577045"/>
    <x v="14"/>
    <s v="-"/>
    <s v="-"/>
    <s v="-"/>
    <x v="11"/>
    <s v="Mi"/>
  </r>
  <r>
    <n v="577129"/>
    <x v="15"/>
    <s v="0x22"/>
    <s v="0x5800"/>
    <n v="5560"/>
    <x v="1919"/>
    <s v="s"/>
  </r>
  <r>
    <n v="577210"/>
    <x v="16"/>
    <s v="0x22"/>
    <s v="0x4403"/>
    <n v="847182"/>
    <x v="1914"/>
    <s v="L"/>
  </r>
  <r>
    <n v="577210"/>
    <x v="20"/>
    <s v="-"/>
    <s v="-"/>
    <s v="-"/>
    <x v="11"/>
    <s v="mpg"/>
  </r>
  <r>
    <n v="577301"/>
    <x v="17"/>
    <s v="0x22"/>
    <s v="0x580b"/>
    <n v="24522"/>
    <x v="1374"/>
    <s v="hPa"/>
  </r>
  <r>
    <n v="577380"/>
    <x v="18"/>
    <s v="0x22"/>
    <s v="0x580f"/>
    <n v="83"/>
    <x v="198"/>
    <s v="degC"/>
  </r>
  <r>
    <n v="577459"/>
    <x v="19"/>
    <s v="0x22"/>
    <s v="0x5818"/>
    <n v="4"/>
    <x v="16"/>
    <s v="kg/hr"/>
  </r>
  <r>
    <n v="577565"/>
    <x v="0"/>
    <s v="0x22"/>
    <s v="0x5822"/>
    <n v="139"/>
    <x v="1549"/>
    <s v="degC"/>
  </r>
  <r>
    <n v="577657"/>
    <x v="1"/>
    <s v="0x22"/>
    <s v="0x4300"/>
    <n v="190"/>
    <x v="1915"/>
    <s v="degC"/>
  </r>
  <r>
    <n v="577765"/>
    <x v="2"/>
    <s v="0x22"/>
    <s v="0x5834"/>
    <n v="9999"/>
    <x v="892"/>
    <s v="hPa"/>
  </r>
  <r>
    <n v="577863"/>
    <x v="3"/>
    <s v="0x22"/>
    <s v="0x4205"/>
    <n v="9999"/>
    <x v="1715"/>
    <s v="hPa"/>
  </r>
  <r>
    <n v="577954"/>
    <x v="4"/>
    <s v="0x22"/>
    <s v="0x586f"/>
    <n v="9999"/>
    <x v="1396"/>
    <s v="hPa"/>
  </r>
  <r>
    <n v="578040"/>
    <x v="5"/>
    <s v="0x22"/>
    <s v="0x58ef"/>
    <n v="9999"/>
    <x v="1920"/>
    <s v="MPa"/>
  </r>
  <r>
    <n v="578120"/>
    <x v="6"/>
    <s v="0x22"/>
    <s v="0x58b7"/>
    <n v="1"/>
    <x v="5"/>
    <s v="hPa"/>
  </r>
  <r>
    <n v="578200"/>
    <x v="7"/>
    <s v="0x22"/>
    <s v="0x58b7"/>
    <n v="1"/>
    <x v="6"/>
    <s v="hPa"/>
  </r>
  <r>
    <n v="578287"/>
    <x v="8"/>
    <s v="0x22"/>
    <s v="0x4807"/>
    <n v="7426"/>
    <x v="954"/>
    <s v="rpm"/>
  </r>
  <r>
    <n v="578368"/>
    <x v="9"/>
    <s v="0x22"/>
    <s v="0x5881"/>
    <n v="4"/>
    <x v="241"/>
    <s v="-"/>
  </r>
  <r>
    <n v="578453"/>
    <x v="10"/>
    <s v="0x22"/>
    <s v="0x460c"/>
    <n v="604"/>
    <x v="223"/>
    <s v="V"/>
  </r>
  <r>
    <n v="578531"/>
    <x v="11"/>
    <s v="0x22"/>
    <s v="0x5816"/>
    <n v="64528"/>
    <x v="603"/>
    <s v="-"/>
  </r>
  <r>
    <n v="578613"/>
    <x v="12"/>
    <s v="0x22"/>
    <s v="0x5889"/>
    <n v="65295"/>
    <x v="326"/>
    <s v="-"/>
  </r>
  <r>
    <n v="578687"/>
    <x v="13"/>
    <s v="0x1"/>
    <s v="0xd"/>
    <n v="38"/>
    <x v="912"/>
    <s v="km/hr"/>
  </r>
  <r>
    <n v="578687"/>
    <x v="14"/>
    <s v="-"/>
    <s v="-"/>
    <s v="-"/>
    <x v="11"/>
    <s v="Mi"/>
  </r>
  <r>
    <n v="578768"/>
    <x v="15"/>
    <s v="0x22"/>
    <s v="0x5800"/>
    <n v="5577"/>
    <x v="1921"/>
    <s v="s"/>
  </r>
  <r>
    <n v="578850"/>
    <x v="16"/>
    <s v="0x22"/>
    <s v="0x4403"/>
    <n v="847182"/>
    <x v="1914"/>
    <s v="L"/>
  </r>
  <r>
    <n v="578850"/>
    <x v="20"/>
    <s v="-"/>
    <s v="-"/>
    <s v="-"/>
    <x v="11"/>
    <s v="mpg"/>
  </r>
  <r>
    <n v="578932"/>
    <x v="17"/>
    <s v="0x22"/>
    <s v="0x580b"/>
    <n v="24426"/>
    <x v="1417"/>
    <s v="hPa"/>
  </r>
  <r>
    <n v="579008"/>
    <x v="18"/>
    <s v="0x22"/>
    <s v="0x580f"/>
    <n v="83"/>
    <x v="198"/>
    <s v="degC"/>
  </r>
  <r>
    <n v="579105"/>
    <x v="19"/>
    <s v="0x22"/>
    <s v="0x5818"/>
    <n v="4"/>
    <x v="16"/>
    <s v="kg/hr"/>
  </r>
  <r>
    <n v="581084"/>
    <x v="0"/>
    <s v="0x22"/>
    <s v="0x5822"/>
    <n v="139"/>
    <x v="1549"/>
    <s v="degC"/>
  </r>
  <r>
    <n v="581157"/>
    <x v="1"/>
    <s v="0x22"/>
    <s v="0x4300"/>
    <n v="190"/>
    <x v="1915"/>
    <s v="degC"/>
  </r>
  <r>
    <n v="581242"/>
    <x v="2"/>
    <s v="0x22"/>
    <s v="0x5834"/>
    <n v="9999"/>
    <x v="1050"/>
    <s v="hPa"/>
  </r>
  <r>
    <n v="581323"/>
    <x v="3"/>
    <s v="0x22"/>
    <s v="0x4205"/>
    <n v="9999"/>
    <x v="1159"/>
    <s v="hPa"/>
  </r>
  <r>
    <n v="581399"/>
    <x v="4"/>
    <s v="0x22"/>
    <s v="0x586f"/>
    <n v="9999"/>
    <x v="1922"/>
    <s v="hPa"/>
  </r>
  <r>
    <n v="581480"/>
    <x v="5"/>
    <s v="0x22"/>
    <s v="0x58ef"/>
    <n v="9999"/>
    <x v="1923"/>
    <s v="MPa"/>
  </r>
  <r>
    <n v="581562"/>
    <x v="6"/>
    <s v="0x22"/>
    <s v="0x58b7"/>
    <n v="12"/>
    <x v="37"/>
    <s v="hPa"/>
  </r>
  <r>
    <n v="581649"/>
    <x v="7"/>
    <s v="0x22"/>
    <s v="0x58b7"/>
    <n v="12"/>
    <x v="1102"/>
    <s v="hPa"/>
  </r>
  <r>
    <n v="581729"/>
    <x v="8"/>
    <s v="0x22"/>
    <s v="0x4807"/>
    <n v="5192"/>
    <x v="1924"/>
    <s v="rpm"/>
  </r>
  <r>
    <n v="581811"/>
    <x v="9"/>
    <s v="0x22"/>
    <s v="0x5881"/>
    <n v="4"/>
    <x v="241"/>
    <s v="-"/>
  </r>
  <r>
    <n v="581893"/>
    <x v="10"/>
    <s v="0x22"/>
    <s v="0x460c"/>
    <n v="607"/>
    <x v="198"/>
    <s v="V"/>
  </r>
  <r>
    <n v="581969"/>
    <x v="11"/>
    <s v="0x22"/>
    <s v="0x5816"/>
    <n v="65536"/>
    <x v="16"/>
    <s v="-"/>
  </r>
  <r>
    <n v="582048"/>
    <x v="12"/>
    <s v="0x22"/>
    <s v="0x5889"/>
    <n v="65295"/>
    <x v="326"/>
    <s v="-"/>
  </r>
  <r>
    <n v="582137"/>
    <x v="13"/>
    <s v="0x1"/>
    <s v="0xd"/>
    <n v="24"/>
    <x v="53"/>
    <s v="km/hr"/>
  </r>
  <r>
    <n v="582138"/>
    <x v="14"/>
    <s v="-"/>
    <s v="-"/>
    <s v="-"/>
    <x v="11"/>
    <s v="Mi"/>
  </r>
  <r>
    <n v="582208"/>
    <x v="15"/>
    <s v="0x22"/>
    <s v="0x5800"/>
    <n v="5611"/>
    <x v="1925"/>
    <s v="s"/>
  </r>
  <r>
    <n v="582300"/>
    <x v="16"/>
    <s v="0x22"/>
    <s v="0x4403"/>
    <n v="847182"/>
    <x v="1914"/>
    <s v="L"/>
  </r>
  <r>
    <n v="582300"/>
    <x v="20"/>
    <s v="-"/>
    <s v="-"/>
    <s v="-"/>
    <x v="11"/>
    <s v="mpg"/>
  </r>
  <r>
    <n v="582380"/>
    <x v="17"/>
    <s v="0x22"/>
    <s v="0x580b"/>
    <n v="24305"/>
    <x v="237"/>
    <s v="hPa"/>
  </r>
  <r>
    <n v="582481"/>
    <x v="18"/>
    <s v="0x22"/>
    <s v="0x580f"/>
    <n v="83"/>
    <x v="198"/>
    <s v="degC"/>
  </r>
  <r>
    <n v="582560"/>
    <x v="19"/>
    <s v="0x22"/>
    <s v="0x5818"/>
    <n v="3"/>
    <x v="37"/>
    <s v="kg/hr"/>
  </r>
  <r>
    <n v="582642"/>
    <x v="0"/>
    <s v="0x22"/>
    <s v="0x5822"/>
    <n v="139"/>
    <x v="1549"/>
    <s v="degC"/>
  </r>
  <r>
    <n v="582717"/>
    <x v="1"/>
    <s v="0x22"/>
    <s v="0x4300"/>
    <n v="190"/>
    <x v="1915"/>
    <s v="degC"/>
  </r>
  <r>
    <n v="582809"/>
    <x v="2"/>
    <s v="0x22"/>
    <s v="0x5834"/>
    <n v="9999"/>
    <x v="1050"/>
    <s v="hPa"/>
  </r>
  <r>
    <n v="582888"/>
    <x v="3"/>
    <s v="0x22"/>
    <s v="0x4205"/>
    <n v="9999"/>
    <x v="683"/>
    <s v="hPa"/>
  </r>
  <r>
    <n v="582968"/>
    <x v="4"/>
    <s v="0x22"/>
    <s v="0x586f"/>
    <n v="9999"/>
    <x v="385"/>
    <s v="hPa"/>
  </r>
  <r>
    <n v="583049"/>
    <x v="5"/>
    <s v="0x22"/>
    <s v="0x58ef"/>
    <n v="9999"/>
    <x v="1926"/>
    <s v="MPa"/>
  </r>
  <r>
    <n v="583128"/>
    <x v="6"/>
    <s v="0x22"/>
    <s v="0x58b7"/>
    <n v="16"/>
    <x v="16"/>
    <s v="hPa"/>
  </r>
  <r>
    <n v="583212"/>
    <x v="7"/>
    <s v="0x22"/>
    <s v="0x58b7"/>
    <n v="16"/>
    <x v="817"/>
    <s v="hPa"/>
  </r>
  <r>
    <n v="583304"/>
    <x v="8"/>
    <s v="0x22"/>
    <s v="0x4807"/>
    <n v="4138"/>
    <x v="1927"/>
    <s v="rpm"/>
  </r>
  <r>
    <n v="583379"/>
    <x v="9"/>
    <s v="0x22"/>
    <s v="0x5881"/>
    <n v="3"/>
    <x v="216"/>
    <s v="-"/>
  </r>
  <r>
    <n v="583460"/>
    <x v="10"/>
    <s v="0x22"/>
    <s v="0x460c"/>
    <n v="608"/>
    <x v="308"/>
    <s v="V"/>
  </r>
  <r>
    <n v="583548"/>
    <x v="11"/>
    <s v="0x22"/>
    <s v="0x5816"/>
    <n v="5523"/>
    <x v="360"/>
    <s v="-"/>
  </r>
  <r>
    <n v="583628"/>
    <x v="12"/>
    <s v="0x22"/>
    <s v="0x5889"/>
    <n v="6442"/>
    <x v="1928"/>
    <s v="-"/>
  </r>
  <r>
    <n v="583710"/>
    <x v="13"/>
    <s v="0x1"/>
    <s v="0xd"/>
    <n v="13"/>
    <x v="280"/>
    <s v="km/hr"/>
  </r>
  <r>
    <n v="583710"/>
    <x v="14"/>
    <s v="-"/>
    <s v="-"/>
    <s v="-"/>
    <x v="11"/>
    <s v="Mi"/>
  </r>
  <r>
    <n v="583799"/>
    <x v="15"/>
    <s v="0x22"/>
    <s v="0x5800"/>
    <n v="5627"/>
    <x v="1929"/>
    <s v="s"/>
  </r>
  <r>
    <n v="583884"/>
    <x v="16"/>
    <s v="0x22"/>
    <s v="0x4403"/>
    <n v="847184"/>
    <x v="1914"/>
    <s v="L"/>
  </r>
  <r>
    <n v="583885"/>
    <x v="20"/>
    <s v="-"/>
    <s v="-"/>
    <s v="-"/>
    <x v="11"/>
    <s v="mpg"/>
  </r>
  <r>
    <n v="583960"/>
    <x v="17"/>
    <s v="0x22"/>
    <s v="0x580b"/>
    <n v="24106"/>
    <x v="1930"/>
    <s v="hPa"/>
  </r>
  <r>
    <n v="584052"/>
    <x v="18"/>
    <s v="0x22"/>
    <s v="0x580f"/>
    <n v="83"/>
    <x v="198"/>
    <s v="degC"/>
  </r>
  <r>
    <n v="584159"/>
    <x v="19"/>
    <s v="0x22"/>
    <s v="0x5818"/>
    <n v="3"/>
    <x v="37"/>
    <s v="kg/hr"/>
  </r>
  <r>
    <n v="584240"/>
    <x v="0"/>
    <s v="0x22"/>
    <s v="0x5822"/>
    <n v="140"/>
    <x v="1341"/>
    <s v="degC"/>
  </r>
  <r>
    <n v="584321"/>
    <x v="1"/>
    <s v="0x22"/>
    <s v="0x4300"/>
    <n v="191"/>
    <x v="1931"/>
    <s v="degC"/>
  </r>
  <r>
    <n v="584411"/>
    <x v="2"/>
    <s v="0x22"/>
    <s v="0x5834"/>
    <n v="9999"/>
    <x v="1050"/>
    <s v="hPa"/>
  </r>
  <r>
    <n v="584491"/>
    <x v="3"/>
    <s v="0x22"/>
    <s v="0x4205"/>
    <n v="9999"/>
    <x v="714"/>
    <s v="hPa"/>
  </r>
  <r>
    <n v="584572"/>
    <x v="4"/>
    <s v="0x22"/>
    <s v="0x586f"/>
    <n v="9999"/>
    <x v="1916"/>
    <s v="hPa"/>
  </r>
  <r>
    <n v="584648"/>
    <x v="5"/>
    <s v="0x22"/>
    <s v="0x58ef"/>
    <n v="9999"/>
    <x v="1932"/>
    <s v="MPa"/>
  </r>
  <r>
    <n v="584758"/>
    <x v="6"/>
    <s v="0x22"/>
    <s v="0x58b7"/>
    <n v="1"/>
    <x v="5"/>
    <s v="hPa"/>
  </r>
  <r>
    <n v="584843"/>
    <x v="7"/>
    <s v="0x22"/>
    <s v="0x58b7"/>
    <n v="1"/>
    <x v="6"/>
    <s v="hPa"/>
  </r>
  <r>
    <n v="584920"/>
    <x v="8"/>
    <s v="0x22"/>
    <s v="0x4807"/>
    <n v="3766"/>
    <x v="1933"/>
    <s v="rpm"/>
  </r>
  <r>
    <n v="585003"/>
    <x v="9"/>
    <s v="0x22"/>
    <s v="0x5881"/>
    <n v="2"/>
    <x v="215"/>
    <s v="-"/>
  </r>
  <r>
    <n v="585079"/>
    <x v="10"/>
    <s v="0x22"/>
    <s v="0x460c"/>
    <n v="609"/>
    <x v="469"/>
    <s v="V"/>
  </r>
  <r>
    <n v="585181"/>
    <x v="11"/>
    <s v="0x22"/>
    <s v="0x5816"/>
    <n v="3801"/>
    <x v="347"/>
    <s v="-"/>
  </r>
  <r>
    <n v="585289"/>
    <x v="12"/>
    <s v="0x22"/>
    <s v="0x5889"/>
    <n v="3873"/>
    <x v="338"/>
    <s v="-"/>
  </r>
  <r>
    <n v="585370"/>
    <x v="13"/>
    <s v="0x1"/>
    <s v="0xd"/>
    <n v="8"/>
    <x v="248"/>
    <s v="km/hr"/>
  </r>
  <r>
    <n v="585370"/>
    <x v="14"/>
    <s v="-"/>
    <s v="-"/>
    <s v="-"/>
    <x v="11"/>
    <s v="Mi"/>
  </r>
  <r>
    <n v="585472"/>
    <x v="15"/>
    <s v="0x22"/>
    <s v="0x5800"/>
    <n v="5644"/>
    <x v="1934"/>
    <s v="s"/>
  </r>
  <r>
    <n v="585563"/>
    <x v="16"/>
    <s v="0x22"/>
    <s v="0x4403"/>
    <n v="847186"/>
    <x v="1914"/>
    <s v="L"/>
  </r>
  <r>
    <n v="585564"/>
    <x v="20"/>
    <s v="-"/>
    <s v="-"/>
    <s v="-"/>
    <x v="11"/>
    <s v="mpg"/>
  </r>
  <r>
    <n v="585645"/>
    <x v="17"/>
    <s v="0x22"/>
    <s v="0x580b"/>
    <n v="24701"/>
    <x v="738"/>
    <s v="hPa"/>
  </r>
  <r>
    <n v="585729"/>
    <x v="18"/>
    <s v="0x22"/>
    <s v="0x580f"/>
    <n v="83"/>
    <x v="198"/>
    <s v="degC"/>
  </r>
  <r>
    <n v="585810"/>
    <x v="19"/>
    <s v="0x22"/>
    <s v="0x5818"/>
    <n v="12"/>
    <x v="244"/>
    <s v="kg/hr"/>
  </r>
  <r>
    <n v="585889"/>
    <x v="0"/>
    <s v="0x22"/>
    <s v="0x5822"/>
    <n v="140"/>
    <x v="1341"/>
    <s v="degC"/>
  </r>
  <r>
    <n v="585979"/>
    <x v="1"/>
    <s v="0x22"/>
    <s v="0x4300"/>
    <n v="191"/>
    <x v="1931"/>
    <s v="degC"/>
  </r>
  <r>
    <n v="586059"/>
    <x v="2"/>
    <s v="0x22"/>
    <s v="0x5834"/>
    <n v="9999"/>
    <x v="1050"/>
    <s v="hPa"/>
  </r>
  <r>
    <n v="586160"/>
    <x v="3"/>
    <s v="0x22"/>
    <s v="0x4205"/>
    <n v="9999"/>
    <x v="1935"/>
    <s v="hPa"/>
  </r>
  <r>
    <n v="586251"/>
    <x v="4"/>
    <s v="0x22"/>
    <s v="0x586f"/>
    <n v="9999"/>
    <x v="1936"/>
    <s v="hPa"/>
  </r>
  <r>
    <n v="586331"/>
    <x v="5"/>
    <s v="0x22"/>
    <s v="0x58ef"/>
    <n v="9999"/>
    <x v="1937"/>
    <s v="MPa"/>
  </r>
  <r>
    <n v="586413"/>
    <x v="6"/>
    <s v="0x22"/>
    <s v="0x58b7"/>
    <n v="1"/>
    <x v="5"/>
    <s v="hPa"/>
  </r>
  <r>
    <n v="586499"/>
    <x v="7"/>
    <s v="0x22"/>
    <s v="0x58b7"/>
    <n v="1"/>
    <x v="6"/>
    <s v="hPa"/>
  </r>
  <r>
    <n v="586584"/>
    <x v="8"/>
    <s v="0x22"/>
    <s v="0x4807"/>
    <n v="7470"/>
    <x v="1938"/>
    <s v="rpm"/>
  </r>
  <r>
    <n v="586671"/>
    <x v="9"/>
    <s v="0x22"/>
    <s v="0x5881"/>
    <n v="2"/>
    <x v="215"/>
    <s v="-"/>
  </r>
  <r>
    <n v="586753"/>
    <x v="10"/>
    <s v="0x22"/>
    <s v="0x460c"/>
    <n v="607"/>
    <x v="198"/>
    <s v="V"/>
  </r>
  <r>
    <n v="586834"/>
    <x v="11"/>
    <s v="0x22"/>
    <s v="0x5816"/>
    <n v="3805"/>
    <x v="347"/>
    <s v="-"/>
  </r>
  <r>
    <n v="586919"/>
    <x v="12"/>
    <s v="0x22"/>
    <s v="0x5889"/>
    <n v="3899"/>
    <x v="338"/>
    <s v="-"/>
  </r>
  <r>
    <n v="586999"/>
    <x v="13"/>
    <s v="0x1"/>
    <s v="0xd"/>
    <n v="20"/>
    <x v="32"/>
    <s v="km/hr"/>
  </r>
  <r>
    <n v="587000"/>
    <x v="14"/>
    <s v="-"/>
    <s v="-"/>
    <s v="-"/>
    <x v="11"/>
    <s v="Mi"/>
  </r>
  <r>
    <n v="587084"/>
    <x v="15"/>
    <s v="0x22"/>
    <s v="0x5800"/>
    <n v="5660"/>
    <x v="1939"/>
    <s v="s"/>
  </r>
  <r>
    <n v="587172"/>
    <x v="16"/>
    <s v="0x22"/>
    <s v="0x4403"/>
    <n v="847203"/>
    <x v="1914"/>
    <s v="L"/>
  </r>
  <r>
    <n v="587172"/>
    <x v="20"/>
    <s v="-"/>
    <s v="-"/>
    <s v="-"/>
    <x v="11"/>
    <s v="mpg"/>
  </r>
  <r>
    <n v="587253"/>
    <x v="17"/>
    <s v="0x22"/>
    <s v="0x580b"/>
    <n v="25386"/>
    <x v="1940"/>
    <s v="hPa"/>
  </r>
  <r>
    <n v="587339"/>
    <x v="18"/>
    <s v="0x22"/>
    <s v="0x580f"/>
    <n v="83"/>
    <x v="198"/>
    <s v="degC"/>
  </r>
  <r>
    <n v="587420"/>
    <x v="19"/>
    <s v="0x22"/>
    <s v="0x5818"/>
    <n v="33"/>
    <x v="1941"/>
    <s v="kg/hr"/>
  </r>
  <r>
    <n v="587502"/>
    <x v="0"/>
    <s v="0x22"/>
    <s v="0x5822"/>
    <n v="140"/>
    <x v="1341"/>
    <s v="degC"/>
  </r>
  <r>
    <n v="587578"/>
    <x v="1"/>
    <s v="0x22"/>
    <s v="0x4300"/>
    <n v="191"/>
    <x v="1931"/>
    <s v="degC"/>
  </r>
  <r>
    <n v="587650"/>
    <x v="2"/>
    <s v="0x22"/>
    <s v="0x5834"/>
    <n v="9999"/>
    <x v="1050"/>
    <s v="hPa"/>
  </r>
  <r>
    <n v="587730"/>
    <x v="3"/>
    <s v="0x22"/>
    <s v="0x4205"/>
    <n v="9999"/>
    <x v="479"/>
    <s v="hPa"/>
  </r>
  <r>
    <n v="587810"/>
    <x v="4"/>
    <s v="0x22"/>
    <s v="0x586f"/>
    <n v="9999"/>
    <x v="1942"/>
    <s v="hPa"/>
  </r>
  <r>
    <n v="587890"/>
    <x v="5"/>
    <s v="0x22"/>
    <s v="0x58ef"/>
    <n v="9999"/>
    <x v="1943"/>
    <s v="MPa"/>
  </r>
  <r>
    <n v="587971"/>
    <x v="6"/>
    <s v="0x22"/>
    <s v="0x58b7"/>
    <n v="1"/>
    <x v="5"/>
    <s v="hPa"/>
  </r>
  <r>
    <n v="588052"/>
    <x v="7"/>
    <s v="0x22"/>
    <s v="0x58b7"/>
    <n v="1"/>
    <x v="6"/>
    <s v="hPa"/>
  </r>
  <r>
    <n v="588133"/>
    <x v="8"/>
    <s v="0x22"/>
    <s v="0x4807"/>
    <n v="14932"/>
    <x v="1944"/>
    <s v="rpm"/>
  </r>
  <r>
    <n v="588213"/>
    <x v="9"/>
    <s v="0x22"/>
    <s v="0x5881"/>
    <n v="2"/>
    <x v="215"/>
    <s v="-"/>
  </r>
  <r>
    <n v="588293"/>
    <x v="10"/>
    <s v="0x22"/>
    <s v="0x460c"/>
    <n v="601"/>
    <x v="1265"/>
    <s v="V"/>
  </r>
  <r>
    <n v="588374"/>
    <x v="11"/>
    <s v="0x22"/>
    <s v="0x5816"/>
    <n v="17"/>
    <x v="11"/>
    <s v="-"/>
  </r>
  <r>
    <n v="588451"/>
    <x v="12"/>
    <s v="0x22"/>
    <s v="0x5889"/>
    <n v="4112"/>
    <x v="5"/>
    <s v="-"/>
  </r>
  <r>
    <n v="588529"/>
    <x v="13"/>
    <s v="0x1"/>
    <s v="0xd"/>
    <n v="37"/>
    <x v="723"/>
    <s v="km/hr"/>
  </r>
  <r>
    <n v="588530"/>
    <x v="14"/>
    <s v="-"/>
    <s v="-"/>
    <s v="-"/>
    <x v="11"/>
    <s v="Mi"/>
  </r>
  <r>
    <n v="588633"/>
    <x v="15"/>
    <s v="0x22"/>
    <s v="0x5800"/>
    <n v="5675"/>
    <x v="1945"/>
    <s v="s"/>
  </r>
  <r>
    <n v="588715"/>
    <x v="16"/>
    <s v="0x22"/>
    <s v="0x4403"/>
    <n v="847263"/>
    <x v="1946"/>
    <s v="L"/>
  </r>
  <r>
    <n v="588715"/>
    <x v="20"/>
    <s v="-"/>
    <s v="-"/>
    <s v="-"/>
    <x v="11"/>
    <s v="mpg"/>
  </r>
  <r>
    <n v="588790"/>
    <x v="17"/>
    <s v="0x22"/>
    <s v="0x580b"/>
    <n v="24865"/>
    <x v="1695"/>
    <s v="hPa"/>
  </r>
  <r>
    <n v="588871"/>
    <x v="18"/>
    <s v="0x22"/>
    <s v="0x580f"/>
    <n v="83"/>
    <x v="198"/>
    <s v="degC"/>
  </r>
  <r>
    <n v="588953"/>
    <x v="19"/>
    <s v="0x22"/>
    <s v="0x5818"/>
    <n v="7"/>
    <x v="273"/>
    <s v="kg/hr"/>
  </r>
  <r>
    <n v="589029"/>
    <x v="0"/>
    <s v="0x22"/>
    <s v="0x5822"/>
    <n v="140"/>
    <x v="1341"/>
    <s v="degC"/>
  </r>
  <r>
    <n v="589110"/>
    <x v="1"/>
    <s v="0x22"/>
    <s v="0x4300"/>
    <n v="191"/>
    <x v="1931"/>
    <s v="degC"/>
  </r>
  <r>
    <n v="589194"/>
    <x v="2"/>
    <s v="0x22"/>
    <s v="0x5834"/>
    <n v="9999"/>
    <x v="1050"/>
    <s v="hPa"/>
  </r>
  <r>
    <n v="589268"/>
    <x v="3"/>
    <s v="0x22"/>
    <s v="0x4205"/>
    <n v="9999"/>
    <x v="1029"/>
    <s v="hPa"/>
  </r>
  <r>
    <n v="589354"/>
    <x v="4"/>
    <s v="0x22"/>
    <s v="0x586f"/>
    <n v="9999"/>
    <x v="1947"/>
    <s v="hPa"/>
  </r>
  <r>
    <n v="589439"/>
    <x v="5"/>
    <s v="0x22"/>
    <s v="0x58ef"/>
    <n v="9999"/>
    <x v="1948"/>
    <s v="MPa"/>
  </r>
  <r>
    <n v="589521"/>
    <x v="6"/>
    <s v="0x22"/>
    <s v="0x58b7"/>
    <n v="1"/>
    <x v="5"/>
    <s v="hPa"/>
  </r>
  <r>
    <n v="589599"/>
    <x v="7"/>
    <s v="0x22"/>
    <s v="0x58b7"/>
    <n v="1"/>
    <x v="6"/>
    <s v="hPa"/>
  </r>
  <r>
    <n v="589679"/>
    <x v="8"/>
    <s v="0x22"/>
    <s v="0x4807"/>
    <n v="11074"/>
    <x v="1949"/>
    <s v="rpm"/>
  </r>
  <r>
    <n v="589760"/>
    <x v="9"/>
    <s v="0x22"/>
    <s v="0x5881"/>
    <n v="3"/>
    <x v="216"/>
    <s v="-"/>
  </r>
  <r>
    <n v="589851"/>
    <x v="10"/>
    <s v="0x22"/>
    <s v="0x460c"/>
    <n v="609"/>
    <x v="469"/>
    <s v="V"/>
  </r>
  <r>
    <n v="589930"/>
    <x v="11"/>
    <s v="0x22"/>
    <s v="0x5816"/>
    <n v="3763"/>
    <x v="375"/>
    <s v="-"/>
  </r>
  <r>
    <n v="590011"/>
    <x v="12"/>
    <s v="0x22"/>
    <s v="0x5889"/>
    <n v="3946"/>
    <x v="10"/>
    <s v="-"/>
  </r>
  <r>
    <n v="590090"/>
    <x v="13"/>
    <s v="0x1"/>
    <s v="0xd"/>
    <n v="41"/>
    <x v="932"/>
    <s v="km/hr"/>
  </r>
  <r>
    <n v="590090"/>
    <x v="14"/>
    <s v="-"/>
    <s v="-"/>
    <s v="-"/>
    <x v="11"/>
    <s v="Mi"/>
  </r>
  <r>
    <n v="590172"/>
    <x v="15"/>
    <s v="0x22"/>
    <s v="0x5800"/>
    <n v="5691"/>
    <x v="1950"/>
    <s v="s"/>
  </r>
  <r>
    <n v="590265"/>
    <x v="16"/>
    <s v="0x22"/>
    <s v="0x4403"/>
    <n v="847274"/>
    <x v="1946"/>
    <s v="L"/>
  </r>
  <r>
    <n v="590265"/>
    <x v="20"/>
    <s v="-"/>
    <s v="-"/>
    <s v="-"/>
    <x v="11"/>
    <s v="mpg"/>
  </r>
  <r>
    <n v="590349"/>
    <x v="17"/>
    <s v="0x22"/>
    <s v="0x580b"/>
    <n v="46234"/>
    <x v="1951"/>
    <s v="hPa"/>
  </r>
  <r>
    <n v="590453"/>
    <x v="18"/>
    <s v="0x22"/>
    <s v="0x580f"/>
    <n v="83"/>
    <x v="198"/>
    <s v="degC"/>
  </r>
  <r>
    <n v="590533"/>
    <x v="19"/>
    <s v="0x22"/>
    <s v="0x5818"/>
    <n v="71"/>
    <x v="1952"/>
    <s v="kg/hr"/>
  </r>
  <r>
    <n v="590620"/>
    <x v="0"/>
    <s v="0x22"/>
    <s v="0x5822"/>
    <n v="141"/>
    <x v="1536"/>
    <s v="degC"/>
  </r>
  <r>
    <n v="590700"/>
    <x v="1"/>
    <s v="0x22"/>
    <s v="0x4300"/>
    <n v="191"/>
    <x v="1931"/>
    <s v="degC"/>
  </r>
  <r>
    <n v="590782"/>
    <x v="2"/>
    <s v="0x22"/>
    <s v="0x5834"/>
    <n v="9999"/>
    <x v="1050"/>
    <s v="hPa"/>
  </r>
  <r>
    <n v="590858"/>
    <x v="3"/>
    <s v="0x22"/>
    <s v="0x4205"/>
    <n v="9999"/>
    <x v="1953"/>
    <s v="hPa"/>
  </r>
  <r>
    <n v="590944"/>
    <x v="4"/>
    <s v="0x22"/>
    <s v="0x586f"/>
    <n v="9999"/>
    <x v="1954"/>
    <s v="hPa"/>
  </r>
  <r>
    <n v="591020"/>
    <x v="5"/>
    <s v="0x22"/>
    <s v="0x58ef"/>
    <n v="9999"/>
    <x v="1955"/>
    <s v="MPa"/>
  </r>
  <r>
    <n v="591121"/>
    <x v="6"/>
    <s v="0x22"/>
    <s v="0x58b7"/>
    <n v="1"/>
    <x v="5"/>
    <s v="hPa"/>
  </r>
  <r>
    <n v="591199"/>
    <x v="7"/>
    <s v="0x22"/>
    <s v="0x58b7"/>
    <n v="1"/>
    <x v="6"/>
    <s v="hPa"/>
  </r>
  <r>
    <n v="591313"/>
    <x v="8"/>
    <s v="0x22"/>
    <s v="0x4807"/>
    <n v="18700"/>
    <x v="1956"/>
    <s v="rpm"/>
  </r>
  <r>
    <n v="591392"/>
    <x v="9"/>
    <s v="0x22"/>
    <s v="0x5881"/>
    <n v="3"/>
    <x v="216"/>
    <s v="-"/>
  </r>
  <r>
    <n v="591473"/>
    <x v="10"/>
    <s v="0x22"/>
    <s v="0x460c"/>
    <n v="605"/>
    <x v="278"/>
    <s v="V"/>
  </r>
  <r>
    <n v="591553"/>
    <x v="11"/>
    <s v="0x22"/>
    <s v="0x5816"/>
    <n v="3628"/>
    <x v="1181"/>
    <s v="-"/>
  </r>
  <r>
    <n v="591650"/>
    <x v="12"/>
    <s v="0x22"/>
    <s v="0x5889"/>
    <n v="2948"/>
    <x v="1957"/>
    <s v="-"/>
  </r>
  <r>
    <n v="591729"/>
    <x v="13"/>
    <s v="0x1"/>
    <s v="0xd"/>
    <n v="63"/>
    <x v="706"/>
    <s v="km/hr"/>
  </r>
  <r>
    <n v="591730"/>
    <x v="14"/>
    <s v="-"/>
    <s v="-"/>
    <s v="-"/>
    <x v="11"/>
    <s v="Mi"/>
  </r>
  <r>
    <n v="591810"/>
    <x v="15"/>
    <s v="0x22"/>
    <s v="0x5800"/>
    <n v="5707"/>
    <x v="1958"/>
    <s v="s"/>
  </r>
  <r>
    <n v="591891"/>
    <x v="16"/>
    <s v="0x22"/>
    <s v="0x4403"/>
    <n v="847429"/>
    <x v="1959"/>
    <s v="L"/>
  </r>
  <r>
    <n v="591892"/>
    <x v="20"/>
    <s v="-"/>
    <s v="-"/>
    <s v="-"/>
    <x v="11"/>
    <s v="mpg"/>
  </r>
  <r>
    <n v="591970"/>
    <x v="17"/>
    <s v="0x22"/>
    <s v="0x580b"/>
    <n v="24596"/>
    <x v="1463"/>
    <s v="hPa"/>
  </r>
  <r>
    <n v="592051"/>
    <x v="18"/>
    <s v="0x22"/>
    <s v="0x580f"/>
    <n v="84"/>
    <x v="376"/>
    <s v="degC"/>
  </r>
  <r>
    <n v="592128"/>
    <x v="19"/>
    <s v="0x22"/>
    <s v="0x5818"/>
    <n v="7"/>
    <x v="273"/>
    <s v="kg/hr"/>
  </r>
  <r>
    <n v="592209"/>
    <x v="0"/>
    <s v="0x22"/>
    <s v="0x5822"/>
    <n v="141"/>
    <x v="1536"/>
    <s v="degC"/>
  </r>
  <r>
    <n v="592288"/>
    <x v="1"/>
    <s v="0x22"/>
    <s v="0x4300"/>
    <n v="191"/>
    <x v="1931"/>
    <s v="degC"/>
  </r>
  <r>
    <n v="592368"/>
    <x v="2"/>
    <s v="0x22"/>
    <s v="0x5834"/>
    <n v="9999"/>
    <x v="1050"/>
    <s v="hPa"/>
  </r>
  <r>
    <n v="592438"/>
    <x v="3"/>
    <s v="0x22"/>
    <s v="0x4205"/>
    <n v="9999"/>
    <x v="537"/>
    <s v="hPa"/>
  </r>
  <r>
    <n v="592566"/>
    <x v="4"/>
    <s v="0x22"/>
    <s v="0x586f"/>
    <n v="9999"/>
    <x v="1960"/>
    <s v="hPa"/>
  </r>
  <r>
    <n v="592661"/>
    <x v="5"/>
    <s v="0x22"/>
    <s v="0x58ef"/>
    <n v="9999"/>
    <x v="1961"/>
    <s v="MPa"/>
  </r>
  <r>
    <n v="592740"/>
    <x v="6"/>
    <s v="0x22"/>
    <s v="0x58b7"/>
    <n v="1"/>
    <x v="5"/>
    <s v="hPa"/>
  </r>
  <r>
    <n v="592831"/>
    <x v="7"/>
    <s v="0x22"/>
    <s v="0x58b7"/>
    <n v="1"/>
    <x v="6"/>
    <s v="hPa"/>
  </r>
  <r>
    <n v="592933"/>
    <x v="8"/>
    <s v="0x22"/>
    <s v="0x4807"/>
    <n v="11486"/>
    <x v="1962"/>
    <s v="rpm"/>
  </r>
  <r>
    <n v="593012"/>
    <x v="9"/>
    <s v="0x22"/>
    <s v="0x5881"/>
    <n v="4"/>
    <x v="241"/>
    <s v="-"/>
  </r>
  <r>
    <n v="593098"/>
    <x v="10"/>
    <s v="0x22"/>
    <s v="0x460c"/>
    <n v="604"/>
    <x v="223"/>
    <s v="V"/>
  </r>
  <r>
    <n v="593179"/>
    <x v="11"/>
    <s v="0x22"/>
    <s v="0x5816"/>
    <n v="3784"/>
    <x v="375"/>
    <s v="-"/>
  </r>
  <r>
    <n v="593259"/>
    <x v="12"/>
    <s v="0x22"/>
    <s v="0x5889"/>
    <n v="3920"/>
    <x v="10"/>
    <s v="-"/>
  </r>
  <r>
    <n v="593351"/>
    <x v="13"/>
    <s v="0x1"/>
    <s v="0xd"/>
    <n v="60"/>
    <x v="533"/>
    <s v="km/hr"/>
  </r>
  <r>
    <n v="593351"/>
    <x v="14"/>
    <s v="-"/>
    <s v="-"/>
    <s v="-"/>
    <x v="11"/>
    <s v="Mi"/>
  </r>
  <r>
    <n v="593428"/>
    <x v="15"/>
    <s v="0x22"/>
    <s v="0x5800"/>
    <n v="5723"/>
    <x v="1963"/>
    <s v="s"/>
  </r>
  <r>
    <n v="593511"/>
    <x v="16"/>
    <s v="0x22"/>
    <s v="0x4403"/>
    <n v="847431"/>
    <x v="1959"/>
    <s v="L"/>
  </r>
  <r>
    <n v="593511"/>
    <x v="20"/>
    <s v="-"/>
    <s v="-"/>
    <s v="-"/>
    <x v="11"/>
    <s v="mpg"/>
  </r>
  <r>
    <n v="593589"/>
    <x v="17"/>
    <s v="0x22"/>
    <s v="0x580b"/>
    <n v="25425"/>
    <x v="1964"/>
    <s v="hPa"/>
  </r>
  <r>
    <n v="593669"/>
    <x v="18"/>
    <s v="0x22"/>
    <s v="0x580f"/>
    <n v="85"/>
    <x v="603"/>
    <s v="degC"/>
  </r>
  <r>
    <n v="593749"/>
    <x v="19"/>
    <s v="0x22"/>
    <s v="0x5818"/>
    <n v="32"/>
    <x v="1965"/>
    <s v="kg/hr"/>
  </r>
  <r>
    <n v="593842"/>
    <x v="0"/>
    <s v="0x22"/>
    <s v="0x5822"/>
    <n v="141"/>
    <x v="1536"/>
    <s v="degC"/>
  </r>
  <r>
    <n v="593920"/>
    <x v="1"/>
    <s v="0x22"/>
    <s v="0x4300"/>
    <n v="191"/>
    <x v="1931"/>
    <s v="degC"/>
  </r>
  <r>
    <n v="593998"/>
    <x v="2"/>
    <s v="0x22"/>
    <s v="0x5834"/>
    <n v="9999"/>
    <x v="892"/>
    <s v="hPa"/>
  </r>
  <r>
    <n v="594068"/>
    <x v="3"/>
    <s v="0x22"/>
    <s v="0x4205"/>
    <n v="9999"/>
    <x v="10"/>
    <s v="hPa"/>
  </r>
  <r>
    <n v="594148"/>
    <x v="4"/>
    <s v="0x22"/>
    <s v="0x586f"/>
    <n v="9999"/>
    <x v="1966"/>
    <s v="hPa"/>
  </r>
  <r>
    <n v="594228"/>
    <x v="5"/>
    <s v="0x22"/>
    <s v="0x58ef"/>
    <n v="9999"/>
    <x v="1967"/>
    <s v="MPa"/>
  </r>
  <r>
    <n v="594308"/>
    <x v="6"/>
    <s v="0x22"/>
    <s v="0x58b7"/>
    <n v="1"/>
    <x v="5"/>
    <s v="hPa"/>
  </r>
  <r>
    <n v="594378"/>
    <x v="7"/>
    <s v="0x22"/>
    <s v="0x58b7"/>
    <n v="1"/>
    <x v="6"/>
    <s v="hPa"/>
  </r>
  <r>
    <n v="594463"/>
    <x v="8"/>
    <s v="0x22"/>
    <s v="0x4807"/>
    <n v="11440"/>
    <x v="1968"/>
    <s v="rpm"/>
  </r>
  <r>
    <n v="594538"/>
    <x v="9"/>
    <s v="0x22"/>
    <s v="0x5881"/>
    <n v="4"/>
    <x v="241"/>
    <s v="-"/>
  </r>
  <r>
    <n v="594619"/>
    <x v="10"/>
    <s v="0x22"/>
    <s v="0x460c"/>
    <n v="605"/>
    <x v="278"/>
    <s v="V"/>
  </r>
  <r>
    <n v="594700"/>
    <x v="11"/>
    <s v="0x22"/>
    <s v="0x5816"/>
    <n v="4098"/>
    <x v="5"/>
    <s v="-"/>
  </r>
  <r>
    <n v="594782"/>
    <x v="12"/>
    <s v="0x22"/>
    <s v="0x5889"/>
    <n v="4145"/>
    <x v="309"/>
    <s v="-"/>
  </r>
  <r>
    <n v="594857"/>
    <x v="13"/>
    <s v="0x1"/>
    <s v="0xd"/>
    <n v="59"/>
    <x v="1134"/>
    <s v="km/hr"/>
  </r>
  <r>
    <n v="594858"/>
    <x v="14"/>
    <s v="-"/>
    <s v="-"/>
    <s v="-"/>
    <x v="11"/>
    <s v="Mi"/>
  </r>
  <r>
    <n v="594939"/>
    <x v="15"/>
    <s v="0x22"/>
    <s v="0x5800"/>
    <n v="5739"/>
    <x v="1969"/>
    <s v="s"/>
  </r>
  <r>
    <n v="595024"/>
    <x v="16"/>
    <s v="0x22"/>
    <s v="0x4403"/>
    <n v="847485"/>
    <x v="1959"/>
    <s v="L"/>
  </r>
  <r>
    <n v="595025"/>
    <x v="20"/>
    <s v="-"/>
    <s v="-"/>
    <s v="-"/>
    <x v="11"/>
    <s v="mpg"/>
  </r>
  <r>
    <n v="595100"/>
    <x v="17"/>
    <s v="0x22"/>
    <s v="0x580b"/>
    <n v="25018"/>
    <x v="1582"/>
    <s v="hPa"/>
  </r>
  <r>
    <n v="595179"/>
    <x v="18"/>
    <s v="0x22"/>
    <s v="0x580f"/>
    <n v="85"/>
    <x v="603"/>
    <s v="degC"/>
  </r>
  <r>
    <n v="595260"/>
    <x v="19"/>
    <s v="0x22"/>
    <s v="0x5818"/>
    <n v="5"/>
    <x v="32"/>
    <s v="kg/hr"/>
  </r>
  <r>
    <n v="595340"/>
    <x v="0"/>
    <s v="0x22"/>
    <s v="0x5822"/>
    <n v="141"/>
    <x v="1536"/>
    <s v="degC"/>
  </r>
  <r>
    <n v="595420"/>
    <x v="1"/>
    <s v="0x22"/>
    <s v="0x4300"/>
    <n v="192"/>
    <x v="1970"/>
    <s v="degC"/>
  </r>
  <r>
    <n v="595502"/>
    <x v="2"/>
    <s v="0x22"/>
    <s v="0x5834"/>
    <n v="9999"/>
    <x v="892"/>
    <s v="hPa"/>
  </r>
  <r>
    <n v="595583"/>
    <x v="3"/>
    <s v="0x22"/>
    <s v="0x4205"/>
    <n v="9999"/>
    <x v="899"/>
    <s v="hPa"/>
  </r>
  <r>
    <n v="595659"/>
    <x v="4"/>
    <s v="0x22"/>
    <s v="0x586f"/>
    <n v="9999"/>
    <x v="1971"/>
    <s v="hPa"/>
  </r>
  <r>
    <n v="595739"/>
    <x v="5"/>
    <s v="0x22"/>
    <s v="0x58ef"/>
    <n v="9999"/>
    <x v="1972"/>
    <s v="MPa"/>
  </r>
  <r>
    <n v="595820"/>
    <x v="6"/>
    <s v="0x22"/>
    <s v="0x58b7"/>
    <n v="1"/>
    <x v="5"/>
    <s v="hPa"/>
  </r>
  <r>
    <n v="595900"/>
    <x v="7"/>
    <s v="0x22"/>
    <s v="0x58b7"/>
    <n v="1"/>
    <x v="6"/>
    <s v="hPa"/>
  </r>
  <r>
    <n v="595979"/>
    <x v="8"/>
    <s v="0x22"/>
    <s v="0x4807"/>
    <n v="10060"/>
    <x v="1517"/>
    <s v="rpm"/>
  </r>
  <r>
    <n v="596058"/>
    <x v="9"/>
    <s v="0x22"/>
    <s v="0x5881"/>
    <n v="4"/>
    <x v="241"/>
    <s v="-"/>
  </r>
  <r>
    <n v="596143"/>
    <x v="10"/>
    <s v="0x22"/>
    <s v="0x460c"/>
    <n v="604"/>
    <x v="223"/>
    <s v="V"/>
  </r>
  <r>
    <n v="596223"/>
    <x v="11"/>
    <s v="0x22"/>
    <s v="0x5816"/>
    <n v="4100"/>
    <x v="5"/>
    <s v="-"/>
  </r>
  <r>
    <n v="596299"/>
    <x v="12"/>
    <s v="0x22"/>
    <s v="0x5889"/>
    <n v="3961"/>
    <x v="249"/>
    <s v="-"/>
  </r>
  <r>
    <n v="596379"/>
    <x v="13"/>
    <s v="0x1"/>
    <s v="0xd"/>
    <n v="51"/>
    <x v="364"/>
    <s v="km/hr"/>
  </r>
  <r>
    <n v="596379"/>
    <x v="14"/>
    <s v="-"/>
    <s v="-"/>
    <s v="-"/>
    <x v="11"/>
    <s v="Mi"/>
  </r>
  <r>
    <n v="596458"/>
    <x v="15"/>
    <s v="0x22"/>
    <s v="0x5800"/>
    <n v="5754"/>
    <x v="1973"/>
    <s v="s"/>
  </r>
  <r>
    <n v="596534"/>
    <x v="16"/>
    <s v="0x22"/>
    <s v="0x4403"/>
    <n v="847491"/>
    <x v="1959"/>
    <s v="L"/>
  </r>
  <r>
    <n v="596535"/>
    <x v="20"/>
    <s v="-"/>
    <s v="-"/>
    <s v="-"/>
    <x v="11"/>
    <s v="mpg"/>
  </r>
  <r>
    <n v="596621"/>
    <x v="17"/>
    <s v="0x22"/>
    <s v="0x580b"/>
    <n v="24417"/>
    <x v="1080"/>
    <s v="hPa"/>
  </r>
  <r>
    <n v="596702"/>
    <x v="18"/>
    <s v="0x22"/>
    <s v="0x580f"/>
    <n v="85"/>
    <x v="603"/>
    <s v="degC"/>
  </r>
  <r>
    <n v="596783"/>
    <x v="19"/>
    <s v="0x22"/>
    <s v="0x5818"/>
    <n v="10"/>
    <x v="139"/>
    <s v="kg/hr"/>
  </r>
  <r>
    <n v="596869"/>
    <x v="0"/>
    <s v="0x22"/>
    <s v="0x5822"/>
    <n v="142"/>
    <x v="1974"/>
    <s v="degC"/>
  </r>
  <r>
    <n v="596962"/>
    <x v="1"/>
    <s v="0x22"/>
    <s v="0x4300"/>
    <n v="192"/>
    <x v="1970"/>
    <s v="degC"/>
  </r>
  <r>
    <n v="597032"/>
    <x v="2"/>
    <s v="0x22"/>
    <s v="0x5834"/>
    <n v="9999"/>
    <x v="892"/>
    <s v="hPa"/>
  </r>
  <r>
    <n v="597114"/>
    <x v="3"/>
    <s v="0x22"/>
    <s v="0x4205"/>
    <n v="9999"/>
    <x v="1088"/>
    <s v="hPa"/>
  </r>
  <r>
    <n v="597189"/>
    <x v="4"/>
    <s v="0x22"/>
    <s v="0x586f"/>
    <n v="9999"/>
    <x v="1975"/>
    <s v="hPa"/>
  </r>
  <r>
    <n v="597269"/>
    <x v="5"/>
    <s v="0x22"/>
    <s v="0x58ef"/>
    <n v="9999"/>
    <x v="1976"/>
    <s v="MPa"/>
  </r>
  <r>
    <n v="597349"/>
    <x v="6"/>
    <s v="0x22"/>
    <s v="0x58b7"/>
    <n v="1"/>
    <x v="5"/>
    <s v="hPa"/>
  </r>
  <r>
    <n v="597439"/>
    <x v="7"/>
    <s v="0x22"/>
    <s v="0x58b7"/>
    <n v="1"/>
    <x v="6"/>
    <s v="hPa"/>
  </r>
  <r>
    <n v="597520"/>
    <x v="8"/>
    <s v="0x22"/>
    <s v="0x4807"/>
    <n v="8890"/>
    <x v="1977"/>
    <s v="rpm"/>
  </r>
  <r>
    <n v="597600"/>
    <x v="9"/>
    <s v="0x22"/>
    <s v="0x5881"/>
    <n v="4"/>
    <x v="241"/>
    <s v="-"/>
  </r>
  <r>
    <n v="597691"/>
    <x v="10"/>
    <s v="0x22"/>
    <s v="0x460c"/>
    <n v="605"/>
    <x v="278"/>
    <s v="V"/>
  </r>
  <r>
    <n v="597772"/>
    <x v="11"/>
    <s v="0x22"/>
    <s v="0x5816"/>
    <n v="4102"/>
    <x v="5"/>
    <s v="-"/>
  </r>
  <r>
    <n v="597853"/>
    <x v="12"/>
    <s v="0x22"/>
    <s v="0x5889"/>
    <n v="4148"/>
    <x v="309"/>
    <s v="-"/>
  </r>
  <r>
    <n v="597928"/>
    <x v="13"/>
    <s v="0x1"/>
    <s v="0xd"/>
    <n v="45"/>
    <x v="0"/>
    <s v="km/hr"/>
  </r>
  <r>
    <n v="597928"/>
    <x v="14"/>
    <s v="-"/>
    <s v="-"/>
    <s v="-"/>
    <x v="11"/>
    <s v="Mi"/>
  </r>
  <r>
    <n v="598009"/>
    <x v="15"/>
    <s v="0x22"/>
    <s v="0x5800"/>
    <n v="5769"/>
    <x v="1978"/>
    <s v="s"/>
  </r>
  <r>
    <n v="598090"/>
    <x v="16"/>
    <s v="0x22"/>
    <s v="0x4403"/>
    <n v="847505"/>
    <x v="1959"/>
    <s v="L"/>
  </r>
  <r>
    <n v="598090"/>
    <x v="20"/>
    <s v="-"/>
    <s v="-"/>
    <s v="-"/>
    <x v="11"/>
    <s v="mpg"/>
  </r>
  <r>
    <n v="598172"/>
    <x v="17"/>
    <s v="0x22"/>
    <s v="0x580b"/>
    <n v="24516"/>
    <x v="1202"/>
    <s v="hPa"/>
  </r>
  <r>
    <n v="598253"/>
    <x v="18"/>
    <s v="0x22"/>
    <s v="0x580f"/>
    <n v="85"/>
    <x v="603"/>
    <s v="degC"/>
  </r>
  <r>
    <n v="598329"/>
    <x v="19"/>
    <s v="0x22"/>
    <s v="0x5818"/>
    <n v="10"/>
    <x v="139"/>
    <s v="kg/hr"/>
  </r>
  <r>
    <n v="598409"/>
    <x v="0"/>
    <s v="0x22"/>
    <s v="0x5822"/>
    <n v="142"/>
    <x v="1974"/>
    <s v="degC"/>
  </r>
  <r>
    <n v="598490"/>
    <x v="1"/>
    <s v="0x22"/>
    <s v="0x4300"/>
    <n v="193"/>
    <x v="1979"/>
    <s v="degC"/>
  </r>
  <r>
    <n v="598570"/>
    <x v="2"/>
    <s v="0x22"/>
    <s v="0x5834"/>
    <n v="9999"/>
    <x v="892"/>
    <s v="hPa"/>
  </r>
  <r>
    <n v="598652"/>
    <x v="3"/>
    <s v="0x22"/>
    <s v="0x4205"/>
    <n v="9999"/>
    <x v="1189"/>
    <s v="hPa"/>
  </r>
  <r>
    <n v="598733"/>
    <x v="4"/>
    <s v="0x22"/>
    <s v="0x586f"/>
    <n v="9999"/>
    <x v="946"/>
    <s v="hPa"/>
  </r>
  <r>
    <n v="598809"/>
    <x v="5"/>
    <s v="0x22"/>
    <s v="0x58ef"/>
    <n v="9999"/>
    <x v="1980"/>
    <s v="MPa"/>
  </r>
  <r>
    <n v="598889"/>
    <x v="6"/>
    <s v="0x22"/>
    <s v="0x58b7"/>
    <n v="1"/>
    <x v="5"/>
    <s v="hPa"/>
  </r>
  <r>
    <n v="598969"/>
    <x v="7"/>
    <s v="0x22"/>
    <s v="0x58b7"/>
    <n v="1"/>
    <x v="6"/>
    <s v="hPa"/>
  </r>
  <r>
    <n v="599052"/>
    <x v="8"/>
    <s v="0x22"/>
    <s v="0x4807"/>
    <n v="8164"/>
    <x v="1981"/>
    <s v="rpm"/>
  </r>
  <r>
    <n v="599128"/>
    <x v="9"/>
    <s v="0x22"/>
    <s v="0x5881"/>
    <n v="4"/>
    <x v="241"/>
    <s v="-"/>
  </r>
  <r>
    <n v="599218"/>
    <x v="10"/>
    <s v="0x22"/>
    <s v="0x460c"/>
    <n v="602"/>
    <x v="1277"/>
    <s v="V"/>
  </r>
  <r>
    <n v="599300"/>
    <x v="11"/>
    <s v="0x22"/>
    <s v="0x5816"/>
    <n v="4091"/>
    <x v="5"/>
    <s v="-"/>
  </r>
  <r>
    <n v="599380"/>
    <x v="12"/>
    <s v="0x22"/>
    <s v="0x5889"/>
    <n v="3834"/>
    <x v="425"/>
    <s v="-"/>
  </r>
  <r>
    <n v="599460"/>
    <x v="13"/>
    <s v="0x1"/>
    <s v="0xd"/>
    <n v="42"/>
    <x v="54"/>
    <s v="km/hr"/>
  </r>
  <r>
    <n v="599461"/>
    <x v="14"/>
    <s v="-"/>
    <s v="-"/>
    <s v="-"/>
    <x v="11"/>
    <s v="Mi"/>
  </r>
  <r>
    <n v="599541"/>
    <x v="15"/>
    <s v="0x22"/>
    <s v="0x5800"/>
    <n v="5785"/>
    <x v="1982"/>
    <s v="s"/>
  </r>
  <r>
    <n v="599623"/>
    <x v="16"/>
    <s v="0x22"/>
    <s v="0x4403"/>
    <n v="847527"/>
    <x v="1983"/>
    <s v="L"/>
  </r>
  <r>
    <n v="599623"/>
    <x v="20"/>
    <s v="-"/>
    <s v="-"/>
    <s v="-"/>
    <x v="11"/>
    <s v="mpg"/>
  </r>
  <r>
    <n v="599702"/>
    <x v="17"/>
    <s v="0x22"/>
    <s v="0x580b"/>
    <n v="29309"/>
    <x v="1984"/>
    <s v="hPa"/>
  </r>
  <r>
    <n v="599783"/>
    <x v="18"/>
    <s v="0x22"/>
    <s v="0x580f"/>
    <n v="85"/>
    <x v="603"/>
    <s v="degC"/>
  </r>
  <r>
    <n v="599868"/>
    <x v="19"/>
    <s v="0x22"/>
    <s v="0x5818"/>
    <n v="33"/>
    <x v="1941"/>
    <s v="kg/hr"/>
  </r>
  <r>
    <n v="599948"/>
    <x v="0"/>
    <s v="0x22"/>
    <s v="0x5822"/>
    <n v="142"/>
    <x v="1974"/>
    <s v="degC"/>
  </r>
  <r>
    <n v="600028"/>
    <x v="1"/>
    <s v="0x22"/>
    <s v="0x4300"/>
    <n v="194"/>
    <x v="1985"/>
    <s v="degC"/>
  </r>
  <r>
    <n v="600109"/>
    <x v="2"/>
    <s v="0x22"/>
    <s v="0x5834"/>
    <n v="9999"/>
    <x v="892"/>
    <s v="hPa"/>
  </r>
  <r>
    <n v="600190"/>
    <x v="3"/>
    <s v="0x22"/>
    <s v="0x4205"/>
    <n v="9999"/>
    <x v="1986"/>
    <s v="hPa"/>
  </r>
  <r>
    <n v="600270"/>
    <x v="4"/>
    <s v="0x22"/>
    <s v="0x586f"/>
    <n v="9999"/>
    <x v="1987"/>
    <s v="hPa"/>
  </r>
  <r>
    <n v="600350"/>
    <x v="5"/>
    <s v="0x22"/>
    <s v="0x58ef"/>
    <n v="9999"/>
    <x v="1988"/>
    <s v="MPa"/>
  </r>
  <r>
    <n v="600438"/>
    <x v="6"/>
    <s v="0x22"/>
    <s v="0x58b7"/>
    <n v="1"/>
    <x v="5"/>
    <s v="hPa"/>
  </r>
  <r>
    <n v="600508"/>
    <x v="7"/>
    <s v="0x22"/>
    <s v="0x58b7"/>
    <n v="1"/>
    <x v="6"/>
    <s v="hPa"/>
  </r>
  <r>
    <n v="600583"/>
    <x v="8"/>
    <s v="0x22"/>
    <s v="0x4807"/>
    <n v="9276"/>
    <x v="1989"/>
    <s v="rpm"/>
  </r>
  <r>
    <n v="600658"/>
    <x v="9"/>
    <s v="0x22"/>
    <s v="0x5881"/>
    <n v="4"/>
    <x v="241"/>
    <s v="-"/>
  </r>
  <r>
    <n v="600739"/>
    <x v="10"/>
    <s v="0x22"/>
    <s v="0x460c"/>
    <n v="604"/>
    <x v="223"/>
    <s v="V"/>
  </r>
  <r>
    <n v="600819"/>
    <x v="11"/>
    <s v="0x22"/>
    <s v="0x5816"/>
    <n v="4096"/>
    <x v="5"/>
    <s v="-"/>
  </r>
  <r>
    <n v="600900"/>
    <x v="12"/>
    <s v="0x22"/>
    <s v="0x5889"/>
    <n v="3994"/>
    <x v="537"/>
    <s v="-"/>
  </r>
  <r>
    <n v="600980"/>
    <x v="13"/>
    <s v="0x1"/>
    <s v="0xd"/>
    <n v="50"/>
    <x v="625"/>
    <s v="km/hr"/>
  </r>
  <r>
    <n v="600980"/>
    <x v="14"/>
    <s v="-"/>
    <s v="-"/>
    <s v="-"/>
    <x v="11"/>
    <s v="Mi"/>
  </r>
  <r>
    <n v="601060"/>
    <x v="15"/>
    <s v="0x22"/>
    <s v="0x5800"/>
    <n v="5800"/>
    <x v="1990"/>
    <s v="s"/>
  </r>
  <r>
    <n v="601142"/>
    <x v="16"/>
    <s v="0x22"/>
    <s v="0x4403"/>
    <n v="847562"/>
    <x v="1983"/>
    <s v="L"/>
  </r>
  <r>
    <n v="601143"/>
    <x v="20"/>
    <s v="-"/>
    <s v="-"/>
    <s v="-"/>
    <x v="11"/>
    <s v="mpg"/>
  </r>
  <r>
    <n v="601218"/>
    <x v="17"/>
    <s v="0x22"/>
    <s v="0x580b"/>
    <n v="45658"/>
    <x v="1991"/>
    <s v="hPa"/>
  </r>
  <r>
    <n v="601299"/>
    <x v="18"/>
    <s v="0x22"/>
    <s v="0x580f"/>
    <n v="85"/>
    <x v="603"/>
    <s v="degC"/>
  </r>
  <r>
    <n v="601379"/>
    <x v="19"/>
    <s v="0x22"/>
    <s v="0x5818"/>
    <n v="63"/>
    <x v="1992"/>
    <s v="kg/hr"/>
  </r>
  <r>
    <n v="601460"/>
    <x v="0"/>
    <s v="0x22"/>
    <s v="0x5822"/>
    <n v="142"/>
    <x v="1974"/>
    <s v="degC"/>
  </r>
  <r>
    <n v="601541"/>
    <x v="1"/>
    <s v="0x22"/>
    <s v="0x4300"/>
    <n v="194"/>
    <x v="1985"/>
    <s v="degC"/>
  </r>
  <r>
    <n v="601623"/>
    <x v="2"/>
    <s v="0x22"/>
    <s v="0x5834"/>
    <n v="9999"/>
    <x v="850"/>
    <s v="hPa"/>
  </r>
  <r>
    <n v="601703"/>
    <x v="3"/>
    <s v="0x22"/>
    <s v="0x4205"/>
    <n v="9999"/>
    <x v="1993"/>
    <s v="hPa"/>
  </r>
  <r>
    <n v="601780"/>
    <x v="4"/>
    <s v="0x22"/>
    <s v="0x586f"/>
    <n v="9999"/>
    <x v="1994"/>
    <s v="hPa"/>
  </r>
  <r>
    <n v="601859"/>
    <x v="5"/>
    <s v="0x22"/>
    <s v="0x58ef"/>
    <n v="9999"/>
    <x v="1995"/>
    <s v="MPa"/>
  </r>
  <r>
    <n v="601941"/>
    <x v="6"/>
    <s v="0x22"/>
    <s v="0x58b7"/>
    <n v="1"/>
    <x v="5"/>
    <s v="hPa"/>
  </r>
  <r>
    <n v="602018"/>
    <x v="7"/>
    <s v="0x22"/>
    <s v="0x58b7"/>
    <n v="1"/>
    <x v="6"/>
    <s v="hPa"/>
  </r>
  <r>
    <n v="602099"/>
    <x v="8"/>
    <s v="0x22"/>
    <s v="0x4807"/>
    <n v="11558"/>
    <x v="1996"/>
    <s v="rpm"/>
  </r>
  <r>
    <n v="602178"/>
    <x v="9"/>
    <s v="0x22"/>
    <s v="0x5881"/>
    <n v="4"/>
    <x v="241"/>
    <s v="-"/>
  </r>
  <r>
    <n v="602259"/>
    <x v="10"/>
    <s v="0x22"/>
    <s v="0x460c"/>
    <n v="603"/>
    <x v="122"/>
    <s v="V"/>
  </r>
  <r>
    <n v="602339"/>
    <x v="11"/>
    <s v="0x22"/>
    <s v="0x5816"/>
    <n v="17"/>
    <x v="11"/>
    <s v="-"/>
  </r>
  <r>
    <n v="602420"/>
    <x v="12"/>
    <s v="0x22"/>
    <s v="0x5889"/>
    <n v="4096"/>
    <x v="5"/>
    <s v="-"/>
  </r>
  <r>
    <n v="602500"/>
    <x v="13"/>
    <s v="0x1"/>
    <s v="0xd"/>
    <n v="63"/>
    <x v="706"/>
    <s v="km/hr"/>
  </r>
  <r>
    <n v="602500"/>
    <x v="14"/>
    <s v="-"/>
    <s v="-"/>
    <s v="-"/>
    <x v="11"/>
    <s v="Mi"/>
  </r>
  <r>
    <n v="602580"/>
    <x v="15"/>
    <s v="0x22"/>
    <s v="0x5800"/>
    <n v="5815"/>
    <x v="1997"/>
    <s v="s"/>
  </r>
  <r>
    <n v="602664"/>
    <x v="16"/>
    <s v="0x22"/>
    <s v="0x4403"/>
    <n v="847671"/>
    <x v="1998"/>
    <s v="L"/>
  </r>
  <r>
    <n v="602664"/>
    <x v="20"/>
    <s v="-"/>
    <s v="-"/>
    <s v="-"/>
    <x v="11"/>
    <s v="mpg"/>
  </r>
  <r>
    <n v="602739"/>
    <x v="17"/>
    <s v="0x22"/>
    <s v="0x580b"/>
    <n v="25789"/>
    <x v="1999"/>
    <s v="hPa"/>
  </r>
  <r>
    <n v="602819"/>
    <x v="18"/>
    <s v="0x22"/>
    <s v="0x580f"/>
    <n v="86"/>
    <x v="532"/>
    <s v="degC"/>
  </r>
  <r>
    <n v="602900"/>
    <x v="19"/>
    <s v="0x22"/>
    <s v="0x5818"/>
    <n v="6"/>
    <x v="53"/>
    <s v="kg/hr"/>
  </r>
  <r>
    <n v="602982"/>
    <x v="0"/>
    <s v="0x22"/>
    <s v="0x5822"/>
    <n v="142"/>
    <x v="1974"/>
    <s v="degC"/>
  </r>
  <r>
    <n v="603058"/>
    <x v="1"/>
    <s v="0x22"/>
    <s v="0x4300"/>
    <n v="195"/>
    <x v="2000"/>
    <s v="degC"/>
  </r>
  <r>
    <n v="603138"/>
    <x v="2"/>
    <s v="0x22"/>
    <s v="0x5834"/>
    <n v="9999"/>
    <x v="850"/>
    <s v="hPa"/>
  </r>
  <r>
    <n v="603219"/>
    <x v="3"/>
    <s v="0x22"/>
    <s v="0x4205"/>
    <n v="9999"/>
    <x v="2001"/>
    <s v="hPa"/>
  </r>
  <r>
    <n v="603300"/>
    <x v="4"/>
    <s v="0x22"/>
    <s v="0x586f"/>
    <n v="9999"/>
    <x v="2002"/>
    <s v="hPa"/>
  </r>
  <r>
    <n v="603382"/>
    <x v="5"/>
    <s v="0x22"/>
    <s v="0x58ef"/>
    <n v="9999"/>
    <x v="2003"/>
    <s v="MPa"/>
  </r>
  <r>
    <n v="603458"/>
    <x v="6"/>
    <s v="0x22"/>
    <s v="0x58b7"/>
    <n v="1"/>
    <x v="5"/>
    <s v="hPa"/>
  </r>
  <r>
    <n v="603528"/>
    <x v="7"/>
    <s v="0x22"/>
    <s v="0x58b7"/>
    <n v="1"/>
    <x v="6"/>
    <s v="hPa"/>
  </r>
  <r>
    <n v="603609"/>
    <x v="8"/>
    <s v="0x22"/>
    <s v="0x4807"/>
    <n v="10676"/>
    <x v="2004"/>
    <s v="rpm"/>
  </r>
  <r>
    <n v="603679"/>
    <x v="9"/>
    <s v="0x22"/>
    <s v="0x5881"/>
    <n v="4"/>
    <x v="241"/>
    <s v="-"/>
  </r>
  <r>
    <n v="603763"/>
    <x v="10"/>
    <s v="0x22"/>
    <s v="0x460c"/>
    <n v="604"/>
    <x v="223"/>
    <s v="V"/>
  </r>
  <r>
    <n v="603839"/>
    <x v="11"/>
    <s v="0x22"/>
    <s v="0x5816"/>
    <n v="25306"/>
    <x v="2005"/>
    <s v="-"/>
  </r>
  <r>
    <n v="603919"/>
    <x v="12"/>
    <s v="0x22"/>
    <s v="0x5889"/>
    <n v="38102"/>
    <x v="2006"/>
    <s v="-"/>
  </r>
  <r>
    <n v="603988"/>
    <x v="13"/>
    <s v="0x1"/>
    <s v="0xd"/>
    <n v="54"/>
    <x v="184"/>
    <s v="km/hr"/>
  </r>
  <r>
    <n v="603988"/>
    <x v="14"/>
    <s v="-"/>
    <s v="-"/>
    <s v="-"/>
    <x v="11"/>
    <s v="Mi"/>
  </r>
  <r>
    <n v="604073"/>
    <x v="15"/>
    <s v="0x22"/>
    <s v="0x5800"/>
    <n v="5830"/>
    <x v="2007"/>
    <s v="s"/>
  </r>
  <r>
    <n v="604153"/>
    <x v="16"/>
    <s v="0x22"/>
    <s v="0x4403"/>
    <n v="847673"/>
    <x v="1998"/>
    <s v="L"/>
  </r>
  <r>
    <n v="604153"/>
    <x v="20"/>
    <s v="-"/>
    <s v="-"/>
    <s v="-"/>
    <x v="11"/>
    <s v="mpg"/>
  </r>
  <r>
    <n v="604228"/>
    <x v="17"/>
    <s v="0x22"/>
    <s v="0x580b"/>
    <n v="25021"/>
    <x v="2008"/>
    <s v="hPa"/>
  </r>
  <r>
    <n v="604298"/>
    <x v="18"/>
    <s v="0x22"/>
    <s v="0x580f"/>
    <n v="86"/>
    <x v="532"/>
    <s v="degC"/>
  </r>
  <r>
    <n v="604378"/>
    <x v="19"/>
    <s v="0x22"/>
    <s v="0x5818"/>
    <n v="5"/>
    <x v="32"/>
    <s v="kg/hr"/>
  </r>
  <r>
    <n v="604448"/>
    <x v="0"/>
    <s v="0x22"/>
    <s v="0x5822"/>
    <n v="142"/>
    <x v="1974"/>
    <s v="degC"/>
  </r>
  <r>
    <n v="604518"/>
    <x v="1"/>
    <s v="0x22"/>
    <s v="0x4300"/>
    <n v="195"/>
    <x v="2000"/>
    <s v="degC"/>
  </r>
  <r>
    <n v="604588"/>
    <x v="2"/>
    <s v="0x22"/>
    <s v="0x5834"/>
    <n v="9999"/>
    <x v="850"/>
    <s v="hPa"/>
  </r>
  <r>
    <n v="604663"/>
    <x v="3"/>
    <s v="0x22"/>
    <s v="0x4205"/>
    <n v="9999"/>
    <x v="1088"/>
    <s v="hPa"/>
  </r>
  <r>
    <n v="604740"/>
    <x v="4"/>
    <s v="0x22"/>
    <s v="0x586f"/>
    <n v="9999"/>
    <x v="2009"/>
    <s v="hPa"/>
  </r>
  <r>
    <n v="604820"/>
    <x v="5"/>
    <s v="0x22"/>
    <s v="0x58ef"/>
    <n v="9999"/>
    <x v="2010"/>
    <s v="MPa"/>
  </r>
  <r>
    <n v="604901"/>
    <x v="6"/>
    <s v="0x22"/>
    <s v="0x58b7"/>
    <n v="1"/>
    <x v="5"/>
    <s v="hPa"/>
  </r>
  <r>
    <n v="604980"/>
    <x v="7"/>
    <s v="0x22"/>
    <s v="0x58b7"/>
    <n v="1"/>
    <x v="6"/>
    <s v="hPa"/>
  </r>
  <r>
    <n v="605068"/>
    <x v="8"/>
    <s v="0x22"/>
    <s v="0x4807"/>
    <n v="8802"/>
    <x v="2011"/>
    <s v="rpm"/>
  </r>
  <r>
    <n v="605148"/>
    <x v="9"/>
    <s v="0x22"/>
    <s v="0x5881"/>
    <n v="4"/>
    <x v="241"/>
    <s v="-"/>
  </r>
  <r>
    <n v="605218"/>
    <x v="10"/>
    <s v="0x22"/>
    <s v="0x460c"/>
    <n v="602"/>
    <x v="1277"/>
    <s v="V"/>
  </r>
  <r>
    <n v="605288"/>
    <x v="11"/>
    <s v="0x22"/>
    <s v="0x5816"/>
    <n v="61456"/>
    <x v="376"/>
    <s v="-"/>
  </r>
  <r>
    <n v="605358"/>
    <x v="12"/>
    <s v="0x22"/>
    <s v="0x5889"/>
    <n v="65295"/>
    <x v="326"/>
    <s v="-"/>
  </r>
  <r>
    <n v="605427"/>
    <x v="13"/>
    <s v="0x1"/>
    <s v="0xd"/>
    <n v="45"/>
    <x v="0"/>
    <s v="km/hr"/>
  </r>
  <r>
    <n v="605427"/>
    <x v="14"/>
    <s v="-"/>
    <s v="-"/>
    <s v="-"/>
    <x v="11"/>
    <s v="Mi"/>
  </r>
  <r>
    <n v="605503"/>
    <x v="15"/>
    <s v="0x22"/>
    <s v="0x5800"/>
    <n v="5844"/>
    <x v="2012"/>
    <s v="s"/>
  </r>
  <r>
    <n v="605579"/>
    <x v="16"/>
    <s v="0x22"/>
    <s v="0x4403"/>
    <n v="847673"/>
    <x v="1998"/>
    <s v="L"/>
  </r>
  <r>
    <n v="605579"/>
    <x v="20"/>
    <s v="-"/>
    <s v="-"/>
    <s v="-"/>
    <x v="11"/>
    <s v="mpg"/>
  </r>
  <r>
    <n v="605658"/>
    <x v="17"/>
    <s v="0x22"/>
    <s v="0x580b"/>
    <n v="24660"/>
    <x v="2013"/>
    <s v="hPa"/>
  </r>
  <r>
    <n v="605749"/>
    <x v="18"/>
    <s v="0x22"/>
    <s v="0x580f"/>
    <n v="85"/>
    <x v="603"/>
    <s v="degC"/>
  </r>
  <r>
    <n v="605830"/>
    <x v="19"/>
    <s v="0x22"/>
    <s v="0x5818"/>
    <n v="4"/>
    <x v="16"/>
    <s v="kg/hr"/>
  </r>
  <r>
    <n v="605909"/>
    <x v="0"/>
    <s v="0x22"/>
    <s v="0x5822"/>
    <n v="143"/>
    <x v="2014"/>
    <s v="degC"/>
  </r>
  <r>
    <n v="605990"/>
    <x v="1"/>
    <s v="0x22"/>
    <s v="0x4300"/>
    <n v="196"/>
    <x v="2015"/>
    <s v="degC"/>
  </r>
  <r>
    <n v="606072"/>
    <x v="2"/>
    <s v="0x22"/>
    <s v="0x5834"/>
    <n v="9999"/>
    <x v="850"/>
    <s v="hPa"/>
  </r>
  <r>
    <n v="606152"/>
    <x v="3"/>
    <s v="0x22"/>
    <s v="0x4205"/>
    <n v="9999"/>
    <x v="1910"/>
    <s v="hPa"/>
  </r>
  <r>
    <n v="606233"/>
    <x v="4"/>
    <s v="0x22"/>
    <s v="0x586f"/>
    <n v="9999"/>
    <x v="2016"/>
    <s v="hPa"/>
  </r>
  <r>
    <n v="606313"/>
    <x v="5"/>
    <s v="0x22"/>
    <s v="0x58ef"/>
    <n v="9999"/>
    <x v="2017"/>
    <s v="MPa"/>
  </r>
  <r>
    <n v="606398"/>
    <x v="6"/>
    <s v="0x22"/>
    <s v="0x58b7"/>
    <n v="1"/>
    <x v="5"/>
    <s v="hPa"/>
  </r>
  <r>
    <n v="606473"/>
    <x v="7"/>
    <s v="0x22"/>
    <s v="0x58b7"/>
    <n v="1"/>
    <x v="6"/>
    <s v="hPa"/>
  </r>
  <r>
    <n v="606550"/>
    <x v="8"/>
    <s v="0x22"/>
    <s v="0x4807"/>
    <n v="7760"/>
    <x v="2018"/>
    <s v="rpm"/>
  </r>
  <r>
    <n v="606631"/>
    <x v="9"/>
    <s v="0x22"/>
    <s v="0x5881"/>
    <n v="4"/>
    <x v="241"/>
    <s v="-"/>
  </r>
  <r>
    <n v="606713"/>
    <x v="10"/>
    <s v="0x22"/>
    <s v="0x460c"/>
    <n v="606"/>
    <x v="269"/>
    <s v="V"/>
  </r>
  <r>
    <n v="606788"/>
    <x v="11"/>
    <s v="0x22"/>
    <s v="0x5816"/>
    <n v="3782"/>
    <x v="375"/>
    <s v="-"/>
  </r>
  <r>
    <n v="606873"/>
    <x v="12"/>
    <s v="0x22"/>
    <s v="0x5889"/>
    <n v="3920"/>
    <x v="10"/>
    <s v="-"/>
  </r>
  <r>
    <n v="606949"/>
    <x v="13"/>
    <s v="0x1"/>
    <s v="0xd"/>
    <n v="40"/>
    <x v="139"/>
    <s v="km/hr"/>
  </r>
  <r>
    <n v="606949"/>
    <x v="14"/>
    <s v="-"/>
    <s v="-"/>
    <s v="-"/>
    <x v="11"/>
    <s v="Mi"/>
  </r>
  <r>
    <n v="607028"/>
    <x v="15"/>
    <s v="0x22"/>
    <s v="0x5800"/>
    <n v="5859"/>
    <x v="2019"/>
    <s v="s"/>
  </r>
  <r>
    <n v="607104"/>
    <x v="16"/>
    <s v="0x22"/>
    <s v="0x4403"/>
    <n v="847680"/>
    <x v="1998"/>
    <s v="L"/>
  </r>
  <r>
    <n v="607105"/>
    <x v="20"/>
    <s v="-"/>
    <s v="-"/>
    <s v="-"/>
    <x v="11"/>
    <s v="mpg"/>
  </r>
  <r>
    <n v="607180"/>
    <x v="17"/>
    <s v="0x22"/>
    <s v="0x580b"/>
    <n v="24292"/>
    <x v="592"/>
    <s v="hPa"/>
  </r>
  <r>
    <n v="607262"/>
    <x v="18"/>
    <s v="0x22"/>
    <s v="0x580f"/>
    <n v="85"/>
    <x v="603"/>
    <s v="degC"/>
  </r>
  <r>
    <n v="607337"/>
    <x v="19"/>
    <s v="0x22"/>
    <s v="0x5818"/>
    <n v="16"/>
    <x v="1069"/>
    <s v="kg/hr"/>
  </r>
  <r>
    <n v="607407"/>
    <x v="0"/>
    <s v="0x22"/>
    <s v="0x5822"/>
    <n v="143"/>
    <x v="2014"/>
    <s v="degC"/>
  </r>
  <r>
    <n v="607483"/>
    <x v="1"/>
    <s v="0x22"/>
    <s v="0x4300"/>
    <n v="196"/>
    <x v="2015"/>
    <s v="degC"/>
  </r>
  <r>
    <n v="607558"/>
    <x v="2"/>
    <s v="0x22"/>
    <s v="0x5834"/>
    <n v="9999"/>
    <x v="801"/>
    <s v="hPa"/>
  </r>
  <r>
    <n v="607628"/>
    <x v="3"/>
    <s v="0x22"/>
    <s v="0x4205"/>
    <n v="9999"/>
    <x v="2020"/>
    <s v="hPa"/>
  </r>
  <r>
    <n v="607709"/>
    <x v="4"/>
    <s v="0x22"/>
    <s v="0x586f"/>
    <n v="9999"/>
    <x v="1210"/>
    <s v="hPa"/>
  </r>
  <r>
    <n v="607789"/>
    <x v="5"/>
    <s v="0x22"/>
    <s v="0x58ef"/>
    <n v="9999"/>
    <x v="2021"/>
    <s v="MPa"/>
  </r>
  <r>
    <n v="607870"/>
    <x v="6"/>
    <s v="0x22"/>
    <s v="0x58b7"/>
    <n v="1"/>
    <x v="5"/>
    <s v="hPa"/>
  </r>
  <r>
    <n v="607950"/>
    <x v="7"/>
    <s v="0x22"/>
    <s v="0x58b7"/>
    <n v="1"/>
    <x v="6"/>
    <s v="hPa"/>
  </r>
  <r>
    <n v="608032"/>
    <x v="8"/>
    <s v="0x22"/>
    <s v="0x4807"/>
    <n v="7788"/>
    <x v="2022"/>
    <s v="rpm"/>
  </r>
  <r>
    <n v="608113"/>
    <x v="9"/>
    <s v="0x22"/>
    <s v="0x5881"/>
    <n v="4"/>
    <x v="241"/>
    <s v="-"/>
  </r>
  <r>
    <n v="608189"/>
    <x v="10"/>
    <s v="0x22"/>
    <s v="0x460c"/>
    <n v="601"/>
    <x v="1265"/>
    <s v="V"/>
  </r>
  <r>
    <n v="608269"/>
    <x v="11"/>
    <s v="0x22"/>
    <s v="0x5816"/>
    <n v="3860"/>
    <x v="425"/>
    <s v="-"/>
  </r>
  <r>
    <n v="608350"/>
    <x v="12"/>
    <s v="0x22"/>
    <s v="0x5889"/>
    <n v="3729"/>
    <x v="479"/>
    <s v="-"/>
  </r>
  <r>
    <n v="608430"/>
    <x v="13"/>
    <s v="0x1"/>
    <s v="0xd"/>
    <n v="41"/>
    <x v="932"/>
    <s v="km/hr"/>
  </r>
  <r>
    <n v="608430"/>
    <x v="14"/>
    <s v="-"/>
    <s v="-"/>
    <s v="-"/>
    <x v="11"/>
    <s v="Mi"/>
  </r>
  <r>
    <n v="608510"/>
    <x v="15"/>
    <s v="0x22"/>
    <s v="0x5800"/>
    <n v="5874"/>
    <x v="2023"/>
    <s v="s"/>
  </r>
  <r>
    <n v="608592"/>
    <x v="16"/>
    <s v="0x22"/>
    <s v="0x4403"/>
    <n v="847695"/>
    <x v="1998"/>
    <s v="L"/>
  </r>
  <r>
    <n v="608592"/>
    <x v="20"/>
    <s v="-"/>
    <s v="-"/>
    <s v="-"/>
    <x v="11"/>
    <s v="mpg"/>
  </r>
  <r>
    <n v="608673"/>
    <x v="17"/>
    <s v="0x22"/>
    <s v="0x580b"/>
    <n v="24532"/>
    <x v="1422"/>
    <s v="hPa"/>
  </r>
  <r>
    <n v="608748"/>
    <x v="18"/>
    <s v="0x22"/>
    <s v="0x580f"/>
    <n v="85"/>
    <x v="603"/>
    <s v="degC"/>
  </r>
  <r>
    <n v="608819"/>
    <x v="19"/>
    <s v="0x22"/>
    <s v="0x5818"/>
    <n v="25"/>
    <x v="2024"/>
    <s v="kg/hr"/>
  </r>
  <r>
    <n v="608899"/>
    <x v="0"/>
    <s v="0x22"/>
    <s v="0x5822"/>
    <n v="143"/>
    <x v="2014"/>
    <s v="degC"/>
  </r>
  <r>
    <n v="608980"/>
    <x v="1"/>
    <s v="0x22"/>
    <s v="0x4300"/>
    <n v="197"/>
    <x v="2025"/>
    <s v="degC"/>
  </r>
  <r>
    <n v="609060"/>
    <x v="2"/>
    <s v="0x22"/>
    <s v="0x5834"/>
    <n v="9999"/>
    <x v="801"/>
    <s v="hPa"/>
  </r>
  <r>
    <n v="609142"/>
    <x v="3"/>
    <s v="0x22"/>
    <s v="0x4205"/>
    <n v="9999"/>
    <x v="2026"/>
    <s v="hPa"/>
  </r>
  <r>
    <n v="609218"/>
    <x v="4"/>
    <s v="0x22"/>
    <s v="0x586f"/>
    <n v="9999"/>
    <x v="2027"/>
    <s v="hPa"/>
  </r>
  <r>
    <n v="609299"/>
    <x v="5"/>
    <s v="0x22"/>
    <s v="0x58ef"/>
    <n v="9999"/>
    <x v="2028"/>
    <s v="MPa"/>
  </r>
  <r>
    <n v="609380"/>
    <x v="6"/>
    <s v="0x22"/>
    <s v="0x58b7"/>
    <n v="1"/>
    <x v="5"/>
    <s v="hPa"/>
  </r>
  <r>
    <n v="609461"/>
    <x v="7"/>
    <s v="0x22"/>
    <s v="0x58b7"/>
    <n v="1"/>
    <x v="6"/>
    <s v="hPa"/>
  </r>
  <r>
    <n v="609542"/>
    <x v="8"/>
    <s v="0x22"/>
    <s v="0x4807"/>
    <n v="9852"/>
    <x v="2029"/>
    <s v="rpm"/>
  </r>
  <r>
    <n v="609624"/>
    <x v="9"/>
    <s v="0x22"/>
    <s v="0x5881"/>
    <n v="3"/>
    <x v="216"/>
    <s v="-"/>
  </r>
  <r>
    <n v="609709"/>
    <x v="10"/>
    <s v="0x22"/>
    <s v="0x460c"/>
    <n v="606"/>
    <x v="269"/>
    <s v="V"/>
  </r>
  <r>
    <n v="609788"/>
    <x v="11"/>
    <s v="0x22"/>
    <s v="0x5816"/>
    <n v="7068"/>
    <x v="2030"/>
    <s v="-"/>
  </r>
  <r>
    <n v="609885"/>
    <x v="12"/>
    <s v="0x22"/>
    <s v="0x5889"/>
    <n v="7828"/>
    <x v="2031"/>
    <s v="-"/>
  </r>
  <r>
    <n v="609972"/>
    <x v="13"/>
    <s v="0x1"/>
    <s v="0xd"/>
    <n v="35"/>
    <x v="711"/>
    <s v="km/hr"/>
  </r>
  <r>
    <n v="609972"/>
    <x v="14"/>
    <s v="-"/>
    <s v="-"/>
    <s v="-"/>
    <x v="11"/>
    <s v="Mi"/>
  </r>
  <r>
    <n v="610050"/>
    <x v="15"/>
    <s v="0x22"/>
    <s v="0x5800"/>
    <n v="5890"/>
    <x v="2032"/>
    <s v="s"/>
  </r>
  <r>
    <n v="610133"/>
    <x v="16"/>
    <s v="0x22"/>
    <s v="0x4403"/>
    <n v="847713"/>
    <x v="1998"/>
    <s v="L"/>
  </r>
  <r>
    <n v="610133"/>
    <x v="20"/>
    <s v="-"/>
    <s v="-"/>
    <s v="-"/>
    <x v="11"/>
    <s v="mpg"/>
  </r>
  <r>
    <n v="610208"/>
    <x v="17"/>
    <s v="0x22"/>
    <s v="0x580b"/>
    <n v="26618"/>
    <x v="2033"/>
    <s v="hPa"/>
  </r>
  <r>
    <n v="610278"/>
    <x v="18"/>
    <s v="0x22"/>
    <s v="0x580f"/>
    <n v="85"/>
    <x v="603"/>
    <s v="degC"/>
  </r>
  <r>
    <n v="610348"/>
    <x v="19"/>
    <s v="0x22"/>
    <s v="0x5818"/>
    <n v="36"/>
    <x v="530"/>
    <s v="kg/hr"/>
  </r>
  <r>
    <n v="610429"/>
    <x v="0"/>
    <s v="0x22"/>
    <s v="0x5822"/>
    <n v="143"/>
    <x v="2014"/>
    <s v="degC"/>
  </r>
  <r>
    <n v="610509"/>
    <x v="1"/>
    <s v="0x22"/>
    <s v="0x4300"/>
    <n v="197"/>
    <x v="2025"/>
    <s v="degC"/>
  </r>
  <r>
    <n v="610590"/>
    <x v="2"/>
    <s v="0x22"/>
    <s v="0x5834"/>
    <n v="9999"/>
    <x v="801"/>
    <s v="hPa"/>
  </r>
  <r>
    <n v="610671"/>
    <x v="3"/>
    <s v="0x22"/>
    <s v="0x4205"/>
    <n v="9999"/>
    <x v="2030"/>
    <s v="hPa"/>
  </r>
  <r>
    <n v="610748"/>
    <x v="4"/>
    <s v="0x22"/>
    <s v="0x586f"/>
    <n v="9999"/>
    <x v="329"/>
    <s v="hPa"/>
  </r>
  <r>
    <n v="610829"/>
    <x v="5"/>
    <s v="0x22"/>
    <s v="0x58ef"/>
    <n v="9999"/>
    <x v="2034"/>
    <s v="MPa"/>
  </r>
  <r>
    <n v="610908"/>
    <x v="6"/>
    <s v="0x22"/>
    <s v="0x58b7"/>
    <n v="1"/>
    <x v="5"/>
    <s v="hPa"/>
  </r>
  <r>
    <n v="610988"/>
    <x v="7"/>
    <s v="0x22"/>
    <s v="0x58b7"/>
    <n v="1"/>
    <x v="6"/>
    <s v="hPa"/>
  </r>
  <r>
    <n v="611073"/>
    <x v="8"/>
    <s v="0x22"/>
    <s v="0x4807"/>
    <n v="11484"/>
    <x v="2035"/>
    <s v="rpm"/>
  </r>
  <r>
    <n v="611168"/>
    <x v="9"/>
    <s v="0x22"/>
    <s v="0x5881"/>
    <n v="3"/>
    <x v="216"/>
    <s v="-"/>
  </r>
  <r>
    <n v="611249"/>
    <x v="10"/>
    <s v="0x22"/>
    <s v="0x460c"/>
    <n v="604"/>
    <x v="223"/>
    <s v="V"/>
  </r>
  <r>
    <n v="611330"/>
    <x v="11"/>
    <s v="0x22"/>
    <s v="0x5816"/>
    <n v="3769"/>
    <x v="375"/>
    <s v="-"/>
  </r>
  <r>
    <n v="611410"/>
    <x v="12"/>
    <s v="0x22"/>
    <s v="0x5889"/>
    <n v="3792"/>
    <x v="347"/>
    <s v="-"/>
  </r>
  <r>
    <n v="611490"/>
    <x v="13"/>
    <s v="0x1"/>
    <s v="0xd"/>
    <n v="43"/>
    <x v="149"/>
    <s v="km/hr"/>
  </r>
  <r>
    <n v="611491"/>
    <x v="14"/>
    <s v="-"/>
    <s v="-"/>
    <s v="-"/>
    <x v="11"/>
    <s v="Mi"/>
  </r>
  <r>
    <n v="611570"/>
    <x v="15"/>
    <s v="0x22"/>
    <s v="0x5800"/>
    <n v="5905"/>
    <x v="2036"/>
    <s v="s"/>
  </r>
  <r>
    <n v="611649"/>
    <x v="16"/>
    <s v="0x22"/>
    <s v="0x4403"/>
    <n v="847781"/>
    <x v="2037"/>
    <s v="L"/>
  </r>
  <r>
    <n v="611650"/>
    <x v="20"/>
    <s v="-"/>
    <s v="-"/>
    <s v="-"/>
    <x v="11"/>
    <s v="mpg"/>
  </r>
  <r>
    <n v="611731"/>
    <x v="17"/>
    <s v="0x22"/>
    <s v="0x580b"/>
    <n v="46132"/>
    <x v="2038"/>
    <s v="hPa"/>
  </r>
  <r>
    <n v="611812"/>
    <x v="18"/>
    <s v="0x22"/>
    <s v="0x580f"/>
    <n v="85"/>
    <x v="603"/>
    <s v="degC"/>
  </r>
  <r>
    <n v="611888"/>
    <x v="19"/>
    <s v="0x22"/>
    <s v="0x5818"/>
    <n v="88"/>
    <x v="2039"/>
    <s v="kg/hr"/>
  </r>
  <r>
    <n v="611957"/>
    <x v="0"/>
    <s v="0x22"/>
    <s v="0x5822"/>
    <n v="143"/>
    <x v="2014"/>
    <s v="degC"/>
  </r>
  <r>
    <n v="612027"/>
    <x v="1"/>
    <s v="0x22"/>
    <s v="0x4300"/>
    <n v="198"/>
    <x v="2040"/>
    <s v="degC"/>
  </r>
  <r>
    <n v="612109"/>
    <x v="2"/>
    <s v="0x22"/>
    <s v="0x5834"/>
    <n v="9999"/>
    <x v="801"/>
    <s v="hPa"/>
  </r>
  <r>
    <n v="612190"/>
    <x v="3"/>
    <s v="0x22"/>
    <s v="0x4205"/>
    <n v="9999"/>
    <x v="2041"/>
    <s v="hPa"/>
  </r>
  <r>
    <n v="612269"/>
    <x v="4"/>
    <s v="0x22"/>
    <s v="0x586f"/>
    <n v="9999"/>
    <x v="2042"/>
    <s v="hPa"/>
  </r>
  <r>
    <n v="612350"/>
    <x v="5"/>
    <s v="0x22"/>
    <s v="0x58ef"/>
    <n v="9999"/>
    <x v="2043"/>
    <s v="MPa"/>
  </r>
  <r>
    <n v="612430"/>
    <x v="6"/>
    <s v="0x22"/>
    <s v="0x58b7"/>
    <n v="1"/>
    <x v="5"/>
    <s v="hPa"/>
  </r>
  <r>
    <n v="612509"/>
    <x v="7"/>
    <s v="0x22"/>
    <s v="0x58b7"/>
    <n v="1"/>
    <x v="6"/>
    <s v="hPa"/>
  </r>
  <r>
    <n v="612590"/>
    <x v="8"/>
    <s v="0x22"/>
    <s v="0x4807"/>
    <n v="16774"/>
    <x v="2044"/>
    <s v="rpm"/>
  </r>
  <r>
    <n v="612671"/>
    <x v="9"/>
    <s v="0x22"/>
    <s v="0x5881"/>
    <n v="3"/>
    <x v="216"/>
    <s v="-"/>
  </r>
  <r>
    <n v="612761"/>
    <x v="10"/>
    <s v="0x22"/>
    <s v="0x460c"/>
    <n v="608"/>
    <x v="308"/>
    <s v="V"/>
  </r>
  <r>
    <n v="612841"/>
    <x v="11"/>
    <s v="0x22"/>
    <s v="0x5816"/>
    <n v="8972"/>
    <x v="2045"/>
    <s v="-"/>
  </r>
  <r>
    <n v="612922"/>
    <x v="12"/>
    <s v="0x22"/>
    <s v="0x5889"/>
    <n v="12326"/>
    <x v="2046"/>
    <s v="-"/>
  </r>
  <r>
    <n v="613007"/>
    <x v="13"/>
    <s v="0x1"/>
    <s v="0xd"/>
    <n v="53"/>
    <x v="778"/>
    <s v="km/hr"/>
  </r>
  <r>
    <n v="613007"/>
    <x v="14"/>
    <s v="-"/>
    <s v="-"/>
    <s v="-"/>
    <x v="11"/>
    <s v="Mi"/>
  </r>
  <r>
    <n v="613083"/>
    <x v="15"/>
    <s v="0x22"/>
    <s v="0x5800"/>
    <n v="5920"/>
    <x v="2047"/>
    <s v="s"/>
  </r>
  <r>
    <n v="613164"/>
    <x v="16"/>
    <s v="0x22"/>
    <s v="0x4403"/>
    <n v="847854"/>
    <x v="2048"/>
    <s v="L"/>
  </r>
  <r>
    <n v="613165"/>
    <x v="20"/>
    <s v="-"/>
    <s v="-"/>
    <s v="-"/>
    <x v="11"/>
    <s v="mpg"/>
  </r>
  <r>
    <n v="613240"/>
    <x v="17"/>
    <s v="0x22"/>
    <s v="0x580b"/>
    <n v="24765"/>
    <x v="2049"/>
    <s v="hPa"/>
  </r>
  <r>
    <n v="613320"/>
    <x v="18"/>
    <s v="0x22"/>
    <s v="0x580f"/>
    <n v="85"/>
    <x v="603"/>
    <s v="degC"/>
  </r>
  <r>
    <n v="613401"/>
    <x v="19"/>
    <s v="0x22"/>
    <s v="0x5818"/>
    <n v="7"/>
    <x v="273"/>
    <s v="kg/hr"/>
  </r>
  <r>
    <n v="613482"/>
    <x v="0"/>
    <s v="0x22"/>
    <s v="0x5822"/>
    <n v="144"/>
    <x v="1507"/>
    <s v="degC"/>
  </r>
  <r>
    <n v="613563"/>
    <x v="1"/>
    <s v="0x22"/>
    <s v="0x4300"/>
    <n v="198"/>
    <x v="2040"/>
    <s v="degC"/>
  </r>
  <r>
    <n v="613643"/>
    <x v="2"/>
    <s v="0x22"/>
    <s v="0x5834"/>
    <n v="9999"/>
    <x v="801"/>
    <s v="hPa"/>
  </r>
  <r>
    <n v="613722"/>
    <x v="3"/>
    <s v="0x22"/>
    <s v="0x4205"/>
    <n v="9999"/>
    <x v="2050"/>
    <s v="hPa"/>
  </r>
  <r>
    <n v="613798"/>
    <x v="4"/>
    <s v="0x22"/>
    <s v="0x586f"/>
    <n v="9999"/>
    <x v="544"/>
    <s v="hPa"/>
  </r>
  <r>
    <n v="613880"/>
    <x v="5"/>
    <s v="0x22"/>
    <s v="0x58ef"/>
    <n v="9999"/>
    <x v="2051"/>
    <s v="MPa"/>
  </r>
  <r>
    <n v="613960"/>
    <x v="6"/>
    <s v="0x22"/>
    <s v="0x58b7"/>
    <n v="1"/>
    <x v="5"/>
    <s v="hPa"/>
  </r>
  <r>
    <n v="614040"/>
    <x v="7"/>
    <s v="0x22"/>
    <s v="0x58b7"/>
    <n v="1"/>
    <x v="6"/>
    <s v="hPa"/>
  </r>
  <r>
    <n v="614121"/>
    <x v="8"/>
    <s v="0x22"/>
    <s v="0x4807"/>
    <n v="9770"/>
    <x v="2052"/>
    <s v="rpm"/>
  </r>
  <r>
    <n v="614203"/>
    <x v="9"/>
    <s v="0x22"/>
    <s v="0x5881"/>
    <n v="4"/>
    <x v="241"/>
    <s v="-"/>
  </r>
  <r>
    <n v="614279"/>
    <x v="10"/>
    <s v="0x22"/>
    <s v="0x460c"/>
    <n v="607"/>
    <x v="198"/>
    <s v="V"/>
  </r>
  <r>
    <n v="614358"/>
    <x v="11"/>
    <s v="0x22"/>
    <s v="0x5816"/>
    <n v="3751"/>
    <x v="375"/>
    <s v="-"/>
  </r>
  <r>
    <n v="614438"/>
    <x v="12"/>
    <s v="0x22"/>
    <s v="0x5889"/>
    <n v="3922"/>
    <x v="10"/>
    <s v="-"/>
  </r>
  <r>
    <n v="614518"/>
    <x v="13"/>
    <s v="0x1"/>
    <s v="0xd"/>
    <n v="52"/>
    <x v="539"/>
    <s v="km/hr"/>
  </r>
  <r>
    <n v="614519"/>
    <x v="14"/>
    <s v="-"/>
    <s v="-"/>
    <s v="-"/>
    <x v="11"/>
    <s v="Mi"/>
  </r>
  <r>
    <n v="614599"/>
    <x v="15"/>
    <s v="0x22"/>
    <s v="0x5800"/>
    <n v="5935"/>
    <x v="2053"/>
    <s v="s"/>
  </r>
  <r>
    <n v="614680"/>
    <x v="16"/>
    <s v="0x22"/>
    <s v="0x4403"/>
    <n v="847881"/>
    <x v="2048"/>
    <s v="L"/>
  </r>
  <r>
    <n v="614680"/>
    <x v="20"/>
    <s v="-"/>
    <s v="-"/>
    <s v="-"/>
    <x v="11"/>
    <s v="mpg"/>
  </r>
  <r>
    <n v="614759"/>
    <x v="17"/>
    <s v="0x22"/>
    <s v="0x580b"/>
    <n v="41172"/>
    <x v="2054"/>
    <s v="hPa"/>
  </r>
  <r>
    <n v="614840"/>
    <x v="18"/>
    <s v="0x22"/>
    <s v="0x580f"/>
    <n v="85"/>
    <x v="603"/>
    <s v="degC"/>
  </r>
  <r>
    <n v="614921"/>
    <x v="19"/>
    <s v="0x22"/>
    <s v="0x5818"/>
    <n v="61"/>
    <x v="2055"/>
    <s v="kg/hr"/>
  </r>
  <r>
    <n v="615001"/>
    <x v="0"/>
    <s v="0x22"/>
    <s v="0x5822"/>
    <n v="144"/>
    <x v="1507"/>
    <s v="degC"/>
  </r>
  <r>
    <n v="615083"/>
    <x v="1"/>
    <s v="0x22"/>
    <s v="0x4300"/>
    <n v="199"/>
    <x v="2056"/>
    <s v="degC"/>
  </r>
  <r>
    <n v="615162"/>
    <x v="2"/>
    <s v="0x22"/>
    <s v="0x5834"/>
    <n v="9999"/>
    <x v="801"/>
    <s v="hPa"/>
  </r>
  <r>
    <n v="615238"/>
    <x v="3"/>
    <s v="0x22"/>
    <s v="0x4205"/>
    <n v="9999"/>
    <x v="2057"/>
    <s v="hPa"/>
  </r>
  <r>
    <n v="615329"/>
    <x v="4"/>
    <s v="0x22"/>
    <s v="0x586f"/>
    <n v="9999"/>
    <x v="2058"/>
    <s v="hPa"/>
  </r>
  <r>
    <n v="615410"/>
    <x v="5"/>
    <s v="0x22"/>
    <s v="0x58ef"/>
    <n v="9999"/>
    <x v="2059"/>
    <s v="MPa"/>
  </r>
  <r>
    <n v="615487"/>
    <x v="6"/>
    <s v="0x22"/>
    <s v="0x58b7"/>
    <n v="1"/>
    <x v="5"/>
    <s v="hPa"/>
  </r>
  <r>
    <n v="615572"/>
    <x v="7"/>
    <s v="0x22"/>
    <s v="0x58b7"/>
    <n v="1"/>
    <x v="6"/>
    <s v="hPa"/>
  </r>
  <r>
    <n v="615654"/>
    <x v="8"/>
    <s v="0x22"/>
    <s v="0x4807"/>
    <n v="11768"/>
    <x v="2060"/>
    <s v="rpm"/>
  </r>
  <r>
    <n v="615738"/>
    <x v="9"/>
    <s v="0x22"/>
    <s v="0x5881"/>
    <n v="4"/>
    <x v="241"/>
    <s v="-"/>
  </r>
  <r>
    <n v="615819"/>
    <x v="10"/>
    <s v="0x22"/>
    <s v="0x460c"/>
    <n v="602"/>
    <x v="1277"/>
    <s v="V"/>
  </r>
  <r>
    <n v="615900"/>
    <x v="11"/>
    <s v="0x22"/>
    <s v="0x5816"/>
    <n v="17"/>
    <x v="11"/>
    <s v="-"/>
  </r>
  <r>
    <n v="615990"/>
    <x v="12"/>
    <s v="0x22"/>
    <s v="0x5889"/>
    <n v="4134"/>
    <x v="309"/>
    <s v="-"/>
  </r>
  <r>
    <n v="616070"/>
    <x v="13"/>
    <s v="0x1"/>
    <s v="0xd"/>
    <n v="63"/>
    <x v="706"/>
    <s v="km/hr"/>
  </r>
  <r>
    <n v="616070"/>
    <x v="14"/>
    <s v="-"/>
    <s v="-"/>
    <s v="-"/>
    <x v="11"/>
    <s v="Mi"/>
  </r>
  <r>
    <n v="616151"/>
    <x v="15"/>
    <s v="0x22"/>
    <s v="0x5800"/>
    <n v="5951"/>
    <x v="2061"/>
    <s v="s"/>
  </r>
  <r>
    <n v="616232"/>
    <x v="16"/>
    <s v="0x22"/>
    <s v="0x4403"/>
    <n v="847938"/>
    <x v="2062"/>
    <s v="L"/>
  </r>
  <r>
    <n v="616233"/>
    <x v="20"/>
    <s v="-"/>
    <s v="-"/>
    <s v="-"/>
    <x v="11"/>
    <s v="mpg"/>
  </r>
  <r>
    <n v="616319"/>
    <x v="17"/>
    <s v="0x22"/>
    <s v="0x580b"/>
    <n v="22906"/>
    <x v="2063"/>
    <s v="hPa"/>
  </r>
  <r>
    <n v="616401"/>
    <x v="18"/>
    <s v="0x22"/>
    <s v="0x580f"/>
    <n v="86"/>
    <x v="532"/>
    <s v="degC"/>
  </r>
  <r>
    <n v="616480"/>
    <x v="19"/>
    <s v="0x22"/>
    <s v="0x5818"/>
    <n v="7"/>
    <x v="273"/>
    <s v="kg/hr"/>
  </r>
  <r>
    <n v="616561"/>
    <x v="0"/>
    <s v="0x22"/>
    <s v="0x5822"/>
    <n v="144"/>
    <x v="1507"/>
    <s v="degC"/>
  </r>
  <r>
    <n v="616638"/>
    <x v="1"/>
    <s v="0x22"/>
    <s v="0x4300"/>
    <n v="199"/>
    <x v="2056"/>
    <s v="degC"/>
  </r>
  <r>
    <n v="616714"/>
    <x v="2"/>
    <s v="0x22"/>
    <s v="0x5834"/>
    <n v="9999"/>
    <x v="759"/>
    <s v="hPa"/>
  </r>
  <r>
    <n v="616798"/>
    <x v="3"/>
    <s v="0x22"/>
    <s v="0x4205"/>
    <n v="9999"/>
    <x v="1156"/>
    <s v="hPa"/>
  </r>
  <r>
    <n v="616879"/>
    <x v="4"/>
    <s v="0x22"/>
    <s v="0x586f"/>
    <n v="9999"/>
    <x v="2064"/>
    <s v="hPa"/>
  </r>
  <r>
    <n v="616960"/>
    <x v="5"/>
    <s v="0x22"/>
    <s v="0x58ef"/>
    <n v="9999"/>
    <x v="2065"/>
    <s v="MPa"/>
  </r>
  <r>
    <n v="617040"/>
    <x v="6"/>
    <s v="0x22"/>
    <s v="0x58b7"/>
    <n v="1"/>
    <x v="5"/>
    <s v="hPa"/>
  </r>
  <r>
    <n v="617121"/>
    <x v="7"/>
    <s v="0x22"/>
    <s v="0x58b7"/>
    <n v="1"/>
    <x v="6"/>
    <s v="hPa"/>
  </r>
  <r>
    <n v="617200"/>
    <x v="8"/>
    <s v="0x22"/>
    <s v="0x4807"/>
    <n v="11788"/>
    <x v="2066"/>
    <s v="rpm"/>
  </r>
  <r>
    <n v="617280"/>
    <x v="9"/>
    <s v="0x22"/>
    <s v="0x5881"/>
    <n v="4"/>
    <x v="241"/>
    <s v="-"/>
  </r>
  <r>
    <n v="617362"/>
    <x v="10"/>
    <s v="0x22"/>
    <s v="0x460c"/>
    <n v="606"/>
    <x v="269"/>
    <s v="V"/>
  </r>
  <r>
    <n v="617443"/>
    <x v="11"/>
    <s v="0x22"/>
    <s v="0x5816"/>
    <n v="21346"/>
    <x v="2067"/>
    <s v="-"/>
  </r>
  <r>
    <n v="617518"/>
    <x v="12"/>
    <s v="0x22"/>
    <s v="0x5889"/>
    <n v="32985"/>
    <x v="2068"/>
    <s v="-"/>
  </r>
  <r>
    <n v="617598"/>
    <x v="13"/>
    <s v="0x1"/>
    <s v="0xd"/>
    <n v="61"/>
    <x v="1237"/>
    <s v="km/hr"/>
  </r>
  <r>
    <n v="617598"/>
    <x v="14"/>
    <s v="-"/>
    <s v="-"/>
    <s v="-"/>
    <x v="11"/>
    <s v="Mi"/>
  </r>
  <r>
    <n v="617680"/>
    <x v="15"/>
    <s v="0x22"/>
    <s v="0x5800"/>
    <n v="5966"/>
    <x v="2069"/>
    <s v="s"/>
  </r>
  <r>
    <n v="617760"/>
    <x v="16"/>
    <s v="0x22"/>
    <s v="0x4403"/>
    <n v="847989"/>
    <x v="2062"/>
    <s v="L"/>
  </r>
  <r>
    <n v="617761"/>
    <x v="20"/>
    <s v="-"/>
    <s v="-"/>
    <s v="-"/>
    <x v="11"/>
    <s v="mpg"/>
  </r>
  <r>
    <n v="617841"/>
    <x v="17"/>
    <s v="0x22"/>
    <s v="0x580b"/>
    <n v="24973"/>
    <x v="2070"/>
    <s v="hPa"/>
  </r>
  <r>
    <n v="617920"/>
    <x v="18"/>
    <s v="0x22"/>
    <s v="0x580f"/>
    <n v="87"/>
    <x v="396"/>
    <s v="degC"/>
  </r>
  <r>
    <n v="618001"/>
    <x v="19"/>
    <s v="0x22"/>
    <s v="0x5818"/>
    <n v="5"/>
    <x v="32"/>
    <s v="kg/hr"/>
  </r>
  <r>
    <n v="618077"/>
    <x v="0"/>
    <s v="0x22"/>
    <s v="0x5822"/>
    <n v="144"/>
    <x v="1507"/>
    <s v="degC"/>
  </r>
  <r>
    <n v="618153"/>
    <x v="1"/>
    <s v="0x22"/>
    <s v="0x4300"/>
    <n v="200"/>
    <x v="2071"/>
    <s v="degC"/>
  </r>
  <r>
    <n v="618228"/>
    <x v="2"/>
    <s v="0x22"/>
    <s v="0x5834"/>
    <n v="9999"/>
    <x v="759"/>
    <s v="hPa"/>
  </r>
  <r>
    <n v="618298"/>
    <x v="3"/>
    <s v="0x22"/>
    <s v="0x4205"/>
    <n v="9999"/>
    <x v="1189"/>
    <s v="hPa"/>
  </r>
  <r>
    <n v="618383"/>
    <x v="4"/>
    <s v="0x22"/>
    <s v="0x586f"/>
    <n v="9999"/>
    <x v="2072"/>
    <s v="hPa"/>
  </r>
  <r>
    <n v="618459"/>
    <x v="5"/>
    <s v="0x22"/>
    <s v="0x58ef"/>
    <n v="9999"/>
    <x v="2073"/>
    <s v="MPa"/>
  </r>
  <r>
    <n v="618540"/>
    <x v="6"/>
    <s v="0x22"/>
    <s v="0x58b7"/>
    <n v="1"/>
    <x v="5"/>
    <s v="hPa"/>
  </r>
  <r>
    <n v="618621"/>
    <x v="7"/>
    <s v="0x22"/>
    <s v="0x58b7"/>
    <n v="1"/>
    <x v="6"/>
    <s v="hPa"/>
  </r>
  <r>
    <n v="618700"/>
    <x v="8"/>
    <s v="0x22"/>
    <s v="0x4807"/>
    <n v="10344"/>
    <x v="2074"/>
    <s v="rpm"/>
  </r>
  <r>
    <n v="618780"/>
    <x v="9"/>
    <s v="0x22"/>
    <s v="0x5881"/>
    <n v="4"/>
    <x v="241"/>
    <s v="-"/>
  </r>
  <r>
    <n v="618862"/>
    <x v="10"/>
    <s v="0x22"/>
    <s v="0x460c"/>
    <n v="605"/>
    <x v="278"/>
    <s v="V"/>
  </r>
  <r>
    <n v="618942"/>
    <x v="11"/>
    <s v="0x22"/>
    <s v="0x5816"/>
    <n v="61231"/>
    <x v="2075"/>
    <s v="-"/>
  </r>
  <r>
    <n v="619023"/>
    <x v="12"/>
    <s v="0x22"/>
    <s v="0x5889"/>
    <n v="65295"/>
    <x v="326"/>
    <s v="-"/>
  </r>
  <r>
    <n v="619097"/>
    <x v="13"/>
    <s v="0x1"/>
    <s v="0xd"/>
    <n v="52"/>
    <x v="539"/>
    <s v="km/hr"/>
  </r>
  <r>
    <n v="619098"/>
    <x v="14"/>
    <s v="-"/>
    <s v="-"/>
    <s v="-"/>
    <x v="11"/>
    <s v="Mi"/>
  </r>
  <r>
    <n v="619173"/>
    <x v="15"/>
    <s v="0x22"/>
    <s v="0x5800"/>
    <n v="5981"/>
    <x v="2076"/>
    <s v="s"/>
  </r>
  <r>
    <n v="619249"/>
    <x v="16"/>
    <s v="0x22"/>
    <s v="0x4403"/>
    <n v="847989"/>
    <x v="2062"/>
    <s v="L"/>
  </r>
  <r>
    <n v="619250"/>
    <x v="20"/>
    <s v="-"/>
    <s v="-"/>
    <s v="-"/>
    <x v="11"/>
    <s v="mpg"/>
  </r>
  <r>
    <n v="619330"/>
    <x v="17"/>
    <s v="0x22"/>
    <s v="0x580b"/>
    <n v="24849"/>
    <x v="1045"/>
    <s v="hPa"/>
  </r>
  <r>
    <n v="619412"/>
    <x v="18"/>
    <s v="0x22"/>
    <s v="0x580f"/>
    <n v="87"/>
    <x v="396"/>
    <s v="degC"/>
  </r>
  <r>
    <n v="619488"/>
    <x v="19"/>
    <s v="0x22"/>
    <s v="0x5818"/>
    <n v="5"/>
    <x v="32"/>
    <s v="kg/hr"/>
  </r>
  <r>
    <n v="619567"/>
    <x v="0"/>
    <s v="0x22"/>
    <s v="0x5822"/>
    <n v="145"/>
    <x v="2077"/>
    <s v="degC"/>
  </r>
  <r>
    <n v="619654"/>
    <x v="1"/>
    <s v="0x22"/>
    <s v="0x4300"/>
    <n v="200"/>
    <x v="2071"/>
    <s v="degC"/>
  </r>
  <r>
    <n v="619729"/>
    <x v="2"/>
    <s v="0x22"/>
    <s v="0x5834"/>
    <n v="9999"/>
    <x v="759"/>
    <s v="hPa"/>
  </r>
  <r>
    <n v="619810"/>
    <x v="3"/>
    <s v="0x22"/>
    <s v="0x4205"/>
    <n v="9999"/>
    <x v="1395"/>
    <s v="hPa"/>
  </r>
  <r>
    <n v="619889"/>
    <x v="4"/>
    <s v="0x22"/>
    <s v="0x586f"/>
    <n v="9999"/>
    <x v="1096"/>
    <s v="hPa"/>
  </r>
  <r>
    <n v="619979"/>
    <x v="5"/>
    <s v="0x22"/>
    <s v="0x58ef"/>
    <n v="9999"/>
    <x v="2078"/>
    <s v="MPa"/>
  </r>
  <r>
    <n v="620060"/>
    <x v="6"/>
    <s v="0x22"/>
    <s v="0x58b7"/>
    <n v="1"/>
    <x v="5"/>
    <s v="hPa"/>
  </r>
  <r>
    <n v="620141"/>
    <x v="7"/>
    <s v="0x22"/>
    <s v="0x58b7"/>
    <n v="1"/>
    <x v="6"/>
    <s v="hPa"/>
  </r>
  <r>
    <n v="620222"/>
    <x v="8"/>
    <s v="0x22"/>
    <s v="0x4807"/>
    <n v="9774"/>
    <x v="2079"/>
    <s v="rpm"/>
  </r>
  <r>
    <n v="620298"/>
    <x v="9"/>
    <s v="0x22"/>
    <s v="0x5881"/>
    <n v="4"/>
    <x v="241"/>
    <s v="-"/>
  </r>
  <r>
    <n v="620383"/>
    <x v="10"/>
    <s v="0x22"/>
    <s v="0x460c"/>
    <n v="608"/>
    <x v="308"/>
    <s v="V"/>
  </r>
  <r>
    <n v="620459"/>
    <x v="11"/>
    <s v="0x22"/>
    <s v="0x5816"/>
    <n v="3746"/>
    <x v="479"/>
    <s v="-"/>
  </r>
  <r>
    <n v="620528"/>
    <x v="12"/>
    <s v="0x22"/>
    <s v="0x5889"/>
    <n v="3878"/>
    <x v="338"/>
    <s v="-"/>
  </r>
  <r>
    <n v="620608"/>
    <x v="13"/>
    <s v="0x1"/>
    <s v="0xd"/>
    <n v="52"/>
    <x v="539"/>
    <s v="km/hr"/>
  </r>
  <r>
    <n v="620609"/>
    <x v="14"/>
    <s v="-"/>
    <s v="-"/>
    <s v="-"/>
    <x v="11"/>
    <s v="Mi"/>
  </r>
  <r>
    <n v="620690"/>
    <x v="15"/>
    <s v="0x22"/>
    <s v="0x5800"/>
    <n v="5996"/>
    <x v="2080"/>
    <s v="s"/>
  </r>
  <r>
    <n v="620772"/>
    <x v="16"/>
    <s v="0x22"/>
    <s v="0x4403"/>
    <n v="848023"/>
    <x v="2081"/>
    <s v="L"/>
  </r>
  <r>
    <n v="620772"/>
    <x v="20"/>
    <s v="-"/>
    <s v="-"/>
    <s v="-"/>
    <x v="11"/>
    <s v="mpg"/>
  </r>
  <r>
    <n v="620853"/>
    <x v="17"/>
    <s v="0x22"/>
    <s v="0x580b"/>
    <n v="44465"/>
    <x v="2082"/>
    <s v="hPa"/>
  </r>
  <r>
    <n v="620929"/>
    <x v="18"/>
    <s v="0x22"/>
    <s v="0x580f"/>
    <n v="87"/>
    <x v="396"/>
    <s v="degC"/>
  </r>
  <r>
    <n v="620998"/>
    <x v="19"/>
    <s v="0x22"/>
    <s v="0x5818"/>
    <n v="65"/>
    <x v="2083"/>
    <s v="kg/hr"/>
  </r>
  <r>
    <n v="621080"/>
    <x v="0"/>
    <s v="0x22"/>
    <s v="0x5822"/>
    <n v="145"/>
    <x v="2077"/>
    <s v="degC"/>
  </r>
  <r>
    <n v="621161"/>
    <x v="1"/>
    <s v="0x22"/>
    <s v="0x4300"/>
    <n v="201"/>
    <x v="2084"/>
    <s v="degC"/>
  </r>
  <r>
    <n v="621242"/>
    <x v="2"/>
    <s v="0x22"/>
    <s v="0x5834"/>
    <n v="9999"/>
    <x v="759"/>
    <s v="hPa"/>
  </r>
  <r>
    <n v="621334"/>
    <x v="3"/>
    <s v="0x22"/>
    <s v="0x4205"/>
    <n v="9999"/>
    <x v="2085"/>
    <s v="hPa"/>
  </r>
  <r>
    <n v="621410"/>
    <x v="4"/>
    <s v="0x22"/>
    <s v="0x586f"/>
    <n v="9999"/>
    <x v="2086"/>
    <s v="hPa"/>
  </r>
  <r>
    <n v="621503"/>
    <x v="5"/>
    <s v="0x22"/>
    <s v="0x58ef"/>
    <n v="9999"/>
    <x v="2087"/>
    <s v="MPa"/>
  </r>
  <r>
    <n v="621583"/>
    <x v="6"/>
    <s v="0x22"/>
    <s v="0x58b7"/>
    <n v="1"/>
    <x v="5"/>
    <s v="hPa"/>
  </r>
  <r>
    <n v="621658"/>
    <x v="7"/>
    <s v="0x22"/>
    <s v="0x58b7"/>
    <n v="1"/>
    <x v="6"/>
    <s v="hPa"/>
  </r>
  <r>
    <n v="621728"/>
    <x v="8"/>
    <s v="0x22"/>
    <s v="0x4807"/>
    <n v="11946"/>
    <x v="2088"/>
    <s v="rpm"/>
  </r>
  <r>
    <n v="621804"/>
    <x v="9"/>
    <s v="0x22"/>
    <s v="0x5881"/>
    <n v="4"/>
    <x v="241"/>
    <s v="-"/>
  </r>
  <r>
    <n v="621878"/>
    <x v="10"/>
    <s v="0x22"/>
    <s v="0x460c"/>
    <n v="605"/>
    <x v="278"/>
    <s v="V"/>
  </r>
  <r>
    <n v="621949"/>
    <x v="11"/>
    <s v="0x22"/>
    <s v="0x5816"/>
    <n v="4087"/>
    <x v="5"/>
    <s v="-"/>
  </r>
  <r>
    <n v="622025"/>
    <x v="12"/>
    <s v="0x22"/>
    <s v="0x5889"/>
    <n v="4084"/>
    <x v="5"/>
    <s v="-"/>
  </r>
  <r>
    <n v="622110"/>
    <x v="13"/>
    <s v="0x1"/>
    <s v="0xd"/>
    <n v="65"/>
    <x v="225"/>
    <s v="km/hr"/>
  </r>
  <r>
    <n v="622111"/>
    <x v="14"/>
    <s v="-"/>
    <s v="-"/>
    <s v="-"/>
    <x v="11"/>
    <s v="Mi"/>
  </r>
  <r>
    <n v="622191"/>
    <x v="15"/>
    <s v="0x22"/>
    <s v="0x5800"/>
    <n v="6011"/>
    <x v="2089"/>
    <s v="s"/>
  </r>
  <r>
    <n v="622272"/>
    <x v="16"/>
    <s v="0x22"/>
    <s v="0x4403"/>
    <n v="848080"/>
    <x v="2090"/>
    <s v="L"/>
  </r>
  <r>
    <n v="622272"/>
    <x v="20"/>
    <s v="-"/>
    <s v="-"/>
    <s v="-"/>
    <x v="11"/>
    <s v="mpg"/>
  </r>
  <r>
    <n v="622353"/>
    <x v="17"/>
    <s v="0x22"/>
    <s v="0x580b"/>
    <n v="20913"/>
    <x v="2091"/>
    <s v="hPa"/>
  </r>
  <r>
    <n v="622428"/>
    <x v="18"/>
    <s v="0x22"/>
    <s v="0x580f"/>
    <n v="87"/>
    <x v="396"/>
    <s v="degC"/>
  </r>
  <r>
    <n v="622514"/>
    <x v="19"/>
    <s v="0x22"/>
    <s v="0x5818"/>
    <n v="6"/>
    <x v="53"/>
    <s v="kg/hr"/>
  </r>
  <r>
    <n v="622589"/>
    <x v="0"/>
    <s v="0x22"/>
    <s v="0x5822"/>
    <n v="145"/>
    <x v="2077"/>
    <s v="degC"/>
  </r>
  <r>
    <n v="622670"/>
    <x v="1"/>
    <s v="0x22"/>
    <s v="0x4300"/>
    <n v="202"/>
    <x v="2048"/>
    <s v="degC"/>
  </r>
  <r>
    <n v="622750"/>
    <x v="2"/>
    <s v="0x22"/>
    <s v="0x5834"/>
    <n v="9999"/>
    <x v="733"/>
    <s v="hPa"/>
  </r>
  <r>
    <n v="622831"/>
    <x v="3"/>
    <s v="0x22"/>
    <s v="0x4205"/>
    <n v="9999"/>
    <x v="2092"/>
    <s v="hPa"/>
  </r>
  <r>
    <n v="622913"/>
    <x v="4"/>
    <s v="0x22"/>
    <s v="0x586f"/>
    <n v="9999"/>
    <x v="2093"/>
    <s v="hPa"/>
  </r>
  <r>
    <n v="622994"/>
    <x v="5"/>
    <s v="0x22"/>
    <s v="0x58ef"/>
    <n v="9999"/>
    <x v="2094"/>
    <s v="MPa"/>
  </r>
  <r>
    <n v="623070"/>
    <x v="6"/>
    <s v="0x22"/>
    <s v="0x58b7"/>
    <n v="1"/>
    <x v="5"/>
    <s v="hPa"/>
  </r>
  <r>
    <n v="623150"/>
    <x v="7"/>
    <s v="0x22"/>
    <s v="0x58b7"/>
    <n v="1"/>
    <x v="6"/>
    <s v="hPa"/>
  </r>
  <r>
    <n v="623229"/>
    <x v="8"/>
    <s v="0x22"/>
    <s v="0x4807"/>
    <n v="11680"/>
    <x v="2095"/>
    <s v="rpm"/>
  </r>
  <r>
    <n v="623310"/>
    <x v="9"/>
    <s v="0x22"/>
    <s v="0x5881"/>
    <n v="4"/>
    <x v="241"/>
    <s v="-"/>
  </r>
  <r>
    <n v="623391"/>
    <x v="10"/>
    <s v="0x22"/>
    <s v="0x460c"/>
    <n v="606"/>
    <x v="269"/>
    <s v="V"/>
  </r>
  <r>
    <n v="623472"/>
    <x v="11"/>
    <s v="0x22"/>
    <s v="0x5816"/>
    <n v="21932"/>
    <x v="2096"/>
    <s v="-"/>
  </r>
  <r>
    <n v="623553"/>
    <x v="12"/>
    <s v="0x22"/>
    <s v="0x5889"/>
    <n v="33915"/>
    <x v="2097"/>
    <s v="-"/>
  </r>
  <r>
    <n v="623628"/>
    <x v="13"/>
    <s v="0x1"/>
    <s v="0xd"/>
    <n v="60"/>
    <x v="533"/>
    <s v="km/hr"/>
  </r>
  <r>
    <n v="623628"/>
    <x v="14"/>
    <s v="-"/>
    <s v="-"/>
    <s v="-"/>
    <x v="11"/>
    <s v="Mi"/>
  </r>
  <r>
    <n v="623703"/>
    <x v="15"/>
    <s v="0x22"/>
    <s v="0x5800"/>
    <n v="6026"/>
    <x v="2098"/>
    <s v="s"/>
  </r>
  <r>
    <n v="623785"/>
    <x v="16"/>
    <s v="0x22"/>
    <s v="0x4403"/>
    <n v="848133"/>
    <x v="2090"/>
    <s v="L"/>
  </r>
  <r>
    <n v="623786"/>
    <x v="20"/>
    <s v="-"/>
    <s v="-"/>
    <s v="-"/>
    <x v="11"/>
    <s v="mpg"/>
  </r>
  <r>
    <n v="623870"/>
    <x v="17"/>
    <s v="0x22"/>
    <s v="0x580b"/>
    <n v="24973"/>
    <x v="2070"/>
    <s v="hPa"/>
  </r>
  <r>
    <n v="623951"/>
    <x v="18"/>
    <s v="0x22"/>
    <s v="0x580f"/>
    <n v="88"/>
    <x v="356"/>
    <s v="degC"/>
  </r>
  <r>
    <n v="624032"/>
    <x v="19"/>
    <s v="0x22"/>
    <s v="0x5818"/>
    <n v="5"/>
    <x v="32"/>
    <s v="kg/hr"/>
  </r>
  <r>
    <n v="624113"/>
    <x v="0"/>
    <s v="0x22"/>
    <s v="0x5822"/>
    <n v="145"/>
    <x v="2077"/>
    <s v="degC"/>
  </r>
  <r>
    <n v="624188"/>
    <x v="1"/>
    <s v="0x22"/>
    <s v="0x4300"/>
    <n v="202"/>
    <x v="2048"/>
    <s v="degC"/>
  </r>
  <r>
    <n v="624269"/>
    <x v="2"/>
    <s v="0x22"/>
    <s v="0x5834"/>
    <n v="9999"/>
    <x v="733"/>
    <s v="hPa"/>
  </r>
  <r>
    <n v="624349"/>
    <x v="3"/>
    <s v="0x22"/>
    <s v="0x4205"/>
    <n v="9999"/>
    <x v="1491"/>
    <s v="hPa"/>
  </r>
  <r>
    <n v="624430"/>
    <x v="4"/>
    <s v="0x22"/>
    <s v="0x586f"/>
    <n v="9999"/>
    <x v="2099"/>
    <s v="hPa"/>
  </r>
  <r>
    <n v="624511"/>
    <x v="5"/>
    <s v="0x22"/>
    <s v="0x58ef"/>
    <n v="9999"/>
    <x v="2100"/>
    <s v="MPa"/>
  </r>
  <r>
    <n v="624593"/>
    <x v="6"/>
    <s v="0x22"/>
    <s v="0x58b7"/>
    <n v="1"/>
    <x v="5"/>
    <s v="hPa"/>
  </r>
  <r>
    <n v="624670"/>
    <x v="7"/>
    <s v="0x22"/>
    <s v="0x58b7"/>
    <n v="1"/>
    <x v="6"/>
    <s v="hPa"/>
  </r>
  <r>
    <n v="624749"/>
    <x v="8"/>
    <s v="0x22"/>
    <s v="0x4807"/>
    <n v="9960"/>
    <x v="2101"/>
    <s v="rpm"/>
  </r>
  <r>
    <n v="624828"/>
    <x v="9"/>
    <s v="0x22"/>
    <s v="0x5881"/>
    <n v="4"/>
    <x v="241"/>
    <s v="-"/>
  </r>
  <r>
    <n v="624910"/>
    <x v="10"/>
    <s v="0x22"/>
    <s v="0x460c"/>
    <n v="604"/>
    <x v="223"/>
    <s v="V"/>
  </r>
  <r>
    <n v="624990"/>
    <x v="11"/>
    <s v="0x22"/>
    <s v="0x5816"/>
    <n v="61456"/>
    <x v="376"/>
    <s v="-"/>
  </r>
  <r>
    <n v="625071"/>
    <x v="12"/>
    <s v="0x22"/>
    <s v="0x5889"/>
    <n v="39498"/>
    <x v="2102"/>
    <s v="-"/>
  </r>
  <r>
    <n v="625152"/>
    <x v="13"/>
    <s v="0x1"/>
    <s v="0xd"/>
    <n v="50"/>
    <x v="625"/>
    <s v="km/hr"/>
  </r>
  <r>
    <n v="625152"/>
    <x v="14"/>
    <s v="-"/>
    <s v="-"/>
    <s v="-"/>
    <x v="11"/>
    <s v="Mi"/>
  </r>
  <r>
    <n v="625233"/>
    <x v="15"/>
    <s v="0x22"/>
    <s v="0x5800"/>
    <n v="6041"/>
    <x v="2103"/>
    <s v="s"/>
  </r>
  <r>
    <n v="625310"/>
    <x v="16"/>
    <s v="0x22"/>
    <s v="0x4403"/>
    <n v="848133"/>
    <x v="2090"/>
    <s v="L"/>
  </r>
  <r>
    <n v="625310"/>
    <x v="20"/>
    <s v="-"/>
    <s v="-"/>
    <s v="-"/>
    <x v="11"/>
    <s v="mpg"/>
  </r>
  <r>
    <n v="625389"/>
    <x v="17"/>
    <s v="0x22"/>
    <s v="0x580b"/>
    <n v="24759"/>
    <x v="1107"/>
    <s v="hPa"/>
  </r>
  <r>
    <n v="625470"/>
    <x v="18"/>
    <s v="0x22"/>
    <s v="0x580f"/>
    <n v="88"/>
    <x v="356"/>
    <s v="degC"/>
  </r>
  <r>
    <n v="625551"/>
    <x v="19"/>
    <s v="0x22"/>
    <s v="0x5818"/>
    <n v="5"/>
    <x v="32"/>
    <s v="kg/hr"/>
  </r>
  <r>
    <n v="625634"/>
    <x v="0"/>
    <s v="0x22"/>
    <s v="0x5822"/>
    <n v="145"/>
    <x v="2077"/>
    <s v="degC"/>
  </r>
  <r>
    <n v="625708"/>
    <x v="1"/>
    <s v="0x22"/>
    <s v="0x4300"/>
    <n v="203"/>
    <x v="2104"/>
    <s v="degC"/>
  </r>
  <r>
    <n v="625784"/>
    <x v="2"/>
    <s v="0x22"/>
    <s v="0x5834"/>
    <n v="9999"/>
    <x v="733"/>
    <s v="hPa"/>
  </r>
  <r>
    <n v="625859"/>
    <x v="3"/>
    <s v="0x22"/>
    <s v="0x4205"/>
    <n v="9999"/>
    <x v="2105"/>
    <s v="hPa"/>
  </r>
  <r>
    <n v="625940"/>
    <x v="4"/>
    <s v="0x22"/>
    <s v="0x586f"/>
    <n v="9999"/>
    <x v="2106"/>
    <s v="hPa"/>
  </r>
  <r>
    <n v="626021"/>
    <x v="5"/>
    <s v="0x22"/>
    <s v="0x58ef"/>
    <n v="9999"/>
    <x v="2107"/>
    <s v="MPa"/>
  </r>
  <r>
    <n v="626103"/>
    <x v="6"/>
    <s v="0x22"/>
    <s v="0x58b7"/>
    <n v="1"/>
    <x v="5"/>
    <s v="hPa"/>
  </r>
  <r>
    <n v="626182"/>
    <x v="7"/>
    <s v="0x22"/>
    <s v="0x58b7"/>
    <n v="1"/>
    <x v="6"/>
    <s v="hPa"/>
  </r>
  <r>
    <n v="626263"/>
    <x v="8"/>
    <s v="0x22"/>
    <s v="0x4807"/>
    <n v="8576"/>
    <x v="2108"/>
    <s v="rpm"/>
  </r>
  <r>
    <n v="626338"/>
    <x v="9"/>
    <s v="0x22"/>
    <s v="0x5881"/>
    <n v="4"/>
    <x v="241"/>
    <s v="-"/>
  </r>
  <r>
    <n v="626423"/>
    <x v="10"/>
    <s v="0x22"/>
    <s v="0x460c"/>
    <n v="606"/>
    <x v="269"/>
    <s v="V"/>
  </r>
  <r>
    <n v="626504"/>
    <x v="11"/>
    <s v="0x22"/>
    <s v="0x5816"/>
    <n v="3795"/>
    <x v="347"/>
    <s v="-"/>
  </r>
  <r>
    <n v="626580"/>
    <x v="12"/>
    <s v="0x22"/>
    <s v="0x5889"/>
    <n v="3981"/>
    <x v="249"/>
    <s v="-"/>
  </r>
  <r>
    <n v="626660"/>
    <x v="13"/>
    <s v="0x1"/>
    <s v="0xd"/>
    <n v="44"/>
    <x v="74"/>
    <s v="km/hr"/>
  </r>
  <r>
    <n v="626660"/>
    <x v="14"/>
    <s v="-"/>
    <s v="-"/>
    <s v="-"/>
    <x v="11"/>
    <s v="Mi"/>
  </r>
  <r>
    <n v="626740"/>
    <x v="15"/>
    <s v="0x22"/>
    <s v="0x5800"/>
    <n v="6057"/>
    <x v="2109"/>
    <s v="s"/>
  </r>
  <r>
    <n v="626822"/>
    <x v="16"/>
    <s v="0x22"/>
    <s v="0x4403"/>
    <n v="848141"/>
    <x v="2090"/>
    <s v="L"/>
  </r>
  <r>
    <n v="626822"/>
    <x v="20"/>
    <s v="-"/>
    <s v="-"/>
    <s v="-"/>
    <x v="11"/>
    <s v="mpg"/>
  </r>
  <r>
    <n v="626902"/>
    <x v="17"/>
    <s v="0x22"/>
    <s v="0x580b"/>
    <n v="24535"/>
    <x v="1725"/>
    <s v="hPa"/>
  </r>
  <r>
    <n v="626978"/>
    <x v="18"/>
    <s v="0x22"/>
    <s v="0x580f"/>
    <n v="87"/>
    <x v="396"/>
    <s v="degC"/>
  </r>
  <r>
    <n v="627048"/>
    <x v="19"/>
    <s v="0x22"/>
    <s v="0x5818"/>
    <n v="6"/>
    <x v="53"/>
    <s v="kg/hr"/>
  </r>
  <r>
    <n v="627129"/>
    <x v="0"/>
    <s v="0x22"/>
    <s v="0x5822"/>
    <n v="146"/>
    <x v="2110"/>
    <s v="degC"/>
  </r>
  <r>
    <n v="627208"/>
    <x v="1"/>
    <s v="0x22"/>
    <s v="0x4300"/>
    <n v="203"/>
    <x v="2104"/>
    <s v="degC"/>
  </r>
  <r>
    <n v="627284"/>
    <x v="2"/>
    <s v="0x22"/>
    <s v="0x5834"/>
    <n v="9999"/>
    <x v="733"/>
    <s v="hPa"/>
  </r>
  <r>
    <n v="627360"/>
    <x v="3"/>
    <s v="0x22"/>
    <s v="0x4205"/>
    <n v="9999"/>
    <x v="1804"/>
    <s v="hPa"/>
  </r>
  <r>
    <n v="627442"/>
    <x v="4"/>
    <s v="0x22"/>
    <s v="0x586f"/>
    <n v="9999"/>
    <x v="2111"/>
    <s v="hPa"/>
  </r>
  <r>
    <n v="627523"/>
    <x v="5"/>
    <s v="0x22"/>
    <s v="0x58ef"/>
    <n v="9999"/>
    <x v="2112"/>
    <s v="MPa"/>
  </r>
  <r>
    <n v="627599"/>
    <x v="6"/>
    <s v="0x22"/>
    <s v="0x58b7"/>
    <n v="1"/>
    <x v="5"/>
    <s v="hPa"/>
  </r>
  <r>
    <n v="627679"/>
    <x v="7"/>
    <s v="0x22"/>
    <s v="0x58b7"/>
    <n v="1"/>
    <x v="6"/>
    <s v="hPa"/>
  </r>
  <r>
    <n v="627758"/>
    <x v="8"/>
    <s v="0x22"/>
    <s v="0x4807"/>
    <n v="7510"/>
    <x v="2113"/>
    <s v="rpm"/>
  </r>
  <r>
    <n v="627839"/>
    <x v="9"/>
    <s v="0x22"/>
    <s v="0x5881"/>
    <n v="4"/>
    <x v="241"/>
    <s v="-"/>
  </r>
  <r>
    <n v="627920"/>
    <x v="10"/>
    <s v="0x22"/>
    <s v="0x460c"/>
    <n v="606"/>
    <x v="269"/>
    <s v="V"/>
  </r>
  <r>
    <n v="628002"/>
    <x v="11"/>
    <s v="0x22"/>
    <s v="0x5816"/>
    <n v="3691"/>
    <x v="424"/>
    <s v="-"/>
  </r>
  <r>
    <n v="628083"/>
    <x v="12"/>
    <s v="0x22"/>
    <s v="0x5889"/>
    <n v="3755"/>
    <x v="375"/>
    <s v="-"/>
  </r>
  <r>
    <n v="628157"/>
    <x v="13"/>
    <s v="0x1"/>
    <s v="0xd"/>
    <n v="38"/>
    <x v="912"/>
    <s v="km/hr"/>
  </r>
  <r>
    <n v="628157"/>
    <x v="14"/>
    <s v="-"/>
    <s v="-"/>
    <s v="-"/>
    <x v="11"/>
    <s v="Mi"/>
  </r>
  <r>
    <n v="628238"/>
    <x v="15"/>
    <s v="0x22"/>
    <s v="0x5800"/>
    <n v="6072"/>
    <x v="2114"/>
    <s v="s"/>
  </r>
  <r>
    <n v="628320"/>
    <x v="16"/>
    <s v="0x22"/>
    <s v="0x4403"/>
    <n v="848147"/>
    <x v="2090"/>
    <s v="L"/>
  </r>
  <r>
    <n v="628320"/>
    <x v="20"/>
    <s v="-"/>
    <s v="-"/>
    <s v="-"/>
    <x v="11"/>
    <s v="mpg"/>
  </r>
  <r>
    <n v="628400"/>
    <x v="17"/>
    <s v="0x22"/>
    <s v="0x580b"/>
    <n v="24282"/>
    <x v="94"/>
    <s v="hPa"/>
  </r>
  <r>
    <n v="628483"/>
    <x v="18"/>
    <s v="0x22"/>
    <s v="0x580f"/>
    <n v="87"/>
    <x v="396"/>
    <s v="degC"/>
  </r>
  <r>
    <n v="628558"/>
    <x v="19"/>
    <s v="0x22"/>
    <s v="0x5818"/>
    <n v="10"/>
    <x v="139"/>
    <s v="kg/hr"/>
  </r>
  <r>
    <n v="628640"/>
    <x v="0"/>
    <s v="0x22"/>
    <s v="0x5822"/>
    <n v="146"/>
    <x v="2110"/>
    <s v="degC"/>
  </r>
  <r>
    <n v="628720"/>
    <x v="1"/>
    <s v="0x22"/>
    <s v="0x4300"/>
    <n v="203"/>
    <x v="2104"/>
    <s v="degC"/>
  </r>
  <r>
    <n v="628801"/>
    <x v="2"/>
    <s v="0x22"/>
    <s v="0x5834"/>
    <n v="9999"/>
    <x v="733"/>
    <s v="hPa"/>
  </r>
  <r>
    <n v="628880"/>
    <x v="3"/>
    <s v="0x22"/>
    <s v="0x4205"/>
    <n v="9999"/>
    <x v="1455"/>
    <s v="hPa"/>
  </r>
  <r>
    <n v="628960"/>
    <x v="4"/>
    <s v="0x22"/>
    <s v="0x586f"/>
    <n v="9999"/>
    <x v="2115"/>
    <s v="hPa"/>
  </r>
  <r>
    <n v="629040"/>
    <x v="5"/>
    <s v="0x22"/>
    <s v="0x58ef"/>
    <n v="9999"/>
    <x v="2116"/>
    <s v="MPa"/>
  </r>
  <r>
    <n v="629120"/>
    <x v="6"/>
    <s v="0x22"/>
    <s v="0x58b7"/>
    <n v="1"/>
    <x v="5"/>
    <s v="hPa"/>
  </r>
  <r>
    <n v="629201"/>
    <x v="7"/>
    <s v="0x22"/>
    <s v="0x58b7"/>
    <n v="1"/>
    <x v="6"/>
    <s v="hPa"/>
  </r>
  <r>
    <n v="629278"/>
    <x v="8"/>
    <s v="0x22"/>
    <s v="0x4807"/>
    <n v="6816"/>
    <x v="918"/>
    <s v="rpm"/>
  </r>
  <r>
    <n v="629359"/>
    <x v="9"/>
    <s v="0x22"/>
    <s v="0x5881"/>
    <n v="4"/>
    <x v="241"/>
    <s v="-"/>
  </r>
  <r>
    <n v="629440"/>
    <x v="10"/>
    <s v="0x22"/>
    <s v="0x460c"/>
    <n v="607"/>
    <x v="198"/>
    <s v="V"/>
  </r>
  <r>
    <n v="629519"/>
    <x v="11"/>
    <s v="0x22"/>
    <s v="0x5816"/>
    <n v="3890"/>
    <x v="338"/>
    <s v="-"/>
  </r>
  <r>
    <n v="629600"/>
    <x v="12"/>
    <s v="0x22"/>
    <s v="0x5889"/>
    <n v="16"/>
    <x v="11"/>
    <s v="-"/>
  </r>
  <r>
    <n v="629680"/>
    <x v="13"/>
    <s v="0x1"/>
    <s v="0xd"/>
    <n v="35"/>
    <x v="711"/>
    <s v="km/hr"/>
  </r>
  <r>
    <n v="629680"/>
    <x v="14"/>
    <s v="-"/>
    <s v="-"/>
    <s v="-"/>
    <x v="11"/>
    <s v="Mi"/>
  </r>
  <r>
    <n v="629759"/>
    <x v="15"/>
    <s v="0x22"/>
    <s v="0x5800"/>
    <n v="6087"/>
    <x v="2117"/>
    <s v="s"/>
  </r>
  <r>
    <n v="629840"/>
    <x v="16"/>
    <s v="0x22"/>
    <s v="0x4403"/>
    <n v="848165"/>
    <x v="2118"/>
    <s v="L"/>
  </r>
  <r>
    <n v="629840"/>
    <x v="20"/>
    <s v="-"/>
    <s v="-"/>
    <s v="-"/>
    <x v="11"/>
    <s v="mpg"/>
  </r>
  <r>
    <n v="629922"/>
    <x v="17"/>
    <s v="0x22"/>
    <s v="0x580b"/>
    <n v="24260"/>
    <x v="630"/>
    <s v="hPa"/>
  </r>
  <r>
    <n v="630012"/>
    <x v="18"/>
    <s v="0x22"/>
    <s v="0x580f"/>
    <n v="87"/>
    <x v="396"/>
    <s v="degC"/>
  </r>
  <r>
    <n v="630088"/>
    <x v="19"/>
    <s v="0x22"/>
    <s v="0x5818"/>
    <n v="12"/>
    <x v="244"/>
    <s v="kg/hr"/>
  </r>
  <r>
    <n v="630170"/>
    <x v="0"/>
    <s v="0x22"/>
    <s v="0x5822"/>
    <n v="146"/>
    <x v="2110"/>
    <s v="degC"/>
  </r>
  <r>
    <n v="630249"/>
    <x v="1"/>
    <s v="0x22"/>
    <s v="0x4300"/>
    <n v="203"/>
    <x v="2104"/>
    <s v="degC"/>
  </r>
  <r>
    <n v="630329"/>
    <x v="2"/>
    <s v="0x22"/>
    <s v="0x5834"/>
    <n v="9999"/>
    <x v="342"/>
    <s v="hPa"/>
  </r>
  <r>
    <n v="630410"/>
    <x v="3"/>
    <s v="0x22"/>
    <s v="0x4205"/>
    <n v="9999"/>
    <x v="2119"/>
    <s v="hPa"/>
  </r>
  <r>
    <n v="630489"/>
    <x v="4"/>
    <s v="0x22"/>
    <s v="0x586f"/>
    <n v="9999"/>
    <x v="2120"/>
    <s v="hPa"/>
  </r>
  <r>
    <n v="630568"/>
    <x v="5"/>
    <s v="0x22"/>
    <s v="0x58ef"/>
    <n v="9999"/>
    <x v="2121"/>
    <s v="MPa"/>
  </r>
  <r>
    <n v="630649"/>
    <x v="6"/>
    <s v="0x22"/>
    <s v="0x58b7"/>
    <n v="1"/>
    <x v="5"/>
    <s v="hPa"/>
  </r>
  <r>
    <n v="630729"/>
    <x v="7"/>
    <s v="0x22"/>
    <s v="0x58b7"/>
    <n v="1"/>
    <x v="6"/>
    <s v="hPa"/>
  </r>
  <r>
    <n v="630809"/>
    <x v="8"/>
    <s v="0x22"/>
    <s v="0x4807"/>
    <n v="6460"/>
    <x v="2122"/>
    <s v="rpm"/>
  </r>
  <r>
    <n v="630889"/>
    <x v="9"/>
    <s v="0x22"/>
    <s v="0x5881"/>
    <n v="4"/>
    <x v="241"/>
    <s v="-"/>
  </r>
  <r>
    <n v="630970"/>
    <x v="10"/>
    <s v="0x22"/>
    <s v="0x460c"/>
    <n v="606"/>
    <x v="269"/>
    <s v="V"/>
  </r>
  <r>
    <n v="631049"/>
    <x v="11"/>
    <s v="0x22"/>
    <s v="0x5816"/>
    <n v="3715"/>
    <x v="479"/>
    <s v="-"/>
  </r>
  <r>
    <n v="631130"/>
    <x v="12"/>
    <s v="0x22"/>
    <s v="0x5889"/>
    <n v="3642"/>
    <x v="1181"/>
    <s v="-"/>
  </r>
  <r>
    <n v="631210"/>
    <x v="13"/>
    <s v="0x1"/>
    <s v="0xd"/>
    <n v="33"/>
    <x v="601"/>
    <s v="km/hr"/>
  </r>
  <r>
    <n v="631211"/>
    <x v="14"/>
    <s v="-"/>
    <s v="-"/>
    <s v="-"/>
    <x v="11"/>
    <s v="Mi"/>
  </r>
  <r>
    <n v="631291"/>
    <x v="15"/>
    <s v="0x22"/>
    <s v="0x5800"/>
    <n v="6102"/>
    <x v="2123"/>
    <s v="s"/>
  </r>
  <r>
    <n v="631373"/>
    <x v="16"/>
    <s v="0x22"/>
    <s v="0x4403"/>
    <n v="848176"/>
    <x v="2118"/>
    <s v="L"/>
  </r>
  <r>
    <n v="631373"/>
    <x v="20"/>
    <s v="-"/>
    <s v="-"/>
    <s v="-"/>
    <x v="11"/>
    <s v="mpg"/>
  </r>
  <r>
    <n v="631449"/>
    <x v="17"/>
    <s v="0x22"/>
    <s v="0x580b"/>
    <n v="24161"/>
    <x v="2124"/>
    <s v="hPa"/>
  </r>
  <r>
    <n v="631529"/>
    <x v="18"/>
    <s v="0x22"/>
    <s v="0x580f"/>
    <n v="86"/>
    <x v="532"/>
    <s v="degC"/>
  </r>
  <r>
    <n v="631610"/>
    <x v="19"/>
    <s v="0x22"/>
    <s v="0x5818"/>
    <n v="12"/>
    <x v="244"/>
    <s v="kg/hr"/>
  </r>
  <r>
    <n v="631692"/>
    <x v="0"/>
    <s v="0x22"/>
    <s v="0x5822"/>
    <n v="146"/>
    <x v="2110"/>
    <s v="degC"/>
  </r>
  <r>
    <n v="631770"/>
    <x v="1"/>
    <s v="0x22"/>
    <s v="0x4300"/>
    <n v="203"/>
    <x v="2104"/>
    <s v="degC"/>
  </r>
  <r>
    <n v="631851"/>
    <x v="2"/>
    <s v="0x22"/>
    <s v="0x5834"/>
    <n v="9999"/>
    <x v="342"/>
    <s v="hPa"/>
  </r>
  <r>
    <n v="631932"/>
    <x v="3"/>
    <s v="0x22"/>
    <s v="0x4205"/>
    <n v="9999"/>
    <x v="1095"/>
    <s v="hPa"/>
  </r>
  <r>
    <n v="632008"/>
    <x v="4"/>
    <s v="0x22"/>
    <s v="0x586f"/>
    <n v="9999"/>
    <x v="2125"/>
    <s v="hPa"/>
  </r>
  <r>
    <n v="632089"/>
    <x v="5"/>
    <s v="0x22"/>
    <s v="0x58ef"/>
    <n v="9999"/>
    <x v="681"/>
    <s v="MPa"/>
  </r>
  <r>
    <n v="632168"/>
    <x v="6"/>
    <s v="0x22"/>
    <s v="0x58b7"/>
    <n v="1"/>
    <x v="5"/>
    <s v="hPa"/>
  </r>
  <r>
    <n v="632253"/>
    <x v="7"/>
    <s v="0x22"/>
    <s v="0x58b7"/>
    <n v="1"/>
    <x v="6"/>
    <s v="hPa"/>
  </r>
  <r>
    <n v="632328"/>
    <x v="8"/>
    <s v="0x22"/>
    <s v="0x4807"/>
    <n v="6254"/>
    <x v="2126"/>
    <s v="rpm"/>
  </r>
  <r>
    <n v="632400"/>
    <x v="9"/>
    <s v="0x22"/>
    <s v="0x5881"/>
    <n v="4"/>
    <x v="241"/>
    <s v="-"/>
  </r>
  <r>
    <n v="632479"/>
    <x v="10"/>
    <s v="0x22"/>
    <s v="0x460c"/>
    <n v="603"/>
    <x v="122"/>
    <s v="V"/>
  </r>
  <r>
    <n v="632549"/>
    <x v="11"/>
    <s v="0x22"/>
    <s v="0x5816"/>
    <n v="4136"/>
    <x v="309"/>
    <s v="-"/>
  </r>
  <r>
    <n v="632630"/>
    <x v="12"/>
    <s v="0x22"/>
    <s v="0x5889"/>
    <n v="4103"/>
    <x v="5"/>
    <s v="-"/>
  </r>
  <r>
    <n v="632710"/>
    <x v="13"/>
    <s v="0x1"/>
    <s v="0xd"/>
    <n v="32"/>
    <x v="106"/>
    <s v="km/hr"/>
  </r>
  <r>
    <n v="632710"/>
    <x v="14"/>
    <s v="-"/>
    <s v="-"/>
    <s v="-"/>
    <x v="11"/>
    <s v="Mi"/>
  </r>
  <r>
    <n v="632790"/>
    <x v="15"/>
    <s v="0x22"/>
    <s v="0x5800"/>
    <n v="6117"/>
    <x v="2127"/>
    <s v="s"/>
  </r>
  <r>
    <n v="632870"/>
    <x v="16"/>
    <s v="0x22"/>
    <s v="0x4403"/>
    <n v="848198"/>
    <x v="2118"/>
    <s v="L"/>
  </r>
  <r>
    <n v="632871"/>
    <x v="20"/>
    <s v="-"/>
    <s v="-"/>
    <s v="-"/>
    <x v="11"/>
    <s v="mpg"/>
  </r>
  <r>
    <n v="632949"/>
    <x v="17"/>
    <s v="0x22"/>
    <s v="0x580b"/>
    <n v="24301"/>
    <x v="1056"/>
    <s v="hPa"/>
  </r>
  <r>
    <n v="633019"/>
    <x v="18"/>
    <s v="0x22"/>
    <s v="0x580f"/>
    <n v="86"/>
    <x v="532"/>
    <s v="degC"/>
  </r>
  <r>
    <n v="633098"/>
    <x v="19"/>
    <s v="0x22"/>
    <s v="0x5818"/>
    <n v="13"/>
    <x v="539"/>
    <s v="kg/hr"/>
  </r>
  <r>
    <n v="633169"/>
    <x v="0"/>
    <s v="0x22"/>
    <s v="0x5822"/>
    <n v="146"/>
    <x v="2110"/>
    <s v="degC"/>
  </r>
  <r>
    <n v="633238"/>
    <x v="1"/>
    <s v="0x22"/>
    <s v="0x4300"/>
    <n v="203"/>
    <x v="2104"/>
    <s v="degC"/>
  </r>
  <r>
    <n v="633308"/>
    <x v="2"/>
    <s v="0x22"/>
    <s v="0x5834"/>
    <n v="9999"/>
    <x v="342"/>
    <s v="hPa"/>
  </r>
  <r>
    <n v="633379"/>
    <x v="3"/>
    <s v="0x22"/>
    <s v="0x4205"/>
    <n v="9999"/>
    <x v="1102"/>
    <s v="hPa"/>
  </r>
  <r>
    <n v="633461"/>
    <x v="4"/>
    <s v="0x22"/>
    <s v="0x586f"/>
    <n v="9999"/>
    <x v="2128"/>
    <s v="hPa"/>
  </r>
  <r>
    <n v="633542"/>
    <x v="5"/>
    <s v="0x22"/>
    <s v="0x58ef"/>
    <n v="9999"/>
    <x v="2129"/>
    <s v="MPa"/>
  </r>
  <r>
    <n v="633618"/>
    <x v="6"/>
    <s v="0x22"/>
    <s v="0x58b7"/>
    <n v="1"/>
    <x v="5"/>
    <s v="hPa"/>
  </r>
  <r>
    <n v="633699"/>
    <x v="7"/>
    <s v="0x22"/>
    <s v="0x58b7"/>
    <n v="1"/>
    <x v="6"/>
    <s v="hPa"/>
  </r>
  <r>
    <n v="633779"/>
    <x v="8"/>
    <s v="0x22"/>
    <s v="0x4807"/>
    <n v="6148"/>
    <x v="2130"/>
    <s v="rpm"/>
  </r>
  <r>
    <n v="633858"/>
    <x v="9"/>
    <s v="0x22"/>
    <s v="0x5881"/>
    <n v="4"/>
    <x v="241"/>
    <s v="-"/>
  </r>
  <r>
    <n v="633939"/>
    <x v="10"/>
    <s v="0x22"/>
    <s v="0x460c"/>
    <n v="606"/>
    <x v="269"/>
    <s v="V"/>
  </r>
  <r>
    <n v="634019"/>
    <x v="11"/>
    <s v="0x22"/>
    <s v="0x5816"/>
    <n v="4099"/>
    <x v="5"/>
    <s v="-"/>
  </r>
  <r>
    <n v="634100"/>
    <x v="12"/>
    <s v="0x22"/>
    <s v="0x5889"/>
    <n v="4189"/>
    <x v="279"/>
    <s v="-"/>
  </r>
  <r>
    <n v="634180"/>
    <x v="13"/>
    <s v="0x1"/>
    <s v="0xd"/>
    <n v="32"/>
    <x v="106"/>
    <s v="km/hr"/>
  </r>
  <r>
    <n v="634181"/>
    <x v="14"/>
    <s v="-"/>
    <s v="-"/>
    <s v="-"/>
    <x v="11"/>
    <s v="Mi"/>
  </r>
  <r>
    <n v="634261"/>
    <x v="15"/>
    <s v="0x22"/>
    <s v="0x5800"/>
    <n v="6132"/>
    <x v="2131"/>
    <s v="s"/>
  </r>
  <r>
    <n v="634342"/>
    <x v="16"/>
    <s v="0x22"/>
    <s v="0x4403"/>
    <n v="848208"/>
    <x v="2118"/>
    <s v="L"/>
  </r>
  <r>
    <n v="634343"/>
    <x v="20"/>
    <s v="-"/>
    <s v="-"/>
    <s v="-"/>
    <x v="11"/>
    <s v="mpg"/>
  </r>
  <r>
    <n v="634419"/>
    <x v="17"/>
    <s v="0x22"/>
    <s v="0x580b"/>
    <n v="24327"/>
    <x v="769"/>
    <s v="hPa"/>
  </r>
  <r>
    <n v="634499"/>
    <x v="18"/>
    <s v="0x22"/>
    <s v="0x580f"/>
    <n v="86"/>
    <x v="532"/>
    <s v="degC"/>
  </r>
  <r>
    <n v="634579"/>
    <x v="19"/>
    <s v="0x22"/>
    <s v="0x5818"/>
    <n v="9"/>
    <x v="146"/>
    <s v="kg/hr"/>
  </r>
  <r>
    <n v="634659"/>
    <x v="0"/>
    <s v="0x22"/>
    <s v="0x5822"/>
    <n v="146"/>
    <x v="2110"/>
    <s v="degC"/>
  </r>
  <r>
    <n v="634740"/>
    <x v="1"/>
    <s v="0x22"/>
    <s v="0x4300"/>
    <n v="202"/>
    <x v="2048"/>
    <s v="degC"/>
  </r>
  <r>
    <n v="634820"/>
    <x v="2"/>
    <s v="0x22"/>
    <s v="0x5834"/>
    <n v="9999"/>
    <x v="342"/>
    <s v="hPa"/>
  </r>
  <r>
    <n v="634901"/>
    <x v="3"/>
    <s v="0x22"/>
    <s v="0x4205"/>
    <n v="9999"/>
    <x v="1189"/>
    <s v="hPa"/>
  </r>
  <r>
    <n v="634982"/>
    <x v="4"/>
    <s v="0x22"/>
    <s v="0x586f"/>
    <n v="9999"/>
    <x v="2132"/>
    <s v="hPa"/>
  </r>
  <r>
    <n v="635058"/>
    <x v="5"/>
    <s v="0x22"/>
    <s v="0x58ef"/>
    <n v="9999"/>
    <x v="2133"/>
    <s v="MPa"/>
  </r>
  <r>
    <n v="635128"/>
    <x v="6"/>
    <s v="0x22"/>
    <s v="0x58b7"/>
    <n v="1"/>
    <x v="5"/>
    <s v="hPa"/>
  </r>
  <r>
    <n v="635198"/>
    <x v="7"/>
    <s v="0x22"/>
    <s v="0x58b7"/>
    <n v="1"/>
    <x v="6"/>
    <s v="hPa"/>
  </r>
  <r>
    <n v="635268"/>
    <x v="8"/>
    <s v="0x22"/>
    <s v="0x4807"/>
    <n v="6148"/>
    <x v="2130"/>
    <s v="rpm"/>
  </r>
  <r>
    <n v="635339"/>
    <x v="9"/>
    <s v="0x22"/>
    <s v="0x5881"/>
    <n v="4"/>
    <x v="241"/>
    <s v="-"/>
  </r>
  <r>
    <n v="635409"/>
    <x v="10"/>
    <s v="0x22"/>
    <s v="0x460c"/>
    <n v="601"/>
    <x v="1265"/>
    <s v="V"/>
  </r>
  <r>
    <n v="635478"/>
    <x v="11"/>
    <s v="0x22"/>
    <s v="0x5816"/>
    <n v="4099"/>
    <x v="5"/>
    <s v="-"/>
  </r>
  <r>
    <n v="635548"/>
    <x v="12"/>
    <s v="0x22"/>
    <s v="0x5889"/>
    <n v="4277"/>
    <x v="256"/>
    <s v="-"/>
  </r>
  <r>
    <n v="635628"/>
    <x v="13"/>
    <s v="0x1"/>
    <s v="0xd"/>
    <n v="32"/>
    <x v="106"/>
    <s v="km/hr"/>
  </r>
  <r>
    <n v="635629"/>
    <x v="14"/>
    <s v="-"/>
    <s v="-"/>
    <s v="-"/>
    <x v="11"/>
    <s v="Mi"/>
  </r>
  <r>
    <n v="635699"/>
    <x v="15"/>
    <s v="0x22"/>
    <s v="0x5800"/>
    <n v="6146"/>
    <x v="2134"/>
    <s v="s"/>
  </r>
  <r>
    <n v="635775"/>
    <x v="16"/>
    <s v="0x22"/>
    <s v="0x4403"/>
    <n v="848222"/>
    <x v="2118"/>
    <s v="L"/>
  </r>
  <r>
    <n v="635775"/>
    <x v="20"/>
    <s v="-"/>
    <s v="-"/>
    <s v="-"/>
    <x v="11"/>
    <s v="mpg"/>
  </r>
  <r>
    <n v="635850"/>
    <x v="17"/>
    <s v="0x22"/>
    <s v="0x580b"/>
    <n v="23687"/>
    <x v="2135"/>
    <s v="hPa"/>
  </r>
  <r>
    <n v="635930"/>
    <x v="18"/>
    <s v="0x22"/>
    <s v="0x580f"/>
    <n v="86"/>
    <x v="532"/>
    <s v="degC"/>
  </r>
  <r>
    <n v="636010"/>
    <x v="19"/>
    <s v="0x22"/>
    <s v="0x5818"/>
    <n v="9"/>
    <x v="146"/>
    <s v="kg/hr"/>
  </r>
  <r>
    <n v="636090"/>
    <x v="0"/>
    <s v="0x22"/>
    <s v="0x5822"/>
    <n v="146"/>
    <x v="2110"/>
    <s v="degC"/>
  </r>
  <r>
    <n v="636171"/>
    <x v="1"/>
    <s v="0x22"/>
    <s v="0x4300"/>
    <n v="202"/>
    <x v="2048"/>
    <s v="degC"/>
  </r>
  <r>
    <n v="636250"/>
    <x v="2"/>
    <s v="0x22"/>
    <s v="0x5834"/>
    <n v="9999"/>
    <x v="342"/>
    <s v="hPa"/>
  </r>
  <r>
    <n v="636331"/>
    <x v="3"/>
    <s v="0x22"/>
    <s v="0x4205"/>
    <n v="9999"/>
    <x v="1057"/>
    <s v="hPa"/>
  </r>
  <r>
    <n v="636412"/>
    <x v="4"/>
    <s v="0x22"/>
    <s v="0x586f"/>
    <n v="9999"/>
    <x v="2136"/>
    <s v="hPa"/>
  </r>
  <r>
    <n v="636488"/>
    <x v="5"/>
    <s v="0x22"/>
    <s v="0x58ef"/>
    <n v="9999"/>
    <x v="2137"/>
    <s v="MPa"/>
  </r>
  <r>
    <n v="636558"/>
    <x v="6"/>
    <s v="0x22"/>
    <s v="0x58b7"/>
    <n v="1"/>
    <x v="5"/>
    <s v="hPa"/>
  </r>
  <r>
    <n v="636643"/>
    <x v="7"/>
    <s v="0x22"/>
    <s v="0x58b7"/>
    <n v="1"/>
    <x v="6"/>
    <s v="hPa"/>
  </r>
  <r>
    <n v="636719"/>
    <x v="8"/>
    <s v="0x22"/>
    <s v="0x4807"/>
    <n v="6200"/>
    <x v="2138"/>
    <s v="rpm"/>
  </r>
  <r>
    <n v="636799"/>
    <x v="9"/>
    <s v="0x22"/>
    <s v="0x5881"/>
    <n v="4"/>
    <x v="241"/>
    <s v="-"/>
  </r>
  <r>
    <n v="636881"/>
    <x v="10"/>
    <s v="0x22"/>
    <s v="0x460c"/>
    <n v="605"/>
    <x v="278"/>
    <s v="V"/>
  </r>
  <r>
    <n v="636963"/>
    <x v="11"/>
    <s v="0x22"/>
    <s v="0x5816"/>
    <n v="4098"/>
    <x v="5"/>
    <s v="-"/>
  </r>
  <r>
    <n v="637039"/>
    <x v="12"/>
    <s v="0x22"/>
    <s v="0x5889"/>
    <n v="4070"/>
    <x v="9"/>
    <s v="-"/>
  </r>
  <r>
    <n v="637120"/>
    <x v="13"/>
    <s v="0x1"/>
    <s v="0xd"/>
    <n v="32"/>
    <x v="106"/>
    <s v="km/hr"/>
  </r>
  <r>
    <n v="637121"/>
    <x v="14"/>
    <s v="-"/>
    <s v="-"/>
    <s v="-"/>
    <x v="11"/>
    <s v="Mi"/>
  </r>
  <r>
    <n v="637201"/>
    <x v="15"/>
    <s v="0x22"/>
    <s v="0x5800"/>
    <n v="6161"/>
    <x v="2139"/>
    <s v="s"/>
  </r>
  <r>
    <n v="637284"/>
    <x v="16"/>
    <s v="0x22"/>
    <s v="0x4403"/>
    <n v="848229"/>
    <x v="2118"/>
    <s v="L"/>
  </r>
  <r>
    <n v="637284"/>
    <x v="20"/>
    <s v="-"/>
    <s v="-"/>
    <s v="-"/>
    <x v="11"/>
    <s v="mpg"/>
  </r>
  <r>
    <n v="637359"/>
    <x v="17"/>
    <s v="0x22"/>
    <s v="0x580b"/>
    <n v="22890"/>
    <x v="2140"/>
    <s v="hPa"/>
  </r>
  <r>
    <n v="637439"/>
    <x v="18"/>
    <s v="0x22"/>
    <s v="0x580f"/>
    <n v="85"/>
    <x v="603"/>
    <s v="degC"/>
  </r>
  <r>
    <n v="637518"/>
    <x v="19"/>
    <s v="0x22"/>
    <s v="0x5818"/>
    <n v="6"/>
    <x v="53"/>
    <s v="kg/hr"/>
  </r>
  <r>
    <n v="637600"/>
    <x v="0"/>
    <s v="0x22"/>
    <s v="0x5822"/>
    <n v="147"/>
    <x v="1702"/>
    <s v="degC"/>
  </r>
  <r>
    <n v="637682"/>
    <x v="1"/>
    <s v="0x22"/>
    <s v="0x4300"/>
    <n v="202"/>
    <x v="2048"/>
    <s v="degC"/>
  </r>
  <r>
    <n v="637762"/>
    <x v="2"/>
    <s v="0x22"/>
    <s v="0x5834"/>
    <n v="9999"/>
    <x v="342"/>
    <s v="hPa"/>
  </r>
  <r>
    <n v="637843"/>
    <x v="3"/>
    <s v="0x22"/>
    <s v="0x4205"/>
    <n v="9999"/>
    <x v="935"/>
    <s v="hPa"/>
  </r>
  <r>
    <n v="637918"/>
    <x v="4"/>
    <s v="0x22"/>
    <s v="0x586f"/>
    <n v="9999"/>
    <x v="1622"/>
    <s v="hPa"/>
  </r>
  <r>
    <n v="637988"/>
    <x v="5"/>
    <s v="0x22"/>
    <s v="0x58ef"/>
    <n v="9999"/>
    <x v="2141"/>
    <s v="MPa"/>
  </r>
  <r>
    <n v="638069"/>
    <x v="6"/>
    <s v="0x22"/>
    <s v="0x58b7"/>
    <n v="1"/>
    <x v="5"/>
    <s v="hPa"/>
  </r>
  <r>
    <n v="638150"/>
    <x v="7"/>
    <s v="0x22"/>
    <s v="0x58b7"/>
    <n v="1"/>
    <x v="6"/>
    <s v="hPa"/>
  </r>
  <r>
    <n v="638230"/>
    <x v="8"/>
    <s v="0x22"/>
    <s v="0x4807"/>
    <n v="5856"/>
    <x v="2142"/>
    <s v="rpm"/>
  </r>
  <r>
    <n v="638307"/>
    <x v="9"/>
    <s v="0x22"/>
    <s v="0x5881"/>
    <n v="4"/>
    <x v="241"/>
    <s v="-"/>
  </r>
  <r>
    <n v="638382"/>
    <x v="10"/>
    <s v="0x22"/>
    <s v="0x460c"/>
    <n v="603"/>
    <x v="122"/>
    <s v="V"/>
  </r>
  <r>
    <n v="638462"/>
    <x v="11"/>
    <s v="0x22"/>
    <s v="0x5816"/>
    <n v="4100"/>
    <x v="5"/>
    <s v="-"/>
  </r>
  <r>
    <n v="638543"/>
    <x v="12"/>
    <s v="0x22"/>
    <s v="0x5889"/>
    <n v="4046"/>
    <x v="9"/>
    <s v="-"/>
  </r>
  <r>
    <n v="638618"/>
    <x v="13"/>
    <s v="0x1"/>
    <s v="0xd"/>
    <n v="30"/>
    <x v="310"/>
    <s v="km/hr"/>
  </r>
  <r>
    <n v="638618"/>
    <x v="14"/>
    <s v="-"/>
    <s v="-"/>
    <s v="-"/>
    <x v="11"/>
    <s v="Mi"/>
  </r>
  <r>
    <n v="638703"/>
    <x v="15"/>
    <s v="0x22"/>
    <s v="0x5800"/>
    <n v="6176"/>
    <x v="2143"/>
    <s v="s"/>
  </r>
  <r>
    <n v="638779"/>
    <x v="16"/>
    <s v="0x22"/>
    <s v="0x4403"/>
    <n v="848238"/>
    <x v="2118"/>
    <s v="L"/>
  </r>
  <r>
    <n v="638780"/>
    <x v="20"/>
    <s v="-"/>
    <s v="-"/>
    <s v="-"/>
    <x v="11"/>
    <s v="mpg"/>
  </r>
  <r>
    <n v="638859"/>
    <x v="17"/>
    <s v="0x22"/>
    <s v="0x580b"/>
    <n v="23223"/>
    <x v="2144"/>
    <s v="hPa"/>
  </r>
  <r>
    <n v="638940"/>
    <x v="18"/>
    <s v="0x22"/>
    <s v="0x580f"/>
    <n v="85"/>
    <x v="603"/>
    <s v="degC"/>
  </r>
  <r>
    <n v="639023"/>
    <x v="19"/>
    <s v="0x22"/>
    <s v="0x5818"/>
    <n v="5"/>
    <x v="32"/>
    <s v="kg/hr"/>
  </r>
  <r>
    <n v="639098"/>
    <x v="0"/>
    <s v="0x22"/>
    <s v="0x5822"/>
    <n v="147"/>
    <x v="1702"/>
    <s v="degC"/>
  </r>
  <r>
    <n v="639178"/>
    <x v="1"/>
    <s v="0x22"/>
    <s v="0x4300"/>
    <n v="202"/>
    <x v="2048"/>
    <s v="degC"/>
  </r>
  <r>
    <n v="639259"/>
    <x v="2"/>
    <s v="0x22"/>
    <s v="0x5834"/>
    <n v="9999"/>
    <x v="342"/>
    <s v="hPa"/>
  </r>
  <r>
    <n v="639338"/>
    <x v="3"/>
    <s v="0x22"/>
    <s v="0x4205"/>
    <n v="9999"/>
    <x v="812"/>
    <s v="hPa"/>
  </r>
  <r>
    <n v="639408"/>
    <x v="4"/>
    <s v="0x22"/>
    <s v="0x586f"/>
    <n v="9999"/>
    <x v="2145"/>
    <s v="hPa"/>
  </r>
  <r>
    <n v="639489"/>
    <x v="5"/>
    <s v="0x22"/>
    <s v="0x58ef"/>
    <n v="9999"/>
    <x v="2146"/>
    <s v="MPa"/>
  </r>
  <r>
    <n v="639572"/>
    <x v="6"/>
    <s v="0x22"/>
    <s v="0x58b7"/>
    <n v="1"/>
    <x v="5"/>
    <s v="hPa"/>
  </r>
  <r>
    <n v="639650"/>
    <x v="7"/>
    <s v="0x22"/>
    <s v="0x58b7"/>
    <n v="1"/>
    <x v="6"/>
    <s v="hPa"/>
  </r>
  <r>
    <n v="639732"/>
    <x v="8"/>
    <s v="0x22"/>
    <s v="0x4807"/>
    <n v="5450"/>
    <x v="2147"/>
    <s v="rpm"/>
  </r>
  <r>
    <n v="639823"/>
    <x v="9"/>
    <s v="0x22"/>
    <s v="0x5881"/>
    <n v="4"/>
    <x v="241"/>
    <s v="-"/>
  </r>
  <r>
    <n v="639902"/>
    <x v="10"/>
    <s v="0x22"/>
    <s v="0x460c"/>
    <n v="603"/>
    <x v="122"/>
    <s v="V"/>
  </r>
  <r>
    <n v="639978"/>
    <x v="11"/>
    <s v="0x22"/>
    <s v="0x5816"/>
    <n v="17"/>
    <x v="11"/>
    <s v="-"/>
  </r>
  <r>
    <n v="640060"/>
    <x v="12"/>
    <s v="0x22"/>
    <s v="0x5889"/>
    <n v="4273"/>
    <x v="256"/>
    <s v="-"/>
  </r>
  <r>
    <n v="640139"/>
    <x v="13"/>
    <s v="0x1"/>
    <s v="0xd"/>
    <n v="28"/>
    <x v="273"/>
    <s v="km/hr"/>
  </r>
  <r>
    <n v="640140"/>
    <x v="14"/>
    <s v="-"/>
    <s v="-"/>
    <s v="-"/>
    <x v="11"/>
    <s v="Mi"/>
  </r>
  <r>
    <n v="640220"/>
    <x v="15"/>
    <s v="0x22"/>
    <s v="0x5800"/>
    <n v="6191"/>
    <x v="2148"/>
    <s v="s"/>
  </r>
  <r>
    <n v="640301"/>
    <x v="16"/>
    <s v="0x22"/>
    <s v="0x4403"/>
    <n v="848241"/>
    <x v="2118"/>
    <s v="L"/>
  </r>
  <r>
    <n v="640301"/>
    <x v="20"/>
    <s v="-"/>
    <s v="-"/>
    <s v="-"/>
    <x v="11"/>
    <s v="mpg"/>
  </r>
  <r>
    <n v="640383"/>
    <x v="17"/>
    <s v="0x22"/>
    <s v="0x580b"/>
    <n v="24455"/>
    <x v="2149"/>
    <s v="hPa"/>
  </r>
  <r>
    <n v="640458"/>
    <x v="18"/>
    <s v="0x22"/>
    <s v="0x580f"/>
    <n v="85"/>
    <x v="603"/>
    <s v="degC"/>
  </r>
  <r>
    <n v="640528"/>
    <x v="19"/>
    <s v="0x22"/>
    <s v="0x5818"/>
    <n v="5"/>
    <x v="32"/>
    <s v="kg/hr"/>
  </r>
  <r>
    <n v="640608"/>
    <x v="0"/>
    <s v="0x22"/>
    <s v="0x5822"/>
    <n v="147"/>
    <x v="1702"/>
    <s v="degC"/>
  </r>
  <r>
    <n v="640688"/>
    <x v="1"/>
    <s v="0x22"/>
    <s v="0x4300"/>
    <n v="202"/>
    <x v="2048"/>
    <s v="degC"/>
  </r>
  <r>
    <n v="640763"/>
    <x v="2"/>
    <s v="0x22"/>
    <s v="0x5834"/>
    <n v="9999"/>
    <x v="342"/>
    <s v="hPa"/>
  </r>
  <r>
    <n v="640838"/>
    <x v="3"/>
    <s v="0x22"/>
    <s v="0x4205"/>
    <n v="9999"/>
    <x v="2150"/>
    <s v="hPa"/>
  </r>
  <r>
    <n v="640919"/>
    <x v="4"/>
    <s v="0x22"/>
    <s v="0x586f"/>
    <n v="9999"/>
    <x v="2151"/>
    <s v="hPa"/>
  </r>
  <r>
    <n v="641000"/>
    <x v="5"/>
    <s v="0x22"/>
    <s v="0x58ef"/>
    <n v="9999"/>
    <x v="2152"/>
    <s v="MPa"/>
  </r>
  <r>
    <n v="641082"/>
    <x v="6"/>
    <s v="0x22"/>
    <s v="0x58b7"/>
    <n v="1"/>
    <x v="5"/>
    <s v="hPa"/>
  </r>
  <r>
    <n v="641158"/>
    <x v="7"/>
    <s v="0x22"/>
    <s v="0x58b7"/>
    <n v="1"/>
    <x v="6"/>
    <s v="hPa"/>
  </r>
  <r>
    <n v="641243"/>
    <x v="8"/>
    <s v="0x22"/>
    <s v="0x4807"/>
    <n v="5248"/>
    <x v="463"/>
    <s v="rpm"/>
  </r>
  <r>
    <n v="641318"/>
    <x v="9"/>
    <s v="0x22"/>
    <s v="0x5881"/>
    <n v="4"/>
    <x v="241"/>
    <s v="-"/>
  </r>
  <r>
    <n v="641399"/>
    <x v="10"/>
    <s v="0x22"/>
    <s v="0x460c"/>
    <n v="606"/>
    <x v="269"/>
    <s v="V"/>
  </r>
  <r>
    <n v="641480"/>
    <x v="11"/>
    <s v="0x22"/>
    <s v="0x5816"/>
    <n v="4100"/>
    <x v="5"/>
    <s v="-"/>
  </r>
  <r>
    <n v="641559"/>
    <x v="12"/>
    <s v="0x22"/>
    <s v="0x5889"/>
    <n v="4090"/>
    <x v="5"/>
    <s v="-"/>
  </r>
  <r>
    <n v="641640"/>
    <x v="13"/>
    <s v="0x1"/>
    <s v="0xd"/>
    <n v="27"/>
    <x v="31"/>
    <s v="km/hr"/>
  </r>
  <r>
    <n v="641641"/>
    <x v="14"/>
    <s v="-"/>
    <s v="-"/>
    <s v="-"/>
    <x v="11"/>
    <s v="Mi"/>
  </r>
  <r>
    <n v="641733"/>
    <x v="15"/>
    <s v="0x22"/>
    <s v="0x5800"/>
    <n v="6206"/>
    <x v="2153"/>
    <s v="s"/>
  </r>
  <r>
    <n v="641815"/>
    <x v="16"/>
    <s v="0x22"/>
    <s v="0x4403"/>
    <n v="848249"/>
    <x v="2154"/>
    <s v="L"/>
  </r>
  <r>
    <n v="641815"/>
    <x v="20"/>
    <s v="-"/>
    <s v="-"/>
    <s v="-"/>
    <x v="11"/>
    <s v="mpg"/>
  </r>
  <r>
    <n v="641899"/>
    <x v="17"/>
    <s v="0x22"/>
    <s v="0x580b"/>
    <n v="24119"/>
    <x v="2155"/>
    <s v="hPa"/>
  </r>
  <r>
    <n v="641979"/>
    <x v="18"/>
    <s v="0x22"/>
    <s v="0x580f"/>
    <n v="85"/>
    <x v="603"/>
    <s v="degC"/>
  </r>
  <r>
    <n v="642061"/>
    <x v="19"/>
    <s v="0x22"/>
    <s v="0x5818"/>
    <n v="3"/>
    <x v="37"/>
    <s v="kg/hr"/>
  </r>
  <r>
    <n v="642151"/>
    <x v="0"/>
    <s v="0x22"/>
    <s v="0x5822"/>
    <n v="147"/>
    <x v="1702"/>
    <s v="degC"/>
  </r>
  <r>
    <n v="642230"/>
    <x v="1"/>
    <s v="0x22"/>
    <s v="0x4300"/>
    <n v="202"/>
    <x v="2048"/>
    <s v="degC"/>
  </r>
  <r>
    <n v="642312"/>
    <x v="2"/>
    <s v="0x22"/>
    <s v="0x5834"/>
    <n v="9999"/>
    <x v="342"/>
    <s v="hPa"/>
  </r>
  <r>
    <n v="642395"/>
    <x v="3"/>
    <s v="0x22"/>
    <s v="0x4205"/>
    <n v="9999"/>
    <x v="2150"/>
    <s v="hPa"/>
  </r>
  <r>
    <n v="642471"/>
    <x v="4"/>
    <s v="0x22"/>
    <s v="0x586f"/>
    <n v="9999"/>
    <x v="2156"/>
    <s v="hPa"/>
  </r>
  <r>
    <n v="642548"/>
    <x v="5"/>
    <s v="0x22"/>
    <s v="0x58ef"/>
    <n v="9999"/>
    <x v="2157"/>
    <s v="MPa"/>
  </r>
  <r>
    <n v="642628"/>
    <x v="6"/>
    <s v="0x22"/>
    <s v="0x58b7"/>
    <n v="1"/>
    <x v="5"/>
    <s v="hPa"/>
  </r>
  <r>
    <n v="642709"/>
    <x v="7"/>
    <s v="0x22"/>
    <s v="0x58b7"/>
    <n v="1"/>
    <x v="6"/>
    <s v="hPa"/>
  </r>
  <r>
    <n v="642790"/>
    <x v="8"/>
    <s v="0x22"/>
    <s v="0x4807"/>
    <n v="4724"/>
    <x v="2158"/>
    <s v="rpm"/>
  </r>
  <r>
    <n v="642870"/>
    <x v="9"/>
    <s v="0x22"/>
    <s v="0x5881"/>
    <n v="4"/>
    <x v="241"/>
    <s v="-"/>
  </r>
  <r>
    <n v="642951"/>
    <x v="10"/>
    <s v="0x22"/>
    <s v="0x460c"/>
    <n v="602"/>
    <x v="1277"/>
    <s v="V"/>
  </r>
  <r>
    <n v="643030"/>
    <x v="11"/>
    <s v="0x22"/>
    <s v="0x5816"/>
    <n v="13764"/>
    <x v="2159"/>
    <s v="-"/>
  </r>
  <r>
    <n v="643110"/>
    <x v="12"/>
    <s v="0x22"/>
    <s v="0x5889"/>
    <n v="20428"/>
    <x v="2160"/>
    <s v="-"/>
  </r>
  <r>
    <n v="643190"/>
    <x v="13"/>
    <s v="0x1"/>
    <s v="0xd"/>
    <n v="24"/>
    <x v="53"/>
    <s v="km/hr"/>
  </r>
  <r>
    <n v="643190"/>
    <x v="14"/>
    <s v="-"/>
    <s v="-"/>
    <s v="-"/>
    <x v="11"/>
    <s v="Mi"/>
  </r>
  <r>
    <n v="643272"/>
    <x v="15"/>
    <s v="0x22"/>
    <s v="0x5800"/>
    <n v="6222"/>
    <x v="2161"/>
    <s v="s"/>
  </r>
  <r>
    <n v="643354"/>
    <x v="16"/>
    <s v="0x22"/>
    <s v="0x4403"/>
    <n v="848249"/>
    <x v="2154"/>
    <s v="L"/>
  </r>
  <r>
    <n v="643354"/>
    <x v="20"/>
    <s v="-"/>
    <s v="-"/>
    <s v="-"/>
    <x v="11"/>
    <s v="mpg"/>
  </r>
  <r>
    <n v="643429"/>
    <x v="17"/>
    <s v="0x22"/>
    <s v="0x580b"/>
    <n v="24180"/>
    <x v="124"/>
    <s v="hPa"/>
  </r>
  <r>
    <n v="643508"/>
    <x v="18"/>
    <s v="0x22"/>
    <s v="0x580f"/>
    <n v="85"/>
    <x v="603"/>
    <s v="degC"/>
  </r>
  <r>
    <n v="643588"/>
    <x v="19"/>
    <s v="0x22"/>
    <s v="0x5818"/>
    <n v="3"/>
    <x v="37"/>
    <s v="kg/hr"/>
  </r>
  <r>
    <n v="643668"/>
    <x v="0"/>
    <s v="0x22"/>
    <s v="0x5822"/>
    <n v="147"/>
    <x v="1702"/>
    <s v="degC"/>
  </r>
  <r>
    <n v="643748"/>
    <x v="1"/>
    <s v="0x22"/>
    <s v="0x4300"/>
    <n v="202"/>
    <x v="2048"/>
    <s v="degC"/>
  </r>
  <r>
    <n v="643828"/>
    <x v="2"/>
    <s v="0x22"/>
    <s v="0x5834"/>
    <n v="9999"/>
    <x v="342"/>
    <s v="hPa"/>
  </r>
  <r>
    <n v="643910"/>
    <x v="3"/>
    <s v="0x22"/>
    <s v="0x4205"/>
    <n v="9999"/>
    <x v="719"/>
    <s v="hPa"/>
  </r>
  <r>
    <n v="643989"/>
    <x v="4"/>
    <s v="0x22"/>
    <s v="0x586f"/>
    <n v="9999"/>
    <x v="1216"/>
    <s v="hPa"/>
  </r>
  <r>
    <n v="644071"/>
    <x v="5"/>
    <s v="0x22"/>
    <s v="0x58ef"/>
    <n v="9999"/>
    <x v="2162"/>
    <s v="MPa"/>
  </r>
  <r>
    <n v="644149"/>
    <x v="6"/>
    <s v="0x22"/>
    <s v="0x58b7"/>
    <n v="13"/>
    <x v="280"/>
    <s v="hPa"/>
  </r>
  <r>
    <n v="644230"/>
    <x v="7"/>
    <s v="0x22"/>
    <s v="0x58b7"/>
    <n v="13"/>
    <x v="1455"/>
    <s v="hPa"/>
  </r>
  <r>
    <n v="644310"/>
    <x v="8"/>
    <s v="0x22"/>
    <s v="0x4807"/>
    <n v="4144"/>
    <x v="2163"/>
    <s v="rpm"/>
  </r>
  <r>
    <n v="644400"/>
    <x v="9"/>
    <s v="0x22"/>
    <s v="0x5881"/>
    <n v="3"/>
    <x v="216"/>
    <s v="-"/>
  </r>
  <r>
    <n v="644482"/>
    <x v="10"/>
    <s v="0x22"/>
    <s v="0x460c"/>
    <n v="606"/>
    <x v="269"/>
    <s v="V"/>
  </r>
  <r>
    <n v="644563"/>
    <x v="11"/>
    <s v="0x22"/>
    <s v="0x5816"/>
    <n v="5260"/>
    <x v="2026"/>
    <s v="-"/>
  </r>
  <r>
    <n v="644650"/>
    <x v="12"/>
    <s v="0x22"/>
    <s v="0x5889"/>
    <n v="5553"/>
    <x v="2164"/>
    <s v="-"/>
  </r>
  <r>
    <n v="644730"/>
    <x v="13"/>
    <s v="0x1"/>
    <s v="0xd"/>
    <n v="14"/>
    <x v="472"/>
    <s v="km/hr"/>
  </r>
  <r>
    <n v="644730"/>
    <x v="14"/>
    <s v="-"/>
    <s v="-"/>
    <s v="-"/>
    <x v="11"/>
    <s v="Mi"/>
  </r>
  <r>
    <n v="644809"/>
    <x v="15"/>
    <s v="0x22"/>
    <s v="0x5800"/>
    <n v="6237"/>
    <x v="2165"/>
    <s v="s"/>
  </r>
  <r>
    <n v="644890"/>
    <x v="16"/>
    <s v="0x22"/>
    <s v="0x4403"/>
    <n v="848252"/>
    <x v="2154"/>
    <s v="L"/>
  </r>
  <r>
    <n v="644891"/>
    <x v="20"/>
    <s v="-"/>
    <s v="-"/>
    <s v="-"/>
    <x v="11"/>
    <s v="mpg"/>
  </r>
  <r>
    <n v="644972"/>
    <x v="17"/>
    <s v="0x22"/>
    <s v="0x580b"/>
    <n v="23885"/>
    <x v="2166"/>
    <s v="hPa"/>
  </r>
  <r>
    <n v="645053"/>
    <x v="18"/>
    <s v="0x22"/>
    <s v="0x580f"/>
    <n v="85"/>
    <x v="603"/>
    <s v="degC"/>
  </r>
  <r>
    <n v="645128"/>
    <x v="19"/>
    <s v="0x22"/>
    <s v="0x5818"/>
    <n v="3"/>
    <x v="37"/>
    <s v="kg/hr"/>
  </r>
  <r>
    <n v="645213"/>
    <x v="0"/>
    <s v="0x22"/>
    <s v="0x5822"/>
    <n v="147"/>
    <x v="1702"/>
    <s v="degC"/>
  </r>
  <r>
    <n v="645288"/>
    <x v="1"/>
    <s v="0x22"/>
    <s v="0x4300"/>
    <n v="202"/>
    <x v="2048"/>
    <s v="degC"/>
  </r>
  <r>
    <n v="645369"/>
    <x v="2"/>
    <s v="0x22"/>
    <s v="0x5834"/>
    <n v="9999"/>
    <x v="342"/>
    <s v="hPa"/>
  </r>
  <r>
    <n v="645450"/>
    <x v="3"/>
    <s v="0x22"/>
    <s v="0x4205"/>
    <n v="9999"/>
    <x v="707"/>
    <s v="hPa"/>
  </r>
  <r>
    <n v="645532"/>
    <x v="4"/>
    <s v="0x22"/>
    <s v="0x586f"/>
    <n v="9999"/>
    <x v="83"/>
    <s v="hPa"/>
  </r>
  <r>
    <n v="645608"/>
    <x v="5"/>
    <s v="0x22"/>
    <s v="0x58ef"/>
    <n v="9999"/>
    <x v="2167"/>
    <s v="MPa"/>
  </r>
  <r>
    <n v="645689"/>
    <x v="6"/>
    <s v="0x22"/>
    <s v="0x58b7"/>
    <n v="1"/>
    <x v="5"/>
    <s v="hPa"/>
  </r>
  <r>
    <n v="645769"/>
    <x v="7"/>
    <s v="0x22"/>
    <s v="0x58b7"/>
    <n v="1"/>
    <x v="6"/>
    <s v="hPa"/>
  </r>
  <r>
    <n v="645850"/>
    <x v="8"/>
    <s v="0x22"/>
    <s v="0x4807"/>
    <n v="3102"/>
    <x v="2168"/>
    <s v="rpm"/>
  </r>
  <r>
    <n v="645942"/>
    <x v="9"/>
    <s v="0x22"/>
    <s v="0x5881"/>
    <n v="3"/>
    <x v="216"/>
    <s v="-"/>
  </r>
  <r>
    <n v="646033"/>
    <x v="10"/>
    <s v="0x22"/>
    <s v="0x460c"/>
    <n v="606"/>
    <x v="269"/>
    <s v="V"/>
  </r>
  <r>
    <n v="646108"/>
    <x v="11"/>
    <s v="0x22"/>
    <s v="0x5816"/>
    <n v="3809"/>
    <x v="347"/>
    <s v="-"/>
  </r>
  <r>
    <n v="646190"/>
    <x v="12"/>
    <s v="0x22"/>
    <s v="0x5889"/>
    <n v="3842"/>
    <x v="425"/>
    <s v="-"/>
  </r>
  <r>
    <n v="646270"/>
    <x v="13"/>
    <s v="0x1"/>
    <s v="0xd"/>
    <n v="11"/>
    <x v="270"/>
    <s v="km/hr"/>
  </r>
  <r>
    <n v="646271"/>
    <x v="14"/>
    <s v="-"/>
    <s v="-"/>
    <s v="-"/>
    <x v="11"/>
    <s v="Mi"/>
  </r>
  <r>
    <n v="646352"/>
    <x v="15"/>
    <s v="0x22"/>
    <s v="0x5800"/>
    <n v="6253"/>
    <x v="2169"/>
    <s v="s"/>
  </r>
  <r>
    <n v="646444"/>
    <x v="16"/>
    <s v="0x22"/>
    <s v="0x4403"/>
    <n v="848254"/>
    <x v="2154"/>
    <s v="L"/>
  </r>
  <r>
    <n v="646444"/>
    <x v="20"/>
    <s v="-"/>
    <s v="-"/>
    <s v="-"/>
    <x v="11"/>
    <s v="mpg"/>
  </r>
  <r>
    <n v="646528"/>
    <x v="17"/>
    <s v="0x22"/>
    <s v="0x580b"/>
    <n v="24436"/>
    <x v="922"/>
    <s v="hPa"/>
  </r>
  <r>
    <n v="646610"/>
    <x v="18"/>
    <s v="0x22"/>
    <s v="0x580f"/>
    <n v="85"/>
    <x v="603"/>
    <s v="degC"/>
  </r>
  <r>
    <n v="646690"/>
    <x v="19"/>
    <s v="0x22"/>
    <s v="0x5818"/>
    <n v="5"/>
    <x v="32"/>
    <s v="kg/hr"/>
  </r>
  <r>
    <n v="646770"/>
    <x v="0"/>
    <s v="0x22"/>
    <s v="0x5822"/>
    <n v="147"/>
    <x v="1702"/>
    <s v="degC"/>
  </r>
  <r>
    <n v="646850"/>
    <x v="1"/>
    <s v="0x22"/>
    <s v="0x4300"/>
    <n v="202"/>
    <x v="2048"/>
    <s v="degC"/>
  </r>
  <r>
    <n v="646932"/>
    <x v="2"/>
    <s v="0x22"/>
    <s v="0x5834"/>
    <n v="9999"/>
    <x v="342"/>
    <s v="hPa"/>
  </r>
  <r>
    <n v="647019"/>
    <x v="3"/>
    <s v="0x22"/>
    <s v="0x4205"/>
    <n v="9999"/>
    <x v="284"/>
    <s v="hPa"/>
  </r>
  <r>
    <n v="647099"/>
    <x v="4"/>
    <s v="0x22"/>
    <s v="0x586f"/>
    <n v="9999"/>
    <x v="2170"/>
    <s v="hPa"/>
  </r>
  <r>
    <n v="647178"/>
    <x v="5"/>
    <s v="0x22"/>
    <s v="0x58ef"/>
    <n v="9999"/>
    <x v="2171"/>
    <s v="MPa"/>
  </r>
  <r>
    <n v="647248"/>
    <x v="6"/>
    <s v="0x22"/>
    <s v="0x58b7"/>
    <n v="1"/>
    <x v="5"/>
    <s v="hPa"/>
  </r>
  <r>
    <n v="647328"/>
    <x v="7"/>
    <s v="0x22"/>
    <s v="0x58b7"/>
    <n v="1"/>
    <x v="6"/>
    <s v="hPa"/>
  </r>
  <r>
    <n v="647409"/>
    <x v="8"/>
    <s v="0x22"/>
    <s v="0x4807"/>
    <n v="3654"/>
    <x v="2172"/>
    <s v="rpm"/>
  </r>
  <r>
    <n v="647488"/>
    <x v="9"/>
    <s v="0x22"/>
    <s v="0x5881"/>
    <n v="3"/>
    <x v="216"/>
    <s v="-"/>
  </r>
  <r>
    <n v="647581"/>
    <x v="10"/>
    <s v="0x22"/>
    <s v="0x460c"/>
    <n v="602"/>
    <x v="1277"/>
    <s v="V"/>
  </r>
  <r>
    <n v="647663"/>
    <x v="11"/>
    <s v="0x22"/>
    <s v="0x5816"/>
    <n v="3693"/>
    <x v="424"/>
    <s v="-"/>
  </r>
  <r>
    <n v="647743"/>
    <x v="12"/>
    <s v="0x22"/>
    <s v="0x5889"/>
    <n v="3711"/>
    <x v="479"/>
    <s v="-"/>
  </r>
  <r>
    <n v="647817"/>
    <x v="13"/>
    <s v="0x1"/>
    <s v="0xd"/>
    <n v="14"/>
    <x v="472"/>
    <s v="km/hr"/>
  </r>
  <r>
    <n v="647818"/>
    <x v="14"/>
    <s v="-"/>
    <s v="-"/>
    <s v="-"/>
    <x v="11"/>
    <s v="Mi"/>
  </r>
  <r>
    <n v="647898"/>
    <x v="15"/>
    <s v="0x22"/>
    <s v="0x5800"/>
    <n v="6268"/>
    <x v="2173"/>
    <s v="s"/>
  </r>
  <r>
    <n v="647979"/>
    <x v="16"/>
    <s v="0x22"/>
    <s v="0x4403"/>
    <n v="848262"/>
    <x v="2154"/>
    <s v="L"/>
  </r>
  <r>
    <n v="647980"/>
    <x v="20"/>
    <s v="-"/>
    <s v="-"/>
    <s v="-"/>
    <x v="11"/>
    <s v="mpg"/>
  </r>
  <r>
    <n v="648059"/>
    <x v="17"/>
    <s v="0x22"/>
    <s v="0x580b"/>
    <n v="24625"/>
    <x v="2174"/>
    <s v="hPa"/>
  </r>
  <r>
    <n v="648140"/>
    <x v="18"/>
    <s v="0x22"/>
    <s v="0x580f"/>
    <n v="85"/>
    <x v="603"/>
    <s v="degC"/>
  </r>
  <r>
    <n v="648220"/>
    <x v="19"/>
    <s v="0x22"/>
    <s v="0x5818"/>
    <n v="9"/>
    <x v="146"/>
    <s v="kg/hr"/>
  </r>
  <r>
    <n v="648302"/>
    <x v="0"/>
    <s v="0x22"/>
    <s v="0x5822"/>
    <n v="147"/>
    <x v="1702"/>
    <s v="degC"/>
  </r>
  <r>
    <n v="648388"/>
    <x v="1"/>
    <s v="0x22"/>
    <s v="0x4300"/>
    <n v="202"/>
    <x v="2048"/>
    <s v="degC"/>
  </r>
  <r>
    <n v="648471"/>
    <x v="2"/>
    <s v="0x22"/>
    <s v="0x5834"/>
    <n v="9999"/>
    <x v="342"/>
    <s v="hPa"/>
  </r>
  <r>
    <n v="648544"/>
    <x v="3"/>
    <s v="0x22"/>
    <s v="0x4205"/>
    <n v="9999"/>
    <x v="2175"/>
    <s v="hPa"/>
  </r>
  <r>
    <n v="648629"/>
    <x v="4"/>
    <s v="0x22"/>
    <s v="0x586f"/>
    <n v="9999"/>
    <x v="2176"/>
    <s v="hPa"/>
  </r>
  <r>
    <n v="648709"/>
    <x v="5"/>
    <s v="0x22"/>
    <s v="0x58ef"/>
    <n v="9999"/>
    <x v="2177"/>
    <s v="MPa"/>
  </r>
  <r>
    <n v="648793"/>
    <x v="6"/>
    <s v="0x22"/>
    <s v="0x58b7"/>
    <n v="1"/>
    <x v="5"/>
    <s v="hPa"/>
  </r>
  <r>
    <n v="648870"/>
    <x v="7"/>
    <s v="0x22"/>
    <s v="0x58b7"/>
    <n v="1"/>
    <x v="6"/>
    <s v="hPa"/>
  </r>
  <r>
    <n v="648949"/>
    <x v="8"/>
    <s v="0x22"/>
    <s v="0x4807"/>
    <n v="4868"/>
    <x v="2178"/>
    <s v="rpm"/>
  </r>
  <r>
    <n v="649028"/>
    <x v="9"/>
    <s v="0x22"/>
    <s v="0x5881"/>
    <n v="3"/>
    <x v="216"/>
    <s v="-"/>
  </r>
  <r>
    <n v="649113"/>
    <x v="10"/>
    <s v="0x22"/>
    <s v="0x460c"/>
    <n v="603"/>
    <x v="122"/>
    <s v="V"/>
  </r>
  <r>
    <n v="649194"/>
    <x v="11"/>
    <s v="0x22"/>
    <s v="0x5816"/>
    <n v="3812"/>
    <x v="347"/>
    <s v="-"/>
  </r>
  <r>
    <n v="649280"/>
    <x v="12"/>
    <s v="0x22"/>
    <s v="0x5889"/>
    <n v="3760"/>
    <x v="375"/>
    <s v="-"/>
  </r>
  <r>
    <n v="649360"/>
    <x v="13"/>
    <s v="0x1"/>
    <s v="0xd"/>
    <n v="18"/>
    <x v="356"/>
    <s v="km/hr"/>
  </r>
  <r>
    <n v="649360"/>
    <x v="14"/>
    <s v="-"/>
    <s v="-"/>
    <s v="-"/>
    <x v="11"/>
    <s v="Mi"/>
  </r>
  <r>
    <n v="649442"/>
    <x v="15"/>
    <s v="0x22"/>
    <s v="0x5800"/>
    <n v="6284"/>
    <x v="2179"/>
    <s v="s"/>
  </r>
  <r>
    <n v="649524"/>
    <x v="16"/>
    <s v="0x22"/>
    <s v="0x4403"/>
    <n v="848270"/>
    <x v="2154"/>
    <s v="L"/>
  </r>
  <r>
    <n v="649524"/>
    <x v="20"/>
    <s v="-"/>
    <s v="-"/>
    <s v="-"/>
    <x v="11"/>
    <s v="mpg"/>
  </r>
  <r>
    <n v="649599"/>
    <x v="17"/>
    <s v="0x22"/>
    <s v="0x580b"/>
    <n v="24148"/>
    <x v="258"/>
    <s v="hPa"/>
  </r>
  <r>
    <n v="649682"/>
    <x v="18"/>
    <s v="0x22"/>
    <s v="0x580f"/>
    <n v="85"/>
    <x v="603"/>
    <s v="degC"/>
  </r>
  <r>
    <n v="649759"/>
    <x v="19"/>
    <s v="0x22"/>
    <s v="0x5818"/>
    <n v="10"/>
    <x v="139"/>
    <s v="kg/hr"/>
  </r>
  <r>
    <n v="649843"/>
    <x v="0"/>
    <s v="0x22"/>
    <s v="0x5822"/>
    <n v="148"/>
    <x v="2180"/>
    <s v="degC"/>
  </r>
  <r>
    <n v="649920"/>
    <x v="1"/>
    <s v="0x22"/>
    <s v="0x4300"/>
    <n v="202"/>
    <x v="2048"/>
    <s v="degC"/>
  </r>
  <r>
    <n v="650003"/>
    <x v="2"/>
    <s v="0x22"/>
    <s v="0x5834"/>
    <n v="9999"/>
    <x v="342"/>
    <s v="hPa"/>
  </r>
  <r>
    <n v="650079"/>
    <x v="3"/>
    <s v="0x22"/>
    <s v="0x4205"/>
    <n v="9999"/>
    <x v="1715"/>
    <s v="hPa"/>
  </r>
  <r>
    <n v="650159"/>
    <x v="4"/>
    <s v="0x22"/>
    <s v="0x586f"/>
    <n v="9999"/>
    <x v="2181"/>
    <s v="hPa"/>
  </r>
  <r>
    <n v="650240"/>
    <x v="5"/>
    <s v="0x22"/>
    <s v="0x58ef"/>
    <n v="9999"/>
    <x v="2182"/>
    <s v="MPa"/>
  </r>
  <r>
    <n v="650320"/>
    <x v="6"/>
    <s v="0x22"/>
    <s v="0x58b7"/>
    <n v="1"/>
    <x v="5"/>
    <s v="hPa"/>
  </r>
  <r>
    <n v="650402"/>
    <x v="7"/>
    <s v="0x22"/>
    <s v="0x58b7"/>
    <n v="1"/>
    <x v="6"/>
    <s v="hPa"/>
  </r>
  <r>
    <n v="650484"/>
    <x v="8"/>
    <s v="0x22"/>
    <s v="0x4807"/>
    <n v="6086"/>
    <x v="2183"/>
    <s v="rpm"/>
  </r>
  <r>
    <n v="650570"/>
    <x v="9"/>
    <s v="0x22"/>
    <s v="0x5881"/>
    <n v="3"/>
    <x v="216"/>
    <s v="-"/>
  </r>
  <r>
    <n v="650652"/>
    <x v="10"/>
    <s v="0x22"/>
    <s v="0x460c"/>
    <n v="603"/>
    <x v="122"/>
    <s v="V"/>
  </r>
  <r>
    <n v="650732"/>
    <x v="11"/>
    <s v="0x22"/>
    <s v="0x5816"/>
    <n v="4081"/>
    <x v="5"/>
    <s v="-"/>
  </r>
  <r>
    <n v="650811"/>
    <x v="12"/>
    <s v="0x22"/>
    <s v="0x5889"/>
    <n v="4058"/>
    <x v="9"/>
    <s v="-"/>
  </r>
  <r>
    <n v="650892"/>
    <x v="13"/>
    <s v="0x1"/>
    <s v="0xd"/>
    <n v="22"/>
    <x v="339"/>
    <s v="km/hr"/>
  </r>
  <r>
    <n v="650892"/>
    <x v="14"/>
    <s v="-"/>
    <s v="-"/>
    <s v="-"/>
    <x v="11"/>
    <s v="Mi"/>
  </r>
  <r>
    <n v="650974"/>
    <x v="15"/>
    <s v="0x22"/>
    <s v="0x5800"/>
    <n v="6299"/>
    <x v="2184"/>
    <s v="s"/>
  </r>
  <r>
    <n v="651049"/>
    <x v="16"/>
    <s v="0x22"/>
    <s v="0x4403"/>
    <n v="848285"/>
    <x v="2154"/>
    <s v="L"/>
  </r>
  <r>
    <n v="651050"/>
    <x v="20"/>
    <s v="-"/>
    <s v="-"/>
    <s v="-"/>
    <x v="11"/>
    <s v="mpg"/>
  </r>
  <r>
    <n v="651130"/>
    <x v="17"/>
    <s v="0x22"/>
    <s v="0x580b"/>
    <n v="24263"/>
    <x v="30"/>
    <s v="hPa"/>
  </r>
  <r>
    <n v="651209"/>
    <x v="18"/>
    <s v="0x22"/>
    <s v="0x580f"/>
    <n v="85"/>
    <x v="603"/>
    <s v="degC"/>
  </r>
  <r>
    <n v="651289"/>
    <x v="19"/>
    <s v="0x22"/>
    <s v="0x5818"/>
    <n v="10"/>
    <x v="139"/>
    <s v="kg/hr"/>
  </r>
  <r>
    <n v="651370"/>
    <x v="0"/>
    <s v="0x22"/>
    <s v="0x5822"/>
    <n v="148"/>
    <x v="2180"/>
    <s v="degC"/>
  </r>
  <r>
    <n v="651452"/>
    <x v="1"/>
    <s v="0x22"/>
    <s v="0x4300"/>
    <n v="202"/>
    <x v="2048"/>
    <s v="degC"/>
  </r>
  <r>
    <n v="651528"/>
    <x v="2"/>
    <s v="0x22"/>
    <s v="0x5834"/>
    <n v="9999"/>
    <x v="342"/>
    <s v="hPa"/>
  </r>
  <r>
    <n v="651608"/>
    <x v="3"/>
    <s v="0x22"/>
    <s v="0x4205"/>
    <n v="9999"/>
    <x v="2050"/>
    <s v="hPa"/>
  </r>
  <r>
    <n v="651678"/>
    <x v="4"/>
    <s v="0x22"/>
    <s v="0x586f"/>
    <n v="9999"/>
    <x v="2185"/>
    <s v="hPa"/>
  </r>
  <r>
    <n v="651759"/>
    <x v="5"/>
    <s v="0x22"/>
    <s v="0x58ef"/>
    <n v="9999"/>
    <x v="2186"/>
    <s v="MPa"/>
  </r>
  <r>
    <n v="651841"/>
    <x v="6"/>
    <s v="0x22"/>
    <s v="0x58b7"/>
    <n v="1"/>
    <x v="5"/>
    <s v="hPa"/>
  </r>
  <r>
    <n v="651919"/>
    <x v="7"/>
    <s v="0x22"/>
    <s v="0x58b7"/>
    <n v="1"/>
    <x v="6"/>
    <s v="hPa"/>
  </r>
  <r>
    <n v="652000"/>
    <x v="8"/>
    <s v="0x22"/>
    <s v="0x4807"/>
    <n v="7012"/>
    <x v="2187"/>
    <s v="rpm"/>
  </r>
  <r>
    <n v="652090"/>
    <x v="9"/>
    <s v="0x22"/>
    <s v="0x5881"/>
    <n v="3"/>
    <x v="216"/>
    <s v="-"/>
  </r>
  <r>
    <n v="652172"/>
    <x v="10"/>
    <s v="0x22"/>
    <s v="0x460c"/>
    <n v="604"/>
    <x v="223"/>
    <s v="V"/>
  </r>
  <r>
    <n v="652253"/>
    <x v="11"/>
    <s v="0x22"/>
    <s v="0x5816"/>
    <n v="3921"/>
    <x v="10"/>
    <s v="-"/>
  </r>
  <r>
    <n v="652329"/>
    <x v="12"/>
    <s v="0x22"/>
    <s v="0x5889"/>
    <n v="3842"/>
    <x v="425"/>
    <s v="-"/>
  </r>
  <r>
    <n v="652398"/>
    <x v="13"/>
    <s v="0x1"/>
    <s v="0xd"/>
    <n v="25"/>
    <x v="348"/>
    <s v="km/hr"/>
  </r>
  <r>
    <n v="652398"/>
    <x v="14"/>
    <s v="-"/>
    <s v="-"/>
    <s v="-"/>
    <x v="11"/>
    <s v="Mi"/>
  </r>
  <r>
    <n v="652488"/>
    <x v="15"/>
    <s v="0x22"/>
    <s v="0x5800"/>
    <n v="6314"/>
    <x v="2188"/>
    <s v="s"/>
  </r>
  <r>
    <n v="652569"/>
    <x v="16"/>
    <s v="0x22"/>
    <s v="0x4403"/>
    <n v="848294"/>
    <x v="2154"/>
    <s v="L"/>
  </r>
  <r>
    <n v="652570"/>
    <x v="20"/>
    <s v="-"/>
    <s v="-"/>
    <s v="-"/>
    <x v="11"/>
    <s v="mpg"/>
  </r>
  <r>
    <n v="652651"/>
    <x v="17"/>
    <s v="0x22"/>
    <s v="0x580b"/>
    <n v="24525"/>
    <x v="914"/>
    <s v="hPa"/>
  </r>
  <r>
    <n v="652732"/>
    <x v="18"/>
    <s v="0x22"/>
    <s v="0x580f"/>
    <n v="84"/>
    <x v="376"/>
    <s v="degC"/>
  </r>
  <r>
    <n v="652811"/>
    <x v="19"/>
    <s v="0x22"/>
    <s v="0x5818"/>
    <n v="7"/>
    <x v="273"/>
    <s v="kg/hr"/>
  </r>
  <r>
    <n v="652890"/>
    <x v="0"/>
    <s v="0x22"/>
    <s v="0x5822"/>
    <n v="148"/>
    <x v="2180"/>
    <s v="degC"/>
  </r>
  <r>
    <n v="652970"/>
    <x v="1"/>
    <s v="0x22"/>
    <s v="0x4300"/>
    <n v="202"/>
    <x v="2048"/>
    <s v="degC"/>
  </r>
  <r>
    <n v="653051"/>
    <x v="2"/>
    <s v="0x22"/>
    <s v="0x5834"/>
    <n v="9999"/>
    <x v="342"/>
    <s v="hPa"/>
  </r>
  <r>
    <n v="653129"/>
    <x v="3"/>
    <s v="0x22"/>
    <s v="0x4205"/>
    <n v="9999"/>
    <x v="1063"/>
    <s v="hPa"/>
  </r>
  <r>
    <n v="653211"/>
    <x v="4"/>
    <s v="0x22"/>
    <s v="0x586f"/>
    <n v="9999"/>
    <x v="2189"/>
    <s v="hPa"/>
  </r>
  <r>
    <n v="653294"/>
    <x v="5"/>
    <s v="0x22"/>
    <s v="0x58ef"/>
    <n v="9999"/>
    <x v="2190"/>
    <s v="MPa"/>
  </r>
  <r>
    <n v="653373"/>
    <x v="6"/>
    <s v="0x22"/>
    <s v="0x58b7"/>
    <n v="1"/>
    <x v="5"/>
    <s v="hPa"/>
  </r>
  <r>
    <n v="653448"/>
    <x v="7"/>
    <s v="0x22"/>
    <s v="0x58b7"/>
    <n v="1"/>
    <x v="6"/>
    <s v="hPa"/>
  </r>
  <r>
    <n v="653529"/>
    <x v="8"/>
    <s v="0x22"/>
    <s v="0x4807"/>
    <n v="7242"/>
    <x v="2191"/>
    <s v="rpm"/>
  </r>
  <r>
    <n v="653610"/>
    <x v="9"/>
    <s v="0x22"/>
    <s v="0x5881"/>
    <n v="3"/>
    <x v="216"/>
    <s v="-"/>
  </r>
  <r>
    <n v="653691"/>
    <x v="10"/>
    <s v="0x22"/>
    <s v="0x460c"/>
    <n v="605"/>
    <x v="278"/>
    <s v="V"/>
  </r>
  <r>
    <n v="653773"/>
    <x v="11"/>
    <s v="0x22"/>
    <s v="0x5816"/>
    <n v="3949"/>
    <x v="10"/>
    <s v="-"/>
  </r>
  <r>
    <n v="653849"/>
    <x v="12"/>
    <s v="0x22"/>
    <s v="0x5889"/>
    <n v="3998"/>
    <x v="537"/>
    <s v="-"/>
  </r>
  <r>
    <n v="653929"/>
    <x v="13"/>
    <s v="0x1"/>
    <s v="0xd"/>
    <n v="26"/>
    <x v="301"/>
    <s v="km/hr"/>
  </r>
  <r>
    <n v="653929"/>
    <x v="14"/>
    <s v="-"/>
    <s v="-"/>
    <s v="-"/>
    <x v="11"/>
    <s v="Mi"/>
  </r>
  <r>
    <n v="654019"/>
    <x v="15"/>
    <s v="0x22"/>
    <s v="0x5800"/>
    <n v="6329"/>
    <x v="2192"/>
    <s v="s"/>
  </r>
  <r>
    <n v="654104"/>
    <x v="16"/>
    <s v="0x22"/>
    <s v="0x4403"/>
    <n v="848307"/>
    <x v="2154"/>
    <s v="L"/>
  </r>
  <r>
    <n v="654105"/>
    <x v="20"/>
    <s v="-"/>
    <s v="-"/>
    <s v="-"/>
    <x v="11"/>
    <s v="mpg"/>
  </r>
  <r>
    <n v="654180"/>
    <x v="17"/>
    <s v="0x22"/>
    <s v="0x580b"/>
    <n v="24349"/>
    <x v="415"/>
    <s v="hPa"/>
  </r>
  <r>
    <n v="654263"/>
    <x v="18"/>
    <s v="0x22"/>
    <s v="0x580f"/>
    <n v="84"/>
    <x v="376"/>
    <s v="degC"/>
  </r>
  <r>
    <n v="654339"/>
    <x v="19"/>
    <s v="0x22"/>
    <s v="0x5818"/>
    <n v="7"/>
    <x v="273"/>
    <s v="kg/hr"/>
  </r>
  <r>
    <n v="654420"/>
    <x v="0"/>
    <s v="0x22"/>
    <s v="0x5822"/>
    <n v="148"/>
    <x v="2180"/>
    <s v="degC"/>
  </r>
  <r>
    <n v="654499"/>
    <x v="1"/>
    <s v="0x22"/>
    <s v="0x4300"/>
    <n v="202"/>
    <x v="2048"/>
    <s v="degC"/>
  </r>
  <r>
    <n v="654582"/>
    <x v="2"/>
    <s v="0x22"/>
    <s v="0x5834"/>
    <n v="9999"/>
    <x v="1"/>
    <s v="hPa"/>
  </r>
  <r>
    <n v="654662"/>
    <x v="3"/>
    <s v="0x22"/>
    <s v="0x4205"/>
    <n v="9999"/>
    <x v="462"/>
    <s v="hPa"/>
  </r>
  <r>
    <n v="654749"/>
    <x v="4"/>
    <s v="0x22"/>
    <s v="0x586f"/>
    <n v="9999"/>
    <x v="2193"/>
    <s v="hPa"/>
  </r>
  <r>
    <n v="654830"/>
    <x v="5"/>
    <s v="0x22"/>
    <s v="0x58ef"/>
    <n v="9999"/>
    <x v="2194"/>
    <s v="MPa"/>
  </r>
  <r>
    <n v="654909"/>
    <x v="6"/>
    <s v="0x22"/>
    <s v="0x58b7"/>
    <n v="1"/>
    <x v="5"/>
    <s v="hPa"/>
  </r>
  <r>
    <n v="654988"/>
    <x v="7"/>
    <s v="0x22"/>
    <s v="0x58b7"/>
    <n v="1"/>
    <x v="6"/>
    <s v="hPa"/>
  </r>
  <r>
    <n v="655069"/>
    <x v="8"/>
    <s v="0x22"/>
    <s v="0x4807"/>
    <n v="7446"/>
    <x v="324"/>
    <s v="rpm"/>
  </r>
  <r>
    <n v="655149"/>
    <x v="9"/>
    <s v="0x22"/>
    <s v="0x5881"/>
    <n v="3"/>
    <x v="216"/>
    <s v="-"/>
  </r>
  <r>
    <n v="655229"/>
    <x v="10"/>
    <s v="0x22"/>
    <s v="0x460c"/>
    <n v="606"/>
    <x v="269"/>
    <s v="V"/>
  </r>
  <r>
    <n v="655311"/>
    <x v="11"/>
    <s v="0x22"/>
    <s v="0x5816"/>
    <n v="3895"/>
    <x v="338"/>
    <s v="-"/>
  </r>
  <r>
    <n v="655391"/>
    <x v="12"/>
    <s v="0x22"/>
    <s v="0x5889"/>
    <n v="3854"/>
    <x v="425"/>
    <s v="-"/>
  </r>
  <r>
    <n v="655469"/>
    <x v="13"/>
    <s v="0x1"/>
    <s v="0xd"/>
    <n v="27"/>
    <x v="31"/>
    <s v="km/hr"/>
  </r>
  <r>
    <n v="655469"/>
    <x v="14"/>
    <s v="-"/>
    <s v="-"/>
    <s v="-"/>
    <x v="11"/>
    <s v="Mi"/>
  </r>
  <r>
    <n v="655555"/>
    <x v="15"/>
    <s v="0x22"/>
    <s v="0x5800"/>
    <n v="6345"/>
    <x v="2195"/>
    <s v="s"/>
  </r>
  <r>
    <n v="655630"/>
    <x v="16"/>
    <s v="0x22"/>
    <s v="0x4403"/>
    <n v="848319"/>
    <x v="2154"/>
    <s v="L"/>
  </r>
  <r>
    <n v="655631"/>
    <x v="20"/>
    <s v="-"/>
    <s v="-"/>
    <s v="-"/>
    <x v="11"/>
    <s v="mpg"/>
  </r>
  <r>
    <n v="655710"/>
    <x v="17"/>
    <s v="0x22"/>
    <s v="0x580b"/>
    <n v="24237"/>
    <x v="52"/>
    <s v="hPa"/>
  </r>
  <r>
    <n v="655791"/>
    <x v="18"/>
    <s v="0x22"/>
    <s v="0x580f"/>
    <n v="84"/>
    <x v="376"/>
    <s v="degC"/>
  </r>
  <r>
    <n v="655872"/>
    <x v="19"/>
    <s v="0x22"/>
    <s v="0x5818"/>
    <n v="8"/>
    <x v="106"/>
    <s v="kg/hr"/>
  </r>
  <r>
    <n v="655951"/>
    <x v="0"/>
    <s v="0x22"/>
    <s v="0x5822"/>
    <n v="148"/>
    <x v="2180"/>
    <s v="degC"/>
  </r>
  <r>
    <n v="656030"/>
    <x v="1"/>
    <s v="0x22"/>
    <s v="0x4300"/>
    <n v="202"/>
    <x v="2048"/>
    <s v="degC"/>
  </r>
  <r>
    <n v="656110"/>
    <x v="2"/>
    <s v="0x22"/>
    <s v="0x5834"/>
    <n v="9999"/>
    <x v="342"/>
    <s v="hPa"/>
  </r>
  <r>
    <n v="656193"/>
    <x v="3"/>
    <s v="0x22"/>
    <s v="0x4205"/>
    <n v="9999"/>
    <x v="886"/>
    <s v="hPa"/>
  </r>
  <r>
    <n v="656272"/>
    <x v="4"/>
    <s v="0x22"/>
    <s v="0x586f"/>
    <n v="9999"/>
    <x v="2196"/>
    <s v="hPa"/>
  </r>
  <r>
    <n v="656354"/>
    <x v="5"/>
    <s v="0x22"/>
    <s v="0x58ef"/>
    <n v="9999"/>
    <x v="2197"/>
    <s v="MPa"/>
  </r>
  <r>
    <n v="656429"/>
    <x v="6"/>
    <s v="0x22"/>
    <s v="0x58b7"/>
    <n v="1"/>
    <x v="5"/>
    <s v="hPa"/>
  </r>
  <r>
    <n v="656509"/>
    <x v="7"/>
    <s v="0x22"/>
    <s v="0x58b7"/>
    <n v="1"/>
    <x v="6"/>
    <s v="hPa"/>
  </r>
  <r>
    <n v="656590"/>
    <x v="8"/>
    <s v="0x22"/>
    <s v="0x4807"/>
    <n v="7676"/>
    <x v="2198"/>
    <s v="rpm"/>
  </r>
  <r>
    <n v="656680"/>
    <x v="9"/>
    <s v="0x22"/>
    <s v="0x5881"/>
    <n v="3"/>
    <x v="216"/>
    <s v="-"/>
  </r>
  <r>
    <n v="656762"/>
    <x v="10"/>
    <s v="0x22"/>
    <s v="0x460c"/>
    <n v="604"/>
    <x v="223"/>
    <s v="V"/>
  </r>
  <r>
    <n v="656844"/>
    <x v="11"/>
    <s v="0x22"/>
    <s v="0x5816"/>
    <n v="4187"/>
    <x v="279"/>
    <s v="-"/>
  </r>
  <r>
    <n v="656919"/>
    <x v="12"/>
    <s v="0x22"/>
    <s v="0x5889"/>
    <n v="4277"/>
    <x v="256"/>
    <s v="-"/>
  </r>
  <r>
    <n v="656998"/>
    <x v="13"/>
    <s v="0x1"/>
    <s v="0xd"/>
    <n v="28"/>
    <x v="273"/>
    <s v="km/hr"/>
  </r>
  <r>
    <n v="656998"/>
    <x v="14"/>
    <s v="-"/>
    <s v="-"/>
    <s v="-"/>
    <x v="11"/>
    <s v="Mi"/>
  </r>
  <r>
    <n v="657099"/>
    <x v="15"/>
    <s v="0x22"/>
    <s v="0x5800"/>
    <n v="6360"/>
    <x v="2199"/>
    <s v="s"/>
  </r>
  <r>
    <n v="657180"/>
    <x v="16"/>
    <s v="0x22"/>
    <s v="0x4403"/>
    <n v="848325"/>
    <x v="2200"/>
    <s v="L"/>
  </r>
  <r>
    <n v="657180"/>
    <x v="20"/>
    <s v="-"/>
    <s v="-"/>
    <s v="-"/>
    <x v="11"/>
    <s v="mpg"/>
  </r>
  <r>
    <n v="657259"/>
    <x v="17"/>
    <s v="0x22"/>
    <s v="0x580b"/>
    <n v="24266"/>
    <x v="143"/>
    <s v="hPa"/>
  </r>
  <r>
    <n v="657339"/>
    <x v="18"/>
    <s v="0x22"/>
    <s v="0x580f"/>
    <n v="84"/>
    <x v="376"/>
    <s v="degC"/>
  </r>
  <r>
    <n v="657433"/>
    <x v="19"/>
    <s v="0x22"/>
    <s v="0x5818"/>
    <n v="8"/>
    <x v="106"/>
    <s v="kg/hr"/>
  </r>
  <r>
    <n v="657515"/>
    <x v="0"/>
    <s v="0x22"/>
    <s v="0x5822"/>
    <n v="148"/>
    <x v="2180"/>
    <s v="degC"/>
  </r>
  <r>
    <n v="657604"/>
    <x v="1"/>
    <s v="0x22"/>
    <s v="0x4300"/>
    <n v="202"/>
    <x v="2048"/>
    <s v="degC"/>
  </r>
  <r>
    <n v="657680"/>
    <x v="2"/>
    <s v="0x22"/>
    <s v="0x5834"/>
    <n v="9999"/>
    <x v="342"/>
    <s v="hPa"/>
  </r>
  <r>
    <n v="657760"/>
    <x v="3"/>
    <s v="0x22"/>
    <s v="0x4205"/>
    <n v="9999"/>
    <x v="935"/>
    <s v="hPa"/>
  </r>
  <r>
    <n v="657840"/>
    <x v="4"/>
    <s v="0x22"/>
    <s v="0x586f"/>
    <n v="9999"/>
    <x v="2201"/>
    <s v="hPa"/>
  </r>
  <r>
    <n v="657919"/>
    <x v="5"/>
    <s v="0x22"/>
    <s v="0x58ef"/>
    <n v="9999"/>
    <x v="2202"/>
    <s v="MPa"/>
  </r>
  <r>
    <n v="657999"/>
    <x v="6"/>
    <s v="0x22"/>
    <s v="0x58b7"/>
    <n v="1"/>
    <x v="5"/>
    <s v="hPa"/>
  </r>
  <r>
    <n v="658085"/>
    <x v="7"/>
    <s v="0x22"/>
    <s v="0x58b7"/>
    <n v="1"/>
    <x v="6"/>
    <s v="hPa"/>
  </r>
  <r>
    <n v="658160"/>
    <x v="8"/>
    <s v="0x22"/>
    <s v="0x4807"/>
    <n v="7938"/>
    <x v="2203"/>
    <s v="rpm"/>
  </r>
  <r>
    <n v="658241"/>
    <x v="9"/>
    <s v="0x22"/>
    <s v="0x5881"/>
    <n v="3"/>
    <x v="216"/>
    <s v="-"/>
  </r>
  <r>
    <n v="658343"/>
    <x v="10"/>
    <s v="0x22"/>
    <s v="0x460c"/>
    <n v="605"/>
    <x v="278"/>
    <s v="V"/>
  </r>
  <r>
    <n v="658445"/>
    <x v="11"/>
    <s v="0x22"/>
    <s v="0x5816"/>
    <n v="4305"/>
    <x v="1875"/>
    <s v="-"/>
  </r>
  <r>
    <n v="658525"/>
    <x v="12"/>
    <s v="0x22"/>
    <s v="0x5889"/>
    <n v="4298"/>
    <x v="1875"/>
    <s v="-"/>
  </r>
  <r>
    <n v="658600"/>
    <x v="13"/>
    <s v="0x1"/>
    <s v="0xd"/>
    <n v="29"/>
    <x v="388"/>
    <s v="km/hr"/>
  </r>
  <r>
    <n v="658600"/>
    <x v="14"/>
    <s v="-"/>
    <s v="-"/>
    <s v="-"/>
    <x v="11"/>
    <s v="Mi"/>
  </r>
  <r>
    <n v="658680"/>
    <x v="15"/>
    <s v="0x22"/>
    <s v="0x5800"/>
    <n v="6376"/>
    <x v="2204"/>
    <s v="s"/>
  </r>
  <r>
    <n v="658761"/>
    <x v="16"/>
    <s v="0x22"/>
    <s v="0x4403"/>
    <n v="848337"/>
    <x v="2200"/>
    <s v="L"/>
  </r>
  <r>
    <n v="658762"/>
    <x v="20"/>
    <s v="-"/>
    <s v="-"/>
    <s v="-"/>
    <x v="11"/>
    <s v="mpg"/>
  </r>
  <r>
    <n v="658842"/>
    <x v="17"/>
    <s v="0x22"/>
    <s v="0x580b"/>
    <n v="24269"/>
    <x v="14"/>
    <s v="hPa"/>
  </r>
  <r>
    <n v="658921"/>
    <x v="18"/>
    <s v="0x22"/>
    <s v="0x580f"/>
    <n v="84"/>
    <x v="376"/>
    <s v="degC"/>
  </r>
  <r>
    <n v="659003"/>
    <x v="19"/>
    <s v="0x22"/>
    <s v="0x5818"/>
    <n v="8"/>
    <x v="106"/>
    <s v="kg/hr"/>
  </r>
  <r>
    <n v="659083"/>
    <x v="0"/>
    <s v="0x22"/>
    <s v="0x5822"/>
    <n v="148"/>
    <x v="2180"/>
    <s v="degC"/>
  </r>
  <r>
    <n v="659158"/>
    <x v="1"/>
    <s v="0x22"/>
    <s v="0x4300"/>
    <n v="202"/>
    <x v="2048"/>
    <s v="degC"/>
  </r>
  <r>
    <n v="659244"/>
    <x v="2"/>
    <s v="0x22"/>
    <s v="0x5834"/>
    <n v="9999"/>
    <x v="342"/>
    <s v="hPa"/>
  </r>
  <r>
    <n v="659319"/>
    <x v="3"/>
    <s v="0x22"/>
    <s v="0x4205"/>
    <n v="9999"/>
    <x v="462"/>
    <s v="hPa"/>
  </r>
  <r>
    <n v="659400"/>
    <x v="4"/>
    <s v="0x22"/>
    <s v="0x586f"/>
    <n v="9999"/>
    <x v="2205"/>
    <s v="hPa"/>
  </r>
  <r>
    <n v="659480"/>
    <x v="5"/>
    <s v="0x22"/>
    <s v="0x58ef"/>
    <n v="9999"/>
    <x v="2206"/>
    <s v="MPa"/>
  </r>
  <r>
    <n v="659561"/>
    <x v="6"/>
    <s v="0x22"/>
    <s v="0x58b7"/>
    <n v="1"/>
    <x v="5"/>
    <s v="hPa"/>
  </r>
  <r>
    <n v="659641"/>
    <x v="7"/>
    <s v="0x22"/>
    <s v="0x58b7"/>
    <n v="1"/>
    <x v="6"/>
    <s v="hPa"/>
  </r>
  <r>
    <n v="659723"/>
    <x v="8"/>
    <s v="0x22"/>
    <s v="0x4807"/>
    <n v="7950"/>
    <x v="2207"/>
    <s v="rpm"/>
  </r>
  <r>
    <n v="659799"/>
    <x v="9"/>
    <s v="0x22"/>
    <s v="0x5881"/>
    <n v="3"/>
    <x v="216"/>
    <s v="-"/>
  </r>
  <r>
    <n v="659879"/>
    <x v="10"/>
    <s v="0x22"/>
    <s v="0x460c"/>
    <n v="605"/>
    <x v="278"/>
    <s v="V"/>
  </r>
  <r>
    <n v="659961"/>
    <x v="11"/>
    <s v="0x22"/>
    <s v="0x5816"/>
    <n v="4208"/>
    <x v="450"/>
    <s v="-"/>
  </r>
  <r>
    <n v="660041"/>
    <x v="12"/>
    <s v="0x22"/>
    <s v="0x5889"/>
    <n v="4266"/>
    <x v="256"/>
    <s v="-"/>
  </r>
  <r>
    <n v="660121"/>
    <x v="13"/>
    <s v="0x1"/>
    <s v="0xd"/>
    <n v="28"/>
    <x v="273"/>
    <s v="km/hr"/>
  </r>
  <r>
    <n v="660122"/>
    <x v="14"/>
    <s v="-"/>
    <s v="-"/>
    <s v="-"/>
    <x v="11"/>
    <s v="Mi"/>
  </r>
  <r>
    <n v="660202"/>
    <x v="15"/>
    <s v="0x22"/>
    <s v="0x5800"/>
    <n v="6391"/>
    <x v="2208"/>
    <s v="s"/>
  </r>
  <r>
    <n v="660284"/>
    <x v="16"/>
    <s v="0x22"/>
    <s v="0x4403"/>
    <n v="848343"/>
    <x v="2200"/>
    <s v="L"/>
  </r>
  <r>
    <n v="660284"/>
    <x v="20"/>
    <s v="-"/>
    <s v="-"/>
    <s v="-"/>
    <x v="11"/>
    <s v="mpg"/>
  </r>
  <r>
    <n v="660365"/>
    <x v="17"/>
    <s v="0x22"/>
    <s v="0x580b"/>
    <n v="24484"/>
    <x v="1016"/>
    <s v="hPa"/>
  </r>
  <r>
    <n v="660440"/>
    <x v="18"/>
    <s v="0x22"/>
    <s v="0x580f"/>
    <n v="84"/>
    <x v="376"/>
    <s v="degC"/>
  </r>
  <r>
    <n v="660519"/>
    <x v="19"/>
    <s v="0x22"/>
    <s v="0x5818"/>
    <n v="4"/>
    <x v="16"/>
    <s v="kg/hr"/>
  </r>
  <r>
    <n v="660599"/>
    <x v="0"/>
    <s v="0x22"/>
    <s v="0x5822"/>
    <n v="148"/>
    <x v="2180"/>
    <s v="degC"/>
  </r>
  <r>
    <n v="660690"/>
    <x v="1"/>
    <s v="0x22"/>
    <s v="0x4300"/>
    <n v="202"/>
    <x v="2048"/>
    <s v="degC"/>
  </r>
  <r>
    <n v="660770"/>
    <x v="2"/>
    <s v="0x22"/>
    <s v="0x5834"/>
    <n v="9999"/>
    <x v="1"/>
    <s v="hPa"/>
  </r>
  <r>
    <n v="660852"/>
    <x v="3"/>
    <s v="0x22"/>
    <s v="0x4205"/>
    <n v="9999"/>
    <x v="1159"/>
    <s v="hPa"/>
  </r>
  <r>
    <n v="660933"/>
    <x v="4"/>
    <s v="0x22"/>
    <s v="0x586f"/>
    <n v="9999"/>
    <x v="2209"/>
    <s v="hPa"/>
  </r>
  <r>
    <n v="661013"/>
    <x v="5"/>
    <s v="0x22"/>
    <s v="0x58ef"/>
    <n v="9999"/>
    <x v="2210"/>
    <s v="MPa"/>
  </r>
  <r>
    <n v="661089"/>
    <x v="6"/>
    <s v="0x22"/>
    <s v="0x58b7"/>
    <n v="1"/>
    <x v="5"/>
    <s v="hPa"/>
  </r>
  <r>
    <n v="661174"/>
    <x v="7"/>
    <s v="0x22"/>
    <s v="0x58b7"/>
    <n v="1"/>
    <x v="6"/>
    <s v="hPa"/>
  </r>
  <r>
    <n v="661254"/>
    <x v="8"/>
    <s v="0x22"/>
    <s v="0x4807"/>
    <n v="7202"/>
    <x v="2211"/>
    <s v="rpm"/>
  </r>
  <r>
    <n v="661329"/>
    <x v="9"/>
    <s v="0x22"/>
    <s v="0x5881"/>
    <n v="3"/>
    <x v="216"/>
    <s v="-"/>
  </r>
  <r>
    <n v="661406"/>
    <x v="10"/>
    <s v="0x22"/>
    <s v="0x460c"/>
    <n v="605"/>
    <x v="278"/>
    <s v="V"/>
  </r>
  <r>
    <n v="661479"/>
    <x v="11"/>
    <s v="0x22"/>
    <s v="0x5816"/>
    <n v="11651"/>
    <x v="2212"/>
    <s v="-"/>
  </r>
  <r>
    <n v="661561"/>
    <x v="12"/>
    <s v="0x22"/>
    <s v="0x5889"/>
    <n v="22498"/>
    <x v="2213"/>
    <s v="-"/>
  </r>
  <r>
    <n v="661642"/>
    <x v="13"/>
    <s v="0x1"/>
    <s v="0xd"/>
    <n v="25"/>
    <x v="348"/>
    <s v="km/hr"/>
  </r>
  <r>
    <n v="661642"/>
    <x v="14"/>
    <s v="-"/>
    <s v="-"/>
    <s v="-"/>
    <x v="11"/>
    <s v="Mi"/>
  </r>
  <r>
    <n v="661724"/>
    <x v="15"/>
    <s v="0x22"/>
    <s v="0x5800"/>
    <n v="6406"/>
    <x v="2214"/>
    <s v="s"/>
  </r>
  <r>
    <n v="661805"/>
    <x v="16"/>
    <s v="0x22"/>
    <s v="0x4403"/>
    <n v="848346"/>
    <x v="2200"/>
    <s v="L"/>
  </r>
  <r>
    <n v="661806"/>
    <x v="20"/>
    <s v="-"/>
    <s v="-"/>
    <s v="-"/>
    <x v="11"/>
    <s v="mpg"/>
  </r>
  <r>
    <n v="661882"/>
    <x v="17"/>
    <s v="0x22"/>
    <s v="0x580b"/>
    <n v="24452"/>
    <x v="481"/>
    <s v="hPa"/>
  </r>
  <r>
    <n v="661963"/>
    <x v="18"/>
    <s v="0x22"/>
    <s v="0x580f"/>
    <n v="84"/>
    <x v="376"/>
    <s v="degC"/>
  </r>
  <r>
    <n v="662038"/>
    <x v="19"/>
    <s v="0x22"/>
    <s v="0x5818"/>
    <n v="4"/>
    <x v="16"/>
    <s v="kg/hr"/>
  </r>
  <r>
    <n v="662119"/>
    <x v="0"/>
    <s v="0x22"/>
    <s v="0x5822"/>
    <n v="149"/>
    <x v="2215"/>
    <s v="degC"/>
  </r>
  <r>
    <n v="662199"/>
    <x v="1"/>
    <s v="0x22"/>
    <s v="0x4300"/>
    <n v="203"/>
    <x v="2104"/>
    <s v="degC"/>
  </r>
  <r>
    <n v="662284"/>
    <x v="2"/>
    <s v="0x22"/>
    <s v="0x5834"/>
    <n v="9999"/>
    <x v="1"/>
    <s v="hPa"/>
  </r>
  <r>
    <n v="662359"/>
    <x v="3"/>
    <s v="0x22"/>
    <s v="0x4205"/>
    <n v="9999"/>
    <x v="1703"/>
    <s v="hPa"/>
  </r>
  <r>
    <n v="662440"/>
    <x v="4"/>
    <s v="0x22"/>
    <s v="0x586f"/>
    <n v="9999"/>
    <x v="2216"/>
    <s v="hPa"/>
  </r>
  <r>
    <n v="662522"/>
    <x v="5"/>
    <s v="0x22"/>
    <s v="0x58ef"/>
    <n v="9999"/>
    <x v="2217"/>
    <s v="MPa"/>
  </r>
  <r>
    <n v="662600"/>
    <x v="6"/>
    <s v="0x22"/>
    <s v="0x58b7"/>
    <n v="6"/>
    <x v="230"/>
    <s v="hPa"/>
  </r>
  <r>
    <n v="662679"/>
    <x v="7"/>
    <s v="0x22"/>
    <s v="0x58b7"/>
    <n v="7"/>
    <x v="899"/>
    <s v="hPa"/>
  </r>
  <r>
    <n v="662749"/>
    <x v="8"/>
    <s v="0x22"/>
    <s v="0x4807"/>
    <n v="5774"/>
    <x v="2218"/>
    <s v="rpm"/>
  </r>
  <r>
    <n v="662819"/>
    <x v="9"/>
    <s v="0x22"/>
    <s v="0x5881"/>
    <n v="3"/>
    <x v="216"/>
    <s v="-"/>
  </r>
  <r>
    <n v="662889"/>
    <x v="10"/>
    <s v="0x22"/>
    <s v="0x460c"/>
    <n v="608"/>
    <x v="308"/>
    <s v="V"/>
  </r>
  <r>
    <n v="662959"/>
    <x v="11"/>
    <s v="0x22"/>
    <s v="0x5816"/>
    <n v="50687"/>
    <x v="2219"/>
    <s v="-"/>
  </r>
  <r>
    <n v="663041"/>
    <x v="12"/>
    <s v="0x22"/>
    <s v="0x5889"/>
    <n v="65295"/>
    <x v="326"/>
    <s v="-"/>
  </r>
  <r>
    <n v="663120"/>
    <x v="13"/>
    <s v="0x1"/>
    <s v="0xd"/>
    <n v="19"/>
    <x v="834"/>
    <s v="km/hr"/>
  </r>
  <r>
    <n v="663120"/>
    <x v="14"/>
    <s v="-"/>
    <s v="-"/>
    <s v="-"/>
    <x v="11"/>
    <s v="Mi"/>
  </r>
  <r>
    <n v="663200"/>
    <x v="15"/>
    <s v="0x22"/>
    <s v="0x5800"/>
    <n v="6421"/>
    <x v="2220"/>
    <s v="s"/>
  </r>
  <r>
    <n v="663281"/>
    <x v="16"/>
    <s v="0x22"/>
    <s v="0x4403"/>
    <n v="848346"/>
    <x v="2200"/>
    <s v="L"/>
  </r>
  <r>
    <n v="663281"/>
    <x v="20"/>
    <s v="-"/>
    <s v="-"/>
    <s v="-"/>
    <x v="11"/>
    <s v="mpg"/>
  </r>
  <r>
    <n v="663363"/>
    <x v="17"/>
    <s v="0x22"/>
    <s v="0x580b"/>
    <n v="24247"/>
    <x v="67"/>
    <s v="hPa"/>
  </r>
  <r>
    <n v="663438"/>
    <x v="18"/>
    <s v="0x22"/>
    <s v="0x580f"/>
    <n v="84"/>
    <x v="376"/>
    <s v="degC"/>
  </r>
  <r>
    <n v="663519"/>
    <x v="19"/>
    <s v="0x22"/>
    <s v="0x5818"/>
    <n v="3"/>
    <x v="37"/>
    <s v="kg/hr"/>
  </r>
  <r>
    <n v="663589"/>
    <x v="0"/>
    <s v="0x22"/>
    <s v="0x5822"/>
    <n v="149"/>
    <x v="2215"/>
    <s v="degC"/>
  </r>
  <r>
    <n v="663658"/>
    <x v="1"/>
    <s v="0x22"/>
    <s v="0x4300"/>
    <n v="203"/>
    <x v="2104"/>
    <s v="degC"/>
  </r>
  <r>
    <n v="663744"/>
    <x v="2"/>
    <s v="0x22"/>
    <s v="0x5834"/>
    <n v="9999"/>
    <x v="1"/>
    <s v="hPa"/>
  </r>
  <r>
    <n v="663819"/>
    <x v="3"/>
    <s v="0x22"/>
    <s v="0x4205"/>
    <n v="9999"/>
    <x v="956"/>
    <s v="hPa"/>
  </r>
  <r>
    <n v="663900"/>
    <x v="4"/>
    <s v="0x22"/>
    <s v="0x586f"/>
    <n v="9999"/>
    <x v="2221"/>
    <s v="hPa"/>
  </r>
  <r>
    <n v="663981"/>
    <x v="5"/>
    <s v="0x22"/>
    <s v="0x58ef"/>
    <n v="9999"/>
    <x v="2222"/>
    <s v="MPa"/>
  </r>
  <r>
    <n v="664057"/>
    <x v="6"/>
    <s v="0x22"/>
    <s v="0x58b7"/>
    <n v="1"/>
    <x v="5"/>
    <s v="hPa"/>
  </r>
  <r>
    <n v="664133"/>
    <x v="7"/>
    <s v="0x22"/>
    <s v="0x58b7"/>
    <n v="1"/>
    <x v="6"/>
    <s v="hPa"/>
  </r>
  <r>
    <n v="664209"/>
    <x v="8"/>
    <s v="0x22"/>
    <s v="0x4807"/>
    <n v="4236"/>
    <x v="2223"/>
    <s v="rpm"/>
  </r>
  <r>
    <n v="664290"/>
    <x v="9"/>
    <s v="0x22"/>
    <s v="0x5881"/>
    <n v="3"/>
    <x v="216"/>
    <s v="-"/>
  </r>
  <r>
    <n v="664371"/>
    <x v="10"/>
    <s v="0x22"/>
    <s v="0x460c"/>
    <n v="606"/>
    <x v="269"/>
    <s v="V"/>
  </r>
  <r>
    <n v="664452"/>
    <x v="11"/>
    <s v="0x22"/>
    <s v="0x5816"/>
    <n v="6038"/>
    <x v="2224"/>
    <s v="-"/>
  </r>
  <r>
    <n v="664534"/>
    <x v="12"/>
    <s v="0x22"/>
    <s v="0x5889"/>
    <n v="7828"/>
    <x v="2031"/>
    <s v="-"/>
  </r>
  <r>
    <n v="664608"/>
    <x v="13"/>
    <s v="0x1"/>
    <s v="0xd"/>
    <n v="14"/>
    <x v="472"/>
    <s v="km/hr"/>
  </r>
  <r>
    <n v="664608"/>
    <x v="14"/>
    <s v="-"/>
    <s v="-"/>
    <s v="-"/>
    <x v="11"/>
    <s v="Mi"/>
  </r>
  <r>
    <n v="664693"/>
    <x v="15"/>
    <s v="0x22"/>
    <s v="0x5800"/>
    <n v="6436"/>
    <x v="2225"/>
    <s v="s"/>
  </r>
  <r>
    <n v="664769"/>
    <x v="16"/>
    <s v="0x22"/>
    <s v="0x4403"/>
    <n v="848349"/>
    <x v="2200"/>
    <s v="L"/>
  </r>
  <r>
    <n v="664770"/>
    <x v="20"/>
    <s v="-"/>
    <s v="-"/>
    <s v="-"/>
    <x v="11"/>
    <s v="mpg"/>
  </r>
  <r>
    <n v="664845"/>
    <x v="17"/>
    <s v="0x22"/>
    <s v="0x580b"/>
    <n v="24071"/>
    <x v="2226"/>
    <s v="hPa"/>
  </r>
  <r>
    <n v="664921"/>
    <x v="18"/>
    <s v="0x22"/>
    <s v="0x580f"/>
    <n v="84"/>
    <x v="376"/>
    <s v="degC"/>
  </r>
  <r>
    <n v="665002"/>
    <x v="19"/>
    <s v="0x22"/>
    <s v="0x5818"/>
    <n v="3"/>
    <x v="37"/>
    <s v="kg/hr"/>
  </r>
  <r>
    <n v="665083"/>
    <x v="0"/>
    <s v="0x22"/>
    <s v="0x5822"/>
    <n v="149"/>
    <x v="2215"/>
    <s v="degC"/>
  </r>
  <r>
    <n v="665169"/>
    <x v="1"/>
    <s v="0x22"/>
    <s v="0x4300"/>
    <n v="203"/>
    <x v="2104"/>
    <s v="degC"/>
  </r>
  <r>
    <n v="665250"/>
    <x v="2"/>
    <s v="0x22"/>
    <s v="0x5834"/>
    <n v="9999"/>
    <x v="342"/>
    <s v="hPa"/>
  </r>
  <r>
    <n v="665332"/>
    <x v="3"/>
    <s v="0x22"/>
    <s v="0x4205"/>
    <n v="9999"/>
    <x v="843"/>
    <s v="hPa"/>
  </r>
  <r>
    <n v="665408"/>
    <x v="4"/>
    <s v="0x22"/>
    <s v="0x586f"/>
    <n v="9999"/>
    <x v="2227"/>
    <s v="hPa"/>
  </r>
  <r>
    <n v="665494"/>
    <x v="5"/>
    <s v="0x22"/>
    <s v="0x58ef"/>
    <n v="9999"/>
    <x v="2228"/>
    <s v="MPa"/>
  </r>
  <r>
    <n v="665568"/>
    <x v="6"/>
    <s v="0x22"/>
    <s v="0x58b7"/>
    <n v="1"/>
    <x v="5"/>
    <s v="hPa"/>
  </r>
  <r>
    <n v="665650"/>
    <x v="7"/>
    <s v="0x22"/>
    <s v="0x58b7"/>
    <n v="1"/>
    <x v="6"/>
    <s v="hPa"/>
  </r>
  <r>
    <n v="665730"/>
    <x v="8"/>
    <s v="0x22"/>
    <s v="0x4807"/>
    <n v="3896"/>
    <x v="2229"/>
    <s v="rpm"/>
  </r>
  <r>
    <n v="665809"/>
    <x v="9"/>
    <s v="0x22"/>
    <s v="0x5881"/>
    <n v="3"/>
    <x v="216"/>
    <s v="-"/>
  </r>
  <r>
    <n v="665889"/>
    <x v="10"/>
    <s v="0x22"/>
    <s v="0x460c"/>
    <n v="605"/>
    <x v="278"/>
    <s v="V"/>
  </r>
  <r>
    <n v="665958"/>
    <x v="11"/>
    <s v="0x22"/>
    <s v="0x5816"/>
    <n v="3769"/>
    <x v="375"/>
    <s v="-"/>
  </r>
  <r>
    <n v="666028"/>
    <x v="12"/>
    <s v="0x22"/>
    <s v="0x5889"/>
    <n v="3862"/>
    <x v="425"/>
    <s v="-"/>
  </r>
  <r>
    <n v="666107"/>
    <x v="13"/>
    <s v="0x1"/>
    <s v="0xd"/>
    <n v="15"/>
    <x v="376"/>
    <s v="km/hr"/>
  </r>
  <r>
    <n v="666108"/>
    <x v="14"/>
    <s v="-"/>
    <s v="-"/>
    <s v="-"/>
    <x v="11"/>
    <s v="Mi"/>
  </r>
  <r>
    <n v="666188"/>
    <x v="15"/>
    <s v="0x22"/>
    <s v="0x5800"/>
    <n v="6451"/>
    <x v="2230"/>
    <s v="s"/>
  </r>
  <r>
    <n v="666264"/>
    <x v="16"/>
    <s v="0x22"/>
    <s v="0x4403"/>
    <n v="848352"/>
    <x v="2200"/>
    <s v="L"/>
  </r>
  <r>
    <n v="666265"/>
    <x v="20"/>
    <s v="-"/>
    <s v="-"/>
    <s v="-"/>
    <x v="11"/>
    <s v="mpg"/>
  </r>
  <r>
    <n v="666339"/>
    <x v="17"/>
    <s v="0x22"/>
    <s v="0x580b"/>
    <n v="24701"/>
    <x v="738"/>
    <s v="hPa"/>
  </r>
  <r>
    <n v="666418"/>
    <x v="18"/>
    <s v="0x22"/>
    <s v="0x580f"/>
    <n v="84"/>
    <x v="376"/>
    <s v="degC"/>
  </r>
  <r>
    <n v="666498"/>
    <x v="19"/>
    <s v="0x22"/>
    <s v="0x5818"/>
    <n v="10"/>
    <x v="139"/>
    <s v="kg/hr"/>
  </r>
  <r>
    <n v="666568"/>
    <x v="0"/>
    <s v="0x22"/>
    <s v="0x5822"/>
    <n v="149"/>
    <x v="2215"/>
    <s v="degC"/>
  </r>
  <r>
    <n v="666638"/>
    <x v="1"/>
    <s v="0x22"/>
    <s v="0x4300"/>
    <n v="203"/>
    <x v="2104"/>
    <s v="degC"/>
  </r>
  <r>
    <n v="666714"/>
    <x v="2"/>
    <s v="0x22"/>
    <s v="0x5834"/>
    <n v="9999"/>
    <x v="342"/>
    <s v="hPa"/>
  </r>
  <r>
    <n v="666789"/>
    <x v="3"/>
    <s v="0x22"/>
    <s v="0x4205"/>
    <n v="9999"/>
    <x v="1395"/>
    <s v="hPa"/>
  </r>
  <r>
    <n v="666870"/>
    <x v="4"/>
    <s v="0x22"/>
    <s v="0x586f"/>
    <n v="9999"/>
    <x v="2231"/>
    <s v="hPa"/>
  </r>
  <r>
    <n v="666950"/>
    <x v="5"/>
    <s v="0x22"/>
    <s v="0x58ef"/>
    <n v="9999"/>
    <x v="2232"/>
    <s v="MPa"/>
  </r>
  <r>
    <n v="667029"/>
    <x v="6"/>
    <s v="0x22"/>
    <s v="0x58b7"/>
    <n v="1"/>
    <x v="5"/>
    <s v="hPa"/>
  </r>
  <r>
    <n v="667110"/>
    <x v="7"/>
    <s v="0x22"/>
    <s v="0x58b7"/>
    <n v="1"/>
    <x v="6"/>
    <s v="hPa"/>
  </r>
  <r>
    <n v="667191"/>
    <x v="8"/>
    <s v="0x22"/>
    <s v="0x4807"/>
    <n v="5304"/>
    <x v="2233"/>
    <s v="rpm"/>
  </r>
  <r>
    <n v="667272"/>
    <x v="9"/>
    <s v="0x22"/>
    <s v="0x5881"/>
    <n v="3"/>
    <x v="216"/>
    <s v="-"/>
  </r>
  <r>
    <n v="667352"/>
    <x v="10"/>
    <s v="0x22"/>
    <s v="0x460c"/>
    <n v="603"/>
    <x v="122"/>
    <s v="V"/>
  </r>
  <r>
    <n v="667433"/>
    <x v="11"/>
    <s v="0x22"/>
    <s v="0x5816"/>
    <n v="3707"/>
    <x v="479"/>
    <s v="-"/>
  </r>
  <r>
    <n v="667509"/>
    <x v="12"/>
    <s v="0x22"/>
    <s v="0x5889"/>
    <n v="3663"/>
    <x v="1181"/>
    <s v="-"/>
  </r>
  <r>
    <n v="667578"/>
    <x v="13"/>
    <s v="0x1"/>
    <s v="0xd"/>
    <n v="20"/>
    <x v="32"/>
    <s v="km/hr"/>
  </r>
  <r>
    <n v="667578"/>
    <x v="14"/>
    <s v="-"/>
    <s v="-"/>
    <s v="-"/>
    <x v="11"/>
    <s v="Mi"/>
  </r>
  <r>
    <n v="667648"/>
    <x v="15"/>
    <s v="0x22"/>
    <s v="0x5800"/>
    <n v="6466"/>
    <x v="2234"/>
    <s v="s"/>
  </r>
  <r>
    <n v="667734"/>
    <x v="16"/>
    <s v="0x22"/>
    <s v="0x4403"/>
    <n v="848369"/>
    <x v="2200"/>
    <s v="L"/>
  </r>
  <r>
    <n v="667734"/>
    <x v="20"/>
    <s v="-"/>
    <s v="-"/>
    <s v="-"/>
    <x v="11"/>
    <s v="mpg"/>
  </r>
  <r>
    <n v="667809"/>
    <x v="17"/>
    <s v="0x22"/>
    <s v="0x580b"/>
    <n v="24045"/>
    <x v="2235"/>
    <s v="hPa"/>
  </r>
  <r>
    <n v="667890"/>
    <x v="18"/>
    <s v="0x22"/>
    <s v="0x580f"/>
    <n v="84"/>
    <x v="376"/>
    <s v="degC"/>
  </r>
  <r>
    <n v="667968"/>
    <x v="19"/>
    <s v="0x22"/>
    <s v="0x5818"/>
    <n v="11"/>
    <x v="74"/>
    <s v="kg/hr"/>
  </r>
  <r>
    <n v="668038"/>
    <x v="0"/>
    <s v="0x22"/>
    <s v="0x5822"/>
    <n v="149"/>
    <x v="2215"/>
    <s v="degC"/>
  </r>
  <r>
    <n v="668108"/>
    <x v="1"/>
    <s v="0x22"/>
    <s v="0x4300"/>
    <n v="203"/>
    <x v="2104"/>
    <s v="degC"/>
  </r>
  <r>
    <n v="668183"/>
    <x v="2"/>
    <s v="0x22"/>
    <s v="0x5834"/>
    <n v="9999"/>
    <x v="342"/>
    <s v="hPa"/>
  </r>
  <r>
    <n v="668274"/>
    <x v="3"/>
    <s v="0x22"/>
    <s v="0x4205"/>
    <n v="9999"/>
    <x v="1275"/>
    <s v="hPa"/>
  </r>
  <r>
    <n v="668351"/>
    <x v="4"/>
    <s v="0x22"/>
    <s v="0x586f"/>
    <n v="9999"/>
    <x v="2236"/>
    <s v="hPa"/>
  </r>
  <r>
    <n v="668432"/>
    <x v="5"/>
    <s v="0x22"/>
    <s v="0x58ef"/>
    <n v="9999"/>
    <x v="2237"/>
    <s v="MPa"/>
  </r>
  <r>
    <n v="668513"/>
    <x v="6"/>
    <s v="0x22"/>
    <s v="0x58b7"/>
    <n v="1"/>
    <x v="5"/>
    <s v="hPa"/>
  </r>
  <r>
    <n v="668588"/>
    <x v="7"/>
    <s v="0x22"/>
    <s v="0x58b7"/>
    <n v="1"/>
    <x v="6"/>
    <s v="hPa"/>
  </r>
  <r>
    <n v="668658"/>
    <x v="8"/>
    <s v="0x22"/>
    <s v="0x4807"/>
    <n v="6698"/>
    <x v="2238"/>
    <s v="rpm"/>
  </r>
  <r>
    <n v="668728"/>
    <x v="9"/>
    <s v="0x22"/>
    <s v="0x5881"/>
    <n v="3"/>
    <x v="216"/>
    <s v="-"/>
  </r>
  <r>
    <n v="668809"/>
    <x v="10"/>
    <s v="0x22"/>
    <s v="0x460c"/>
    <n v="604"/>
    <x v="223"/>
    <s v="V"/>
  </r>
  <r>
    <n v="668889"/>
    <x v="11"/>
    <s v="0x22"/>
    <s v="0x5816"/>
    <n v="3961"/>
    <x v="249"/>
    <s v="-"/>
  </r>
  <r>
    <n v="668970"/>
    <x v="12"/>
    <s v="0x22"/>
    <s v="0x5889"/>
    <n v="3894"/>
    <x v="338"/>
    <s v="-"/>
  </r>
  <r>
    <n v="669050"/>
    <x v="13"/>
    <s v="0x1"/>
    <s v="0xd"/>
    <n v="25"/>
    <x v="348"/>
    <s v="km/hr"/>
  </r>
  <r>
    <n v="669051"/>
    <x v="14"/>
    <s v="-"/>
    <s v="-"/>
    <s v="-"/>
    <x v="11"/>
    <s v="Mi"/>
  </r>
  <r>
    <n v="669131"/>
    <x v="15"/>
    <s v="0x22"/>
    <s v="0x5800"/>
    <n v="6480"/>
    <x v="2239"/>
    <s v="s"/>
  </r>
  <r>
    <n v="669213"/>
    <x v="16"/>
    <s v="0x22"/>
    <s v="0x4403"/>
    <n v="848378"/>
    <x v="2200"/>
    <s v="L"/>
  </r>
  <r>
    <n v="669213"/>
    <x v="20"/>
    <s v="-"/>
    <s v="-"/>
    <s v="-"/>
    <x v="11"/>
    <s v="mpg"/>
  </r>
  <r>
    <n v="669288"/>
    <x v="17"/>
    <s v="0x22"/>
    <s v="0x580b"/>
    <n v="24397"/>
    <x v="218"/>
    <s v="hPa"/>
  </r>
  <r>
    <n v="669358"/>
    <x v="18"/>
    <s v="0x22"/>
    <s v="0x580f"/>
    <n v="84"/>
    <x v="376"/>
    <s v="degC"/>
  </r>
  <r>
    <n v="669428"/>
    <x v="19"/>
    <s v="0x22"/>
    <s v="0x5818"/>
    <n v="9"/>
    <x v="146"/>
    <s v="kg/hr"/>
  </r>
  <r>
    <n v="669509"/>
    <x v="0"/>
    <s v="0x22"/>
    <s v="0x5822"/>
    <n v="149"/>
    <x v="2215"/>
    <s v="degC"/>
  </r>
  <r>
    <n v="669590"/>
    <x v="1"/>
    <s v="0x22"/>
    <s v="0x4300"/>
    <n v="203"/>
    <x v="2104"/>
    <s v="degC"/>
  </r>
  <r>
    <n v="669670"/>
    <x v="2"/>
    <s v="0x22"/>
    <s v="0x5834"/>
    <n v="9999"/>
    <x v="1"/>
    <s v="hPa"/>
  </r>
  <r>
    <n v="669751"/>
    <x v="3"/>
    <s v="0x22"/>
    <s v="0x4205"/>
    <n v="9999"/>
    <x v="507"/>
    <s v="hPa"/>
  </r>
  <r>
    <n v="669833"/>
    <x v="4"/>
    <s v="0x22"/>
    <s v="0x586f"/>
    <n v="9999"/>
    <x v="2240"/>
    <s v="hPa"/>
  </r>
  <r>
    <n v="669908"/>
    <x v="5"/>
    <s v="0x22"/>
    <s v="0x58ef"/>
    <n v="9999"/>
    <x v="605"/>
    <s v="MPa"/>
  </r>
  <r>
    <n v="669988"/>
    <x v="6"/>
    <s v="0x22"/>
    <s v="0x58b7"/>
    <n v="1"/>
    <x v="5"/>
    <s v="hPa"/>
  </r>
  <r>
    <n v="670058"/>
    <x v="7"/>
    <s v="0x22"/>
    <s v="0x58b7"/>
    <n v="1"/>
    <x v="6"/>
    <s v="hPa"/>
  </r>
  <r>
    <n v="670150"/>
    <x v="8"/>
    <s v="0x22"/>
    <s v="0x4807"/>
    <n v="7516"/>
    <x v="2241"/>
    <s v="rpm"/>
  </r>
  <r>
    <n v="670230"/>
    <x v="9"/>
    <s v="0x22"/>
    <s v="0x5881"/>
    <n v="3"/>
    <x v="216"/>
    <s v="-"/>
  </r>
  <r>
    <n v="670311"/>
    <x v="10"/>
    <s v="0x22"/>
    <s v="0x460c"/>
    <n v="602"/>
    <x v="1277"/>
    <s v="V"/>
  </r>
  <r>
    <n v="670391"/>
    <x v="11"/>
    <s v="0x22"/>
    <s v="0x5816"/>
    <n v="17"/>
    <x v="11"/>
    <s v="-"/>
  </r>
  <r>
    <n v="670472"/>
    <x v="12"/>
    <s v="0x22"/>
    <s v="0x5889"/>
    <n v="4288"/>
    <x v="1875"/>
    <s v="-"/>
  </r>
  <r>
    <n v="670547"/>
    <x v="13"/>
    <s v="0x1"/>
    <s v="0xd"/>
    <n v="27"/>
    <x v="31"/>
    <s v="km/hr"/>
  </r>
  <r>
    <n v="670547"/>
    <x v="14"/>
    <s v="-"/>
    <s v="-"/>
    <s v="-"/>
    <x v="11"/>
    <s v="Mi"/>
  </r>
  <r>
    <n v="670623"/>
    <x v="15"/>
    <s v="0x22"/>
    <s v="0x5800"/>
    <n v="6495"/>
    <x v="2242"/>
    <s v="s"/>
  </r>
  <r>
    <n v="670714"/>
    <x v="16"/>
    <s v="0x22"/>
    <s v="0x4403"/>
    <n v="848391"/>
    <x v="2200"/>
    <s v="L"/>
  </r>
  <r>
    <n v="670715"/>
    <x v="20"/>
    <s v="-"/>
    <s v="-"/>
    <s v="-"/>
    <x v="11"/>
    <s v="mpg"/>
  </r>
  <r>
    <n v="670791"/>
    <x v="17"/>
    <s v="0x22"/>
    <s v="0x580b"/>
    <n v="24628"/>
    <x v="2243"/>
    <s v="hPa"/>
  </r>
  <r>
    <n v="670871"/>
    <x v="18"/>
    <s v="0x22"/>
    <s v="0x580f"/>
    <n v="84"/>
    <x v="376"/>
    <s v="degC"/>
  </r>
  <r>
    <n v="670953"/>
    <x v="19"/>
    <s v="0x22"/>
    <s v="0x5818"/>
    <n v="6"/>
    <x v="53"/>
    <s v="kg/hr"/>
  </r>
  <r>
    <n v="671028"/>
    <x v="0"/>
    <s v="0x22"/>
    <s v="0x5822"/>
    <n v="149"/>
    <x v="2215"/>
    <s v="degC"/>
  </r>
  <r>
    <n v="671110"/>
    <x v="1"/>
    <s v="0x22"/>
    <s v="0x4300"/>
    <n v="204"/>
    <x v="2244"/>
    <s v="degC"/>
  </r>
  <r>
    <n v="671192"/>
    <x v="2"/>
    <s v="0x22"/>
    <s v="0x5834"/>
    <n v="9999"/>
    <x v="342"/>
    <s v="hPa"/>
  </r>
  <r>
    <n v="671271"/>
    <x v="3"/>
    <s v="0x22"/>
    <s v="0x4205"/>
    <n v="9999"/>
    <x v="899"/>
    <s v="hPa"/>
  </r>
  <r>
    <n v="671353"/>
    <x v="4"/>
    <s v="0x22"/>
    <s v="0x586f"/>
    <n v="9999"/>
    <x v="1109"/>
    <s v="hPa"/>
  </r>
  <r>
    <n v="671429"/>
    <x v="5"/>
    <s v="0x22"/>
    <s v="0x58ef"/>
    <n v="9999"/>
    <x v="2245"/>
    <s v="MPa"/>
  </r>
  <r>
    <n v="671509"/>
    <x v="6"/>
    <s v="0x22"/>
    <s v="0x58b7"/>
    <n v="1"/>
    <x v="5"/>
    <s v="hPa"/>
  </r>
  <r>
    <n v="671590"/>
    <x v="7"/>
    <s v="0x22"/>
    <s v="0x58b7"/>
    <n v="1"/>
    <x v="6"/>
    <s v="hPa"/>
  </r>
  <r>
    <n v="671672"/>
    <x v="8"/>
    <s v="0x22"/>
    <s v="0x4807"/>
    <n v="7746"/>
    <x v="2246"/>
    <s v="rpm"/>
  </r>
  <r>
    <n v="671755"/>
    <x v="9"/>
    <s v="0x22"/>
    <s v="0x5881"/>
    <n v="3"/>
    <x v="216"/>
    <s v="-"/>
  </r>
  <r>
    <n v="671833"/>
    <x v="10"/>
    <s v="0x22"/>
    <s v="0x460c"/>
    <n v="605"/>
    <x v="278"/>
    <s v="V"/>
  </r>
  <r>
    <n v="671908"/>
    <x v="11"/>
    <s v="0x22"/>
    <s v="0x5816"/>
    <n v="4040"/>
    <x v="9"/>
    <s v="-"/>
  </r>
  <r>
    <n v="671990"/>
    <x v="12"/>
    <s v="0x22"/>
    <s v="0x5889"/>
    <n v="4134"/>
    <x v="309"/>
    <s v="-"/>
  </r>
  <r>
    <n v="672069"/>
    <x v="13"/>
    <s v="0x1"/>
    <s v="0xd"/>
    <n v="28"/>
    <x v="273"/>
    <s v="km/hr"/>
  </r>
  <r>
    <n v="672069"/>
    <x v="14"/>
    <s v="-"/>
    <s v="-"/>
    <s v="-"/>
    <x v="11"/>
    <s v="Mi"/>
  </r>
  <r>
    <n v="672149"/>
    <x v="15"/>
    <s v="0x22"/>
    <s v="0x5800"/>
    <n v="6511"/>
    <x v="2247"/>
    <s v="s"/>
  </r>
  <r>
    <n v="672231"/>
    <x v="16"/>
    <s v="0x22"/>
    <s v="0x4403"/>
    <n v="848396"/>
    <x v="2200"/>
    <s v="L"/>
  </r>
  <r>
    <n v="672231"/>
    <x v="20"/>
    <s v="-"/>
    <s v="-"/>
    <s v="-"/>
    <x v="11"/>
    <s v="mpg"/>
  </r>
  <r>
    <n v="672312"/>
    <x v="17"/>
    <s v="0x22"/>
    <s v="0x580b"/>
    <n v="24289"/>
    <x v="61"/>
    <s v="hPa"/>
  </r>
  <r>
    <n v="672388"/>
    <x v="18"/>
    <s v="0x22"/>
    <s v="0x580f"/>
    <n v="84"/>
    <x v="376"/>
    <s v="degC"/>
  </r>
  <r>
    <n v="672471"/>
    <x v="19"/>
    <s v="0x22"/>
    <s v="0x5818"/>
    <n v="4"/>
    <x v="16"/>
    <s v="kg/hr"/>
  </r>
  <r>
    <n v="672553"/>
    <x v="0"/>
    <s v="0x22"/>
    <s v="0x5822"/>
    <n v="149"/>
    <x v="2215"/>
    <s v="degC"/>
  </r>
  <r>
    <n v="672629"/>
    <x v="1"/>
    <s v="0x22"/>
    <s v="0x4300"/>
    <n v="204"/>
    <x v="2244"/>
    <s v="degC"/>
  </r>
  <r>
    <n v="672710"/>
    <x v="2"/>
    <s v="0x22"/>
    <s v="0x5834"/>
    <n v="9999"/>
    <x v="1"/>
    <s v="hPa"/>
  </r>
  <r>
    <n v="672792"/>
    <x v="3"/>
    <s v="0x22"/>
    <s v="0x4205"/>
    <n v="9999"/>
    <x v="1703"/>
    <s v="hPa"/>
  </r>
  <r>
    <n v="672873"/>
    <x v="4"/>
    <s v="0x22"/>
    <s v="0x586f"/>
    <n v="9999"/>
    <x v="137"/>
    <s v="hPa"/>
  </r>
  <r>
    <n v="672963"/>
    <x v="5"/>
    <s v="0x22"/>
    <s v="0x58ef"/>
    <n v="9999"/>
    <x v="2248"/>
    <s v="MPa"/>
  </r>
  <r>
    <n v="673049"/>
    <x v="6"/>
    <s v="0x22"/>
    <s v="0x58b7"/>
    <n v="1"/>
    <x v="5"/>
    <s v="hPa"/>
  </r>
  <r>
    <n v="673149"/>
    <x v="7"/>
    <s v="0x22"/>
    <s v="0x58b7"/>
    <n v="1"/>
    <x v="6"/>
    <s v="hPa"/>
  </r>
  <r>
    <n v="673231"/>
    <x v="8"/>
    <s v="0x22"/>
    <s v="0x4807"/>
    <n v="7200"/>
    <x v="2249"/>
    <s v="rpm"/>
  </r>
  <r>
    <n v="673312"/>
    <x v="9"/>
    <s v="0x22"/>
    <s v="0x5881"/>
    <n v="3"/>
    <x v="216"/>
    <s v="-"/>
  </r>
  <r>
    <n v="673392"/>
    <x v="10"/>
    <s v="0x22"/>
    <s v="0x460c"/>
    <n v="604"/>
    <x v="223"/>
    <s v="V"/>
  </r>
  <r>
    <n v="673479"/>
    <x v="11"/>
    <s v="0x22"/>
    <s v="0x5816"/>
    <n v="23110"/>
    <x v="2250"/>
    <s v="-"/>
  </r>
  <r>
    <n v="673561"/>
    <x v="12"/>
    <s v="0x22"/>
    <s v="0x5889"/>
    <n v="32985"/>
    <x v="2068"/>
    <s v="-"/>
  </r>
  <r>
    <n v="673641"/>
    <x v="13"/>
    <s v="0x1"/>
    <s v="0xd"/>
    <n v="26"/>
    <x v="301"/>
    <s v="km/hr"/>
  </r>
  <r>
    <n v="673641"/>
    <x v="14"/>
    <s v="-"/>
    <s v="-"/>
    <s v="-"/>
    <x v="11"/>
    <s v="Mi"/>
  </r>
  <r>
    <n v="673718"/>
    <x v="15"/>
    <s v="0x22"/>
    <s v="0x5800"/>
    <n v="6526"/>
    <x v="2251"/>
    <s v="s"/>
  </r>
  <r>
    <n v="673802"/>
    <x v="16"/>
    <s v="0x22"/>
    <s v="0x4403"/>
    <n v="848398"/>
    <x v="2200"/>
    <s v="L"/>
  </r>
  <r>
    <n v="673803"/>
    <x v="20"/>
    <s v="-"/>
    <s v="-"/>
    <s v="-"/>
    <x v="11"/>
    <s v="mpg"/>
  </r>
  <r>
    <n v="673879"/>
    <x v="17"/>
    <s v="0x22"/>
    <s v="0x580b"/>
    <n v="24225"/>
    <x v="2252"/>
    <s v="hPa"/>
  </r>
  <r>
    <n v="673960"/>
    <x v="18"/>
    <s v="0x22"/>
    <s v="0x580f"/>
    <n v="84"/>
    <x v="376"/>
    <s v="degC"/>
  </r>
  <r>
    <n v="674041"/>
    <x v="19"/>
    <s v="0x22"/>
    <s v="0x5818"/>
    <n v="4"/>
    <x v="16"/>
    <s v="kg/hr"/>
  </r>
  <r>
    <n v="674122"/>
    <x v="0"/>
    <s v="0x22"/>
    <s v="0x5822"/>
    <n v="149"/>
    <x v="2215"/>
    <s v="degC"/>
  </r>
  <r>
    <n v="674206"/>
    <x v="1"/>
    <s v="0x22"/>
    <s v="0x4300"/>
    <n v="204"/>
    <x v="2244"/>
    <s v="degC"/>
  </r>
  <r>
    <n v="674300"/>
    <x v="2"/>
    <s v="0x22"/>
    <s v="0x5834"/>
    <n v="9999"/>
    <x v="1"/>
    <s v="hPa"/>
  </r>
  <r>
    <n v="674381"/>
    <x v="3"/>
    <s v="0x22"/>
    <s v="0x4205"/>
    <n v="9999"/>
    <x v="1804"/>
    <s v="hPa"/>
  </r>
  <r>
    <n v="674463"/>
    <x v="4"/>
    <s v="0x22"/>
    <s v="0x586f"/>
    <n v="9999"/>
    <x v="2253"/>
    <s v="hPa"/>
  </r>
  <r>
    <n v="674543"/>
    <x v="5"/>
    <s v="0x22"/>
    <s v="0x58ef"/>
    <n v="9999"/>
    <x v="2254"/>
    <s v="MPa"/>
  </r>
  <r>
    <n v="674619"/>
    <x v="6"/>
    <s v="0x22"/>
    <s v="0x58b7"/>
    <n v="6"/>
    <x v="230"/>
    <s v="hPa"/>
  </r>
  <r>
    <n v="674698"/>
    <x v="7"/>
    <s v="0x22"/>
    <s v="0x58b7"/>
    <n v="6"/>
    <x v="462"/>
    <s v="hPa"/>
  </r>
  <r>
    <n v="674779"/>
    <x v="8"/>
    <s v="0x22"/>
    <s v="0x4807"/>
    <n v="6138"/>
    <x v="2255"/>
    <s v="rpm"/>
  </r>
  <r>
    <n v="674860"/>
    <x v="9"/>
    <s v="0x22"/>
    <s v="0x5881"/>
    <n v="3"/>
    <x v="216"/>
    <s v="-"/>
  </r>
  <r>
    <n v="674941"/>
    <x v="10"/>
    <s v="0x22"/>
    <s v="0x460c"/>
    <n v="607"/>
    <x v="198"/>
    <s v="V"/>
  </r>
  <r>
    <n v="675054"/>
    <x v="11"/>
    <s v="0x22"/>
    <s v="0x5816"/>
    <n v="60568"/>
    <x v="2256"/>
    <s v="-"/>
  </r>
  <r>
    <n v="675163"/>
    <x v="12"/>
    <s v="0x22"/>
    <s v="0x5889"/>
    <n v="65295"/>
    <x v="326"/>
    <s v="-"/>
  </r>
  <r>
    <n v="675241"/>
    <x v="13"/>
    <s v="0x1"/>
    <s v="0xd"/>
    <n v="20"/>
    <x v="32"/>
    <s v="km/hr"/>
  </r>
  <r>
    <n v="675241"/>
    <x v="14"/>
    <s v="-"/>
    <s v="-"/>
    <s v="-"/>
    <x v="11"/>
    <s v="Mi"/>
  </r>
  <r>
    <n v="675324"/>
    <x v="15"/>
    <s v="0x22"/>
    <s v="0x5800"/>
    <n v="6542"/>
    <x v="2257"/>
    <s v="s"/>
  </r>
  <r>
    <n v="675403"/>
    <x v="16"/>
    <s v="0x22"/>
    <s v="0x4403"/>
    <n v="848398"/>
    <x v="2200"/>
    <s v="L"/>
  </r>
  <r>
    <n v="675403"/>
    <x v="20"/>
    <s v="-"/>
    <s v="-"/>
    <s v="-"/>
    <x v="11"/>
    <s v="mpg"/>
  </r>
  <r>
    <n v="675479"/>
    <x v="17"/>
    <s v="0x22"/>
    <s v="0x580b"/>
    <n v="24001"/>
    <x v="2258"/>
    <s v="hPa"/>
  </r>
  <r>
    <n v="675549"/>
    <x v="18"/>
    <s v="0x22"/>
    <s v="0x580f"/>
    <n v="84"/>
    <x v="376"/>
    <s v="degC"/>
  </r>
  <r>
    <n v="675629"/>
    <x v="19"/>
    <s v="0x22"/>
    <s v="0x5818"/>
    <n v="3"/>
    <x v="37"/>
    <s v="kg/hr"/>
  </r>
  <r>
    <n v="675699"/>
    <x v="0"/>
    <s v="0x22"/>
    <s v="0x5822"/>
    <n v="150"/>
    <x v="1798"/>
    <s v="degC"/>
  </r>
  <r>
    <n v="675778"/>
    <x v="1"/>
    <s v="0x22"/>
    <s v="0x4300"/>
    <n v="204"/>
    <x v="2244"/>
    <s v="degC"/>
  </r>
  <r>
    <n v="675850"/>
    <x v="2"/>
    <s v="0x22"/>
    <s v="0x5834"/>
    <n v="9999"/>
    <x v="342"/>
    <s v="hPa"/>
  </r>
  <r>
    <n v="675934"/>
    <x v="3"/>
    <s v="0x22"/>
    <s v="0x4205"/>
    <n v="9999"/>
    <x v="956"/>
    <s v="hPa"/>
  </r>
  <r>
    <n v="676009"/>
    <x v="4"/>
    <s v="0x22"/>
    <s v="0x586f"/>
    <n v="9999"/>
    <x v="1076"/>
    <s v="hPa"/>
  </r>
  <r>
    <n v="676089"/>
    <x v="5"/>
    <s v="0x22"/>
    <s v="0x58ef"/>
    <n v="9999"/>
    <x v="2259"/>
    <s v="MPa"/>
  </r>
  <r>
    <n v="676160"/>
    <x v="6"/>
    <s v="0x22"/>
    <s v="0x58b7"/>
    <n v="11"/>
    <x v="270"/>
    <s v="hPa"/>
  </r>
  <r>
    <n v="676238"/>
    <x v="7"/>
    <s v="0x22"/>
    <s v="0x58b7"/>
    <n v="11"/>
    <x v="558"/>
    <s v="hPa"/>
  </r>
  <r>
    <n v="676319"/>
    <x v="8"/>
    <s v="0x22"/>
    <s v="0x4807"/>
    <n v="4330"/>
    <x v="2260"/>
    <s v="rpm"/>
  </r>
  <r>
    <n v="676399"/>
    <x v="9"/>
    <s v="0x22"/>
    <s v="0x5881"/>
    <n v="3"/>
    <x v="216"/>
    <s v="-"/>
  </r>
  <r>
    <n v="676480"/>
    <x v="10"/>
    <s v="0x22"/>
    <s v="0x460c"/>
    <n v="607"/>
    <x v="198"/>
    <s v="V"/>
  </r>
  <r>
    <n v="676560"/>
    <x v="11"/>
    <s v="0x22"/>
    <s v="0x5816"/>
    <n v="7014"/>
    <x v="2261"/>
    <s v="-"/>
  </r>
  <r>
    <n v="676640"/>
    <x v="12"/>
    <s v="0x22"/>
    <s v="0x5889"/>
    <n v="7840"/>
    <x v="2031"/>
    <s v="-"/>
  </r>
  <r>
    <n v="676721"/>
    <x v="13"/>
    <s v="0x1"/>
    <s v="0xd"/>
    <n v="10"/>
    <x v="1032"/>
    <s v="km/hr"/>
  </r>
  <r>
    <n v="676721"/>
    <x v="14"/>
    <s v="-"/>
    <s v="-"/>
    <s v="-"/>
    <x v="11"/>
    <s v="Mi"/>
  </r>
  <r>
    <n v="676802"/>
    <x v="15"/>
    <s v="0x22"/>
    <s v="0x5800"/>
    <n v="6557"/>
    <x v="2262"/>
    <s v="s"/>
  </r>
  <r>
    <n v="676882"/>
    <x v="16"/>
    <s v="0x22"/>
    <s v="0x4403"/>
    <n v="848400"/>
    <x v="2200"/>
    <s v="L"/>
  </r>
  <r>
    <n v="676883"/>
    <x v="20"/>
    <s v="-"/>
    <s v="-"/>
    <s v="-"/>
    <x v="11"/>
    <s v="mpg"/>
  </r>
  <r>
    <n v="676974"/>
    <x v="17"/>
    <s v="0x22"/>
    <s v="0x580b"/>
    <n v="23953"/>
    <x v="2263"/>
    <s v="hPa"/>
  </r>
  <r>
    <n v="677092"/>
    <x v="18"/>
    <s v="0x22"/>
    <s v="0x580f"/>
    <n v="84"/>
    <x v="376"/>
    <s v="degC"/>
  </r>
  <r>
    <n v="677168"/>
    <x v="19"/>
    <s v="0x22"/>
    <s v="0x5818"/>
    <n v="3"/>
    <x v="37"/>
    <s v="kg/hr"/>
  </r>
  <r>
    <n v="677238"/>
    <x v="0"/>
    <s v="0x22"/>
    <s v="0x5822"/>
    <n v="150"/>
    <x v="1798"/>
    <s v="degC"/>
  </r>
  <r>
    <n v="677319"/>
    <x v="1"/>
    <s v="0x22"/>
    <s v="0x4300"/>
    <n v="204"/>
    <x v="2244"/>
    <s v="degC"/>
  </r>
  <r>
    <n v="677400"/>
    <x v="2"/>
    <s v="0x22"/>
    <s v="0x5834"/>
    <n v="9999"/>
    <x v="1"/>
    <s v="hPa"/>
  </r>
  <r>
    <n v="677480"/>
    <x v="3"/>
    <s v="0x22"/>
    <s v="0x4205"/>
    <n v="9999"/>
    <x v="739"/>
    <s v="hPa"/>
  </r>
  <r>
    <n v="677569"/>
    <x v="4"/>
    <s v="0x22"/>
    <s v="0x586f"/>
    <n v="9999"/>
    <x v="98"/>
    <s v="hPa"/>
  </r>
  <r>
    <n v="677668"/>
    <x v="5"/>
    <s v="0x22"/>
    <s v="0x58ef"/>
    <n v="9999"/>
    <x v="2264"/>
    <s v="MPa"/>
  </r>
  <r>
    <n v="677749"/>
    <x v="6"/>
    <s v="0x22"/>
    <s v="0x58b7"/>
    <n v="1"/>
    <x v="5"/>
    <s v="hPa"/>
  </r>
  <r>
    <n v="677829"/>
    <x v="7"/>
    <s v="0x22"/>
    <s v="0x58b7"/>
    <n v="1"/>
    <x v="6"/>
    <s v="hPa"/>
  </r>
  <r>
    <n v="677899"/>
    <x v="8"/>
    <s v="0x22"/>
    <s v="0x4807"/>
    <n v="3382"/>
    <x v="2265"/>
    <s v="rpm"/>
  </r>
  <r>
    <n v="677978"/>
    <x v="9"/>
    <s v="0x22"/>
    <s v="0x5881"/>
    <n v="2"/>
    <x v="215"/>
    <s v="-"/>
  </r>
  <r>
    <n v="678063"/>
    <x v="10"/>
    <s v="0x22"/>
    <s v="0x460c"/>
    <n v="606"/>
    <x v="269"/>
    <s v="V"/>
  </r>
  <r>
    <n v="678139"/>
    <x v="11"/>
    <s v="0x22"/>
    <s v="0x5816"/>
    <n v="3854"/>
    <x v="425"/>
    <s v="-"/>
  </r>
  <r>
    <n v="678220"/>
    <x v="12"/>
    <s v="0x22"/>
    <s v="0x5889"/>
    <n v="3783"/>
    <x v="375"/>
    <s v="-"/>
  </r>
  <r>
    <n v="678299"/>
    <x v="13"/>
    <s v="0x1"/>
    <s v="0xd"/>
    <n v="7"/>
    <x v="514"/>
    <s v="km/hr"/>
  </r>
  <r>
    <n v="678300"/>
    <x v="14"/>
    <s v="-"/>
    <s v="-"/>
    <s v="-"/>
    <x v="11"/>
    <s v="Mi"/>
  </r>
  <r>
    <n v="678381"/>
    <x v="15"/>
    <s v="0x22"/>
    <s v="0x5800"/>
    <n v="6573"/>
    <x v="2266"/>
    <s v="s"/>
  </r>
  <r>
    <n v="678464"/>
    <x v="16"/>
    <s v="0x22"/>
    <s v="0x4403"/>
    <n v="848402"/>
    <x v="2200"/>
    <s v="L"/>
  </r>
  <r>
    <n v="678464"/>
    <x v="20"/>
    <s v="-"/>
    <s v="-"/>
    <s v="-"/>
    <x v="11"/>
    <s v="mpg"/>
  </r>
  <r>
    <n v="678539"/>
    <x v="17"/>
    <s v="0x22"/>
    <s v="0x580b"/>
    <n v="24244"/>
    <x v="185"/>
    <s v="hPa"/>
  </r>
  <r>
    <n v="678622"/>
    <x v="18"/>
    <s v="0x22"/>
    <s v="0x580f"/>
    <n v="84"/>
    <x v="376"/>
    <s v="degC"/>
  </r>
  <r>
    <n v="678699"/>
    <x v="19"/>
    <s v="0x22"/>
    <s v="0x5818"/>
    <n v="5"/>
    <x v="32"/>
    <s v="kg/hr"/>
  </r>
  <r>
    <n v="678781"/>
    <x v="0"/>
    <s v="0x22"/>
    <s v="0x5822"/>
    <n v="150"/>
    <x v="1798"/>
    <s v="degC"/>
  </r>
  <r>
    <n v="678863"/>
    <x v="1"/>
    <s v="0x22"/>
    <s v="0x4300"/>
    <n v="204"/>
    <x v="2244"/>
    <s v="degC"/>
  </r>
  <r>
    <n v="678949"/>
    <x v="2"/>
    <s v="0x22"/>
    <s v="0x5834"/>
    <n v="9999"/>
    <x v="342"/>
    <s v="hPa"/>
  </r>
  <r>
    <n v="679050"/>
    <x v="3"/>
    <s v="0x22"/>
    <s v="0x4205"/>
    <n v="9999"/>
    <x v="291"/>
    <s v="hPa"/>
  </r>
  <r>
    <n v="679133"/>
    <x v="4"/>
    <s v="0x22"/>
    <s v="0x586f"/>
    <n v="9999"/>
    <x v="2267"/>
    <s v="hPa"/>
  </r>
  <r>
    <n v="679230"/>
    <x v="5"/>
    <s v="0x22"/>
    <s v="0x58ef"/>
    <n v="9999"/>
    <x v="852"/>
    <s v="MPa"/>
  </r>
  <r>
    <n v="679320"/>
    <x v="6"/>
    <s v="0x22"/>
    <s v="0x58b7"/>
    <n v="1"/>
    <x v="5"/>
    <s v="hPa"/>
  </r>
  <r>
    <n v="679400"/>
    <x v="7"/>
    <s v="0x22"/>
    <s v="0x58b7"/>
    <n v="1"/>
    <x v="6"/>
    <s v="hPa"/>
  </r>
  <r>
    <n v="679493"/>
    <x v="8"/>
    <s v="0x22"/>
    <s v="0x4807"/>
    <n v="4428"/>
    <x v="2268"/>
    <s v="rpm"/>
  </r>
  <r>
    <n v="679568"/>
    <x v="9"/>
    <s v="0x22"/>
    <s v="0x5881"/>
    <n v="2"/>
    <x v="215"/>
    <s v="-"/>
  </r>
  <r>
    <n v="679653"/>
    <x v="10"/>
    <s v="0x22"/>
    <s v="0x460c"/>
    <n v="606"/>
    <x v="269"/>
    <s v="V"/>
  </r>
  <r>
    <n v="679762"/>
    <x v="11"/>
    <s v="0x22"/>
    <s v="0x5816"/>
    <n v="3693"/>
    <x v="424"/>
    <s v="-"/>
  </r>
  <r>
    <n v="679906"/>
    <x v="12"/>
    <s v="0x22"/>
    <s v="0x5889"/>
    <n v="3661"/>
    <x v="1181"/>
    <s v="-"/>
  </r>
  <r>
    <n v="679988"/>
    <x v="13"/>
    <s v="0x1"/>
    <s v="0xd"/>
    <n v="11"/>
    <x v="270"/>
    <s v="km/hr"/>
  </r>
  <r>
    <n v="679988"/>
    <x v="14"/>
    <s v="-"/>
    <s v="-"/>
    <s v="-"/>
    <x v="11"/>
    <s v="Mi"/>
  </r>
  <r>
    <n v="680079"/>
    <x v="15"/>
    <s v="0x22"/>
    <s v="0x5800"/>
    <n v="6590"/>
    <x v="2269"/>
    <s v="s"/>
  </r>
  <r>
    <n v="680169"/>
    <x v="16"/>
    <s v="0x22"/>
    <s v="0x4403"/>
    <n v="848411"/>
    <x v="2270"/>
    <s v="L"/>
  </r>
  <r>
    <n v="680170"/>
    <x v="20"/>
    <s v="-"/>
    <s v="-"/>
    <s v="-"/>
    <x v="11"/>
    <s v="mpg"/>
  </r>
  <r>
    <n v="680253"/>
    <x v="17"/>
    <s v="0x22"/>
    <s v="0x580b"/>
    <n v="24113"/>
    <x v="2271"/>
    <s v="hPa"/>
  </r>
  <r>
    <n v="680340"/>
    <x v="18"/>
    <s v="0x22"/>
    <s v="0x580f"/>
    <n v="84"/>
    <x v="376"/>
    <s v="degC"/>
  </r>
  <r>
    <n v="680442"/>
    <x v="19"/>
    <s v="0x22"/>
    <s v="0x5818"/>
    <n v="8"/>
    <x v="106"/>
    <s v="kg/hr"/>
  </r>
  <r>
    <n v="680538"/>
    <x v="0"/>
    <s v="0x22"/>
    <s v="0x5822"/>
    <n v="150"/>
    <x v="1798"/>
    <s v="degC"/>
  </r>
  <r>
    <n v="680618"/>
    <x v="1"/>
    <s v="0x22"/>
    <s v="0x4300"/>
    <n v="204"/>
    <x v="2244"/>
    <s v="degC"/>
  </r>
  <r>
    <n v="680721"/>
    <x v="2"/>
    <s v="0x22"/>
    <s v="0x5834"/>
    <n v="9999"/>
    <x v="342"/>
    <s v="hPa"/>
  </r>
  <r>
    <n v="680811"/>
    <x v="3"/>
    <s v="0x22"/>
    <s v="0x4205"/>
    <n v="9999"/>
    <x v="462"/>
    <s v="hPa"/>
  </r>
  <r>
    <n v="680914"/>
    <x v="4"/>
    <s v="0x22"/>
    <s v="0x586f"/>
    <n v="9999"/>
    <x v="137"/>
    <s v="hPa"/>
  </r>
  <r>
    <n v="681010"/>
    <x v="5"/>
    <s v="0x22"/>
    <s v="0x58ef"/>
    <n v="9999"/>
    <x v="2272"/>
    <s v="MPa"/>
  </r>
  <r>
    <n v="681110"/>
    <x v="6"/>
    <s v="0x22"/>
    <s v="0x58b7"/>
    <n v="1"/>
    <x v="5"/>
    <s v="hPa"/>
  </r>
  <r>
    <n v="681200"/>
    <x v="7"/>
    <s v="0x22"/>
    <s v="0x58b7"/>
    <n v="1"/>
    <x v="6"/>
    <s v="hPa"/>
  </r>
  <r>
    <n v="681292"/>
    <x v="8"/>
    <s v="0x22"/>
    <s v="0x4807"/>
    <n v="5522"/>
    <x v="2273"/>
    <s v="rpm"/>
  </r>
  <r>
    <n v="681436"/>
    <x v="9"/>
    <s v="0x22"/>
    <s v="0x5881"/>
    <n v="3"/>
    <x v="216"/>
    <s v="-"/>
  </r>
  <r>
    <n v="681523"/>
    <x v="10"/>
    <s v="0x22"/>
    <s v="0x460c"/>
    <n v="603"/>
    <x v="122"/>
    <s v="V"/>
  </r>
  <r>
    <n v="681604"/>
    <x v="11"/>
    <s v="0x22"/>
    <s v="0x5816"/>
    <n v="6471"/>
    <x v="2274"/>
    <s v="-"/>
  </r>
  <r>
    <n v="681684"/>
    <x v="12"/>
    <s v="0x22"/>
    <s v="0x5889"/>
    <n v="6427"/>
    <x v="1928"/>
    <s v="-"/>
  </r>
  <r>
    <n v="681758"/>
    <x v="13"/>
    <s v="0x1"/>
    <s v="0xd"/>
    <n v="15"/>
    <x v="376"/>
    <s v="km/hr"/>
  </r>
  <r>
    <n v="681759"/>
    <x v="14"/>
    <s v="-"/>
    <s v="-"/>
    <s v="-"/>
    <x v="11"/>
    <s v="Mi"/>
  </r>
  <r>
    <n v="681839"/>
    <x v="15"/>
    <s v="0x22"/>
    <s v="0x5800"/>
    <n v="6608"/>
    <x v="2275"/>
    <s v="s"/>
  </r>
  <r>
    <n v="681920"/>
    <x v="16"/>
    <s v="0x22"/>
    <s v="0x4403"/>
    <n v="848421"/>
    <x v="2270"/>
    <s v="L"/>
  </r>
  <r>
    <n v="681920"/>
    <x v="20"/>
    <s v="-"/>
    <s v="-"/>
    <s v="-"/>
    <x v="11"/>
    <s v="mpg"/>
  </r>
  <r>
    <n v="682001"/>
    <x v="17"/>
    <s v="0x22"/>
    <s v="0x580b"/>
    <n v="24423"/>
    <x v="1133"/>
    <s v="hPa"/>
  </r>
  <r>
    <n v="682083"/>
    <x v="18"/>
    <s v="0x22"/>
    <s v="0x580f"/>
    <n v="84"/>
    <x v="376"/>
    <s v="degC"/>
  </r>
  <r>
    <n v="682178"/>
    <x v="19"/>
    <s v="0x22"/>
    <s v="0x5818"/>
    <n v="6"/>
    <x v="53"/>
    <s v="kg/hr"/>
  </r>
  <r>
    <n v="682263"/>
    <x v="0"/>
    <s v="0x22"/>
    <s v="0x5822"/>
    <n v="150"/>
    <x v="1798"/>
    <s v="degC"/>
  </r>
  <r>
    <n v="682338"/>
    <x v="1"/>
    <s v="0x22"/>
    <s v="0x4300"/>
    <n v="204"/>
    <x v="2244"/>
    <s v="degC"/>
  </r>
  <r>
    <n v="682430"/>
    <x v="2"/>
    <s v="0x22"/>
    <s v="0x5834"/>
    <n v="9999"/>
    <x v="342"/>
    <s v="hPa"/>
  </r>
  <r>
    <n v="682511"/>
    <x v="3"/>
    <s v="0x22"/>
    <s v="0x4205"/>
    <n v="9999"/>
    <x v="812"/>
    <s v="hPa"/>
  </r>
  <r>
    <n v="682592"/>
    <x v="4"/>
    <s v="0x22"/>
    <s v="0x586f"/>
    <n v="9999"/>
    <x v="2276"/>
    <s v="hPa"/>
  </r>
  <r>
    <n v="682668"/>
    <x v="5"/>
    <s v="0x22"/>
    <s v="0x58ef"/>
    <n v="9999"/>
    <x v="2277"/>
    <s v="MPa"/>
  </r>
  <r>
    <n v="682744"/>
    <x v="6"/>
    <s v="0x22"/>
    <s v="0x58b7"/>
    <n v="1"/>
    <x v="5"/>
    <s v="hPa"/>
  </r>
  <r>
    <n v="682841"/>
    <x v="7"/>
    <s v="0x22"/>
    <s v="0x58b7"/>
    <n v="1"/>
    <x v="6"/>
    <s v="hPa"/>
  </r>
  <r>
    <n v="682919"/>
    <x v="8"/>
    <s v="0x22"/>
    <s v="0x4807"/>
    <n v="5432"/>
    <x v="2278"/>
    <s v="rpm"/>
  </r>
  <r>
    <n v="683000"/>
    <x v="9"/>
    <s v="0x22"/>
    <s v="0x5881"/>
    <n v="3"/>
    <x v="216"/>
    <s v="-"/>
  </r>
  <r>
    <n v="683082"/>
    <x v="10"/>
    <s v="0x22"/>
    <s v="0x460c"/>
    <n v="602"/>
    <x v="1277"/>
    <s v="V"/>
  </r>
  <r>
    <n v="683179"/>
    <x v="11"/>
    <s v="0x22"/>
    <s v="0x5816"/>
    <n v="3772"/>
    <x v="375"/>
    <s v="-"/>
  </r>
  <r>
    <n v="683263"/>
    <x v="12"/>
    <s v="0x22"/>
    <s v="0x5889"/>
    <n v="3884"/>
    <x v="338"/>
    <s v="-"/>
  </r>
  <r>
    <n v="683339"/>
    <x v="13"/>
    <s v="0x1"/>
    <s v="0xd"/>
    <n v="21"/>
    <x v="107"/>
    <s v="km/hr"/>
  </r>
  <r>
    <n v="683339"/>
    <x v="14"/>
    <s v="-"/>
    <s v="-"/>
    <s v="-"/>
    <x v="11"/>
    <s v="Mi"/>
  </r>
  <r>
    <n v="683429"/>
    <x v="15"/>
    <s v="0x22"/>
    <s v="0x5800"/>
    <n v="6623"/>
    <x v="2279"/>
    <s v="s"/>
  </r>
  <r>
    <n v="683515"/>
    <x v="16"/>
    <s v="0x22"/>
    <s v="0x4403"/>
    <n v="848425"/>
    <x v="2270"/>
    <s v="L"/>
  </r>
  <r>
    <n v="683516"/>
    <x v="20"/>
    <s v="-"/>
    <s v="-"/>
    <s v="-"/>
    <x v="11"/>
    <s v="mpg"/>
  </r>
  <r>
    <n v="683588"/>
    <x v="17"/>
    <s v="0x22"/>
    <s v="0x580b"/>
    <n v="24257"/>
    <x v="251"/>
    <s v="hPa"/>
  </r>
  <r>
    <n v="683669"/>
    <x v="18"/>
    <s v="0x22"/>
    <s v="0x580f"/>
    <n v="84"/>
    <x v="376"/>
    <s v="degC"/>
  </r>
  <r>
    <n v="683751"/>
    <x v="19"/>
    <s v="0x22"/>
    <s v="0x5818"/>
    <n v="11"/>
    <x v="74"/>
    <s v="kg/hr"/>
  </r>
  <r>
    <n v="683830"/>
    <x v="0"/>
    <s v="0x22"/>
    <s v="0x5822"/>
    <n v="150"/>
    <x v="1798"/>
    <s v="degC"/>
  </r>
  <r>
    <n v="683920"/>
    <x v="1"/>
    <s v="0x22"/>
    <s v="0x4300"/>
    <n v="204"/>
    <x v="2244"/>
    <s v="degC"/>
  </r>
  <r>
    <n v="684000"/>
    <x v="2"/>
    <s v="0x22"/>
    <s v="0x5834"/>
    <n v="9999"/>
    <x v="342"/>
    <s v="hPa"/>
  </r>
  <r>
    <n v="684089"/>
    <x v="3"/>
    <s v="0x22"/>
    <s v="0x4205"/>
    <n v="9999"/>
    <x v="2280"/>
    <s v="hPa"/>
  </r>
  <r>
    <n v="684201"/>
    <x v="4"/>
    <s v="0x22"/>
    <s v="0x586f"/>
    <n v="9999"/>
    <x v="2281"/>
    <s v="hPa"/>
  </r>
  <r>
    <n v="684283"/>
    <x v="5"/>
    <s v="0x22"/>
    <s v="0x58ef"/>
    <n v="9999"/>
    <x v="2282"/>
    <s v="MPa"/>
  </r>
  <r>
    <n v="684358"/>
    <x v="6"/>
    <s v="0x22"/>
    <s v="0x58b7"/>
    <n v="1"/>
    <x v="5"/>
    <s v="hPa"/>
  </r>
  <r>
    <n v="684428"/>
    <x v="7"/>
    <s v="0x22"/>
    <s v="0x58b7"/>
    <n v="1"/>
    <x v="6"/>
    <s v="hPa"/>
  </r>
  <r>
    <n v="684509"/>
    <x v="8"/>
    <s v="0x22"/>
    <s v="0x4807"/>
    <n v="30"/>
    <x v="2283"/>
    <s v="rpm"/>
  </r>
  <r>
    <n v="684588"/>
    <x v="9"/>
    <s v="0x22"/>
    <s v="0x5881"/>
    <n v="3"/>
    <x v="216"/>
    <s v="-"/>
  </r>
  <r>
    <n v="684664"/>
    <x v="10"/>
    <s v="0x22"/>
    <s v="0x460c"/>
    <n v="603"/>
    <x v="122"/>
    <s v="V"/>
  </r>
  <r>
    <n v="684740"/>
    <x v="11"/>
    <s v="0x22"/>
    <s v="0x5816"/>
    <n v="3759"/>
    <x v="375"/>
    <s v="-"/>
  </r>
  <r>
    <n v="684820"/>
    <x v="12"/>
    <s v="0x22"/>
    <s v="0x5889"/>
    <n v="3566"/>
    <x v="634"/>
    <s v="-"/>
  </r>
  <r>
    <n v="684902"/>
    <x v="13"/>
    <s v="0x1"/>
    <s v="0xd"/>
    <n v="29"/>
    <x v="388"/>
    <s v="km/hr"/>
  </r>
  <r>
    <n v="684903"/>
    <x v="14"/>
    <s v="-"/>
    <s v="-"/>
    <s v="-"/>
    <x v="11"/>
    <s v="Mi"/>
  </r>
  <r>
    <n v="684990"/>
    <x v="15"/>
    <s v="0x22"/>
    <s v="0x5800"/>
    <n v="6639"/>
    <x v="2284"/>
    <s v="s"/>
  </r>
  <r>
    <n v="685069"/>
    <x v="16"/>
    <s v="0x22"/>
    <s v="0x4403"/>
    <n v="848443"/>
    <x v="2270"/>
    <s v="L"/>
  </r>
  <r>
    <n v="685070"/>
    <x v="20"/>
    <s v="-"/>
    <s v="-"/>
    <s v="-"/>
    <x v="11"/>
    <s v="mpg"/>
  </r>
  <r>
    <n v="685150"/>
    <x v="17"/>
    <s v="0x22"/>
    <s v="0x580b"/>
    <n v="24458"/>
    <x v="1000"/>
    <s v="hPa"/>
  </r>
  <r>
    <n v="685241"/>
    <x v="18"/>
    <s v="0x22"/>
    <s v="0x580f"/>
    <n v="84"/>
    <x v="376"/>
    <s v="degC"/>
  </r>
  <r>
    <n v="685344"/>
    <x v="19"/>
    <s v="0x22"/>
    <s v="0x5818"/>
    <n v="4"/>
    <x v="16"/>
    <s v="kg/hr"/>
  </r>
  <r>
    <n v="685428"/>
    <x v="0"/>
    <s v="0x22"/>
    <s v="0x5822"/>
    <n v="150"/>
    <x v="1798"/>
    <s v="degC"/>
  </r>
  <r>
    <n v="685498"/>
    <x v="1"/>
    <s v="0x22"/>
    <s v="0x4300"/>
    <n v="204"/>
    <x v="2244"/>
    <s v="degC"/>
  </r>
  <r>
    <n v="685580"/>
    <x v="2"/>
    <s v="0x22"/>
    <s v="0x5834"/>
    <n v="9999"/>
    <x v="342"/>
    <s v="hPa"/>
  </r>
  <r>
    <n v="685660"/>
    <x v="3"/>
    <s v="0x22"/>
    <s v="0x4205"/>
    <n v="9999"/>
    <x v="558"/>
    <s v="hPa"/>
  </r>
  <r>
    <n v="685746"/>
    <x v="4"/>
    <s v="0x22"/>
    <s v="0x586f"/>
    <n v="9999"/>
    <x v="1442"/>
    <s v="hPa"/>
  </r>
  <r>
    <n v="685830"/>
    <x v="5"/>
    <s v="0x22"/>
    <s v="0x58ef"/>
    <n v="9999"/>
    <x v="2285"/>
    <s v="MPa"/>
  </r>
  <r>
    <n v="685922"/>
    <x v="6"/>
    <s v="0x22"/>
    <s v="0x58b7"/>
    <n v="1"/>
    <x v="5"/>
    <s v="hPa"/>
  </r>
  <r>
    <n v="685998"/>
    <x v="7"/>
    <s v="0x22"/>
    <s v="0x58b7"/>
    <n v="1"/>
    <x v="6"/>
    <s v="hPa"/>
  </r>
  <r>
    <n v="686079"/>
    <x v="8"/>
    <s v="0x22"/>
    <s v="0x4807"/>
    <n v="8206"/>
    <x v="400"/>
    <s v="rpm"/>
  </r>
  <r>
    <n v="686170"/>
    <x v="9"/>
    <s v="0x22"/>
    <s v="0x5881"/>
    <n v="3"/>
    <x v="216"/>
    <s v="-"/>
  </r>
  <r>
    <n v="686275"/>
    <x v="10"/>
    <s v="0x22"/>
    <s v="0x460c"/>
    <n v="606"/>
    <x v="269"/>
    <s v="V"/>
  </r>
  <r>
    <n v="686370"/>
    <x v="11"/>
    <s v="0x22"/>
    <s v="0x5816"/>
    <n v="28977"/>
    <x v="2286"/>
    <s v="-"/>
  </r>
  <r>
    <n v="686460"/>
    <x v="12"/>
    <s v="0x22"/>
    <s v="0x5889"/>
    <n v="43452"/>
    <x v="2287"/>
    <s v="-"/>
  </r>
  <r>
    <n v="688243"/>
    <x v="13"/>
    <s v="0x1"/>
    <s v="0xd"/>
    <n v="30"/>
    <x v="310"/>
    <s v="km/hr"/>
  </r>
  <r>
    <n v="688243"/>
    <x v="14"/>
    <s v="-"/>
    <s v="-"/>
    <s v="-"/>
    <x v="11"/>
    <s v="Mi"/>
  </r>
  <r>
    <n v="688330"/>
    <x v="15"/>
    <s v="0x22"/>
    <s v="0x5800"/>
    <n v="6672"/>
    <x v="2288"/>
    <s v="s"/>
  </r>
  <r>
    <n v="688411"/>
    <x v="16"/>
    <s v="0x22"/>
    <s v="0x4403"/>
    <n v="848445"/>
    <x v="2270"/>
    <s v="L"/>
  </r>
  <r>
    <n v="688411"/>
    <x v="20"/>
    <s v="-"/>
    <s v="-"/>
    <s v="-"/>
    <x v="11"/>
    <s v="mpg"/>
  </r>
  <r>
    <n v="688493"/>
    <x v="17"/>
    <s v="0x22"/>
    <s v="0x580b"/>
    <n v="24724"/>
    <x v="2289"/>
    <s v="hPa"/>
  </r>
  <r>
    <n v="688568"/>
    <x v="18"/>
    <s v="0x22"/>
    <s v="0x580f"/>
    <n v="84"/>
    <x v="376"/>
    <s v="degC"/>
  </r>
  <r>
    <n v="688648"/>
    <x v="19"/>
    <s v="0x22"/>
    <s v="0x5818"/>
    <n v="4"/>
    <x v="16"/>
    <s v="kg/hr"/>
  </r>
  <r>
    <n v="688730"/>
    <x v="0"/>
    <s v="0x22"/>
    <s v="0x5822"/>
    <n v="150"/>
    <x v="1798"/>
    <s v="degC"/>
  </r>
  <r>
    <n v="688811"/>
    <x v="1"/>
    <s v="0x22"/>
    <s v="0x4300"/>
    <n v="204"/>
    <x v="2244"/>
    <s v="degC"/>
  </r>
  <r>
    <n v="688904"/>
    <x v="2"/>
    <s v="0x22"/>
    <s v="0x5834"/>
    <n v="9999"/>
    <x v="342"/>
    <s v="hPa"/>
  </r>
  <r>
    <n v="688979"/>
    <x v="3"/>
    <s v="0x22"/>
    <s v="0x4205"/>
    <n v="9999"/>
    <x v="1057"/>
    <s v="hPa"/>
  </r>
  <r>
    <n v="689059"/>
    <x v="4"/>
    <s v="0x22"/>
    <s v="0x586f"/>
    <n v="9999"/>
    <x v="2290"/>
    <s v="hPa"/>
  </r>
  <r>
    <n v="689144"/>
    <x v="5"/>
    <s v="0x22"/>
    <s v="0x58ef"/>
    <n v="9999"/>
    <x v="2291"/>
    <s v="MPa"/>
  </r>
  <r>
    <n v="689220"/>
    <x v="6"/>
    <s v="0x22"/>
    <s v="0x58b7"/>
    <n v="1"/>
    <x v="5"/>
    <s v="hPa"/>
  </r>
  <r>
    <n v="689301"/>
    <x v="7"/>
    <s v="0x22"/>
    <s v="0x58b7"/>
    <n v="1"/>
    <x v="6"/>
    <s v="hPa"/>
  </r>
  <r>
    <n v="689380"/>
    <x v="8"/>
    <s v="0x22"/>
    <s v="0x4807"/>
    <n v="9160"/>
    <x v="2292"/>
    <s v="rpm"/>
  </r>
  <r>
    <n v="689461"/>
    <x v="9"/>
    <s v="0x22"/>
    <s v="0x5881"/>
    <n v="3"/>
    <x v="216"/>
    <s v="-"/>
  </r>
  <r>
    <n v="689542"/>
    <x v="10"/>
    <s v="0x22"/>
    <s v="0x460c"/>
    <n v="604"/>
    <x v="223"/>
    <s v="V"/>
  </r>
  <r>
    <n v="689618"/>
    <x v="11"/>
    <s v="0x22"/>
    <s v="0x5816"/>
    <n v="65536"/>
    <x v="16"/>
    <s v="-"/>
  </r>
  <r>
    <n v="689688"/>
    <x v="12"/>
    <s v="0x22"/>
    <s v="0x5889"/>
    <n v="65295"/>
    <x v="326"/>
    <s v="-"/>
  </r>
  <r>
    <n v="689757"/>
    <x v="13"/>
    <s v="0x1"/>
    <s v="0xd"/>
    <n v="34"/>
    <x v="68"/>
    <s v="km/hr"/>
  </r>
  <r>
    <n v="689758"/>
    <x v="14"/>
    <s v="-"/>
    <s v="-"/>
    <s v="-"/>
    <x v="11"/>
    <s v="Mi"/>
  </r>
  <r>
    <n v="689833"/>
    <x v="15"/>
    <s v="0x22"/>
    <s v="0x5800"/>
    <n v="6687"/>
    <x v="2293"/>
    <s v="s"/>
  </r>
  <r>
    <n v="689913"/>
    <x v="16"/>
    <s v="0x22"/>
    <s v="0x4403"/>
    <n v="848445"/>
    <x v="2270"/>
    <s v="L"/>
  </r>
  <r>
    <n v="689913"/>
    <x v="20"/>
    <s v="-"/>
    <s v="-"/>
    <s v="-"/>
    <x v="11"/>
    <s v="mpg"/>
  </r>
  <r>
    <n v="689988"/>
    <x v="17"/>
    <s v="0x22"/>
    <s v="0x580b"/>
    <n v="24871"/>
    <x v="1748"/>
    <s v="hPa"/>
  </r>
  <r>
    <n v="690058"/>
    <x v="18"/>
    <s v="0x22"/>
    <s v="0x580f"/>
    <n v="84"/>
    <x v="376"/>
    <s v="degC"/>
  </r>
  <r>
    <n v="690128"/>
    <x v="19"/>
    <s v="0x22"/>
    <s v="0x5818"/>
    <n v="4"/>
    <x v="16"/>
    <s v="kg/hr"/>
  </r>
  <r>
    <n v="690215"/>
    <x v="0"/>
    <s v="0x22"/>
    <s v="0x5822"/>
    <n v="151"/>
    <x v="2294"/>
    <s v="degC"/>
  </r>
  <r>
    <n v="690310"/>
    <x v="1"/>
    <s v="0x22"/>
    <s v="0x4300"/>
    <n v="204"/>
    <x v="2244"/>
    <s v="degC"/>
  </r>
  <r>
    <n v="690391"/>
    <x v="2"/>
    <s v="0x22"/>
    <s v="0x5834"/>
    <n v="9999"/>
    <x v="342"/>
    <s v="hPa"/>
  </r>
  <r>
    <n v="690471"/>
    <x v="3"/>
    <s v="0x22"/>
    <s v="0x4205"/>
    <n v="9999"/>
    <x v="1690"/>
    <s v="hPa"/>
  </r>
  <r>
    <n v="690553"/>
    <x v="4"/>
    <s v="0x22"/>
    <s v="0x586f"/>
    <n v="9999"/>
    <x v="2295"/>
    <s v="hPa"/>
  </r>
  <r>
    <n v="690633"/>
    <x v="5"/>
    <s v="0x22"/>
    <s v="0x58ef"/>
    <n v="9999"/>
    <x v="2296"/>
    <s v="MPa"/>
  </r>
  <r>
    <n v="690709"/>
    <x v="6"/>
    <s v="0x22"/>
    <s v="0x58b7"/>
    <n v="1"/>
    <x v="5"/>
    <s v="hPa"/>
  </r>
  <r>
    <n v="690788"/>
    <x v="7"/>
    <s v="0x22"/>
    <s v="0x58b7"/>
    <n v="1"/>
    <x v="6"/>
    <s v="hPa"/>
  </r>
  <r>
    <n v="690873"/>
    <x v="8"/>
    <s v="0x22"/>
    <s v="0x4807"/>
    <n v="9664"/>
    <x v="2297"/>
    <s v="rpm"/>
  </r>
  <r>
    <n v="690959"/>
    <x v="9"/>
    <s v="0x22"/>
    <s v="0x5881"/>
    <n v="3"/>
    <x v="216"/>
    <s v="-"/>
  </r>
  <r>
    <n v="691041"/>
    <x v="10"/>
    <s v="0x22"/>
    <s v="0x460c"/>
    <n v="605"/>
    <x v="278"/>
    <s v="V"/>
  </r>
  <r>
    <n v="691121"/>
    <x v="11"/>
    <s v="0x22"/>
    <s v="0x5816"/>
    <n v="65536"/>
    <x v="16"/>
    <s v="-"/>
  </r>
  <r>
    <n v="691203"/>
    <x v="12"/>
    <s v="0x22"/>
    <s v="0x5889"/>
    <n v="65295"/>
    <x v="326"/>
    <s v="-"/>
  </r>
  <r>
    <n v="691287"/>
    <x v="13"/>
    <s v="0x1"/>
    <s v="0xd"/>
    <n v="35"/>
    <x v="711"/>
    <s v="km/hr"/>
  </r>
  <r>
    <n v="691288"/>
    <x v="14"/>
    <s v="-"/>
    <s v="-"/>
    <s v="-"/>
    <x v="11"/>
    <s v="Mi"/>
  </r>
  <r>
    <n v="691363"/>
    <x v="15"/>
    <s v="0x22"/>
    <s v="0x5800"/>
    <n v="6703"/>
    <x v="2298"/>
    <s v="s"/>
  </r>
  <r>
    <n v="691440"/>
    <x v="16"/>
    <s v="0x22"/>
    <s v="0x4403"/>
    <n v="848445"/>
    <x v="2270"/>
    <s v="L"/>
  </r>
  <r>
    <n v="691440"/>
    <x v="20"/>
    <s v="-"/>
    <s v="-"/>
    <s v="-"/>
    <x v="11"/>
    <s v="mpg"/>
  </r>
  <r>
    <n v="691520"/>
    <x v="17"/>
    <s v="0x22"/>
    <s v="0x580b"/>
    <n v="98"/>
    <x v="2299"/>
    <s v="hPa"/>
  </r>
  <r>
    <n v="691602"/>
    <x v="18"/>
    <s v="0x22"/>
    <s v="0x580f"/>
    <n v="84"/>
    <x v="376"/>
    <s v="degC"/>
  </r>
  <r>
    <n v="691678"/>
    <x v="19"/>
    <s v="0x22"/>
    <s v="0x5818"/>
    <n v="5"/>
    <x v="32"/>
    <s v="kg/hr"/>
  </r>
  <r>
    <n v="691764"/>
    <x v="0"/>
    <s v="0x22"/>
    <s v="0x5822"/>
    <n v="151"/>
    <x v="2294"/>
    <s v="degC"/>
  </r>
  <r>
    <n v="691839"/>
    <x v="1"/>
    <s v="0x22"/>
    <s v="0x4300"/>
    <n v="204"/>
    <x v="2244"/>
    <s v="degC"/>
  </r>
  <r>
    <n v="691920"/>
    <x v="2"/>
    <s v="0x22"/>
    <s v="0x5834"/>
    <n v="9999"/>
    <x v="342"/>
    <s v="hPa"/>
  </r>
  <r>
    <n v="691999"/>
    <x v="3"/>
    <s v="0x22"/>
    <s v="0x4205"/>
    <n v="9999"/>
    <x v="1455"/>
    <s v="hPa"/>
  </r>
  <r>
    <n v="692079"/>
    <x v="4"/>
    <s v="0x22"/>
    <s v="0x586f"/>
    <n v="9999"/>
    <x v="2300"/>
    <s v="hPa"/>
  </r>
  <r>
    <n v="692161"/>
    <x v="5"/>
    <s v="0x22"/>
    <s v="0x58ef"/>
    <n v="9999"/>
    <x v="2301"/>
    <s v="MPa"/>
  </r>
  <r>
    <n v="692243"/>
    <x v="6"/>
    <s v="0x22"/>
    <s v="0x58b7"/>
    <n v="1"/>
    <x v="5"/>
    <s v="hPa"/>
  </r>
  <r>
    <n v="692319"/>
    <x v="7"/>
    <s v="0x22"/>
    <s v="0x58b7"/>
    <n v="1"/>
    <x v="6"/>
    <s v="hPa"/>
  </r>
  <r>
    <n v="692389"/>
    <x v="8"/>
    <s v="0x22"/>
    <s v="0x4807"/>
    <n v="10194"/>
    <x v="2302"/>
    <s v="rpm"/>
  </r>
  <r>
    <n v="692459"/>
    <x v="9"/>
    <s v="0x22"/>
    <s v="0x5881"/>
    <n v="3"/>
    <x v="216"/>
    <s v="-"/>
  </r>
  <r>
    <n v="692544"/>
    <x v="10"/>
    <s v="0x22"/>
    <s v="0x460c"/>
    <n v="603"/>
    <x v="122"/>
    <s v="V"/>
  </r>
  <r>
    <n v="692619"/>
    <x v="11"/>
    <s v="0x22"/>
    <s v="0x5816"/>
    <n v="65536"/>
    <x v="16"/>
    <s v="-"/>
  </r>
  <r>
    <n v="692689"/>
    <x v="12"/>
    <s v="0x22"/>
    <s v="0x5889"/>
    <n v="65295"/>
    <x v="326"/>
    <s v="-"/>
  </r>
  <r>
    <n v="692758"/>
    <x v="13"/>
    <s v="0x1"/>
    <s v="0xd"/>
    <n v="37"/>
    <x v="723"/>
    <s v="km/hr"/>
  </r>
  <r>
    <n v="692758"/>
    <x v="14"/>
    <s v="-"/>
    <s v="-"/>
    <s v="-"/>
    <x v="11"/>
    <s v="Mi"/>
  </r>
  <r>
    <n v="692843"/>
    <x v="15"/>
    <s v="0x22"/>
    <s v="0x5800"/>
    <n v="6718"/>
    <x v="2303"/>
    <s v="s"/>
  </r>
  <r>
    <n v="692923"/>
    <x v="16"/>
    <s v="0x22"/>
    <s v="0x4403"/>
    <n v="848445"/>
    <x v="2270"/>
    <s v="L"/>
  </r>
  <r>
    <n v="692923"/>
    <x v="20"/>
    <s v="-"/>
    <s v="-"/>
    <s v="-"/>
    <x v="11"/>
    <s v="mpg"/>
  </r>
  <r>
    <n v="693002"/>
    <x v="17"/>
    <s v="0x22"/>
    <s v="0x580b"/>
    <n v="24929"/>
    <x v="2304"/>
    <s v="hPa"/>
  </r>
  <r>
    <n v="693089"/>
    <x v="18"/>
    <s v="0x22"/>
    <s v="0x580f"/>
    <n v="84"/>
    <x v="376"/>
    <s v="degC"/>
  </r>
  <r>
    <n v="693169"/>
    <x v="19"/>
    <s v="0x22"/>
    <s v="0x5818"/>
    <n v="5"/>
    <x v="32"/>
    <s v="kg/hr"/>
  </r>
  <r>
    <n v="693250"/>
    <x v="0"/>
    <s v="0x22"/>
    <s v="0x5822"/>
    <n v="151"/>
    <x v="2294"/>
    <s v="degC"/>
  </r>
  <r>
    <n v="693331"/>
    <x v="1"/>
    <s v="0x22"/>
    <s v="0x4300"/>
    <n v="204"/>
    <x v="2244"/>
    <s v="degC"/>
  </r>
  <r>
    <n v="693413"/>
    <x v="2"/>
    <s v="0x22"/>
    <s v="0x5834"/>
    <n v="9999"/>
    <x v="342"/>
    <s v="hPa"/>
  </r>
  <r>
    <n v="693494"/>
    <x v="3"/>
    <s v="0x22"/>
    <s v="0x4205"/>
    <n v="9999"/>
    <x v="1515"/>
    <s v="hPa"/>
  </r>
  <r>
    <n v="693580"/>
    <x v="4"/>
    <s v="0x22"/>
    <s v="0x586f"/>
    <n v="9999"/>
    <x v="2305"/>
    <s v="hPa"/>
  </r>
  <r>
    <n v="693661"/>
    <x v="5"/>
    <s v="0x22"/>
    <s v="0x58ef"/>
    <n v="9999"/>
    <x v="2306"/>
    <s v="MPa"/>
  </r>
  <r>
    <n v="693740"/>
    <x v="6"/>
    <s v="0x22"/>
    <s v="0x58b7"/>
    <n v="1"/>
    <x v="5"/>
    <s v="hPa"/>
  </r>
  <r>
    <n v="693820"/>
    <x v="7"/>
    <s v="0x22"/>
    <s v="0x58b7"/>
    <n v="1"/>
    <x v="6"/>
    <s v="hPa"/>
  </r>
  <r>
    <n v="693900"/>
    <x v="8"/>
    <s v="0x22"/>
    <s v="0x4807"/>
    <n v="10688"/>
    <x v="2307"/>
    <s v="rpm"/>
  </r>
  <r>
    <n v="693979"/>
    <x v="9"/>
    <s v="0x22"/>
    <s v="0x5881"/>
    <n v="3"/>
    <x v="216"/>
    <s v="-"/>
  </r>
  <r>
    <n v="694060"/>
    <x v="10"/>
    <s v="0x22"/>
    <s v="0x460c"/>
    <n v="603"/>
    <x v="122"/>
    <s v="V"/>
  </r>
  <r>
    <n v="694141"/>
    <x v="11"/>
    <s v="0x22"/>
    <s v="0x5816"/>
    <n v="65536"/>
    <x v="16"/>
    <s v="-"/>
  </r>
  <r>
    <n v="694222"/>
    <x v="12"/>
    <s v="0x22"/>
    <s v="0x5889"/>
    <n v="65295"/>
    <x v="326"/>
    <s v="-"/>
  </r>
  <r>
    <n v="694312"/>
    <x v="13"/>
    <s v="0x1"/>
    <s v="0xd"/>
    <n v="39"/>
    <x v="730"/>
    <s v="km/hr"/>
  </r>
  <r>
    <n v="694312"/>
    <x v="14"/>
    <s v="-"/>
    <s v="-"/>
    <s v="-"/>
    <x v="11"/>
    <s v="Mi"/>
  </r>
  <r>
    <n v="694393"/>
    <x v="15"/>
    <s v="0x22"/>
    <s v="0x5800"/>
    <n v="6733"/>
    <x v="2308"/>
    <s v="s"/>
  </r>
  <r>
    <n v="694475"/>
    <x v="16"/>
    <s v="0x22"/>
    <s v="0x4403"/>
    <n v="848445"/>
    <x v="2270"/>
    <s v="L"/>
  </r>
  <r>
    <n v="694475"/>
    <x v="20"/>
    <s v="-"/>
    <s v="-"/>
    <s v="-"/>
    <x v="11"/>
    <s v="mpg"/>
  </r>
  <r>
    <n v="694551"/>
    <x v="17"/>
    <s v="0x22"/>
    <s v="0x580b"/>
    <n v="24865"/>
    <x v="1695"/>
    <s v="hPa"/>
  </r>
  <r>
    <n v="694631"/>
    <x v="18"/>
    <s v="0x22"/>
    <s v="0x580f"/>
    <n v="84"/>
    <x v="376"/>
    <s v="degC"/>
  </r>
  <r>
    <n v="694713"/>
    <x v="19"/>
    <s v="0x22"/>
    <s v="0x5818"/>
    <n v="5"/>
    <x v="32"/>
    <s v="kg/hr"/>
  </r>
  <r>
    <n v="694794"/>
    <x v="0"/>
    <s v="0x22"/>
    <s v="0x5822"/>
    <n v="151"/>
    <x v="2294"/>
    <s v="degC"/>
  </r>
  <r>
    <n v="694869"/>
    <x v="1"/>
    <s v="0x22"/>
    <s v="0x4300"/>
    <n v="203"/>
    <x v="2104"/>
    <s v="degC"/>
  </r>
  <r>
    <n v="694944"/>
    <x v="2"/>
    <s v="0x22"/>
    <s v="0x5834"/>
    <n v="9999"/>
    <x v="342"/>
    <s v="hPa"/>
  </r>
  <r>
    <n v="695021"/>
    <x v="3"/>
    <s v="0x22"/>
    <s v="0x4205"/>
    <n v="9999"/>
    <x v="2050"/>
    <s v="hPa"/>
  </r>
  <r>
    <n v="695101"/>
    <x v="4"/>
    <s v="0x22"/>
    <s v="0x586f"/>
    <n v="9999"/>
    <x v="2309"/>
    <s v="hPa"/>
  </r>
  <r>
    <n v="695182"/>
    <x v="5"/>
    <s v="0x22"/>
    <s v="0x58ef"/>
    <n v="9999"/>
    <x v="2310"/>
    <s v="MPa"/>
  </r>
  <r>
    <n v="695264"/>
    <x v="6"/>
    <s v="0x22"/>
    <s v="0x58b7"/>
    <n v="1"/>
    <x v="5"/>
    <s v="hPa"/>
  </r>
  <r>
    <n v="695339"/>
    <x v="7"/>
    <s v="0x22"/>
    <s v="0x58b7"/>
    <n v="1"/>
    <x v="6"/>
    <s v="hPa"/>
  </r>
  <r>
    <n v="695421"/>
    <x v="8"/>
    <s v="0x22"/>
    <s v="0x4807"/>
    <n v="11148"/>
    <x v="2311"/>
    <s v="rpm"/>
  </r>
  <r>
    <n v="695500"/>
    <x v="9"/>
    <s v="0x22"/>
    <s v="0x5881"/>
    <n v="3"/>
    <x v="216"/>
    <s v="-"/>
  </r>
  <r>
    <n v="695581"/>
    <x v="10"/>
    <s v="0x22"/>
    <s v="0x460c"/>
    <n v="603"/>
    <x v="122"/>
    <s v="V"/>
  </r>
  <r>
    <n v="695661"/>
    <x v="11"/>
    <s v="0x22"/>
    <s v="0x5816"/>
    <n v="65536"/>
    <x v="16"/>
    <s v="-"/>
  </r>
  <r>
    <n v="695752"/>
    <x v="12"/>
    <s v="0x22"/>
    <s v="0x5889"/>
    <n v="65295"/>
    <x v="326"/>
    <s v="-"/>
  </r>
  <r>
    <n v="695833"/>
    <x v="13"/>
    <s v="0x1"/>
    <s v="0xd"/>
    <n v="41"/>
    <x v="932"/>
    <s v="km/hr"/>
  </r>
  <r>
    <n v="695833"/>
    <x v="14"/>
    <s v="-"/>
    <s v="-"/>
    <s v="-"/>
    <x v="11"/>
    <s v="Mi"/>
  </r>
  <r>
    <n v="695909"/>
    <x v="15"/>
    <s v="0x22"/>
    <s v="0x5800"/>
    <n v="6748"/>
    <x v="2312"/>
    <s v="s"/>
  </r>
  <r>
    <n v="695995"/>
    <x v="16"/>
    <s v="0x22"/>
    <s v="0x4403"/>
    <n v="848445"/>
    <x v="2270"/>
    <s v="L"/>
  </r>
  <r>
    <n v="695995"/>
    <x v="20"/>
    <s v="-"/>
    <s v="-"/>
    <s v="-"/>
    <x v="11"/>
    <s v="mpg"/>
  </r>
  <r>
    <n v="696070"/>
    <x v="17"/>
    <s v="0x22"/>
    <s v="0x580b"/>
    <n v="24881"/>
    <x v="2313"/>
    <s v="hPa"/>
  </r>
  <r>
    <n v="696153"/>
    <x v="18"/>
    <s v="0x22"/>
    <s v="0x580f"/>
    <n v="84"/>
    <x v="376"/>
    <s v="degC"/>
  </r>
  <r>
    <n v="696228"/>
    <x v="19"/>
    <s v="0x22"/>
    <s v="0x5818"/>
    <n v="5"/>
    <x v="32"/>
    <s v="kg/hr"/>
  </r>
  <r>
    <n v="696309"/>
    <x v="0"/>
    <s v="0x22"/>
    <s v="0x5822"/>
    <n v="151"/>
    <x v="2294"/>
    <s v="degC"/>
  </r>
  <r>
    <n v="696389"/>
    <x v="1"/>
    <s v="0x22"/>
    <s v="0x4300"/>
    <n v="203"/>
    <x v="2104"/>
    <s v="degC"/>
  </r>
  <r>
    <n v="696470"/>
    <x v="2"/>
    <s v="0x22"/>
    <s v="0x5834"/>
    <n v="9999"/>
    <x v="733"/>
    <s v="hPa"/>
  </r>
  <r>
    <n v="696549"/>
    <x v="3"/>
    <s v="0x22"/>
    <s v="0x4205"/>
    <n v="9999"/>
    <x v="2314"/>
    <s v="hPa"/>
  </r>
  <r>
    <n v="696629"/>
    <x v="4"/>
    <s v="0x22"/>
    <s v="0x586f"/>
    <n v="9999"/>
    <x v="2315"/>
    <s v="hPa"/>
  </r>
  <r>
    <n v="696710"/>
    <x v="5"/>
    <s v="0x22"/>
    <s v="0x58ef"/>
    <n v="9999"/>
    <x v="2316"/>
    <s v="MPa"/>
  </r>
  <r>
    <n v="696790"/>
    <x v="6"/>
    <s v="0x22"/>
    <s v="0x58b7"/>
    <n v="1"/>
    <x v="5"/>
    <s v="hPa"/>
  </r>
  <r>
    <n v="696870"/>
    <x v="7"/>
    <s v="0x22"/>
    <s v="0x58b7"/>
    <n v="1"/>
    <x v="6"/>
    <s v="hPa"/>
  </r>
  <r>
    <n v="696951"/>
    <x v="8"/>
    <s v="0x22"/>
    <s v="0x4807"/>
    <n v="11642"/>
    <x v="2317"/>
    <s v="rpm"/>
  </r>
  <r>
    <n v="697033"/>
    <x v="9"/>
    <s v="0x22"/>
    <s v="0x5881"/>
    <n v="3"/>
    <x v="216"/>
    <s v="-"/>
  </r>
  <r>
    <n v="697108"/>
    <x v="10"/>
    <s v="0x22"/>
    <s v="0x460c"/>
    <n v="601"/>
    <x v="1265"/>
    <s v="V"/>
  </r>
  <r>
    <n v="697179"/>
    <x v="11"/>
    <s v="0x22"/>
    <s v="0x5816"/>
    <n v="65536"/>
    <x v="16"/>
    <s v="-"/>
  </r>
  <r>
    <n v="697259"/>
    <x v="12"/>
    <s v="0x22"/>
    <s v="0x5889"/>
    <n v="65295"/>
    <x v="326"/>
    <s v="-"/>
  </r>
  <r>
    <n v="697339"/>
    <x v="13"/>
    <s v="0x1"/>
    <s v="0xd"/>
    <n v="43"/>
    <x v="149"/>
    <s v="km/hr"/>
  </r>
  <r>
    <n v="697339"/>
    <x v="14"/>
    <s v="-"/>
    <s v="-"/>
    <s v="-"/>
    <x v="11"/>
    <s v="Mi"/>
  </r>
  <r>
    <n v="697409"/>
    <x v="15"/>
    <s v="0x22"/>
    <s v="0x5800"/>
    <n v="6763"/>
    <x v="2318"/>
    <s v="s"/>
  </r>
  <r>
    <n v="697490"/>
    <x v="16"/>
    <s v="0x22"/>
    <s v="0x4403"/>
    <n v="848445"/>
    <x v="2270"/>
    <s v="L"/>
  </r>
  <r>
    <n v="697490"/>
    <x v="20"/>
    <s v="-"/>
    <s v="-"/>
    <s v="-"/>
    <x v="11"/>
    <s v="mpg"/>
  </r>
  <r>
    <n v="697571"/>
    <x v="17"/>
    <s v="0x22"/>
    <s v="0x580b"/>
    <n v="24877"/>
    <x v="2319"/>
    <s v="hPa"/>
  </r>
  <r>
    <n v="697651"/>
    <x v="18"/>
    <s v="0x22"/>
    <s v="0x580f"/>
    <n v="84"/>
    <x v="376"/>
    <s v="degC"/>
  </r>
  <r>
    <n v="697732"/>
    <x v="19"/>
    <s v="0x22"/>
    <s v="0x5818"/>
    <n v="6"/>
    <x v="53"/>
    <s v="kg/hr"/>
  </r>
  <r>
    <n v="697813"/>
    <x v="0"/>
    <s v="0x22"/>
    <s v="0x5822"/>
    <n v="151"/>
    <x v="2294"/>
    <s v="degC"/>
  </r>
  <r>
    <n v="697889"/>
    <x v="1"/>
    <s v="0x22"/>
    <s v="0x4300"/>
    <n v="203"/>
    <x v="2104"/>
    <s v="degC"/>
  </r>
  <r>
    <n v="697970"/>
    <x v="2"/>
    <s v="0x22"/>
    <s v="0x5834"/>
    <n v="9999"/>
    <x v="733"/>
    <s v="hPa"/>
  </r>
  <r>
    <n v="698051"/>
    <x v="3"/>
    <s v="0x22"/>
    <s v="0x4205"/>
    <n v="9999"/>
    <x v="2119"/>
    <s v="hPa"/>
  </r>
  <r>
    <n v="698133"/>
    <x v="4"/>
    <s v="0x22"/>
    <s v="0x586f"/>
    <n v="9999"/>
    <x v="2320"/>
    <s v="hPa"/>
  </r>
  <r>
    <n v="698214"/>
    <x v="5"/>
    <s v="0x22"/>
    <s v="0x58ef"/>
    <n v="9999"/>
    <x v="2321"/>
    <s v="MPa"/>
  </r>
  <r>
    <n v="698289"/>
    <x v="6"/>
    <s v="0x22"/>
    <s v="0x58b7"/>
    <n v="1"/>
    <x v="5"/>
    <s v="hPa"/>
  </r>
  <r>
    <n v="698370"/>
    <x v="7"/>
    <s v="0x22"/>
    <s v="0x58b7"/>
    <n v="1"/>
    <x v="6"/>
    <s v="hPa"/>
  </r>
  <r>
    <n v="698451"/>
    <x v="8"/>
    <s v="0x22"/>
    <s v="0x4807"/>
    <n v="12112"/>
    <x v="2322"/>
    <s v="rpm"/>
  </r>
  <r>
    <n v="698533"/>
    <x v="9"/>
    <s v="0x22"/>
    <s v="0x5881"/>
    <n v="3"/>
    <x v="216"/>
    <s v="-"/>
  </r>
  <r>
    <n v="698614"/>
    <x v="10"/>
    <s v="0x22"/>
    <s v="0x460c"/>
    <n v="603"/>
    <x v="122"/>
    <s v="V"/>
  </r>
  <r>
    <n v="698689"/>
    <x v="11"/>
    <s v="0x22"/>
    <s v="0x5816"/>
    <n v="65536"/>
    <x v="16"/>
    <s v="-"/>
  </r>
  <r>
    <n v="698771"/>
    <x v="12"/>
    <s v="0x22"/>
    <s v="0x5889"/>
    <n v="65295"/>
    <x v="326"/>
    <s v="-"/>
  </r>
  <r>
    <n v="698851"/>
    <x v="13"/>
    <s v="0x1"/>
    <s v="0xd"/>
    <n v="44"/>
    <x v="74"/>
    <s v="km/hr"/>
  </r>
  <r>
    <n v="698852"/>
    <x v="14"/>
    <s v="-"/>
    <s v="-"/>
    <s v="-"/>
    <x v="11"/>
    <s v="Mi"/>
  </r>
  <r>
    <n v="698933"/>
    <x v="15"/>
    <s v="0x22"/>
    <s v="0x5800"/>
    <n v="6778"/>
    <x v="2323"/>
    <s v="s"/>
  </r>
  <r>
    <n v="699015"/>
    <x v="16"/>
    <s v="0x22"/>
    <s v="0x4403"/>
    <n v="848445"/>
    <x v="2270"/>
    <s v="L"/>
  </r>
  <r>
    <n v="699015"/>
    <x v="20"/>
    <s v="-"/>
    <s v="-"/>
    <s v="-"/>
    <x v="11"/>
    <s v="mpg"/>
  </r>
  <r>
    <n v="699090"/>
    <x v="17"/>
    <s v="0x22"/>
    <s v="0x580b"/>
    <n v="25005"/>
    <x v="2324"/>
    <s v="hPa"/>
  </r>
  <r>
    <n v="699171"/>
    <x v="18"/>
    <s v="0x22"/>
    <s v="0x580f"/>
    <n v="84"/>
    <x v="376"/>
    <s v="degC"/>
  </r>
  <r>
    <n v="699250"/>
    <x v="19"/>
    <s v="0x22"/>
    <s v="0x5818"/>
    <n v="6"/>
    <x v="53"/>
    <s v="kg/hr"/>
  </r>
  <r>
    <n v="699331"/>
    <x v="0"/>
    <s v="0x22"/>
    <s v="0x5822"/>
    <n v="151"/>
    <x v="2294"/>
    <s v="degC"/>
  </r>
  <r>
    <n v="699413"/>
    <x v="1"/>
    <s v="0x22"/>
    <s v="0x4300"/>
    <n v="202"/>
    <x v="2048"/>
    <s v="degC"/>
  </r>
  <r>
    <n v="699489"/>
    <x v="2"/>
    <s v="0x22"/>
    <s v="0x5834"/>
    <n v="9999"/>
    <x v="733"/>
    <s v="hPa"/>
  </r>
  <r>
    <n v="699569"/>
    <x v="3"/>
    <s v="0x22"/>
    <s v="0x4205"/>
    <n v="9999"/>
    <x v="2325"/>
    <s v="hPa"/>
  </r>
  <r>
    <n v="699651"/>
    <x v="4"/>
    <s v="0x22"/>
    <s v="0x586f"/>
    <n v="9999"/>
    <x v="2326"/>
    <s v="hPa"/>
  </r>
  <r>
    <n v="699731"/>
    <x v="5"/>
    <s v="0x22"/>
    <s v="0x58ef"/>
    <n v="9999"/>
    <x v="2327"/>
    <s v="MPa"/>
  </r>
  <r>
    <n v="699812"/>
    <x v="6"/>
    <s v="0x22"/>
    <s v="0x58b7"/>
    <n v="1"/>
    <x v="5"/>
    <s v="hPa"/>
  </r>
  <r>
    <n v="699888"/>
    <x v="7"/>
    <s v="0x22"/>
    <s v="0x58b7"/>
    <n v="1"/>
    <x v="6"/>
    <s v="hPa"/>
  </r>
  <r>
    <n v="699964"/>
    <x v="8"/>
    <s v="0x22"/>
    <s v="0x4807"/>
    <n v="12566"/>
    <x v="2328"/>
    <s v="rpm"/>
  </r>
  <r>
    <n v="700039"/>
    <x v="9"/>
    <s v="0x22"/>
    <s v="0x5881"/>
    <n v="3"/>
    <x v="216"/>
    <s v="-"/>
  </r>
  <r>
    <n v="700119"/>
    <x v="10"/>
    <s v="0x22"/>
    <s v="0x460c"/>
    <n v="603"/>
    <x v="122"/>
    <s v="V"/>
  </r>
  <r>
    <n v="700200"/>
    <x v="11"/>
    <s v="0x22"/>
    <s v="0x5816"/>
    <n v="65536"/>
    <x v="16"/>
    <s v="-"/>
  </r>
  <r>
    <n v="700281"/>
    <x v="12"/>
    <s v="0x22"/>
    <s v="0x5889"/>
    <n v="65295"/>
    <x v="326"/>
    <s v="-"/>
  </r>
  <r>
    <n v="700360"/>
    <x v="13"/>
    <s v="0x1"/>
    <s v="0xd"/>
    <n v="46"/>
    <x v="158"/>
    <s v="km/hr"/>
  </r>
  <r>
    <n v="700361"/>
    <x v="14"/>
    <s v="-"/>
    <s v="-"/>
    <s v="-"/>
    <x v="11"/>
    <s v="Mi"/>
  </r>
  <r>
    <n v="700441"/>
    <x v="15"/>
    <s v="0x22"/>
    <s v="0x5800"/>
    <n v="6794"/>
    <x v="2329"/>
    <s v="s"/>
  </r>
  <r>
    <n v="700523"/>
    <x v="16"/>
    <s v="0x22"/>
    <s v="0x4403"/>
    <n v="848445"/>
    <x v="2270"/>
    <s v="L"/>
  </r>
  <r>
    <n v="700523"/>
    <x v="20"/>
    <s v="-"/>
    <s v="-"/>
    <s v="-"/>
    <x v="11"/>
    <s v="mpg"/>
  </r>
  <r>
    <n v="700599"/>
    <x v="17"/>
    <s v="0x22"/>
    <s v="0x580b"/>
    <n v="24973"/>
    <x v="2070"/>
    <s v="hPa"/>
  </r>
  <r>
    <n v="700678"/>
    <x v="18"/>
    <s v="0x22"/>
    <s v="0x580f"/>
    <n v="84"/>
    <x v="376"/>
    <s v="degC"/>
  </r>
  <r>
    <n v="700748"/>
    <x v="19"/>
    <s v="0x22"/>
    <s v="0x5818"/>
    <n v="6"/>
    <x v="53"/>
    <s v="kg/hr"/>
  </r>
  <r>
    <n v="700824"/>
    <x v="0"/>
    <s v="0x22"/>
    <s v="0x5822"/>
    <n v="151"/>
    <x v="2294"/>
    <s v="degC"/>
  </r>
  <r>
    <n v="700899"/>
    <x v="1"/>
    <s v="0x22"/>
    <s v="0x4300"/>
    <n v="202"/>
    <x v="2048"/>
    <s v="degC"/>
  </r>
  <r>
    <n v="700980"/>
    <x v="2"/>
    <s v="0x22"/>
    <s v="0x5834"/>
    <n v="9999"/>
    <x v="733"/>
    <s v="hPa"/>
  </r>
  <r>
    <n v="701060"/>
    <x v="3"/>
    <s v="0x22"/>
    <s v="0x4205"/>
    <n v="9999"/>
    <x v="2330"/>
    <s v="hPa"/>
  </r>
  <r>
    <n v="701141"/>
    <x v="4"/>
    <s v="0x22"/>
    <s v="0x586f"/>
    <n v="9999"/>
    <x v="2331"/>
    <s v="hPa"/>
  </r>
  <r>
    <n v="701222"/>
    <x v="5"/>
    <s v="0x22"/>
    <s v="0x58ef"/>
    <n v="9999"/>
    <x v="2332"/>
    <s v="MPa"/>
  </r>
  <r>
    <n v="701303"/>
    <x v="6"/>
    <s v="0x22"/>
    <s v="0x58b7"/>
    <n v="1"/>
    <x v="5"/>
    <s v="hPa"/>
  </r>
  <r>
    <n v="701385"/>
    <x v="7"/>
    <s v="0x22"/>
    <s v="0x58b7"/>
    <n v="1"/>
    <x v="6"/>
    <s v="hPa"/>
  </r>
  <r>
    <n v="701460"/>
    <x v="8"/>
    <s v="0x22"/>
    <s v="0x4807"/>
    <n v="12958"/>
    <x v="2333"/>
    <s v="rpm"/>
  </r>
  <r>
    <n v="701540"/>
    <x v="9"/>
    <s v="0x22"/>
    <s v="0x5881"/>
    <n v="3"/>
    <x v="216"/>
    <s v="-"/>
  </r>
  <r>
    <n v="701621"/>
    <x v="10"/>
    <s v="0x22"/>
    <s v="0x460c"/>
    <n v="600"/>
    <x v="1357"/>
    <s v="V"/>
  </r>
  <r>
    <n v="701702"/>
    <x v="11"/>
    <s v="0x22"/>
    <s v="0x5816"/>
    <n v="65536"/>
    <x v="16"/>
    <s v="-"/>
  </r>
  <r>
    <n v="701783"/>
    <x v="12"/>
    <s v="0x22"/>
    <s v="0x5889"/>
    <n v="65295"/>
    <x v="326"/>
    <s v="-"/>
  </r>
  <r>
    <n v="701858"/>
    <x v="13"/>
    <s v="0x1"/>
    <s v="0xd"/>
    <n v="47"/>
    <x v="429"/>
    <s v="km/hr"/>
  </r>
  <r>
    <n v="701858"/>
    <x v="14"/>
    <s v="-"/>
    <s v="-"/>
    <s v="-"/>
    <x v="11"/>
    <s v="Mi"/>
  </r>
  <r>
    <n v="701928"/>
    <x v="15"/>
    <s v="0x22"/>
    <s v="0x5800"/>
    <n v="6808"/>
    <x v="2334"/>
    <s v="s"/>
  </r>
  <r>
    <n v="702010"/>
    <x v="16"/>
    <s v="0x22"/>
    <s v="0x4403"/>
    <n v="848445"/>
    <x v="2270"/>
    <s v="L"/>
  </r>
  <r>
    <n v="702010"/>
    <x v="20"/>
    <s v="-"/>
    <s v="-"/>
    <s v="-"/>
    <x v="11"/>
    <s v="mpg"/>
  </r>
  <r>
    <n v="702090"/>
    <x v="17"/>
    <s v="0x22"/>
    <s v="0x580b"/>
    <n v="24932"/>
    <x v="2335"/>
    <s v="hPa"/>
  </r>
  <r>
    <n v="702171"/>
    <x v="18"/>
    <s v="0x22"/>
    <s v="0x580f"/>
    <n v="84"/>
    <x v="376"/>
    <s v="degC"/>
  </r>
  <r>
    <n v="702263"/>
    <x v="19"/>
    <s v="0x22"/>
    <s v="0x5818"/>
    <n v="6"/>
    <x v="53"/>
    <s v="kg/hr"/>
  </r>
  <r>
    <n v="702338"/>
    <x v="0"/>
    <s v="0x22"/>
    <s v="0x5822"/>
    <n v="152"/>
    <x v="1348"/>
    <s v="degC"/>
  </r>
  <r>
    <n v="702419"/>
    <x v="1"/>
    <s v="0x22"/>
    <s v="0x4300"/>
    <n v="202"/>
    <x v="2048"/>
    <s v="degC"/>
  </r>
  <r>
    <n v="702500"/>
    <x v="2"/>
    <s v="0x22"/>
    <s v="0x5834"/>
    <n v="9999"/>
    <x v="733"/>
    <s v="hPa"/>
  </r>
  <r>
    <n v="702580"/>
    <x v="3"/>
    <s v="0x22"/>
    <s v="0x4205"/>
    <n v="9999"/>
    <x v="375"/>
    <s v="hPa"/>
  </r>
  <r>
    <n v="702663"/>
    <x v="4"/>
    <s v="0x22"/>
    <s v="0x586f"/>
    <n v="9999"/>
    <x v="2336"/>
    <s v="hPa"/>
  </r>
  <r>
    <n v="702744"/>
    <x v="5"/>
    <s v="0x22"/>
    <s v="0x58ef"/>
    <n v="9999"/>
    <x v="2337"/>
    <s v="MPa"/>
  </r>
  <r>
    <n v="702818"/>
    <x v="6"/>
    <s v="0x22"/>
    <s v="0x58b7"/>
    <n v="1"/>
    <x v="5"/>
    <s v="hPa"/>
  </r>
  <r>
    <n v="702898"/>
    <x v="7"/>
    <s v="0x22"/>
    <s v="0x58b7"/>
    <n v="1"/>
    <x v="6"/>
    <s v="hPa"/>
  </r>
  <r>
    <n v="702979"/>
    <x v="8"/>
    <s v="0x22"/>
    <s v="0x4807"/>
    <n v="13316"/>
    <x v="2338"/>
    <s v="rpm"/>
  </r>
  <r>
    <n v="703059"/>
    <x v="9"/>
    <s v="0x22"/>
    <s v="0x5881"/>
    <n v="3"/>
    <x v="216"/>
    <s v="-"/>
  </r>
  <r>
    <n v="703140"/>
    <x v="10"/>
    <s v="0x22"/>
    <s v="0x460c"/>
    <n v="602"/>
    <x v="1277"/>
    <s v="V"/>
  </r>
  <r>
    <n v="703221"/>
    <x v="11"/>
    <s v="0x22"/>
    <s v="0x5816"/>
    <n v="65536"/>
    <x v="16"/>
    <s v="-"/>
  </r>
  <r>
    <n v="703302"/>
    <x v="12"/>
    <s v="0x22"/>
    <s v="0x5889"/>
    <n v="65295"/>
    <x v="326"/>
    <s v="-"/>
  </r>
  <r>
    <n v="703377"/>
    <x v="13"/>
    <s v="0x1"/>
    <s v="0xd"/>
    <n v="49"/>
    <x v="575"/>
    <s v="km/hr"/>
  </r>
  <r>
    <n v="703378"/>
    <x v="14"/>
    <s v="-"/>
    <s v="-"/>
    <s v="-"/>
    <x v="11"/>
    <s v="Mi"/>
  </r>
  <r>
    <n v="703449"/>
    <x v="15"/>
    <s v="0x22"/>
    <s v="0x5800"/>
    <n v="6824"/>
    <x v="2339"/>
    <s v="s"/>
  </r>
  <r>
    <n v="703525"/>
    <x v="16"/>
    <s v="0x22"/>
    <s v="0x4403"/>
    <n v="848445"/>
    <x v="2270"/>
    <s v="L"/>
  </r>
  <r>
    <n v="703525"/>
    <x v="20"/>
    <s v="-"/>
    <s v="-"/>
    <s v="-"/>
    <x v="11"/>
    <s v="mpg"/>
  </r>
  <r>
    <n v="703600"/>
    <x v="17"/>
    <s v="0x22"/>
    <s v="0x580b"/>
    <n v="24925"/>
    <x v="2340"/>
    <s v="hPa"/>
  </r>
  <r>
    <n v="703680"/>
    <x v="18"/>
    <s v="0x22"/>
    <s v="0x580f"/>
    <n v="84"/>
    <x v="376"/>
    <s v="degC"/>
  </r>
  <r>
    <n v="703762"/>
    <x v="19"/>
    <s v="0x22"/>
    <s v="0x5818"/>
    <n v="7"/>
    <x v="273"/>
    <s v="kg/hr"/>
  </r>
  <r>
    <n v="703843"/>
    <x v="0"/>
    <s v="0x22"/>
    <s v="0x5822"/>
    <n v="152"/>
    <x v="1348"/>
    <s v="degC"/>
  </r>
  <r>
    <n v="703918"/>
    <x v="1"/>
    <s v="0x22"/>
    <s v="0x4300"/>
    <n v="201"/>
    <x v="2084"/>
    <s v="degC"/>
  </r>
  <r>
    <n v="703994"/>
    <x v="2"/>
    <s v="0x22"/>
    <s v="0x5834"/>
    <n v="9999"/>
    <x v="759"/>
    <s v="hPa"/>
  </r>
  <r>
    <n v="704069"/>
    <x v="3"/>
    <s v="0x22"/>
    <s v="0x4205"/>
    <n v="9999"/>
    <x v="249"/>
    <s v="hPa"/>
  </r>
  <r>
    <n v="704139"/>
    <x v="4"/>
    <s v="0x22"/>
    <s v="0x586f"/>
    <n v="9999"/>
    <x v="2341"/>
    <s v="hPa"/>
  </r>
  <r>
    <n v="704218"/>
    <x v="5"/>
    <s v="0x22"/>
    <s v="0x58ef"/>
    <n v="9999"/>
    <x v="2342"/>
    <s v="MPa"/>
  </r>
  <r>
    <n v="704288"/>
    <x v="6"/>
    <s v="0x22"/>
    <s v="0x58b7"/>
    <n v="1"/>
    <x v="5"/>
    <s v="hPa"/>
  </r>
  <r>
    <n v="704372"/>
    <x v="7"/>
    <s v="0x22"/>
    <s v="0x58b7"/>
    <n v="1"/>
    <x v="6"/>
    <s v="hPa"/>
  </r>
  <r>
    <n v="704449"/>
    <x v="8"/>
    <s v="0x22"/>
    <s v="0x4807"/>
    <n v="13706"/>
    <x v="2343"/>
    <s v="rpm"/>
  </r>
  <r>
    <n v="704519"/>
    <x v="9"/>
    <s v="0x22"/>
    <s v="0x5881"/>
    <n v="3"/>
    <x v="216"/>
    <s v="-"/>
  </r>
  <r>
    <n v="704600"/>
    <x v="10"/>
    <s v="0x22"/>
    <s v="0x460c"/>
    <n v="603"/>
    <x v="122"/>
    <s v="V"/>
  </r>
  <r>
    <n v="704683"/>
    <x v="11"/>
    <s v="0x22"/>
    <s v="0x5816"/>
    <n v="65536"/>
    <x v="16"/>
    <s v="-"/>
  </r>
  <r>
    <n v="704759"/>
    <x v="12"/>
    <s v="0x22"/>
    <s v="0x5889"/>
    <n v="65295"/>
    <x v="326"/>
    <s v="-"/>
  </r>
  <r>
    <n v="704828"/>
    <x v="13"/>
    <s v="0x1"/>
    <s v="0xd"/>
    <n v="50"/>
    <x v="625"/>
    <s v="km/hr"/>
  </r>
  <r>
    <n v="704828"/>
    <x v="14"/>
    <s v="-"/>
    <s v="-"/>
    <s v="-"/>
    <x v="11"/>
    <s v="Mi"/>
  </r>
  <r>
    <n v="704904"/>
    <x v="15"/>
    <s v="0x22"/>
    <s v="0x5800"/>
    <n v="6838"/>
    <x v="2344"/>
    <s v="s"/>
  </r>
  <r>
    <n v="704980"/>
    <x v="16"/>
    <s v="0x22"/>
    <s v="0x4403"/>
    <n v="848445"/>
    <x v="2270"/>
    <s v="L"/>
  </r>
  <r>
    <n v="704980"/>
    <x v="20"/>
    <s v="-"/>
    <s v="-"/>
    <s v="-"/>
    <x v="11"/>
    <s v="mpg"/>
  </r>
  <r>
    <n v="705060"/>
    <x v="17"/>
    <s v="0x22"/>
    <s v="0x580b"/>
    <n v="24945"/>
    <x v="1101"/>
    <s v="hPa"/>
  </r>
  <r>
    <n v="705140"/>
    <x v="18"/>
    <s v="0x22"/>
    <s v="0x580f"/>
    <n v="83"/>
    <x v="198"/>
    <s v="degC"/>
  </r>
  <r>
    <n v="705220"/>
    <x v="19"/>
    <s v="0x22"/>
    <s v="0x5818"/>
    <n v="7"/>
    <x v="273"/>
    <s v="kg/hr"/>
  </r>
  <r>
    <n v="705300"/>
    <x v="0"/>
    <s v="0x22"/>
    <s v="0x5822"/>
    <n v="152"/>
    <x v="1348"/>
    <s v="degC"/>
  </r>
  <r>
    <n v="705379"/>
    <x v="1"/>
    <s v="0x22"/>
    <s v="0x4300"/>
    <n v="201"/>
    <x v="2084"/>
    <s v="degC"/>
  </r>
  <r>
    <n v="705461"/>
    <x v="2"/>
    <s v="0x22"/>
    <s v="0x5834"/>
    <n v="9999"/>
    <x v="759"/>
    <s v="hPa"/>
  </r>
  <r>
    <n v="705543"/>
    <x v="3"/>
    <s v="0x22"/>
    <s v="0x4205"/>
    <n v="9999"/>
    <x v="309"/>
    <s v="hPa"/>
  </r>
  <r>
    <n v="705623"/>
    <x v="4"/>
    <s v="0x22"/>
    <s v="0x586f"/>
    <n v="9999"/>
    <x v="2345"/>
    <s v="hPa"/>
  </r>
  <r>
    <n v="705698"/>
    <x v="5"/>
    <s v="0x22"/>
    <s v="0x58ef"/>
    <n v="9999"/>
    <x v="2346"/>
    <s v="MPa"/>
  </r>
  <r>
    <n v="705778"/>
    <x v="6"/>
    <s v="0x22"/>
    <s v="0x58b7"/>
    <n v="1"/>
    <x v="5"/>
    <s v="hPa"/>
  </r>
  <r>
    <n v="705848"/>
    <x v="7"/>
    <s v="0x22"/>
    <s v="0x58b7"/>
    <n v="1"/>
    <x v="6"/>
    <s v="hPa"/>
  </r>
  <r>
    <n v="705924"/>
    <x v="8"/>
    <s v="0x22"/>
    <s v="0x4807"/>
    <n v="14046"/>
    <x v="2347"/>
    <s v="rpm"/>
  </r>
  <r>
    <n v="706000"/>
    <x v="9"/>
    <s v="0x22"/>
    <s v="0x5881"/>
    <n v="3"/>
    <x v="216"/>
    <s v="-"/>
  </r>
  <r>
    <n v="706081"/>
    <x v="10"/>
    <s v="0x22"/>
    <s v="0x460c"/>
    <n v="605"/>
    <x v="278"/>
    <s v="V"/>
  </r>
  <r>
    <n v="706161"/>
    <x v="11"/>
    <s v="0x22"/>
    <s v="0x5816"/>
    <n v="65536"/>
    <x v="16"/>
    <s v="-"/>
  </r>
  <r>
    <n v="706243"/>
    <x v="12"/>
    <s v="0x22"/>
    <s v="0x5889"/>
    <n v="65295"/>
    <x v="326"/>
    <s v="-"/>
  </r>
  <r>
    <n v="706322"/>
    <x v="13"/>
    <s v="0x1"/>
    <s v="0xd"/>
    <n v="51"/>
    <x v="364"/>
    <s v="km/hr"/>
  </r>
  <r>
    <n v="706323"/>
    <x v="14"/>
    <s v="-"/>
    <s v="-"/>
    <s v="-"/>
    <x v="11"/>
    <s v="Mi"/>
  </r>
  <r>
    <n v="706404"/>
    <x v="15"/>
    <s v="0x22"/>
    <s v="0x5800"/>
    <n v="6853"/>
    <x v="2348"/>
    <s v="s"/>
  </r>
  <r>
    <n v="706480"/>
    <x v="16"/>
    <s v="0x22"/>
    <s v="0x4403"/>
    <n v="848445"/>
    <x v="2270"/>
    <s v="L"/>
  </r>
  <r>
    <n v="706480"/>
    <x v="20"/>
    <s v="-"/>
    <s v="-"/>
    <s v="-"/>
    <x v="11"/>
    <s v="mpg"/>
  </r>
  <r>
    <n v="706561"/>
    <x v="17"/>
    <s v="0x22"/>
    <s v="0x580b"/>
    <n v="25041"/>
    <x v="2349"/>
    <s v="hPa"/>
  </r>
  <r>
    <n v="706641"/>
    <x v="18"/>
    <s v="0x22"/>
    <s v="0x580f"/>
    <n v="83"/>
    <x v="198"/>
    <s v="degC"/>
  </r>
  <r>
    <n v="706722"/>
    <x v="19"/>
    <s v="0x22"/>
    <s v="0x5818"/>
    <n v="7"/>
    <x v="273"/>
    <s v="kg/hr"/>
  </r>
  <r>
    <n v="706798"/>
    <x v="0"/>
    <s v="0x22"/>
    <s v="0x5822"/>
    <n v="152"/>
    <x v="1348"/>
    <s v="degC"/>
  </r>
  <r>
    <n v="706862"/>
    <x v="1"/>
    <s v="0x22"/>
    <s v="0x4300"/>
    <n v="201"/>
    <x v="2084"/>
    <s v="degC"/>
  </r>
  <r>
    <n v="706944"/>
    <x v="2"/>
    <s v="0x22"/>
    <s v="0x5834"/>
    <n v="9999"/>
    <x v="759"/>
    <s v="hPa"/>
  </r>
  <r>
    <n v="707019"/>
    <x v="3"/>
    <s v="0x22"/>
    <s v="0x4205"/>
    <n v="9999"/>
    <x v="1171"/>
    <s v="hPa"/>
  </r>
  <r>
    <n v="707089"/>
    <x v="4"/>
    <s v="0x22"/>
    <s v="0x586f"/>
    <n v="9999"/>
    <x v="2350"/>
    <s v="hPa"/>
  </r>
  <r>
    <n v="707159"/>
    <x v="5"/>
    <s v="0x22"/>
    <s v="0x58ef"/>
    <n v="9999"/>
    <x v="2351"/>
    <s v="MPa"/>
  </r>
  <r>
    <n v="707240"/>
    <x v="6"/>
    <s v="0x22"/>
    <s v="0x58b7"/>
    <n v="1"/>
    <x v="5"/>
    <s v="hPa"/>
  </r>
  <r>
    <n v="707320"/>
    <x v="7"/>
    <s v="0x22"/>
    <s v="0x58b7"/>
    <n v="1"/>
    <x v="6"/>
    <s v="hPa"/>
  </r>
  <r>
    <n v="707401"/>
    <x v="8"/>
    <s v="0x22"/>
    <s v="0x4807"/>
    <n v="14418"/>
    <x v="2352"/>
    <s v="rpm"/>
  </r>
  <r>
    <n v="707483"/>
    <x v="9"/>
    <s v="0x22"/>
    <s v="0x5881"/>
    <n v="3"/>
    <x v="216"/>
    <s v="-"/>
  </r>
  <r>
    <n v="707558"/>
    <x v="10"/>
    <s v="0x22"/>
    <s v="0x460c"/>
    <n v="604"/>
    <x v="223"/>
    <s v="V"/>
  </r>
  <r>
    <n v="707639"/>
    <x v="11"/>
    <s v="0x22"/>
    <s v="0x5816"/>
    <n v="65536"/>
    <x v="16"/>
    <s v="-"/>
  </r>
  <r>
    <n v="707709"/>
    <x v="12"/>
    <s v="0x22"/>
    <s v="0x5889"/>
    <n v="65295"/>
    <x v="326"/>
    <s v="-"/>
  </r>
  <r>
    <n v="707789"/>
    <x v="13"/>
    <s v="0x1"/>
    <s v="0xd"/>
    <n v="53"/>
    <x v="778"/>
    <s v="km/hr"/>
  </r>
  <r>
    <n v="707789"/>
    <x v="14"/>
    <s v="-"/>
    <s v="-"/>
    <s v="-"/>
    <x v="11"/>
    <s v="Mi"/>
  </r>
  <r>
    <n v="707859"/>
    <x v="15"/>
    <s v="0x22"/>
    <s v="0x5800"/>
    <n v="6868"/>
    <x v="2353"/>
    <s v="s"/>
  </r>
  <r>
    <n v="707935"/>
    <x v="16"/>
    <s v="0x22"/>
    <s v="0x4403"/>
    <n v="848445"/>
    <x v="2270"/>
    <s v="L"/>
  </r>
  <r>
    <n v="707935"/>
    <x v="20"/>
    <s v="-"/>
    <s v="-"/>
    <s v="-"/>
    <x v="11"/>
    <s v="mpg"/>
  </r>
  <r>
    <n v="708011"/>
    <x v="17"/>
    <s v="0x22"/>
    <s v="0x580b"/>
    <n v="25018"/>
    <x v="1582"/>
    <s v="hPa"/>
  </r>
  <r>
    <n v="708090"/>
    <x v="18"/>
    <s v="0x22"/>
    <s v="0x580f"/>
    <n v="83"/>
    <x v="198"/>
    <s v="degC"/>
  </r>
  <r>
    <n v="708171"/>
    <x v="19"/>
    <s v="0x22"/>
    <s v="0x5818"/>
    <n v="7"/>
    <x v="273"/>
    <s v="kg/hr"/>
  </r>
  <r>
    <n v="708253"/>
    <x v="0"/>
    <s v="0x22"/>
    <s v="0x5822"/>
    <n v="152"/>
    <x v="1348"/>
    <s v="degC"/>
  </r>
  <r>
    <n v="708328"/>
    <x v="1"/>
    <s v="0x22"/>
    <s v="0x4300"/>
    <n v="200"/>
    <x v="2071"/>
    <s v="degC"/>
  </r>
  <r>
    <n v="708404"/>
    <x v="2"/>
    <s v="0x22"/>
    <s v="0x5834"/>
    <n v="9999"/>
    <x v="759"/>
    <s v="hPa"/>
  </r>
  <r>
    <n v="708479"/>
    <x v="3"/>
    <s v="0x22"/>
    <s v="0x4205"/>
    <n v="9999"/>
    <x v="2354"/>
    <s v="hPa"/>
  </r>
  <r>
    <n v="708560"/>
    <x v="4"/>
    <s v="0x22"/>
    <s v="0x586f"/>
    <n v="9999"/>
    <x v="2355"/>
    <s v="hPa"/>
  </r>
  <r>
    <n v="708640"/>
    <x v="5"/>
    <s v="0x22"/>
    <s v="0x58ef"/>
    <n v="9999"/>
    <x v="1097"/>
    <s v="MPa"/>
  </r>
  <r>
    <n v="708721"/>
    <x v="6"/>
    <s v="0x22"/>
    <s v="0x58b7"/>
    <n v="1"/>
    <x v="5"/>
    <s v="hPa"/>
  </r>
  <r>
    <n v="708802"/>
    <x v="7"/>
    <s v="0x22"/>
    <s v="0x58b7"/>
    <n v="1"/>
    <x v="6"/>
    <s v="hPa"/>
  </r>
  <r>
    <n v="708884"/>
    <x v="8"/>
    <s v="0x22"/>
    <s v="0x4807"/>
    <n v="14676"/>
    <x v="2356"/>
    <s v="rpm"/>
  </r>
  <r>
    <n v="708958"/>
    <x v="9"/>
    <s v="0x22"/>
    <s v="0x5881"/>
    <n v="3"/>
    <x v="216"/>
    <s v="-"/>
  </r>
  <r>
    <n v="709029"/>
    <x v="10"/>
    <s v="0x22"/>
    <s v="0x460c"/>
    <n v="604"/>
    <x v="223"/>
    <s v="V"/>
  </r>
  <r>
    <n v="709110"/>
    <x v="11"/>
    <s v="0x22"/>
    <s v="0x5816"/>
    <n v="65536"/>
    <x v="16"/>
    <s v="-"/>
  </r>
  <r>
    <n v="709193"/>
    <x v="12"/>
    <s v="0x22"/>
    <s v="0x5889"/>
    <n v="65295"/>
    <x v="326"/>
    <s v="-"/>
  </r>
  <r>
    <n v="709268"/>
    <x v="13"/>
    <s v="0x1"/>
    <s v="0xd"/>
    <n v="53"/>
    <x v="778"/>
    <s v="km/hr"/>
  </r>
  <r>
    <n v="709268"/>
    <x v="14"/>
    <s v="-"/>
    <s v="-"/>
    <s v="-"/>
    <x v="11"/>
    <s v="Mi"/>
  </r>
  <r>
    <n v="709343"/>
    <x v="15"/>
    <s v="0x22"/>
    <s v="0x5800"/>
    <n v="6883"/>
    <x v="2357"/>
    <s v="s"/>
  </r>
  <r>
    <n v="709420"/>
    <x v="16"/>
    <s v="0x22"/>
    <s v="0x4403"/>
    <n v="848445"/>
    <x v="2270"/>
    <s v="L"/>
  </r>
  <r>
    <n v="709420"/>
    <x v="20"/>
    <s v="-"/>
    <s v="-"/>
    <s v="-"/>
    <x v="11"/>
    <s v="mpg"/>
  </r>
  <r>
    <n v="709500"/>
    <x v="17"/>
    <s v="0x22"/>
    <s v="0x580b"/>
    <n v="25069"/>
    <x v="2358"/>
    <s v="hPa"/>
  </r>
  <r>
    <n v="709580"/>
    <x v="18"/>
    <s v="0x22"/>
    <s v="0x580f"/>
    <n v="83"/>
    <x v="198"/>
    <s v="degC"/>
  </r>
  <r>
    <n v="709662"/>
    <x v="19"/>
    <s v="0x22"/>
    <s v="0x5818"/>
    <n v="7"/>
    <x v="273"/>
    <s v="kg/hr"/>
  </r>
  <r>
    <n v="709743"/>
    <x v="0"/>
    <s v="0x22"/>
    <s v="0x5822"/>
    <n v="152"/>
    <x v="1348"/>
    <s v="degC"/>
  </r>
  <r>
    <n v="709818"/>
    <x v="1"/>
    <s v="0x22"/>
    <s v="0x4300"/>
    <n v="200"/>
    <x v="2071"/>
    <s v="degC"/>
  </r>
  <r>
    <n v="709889"/>
    <x v="2"/>
    <s v="0x22"/>
    <s v="0x5834"/>
    <n v="9999"/>
    <x v="759"/>
    <s v="hPa"/>
  </r>
  <r>
    <n v="709970"/>
    <x v="3"/>
    <s v="0x22"/>
    <s v="0x4205"/>
    <n v="9999"/>
    <x v="2359"/>
    <s v="hPa"/>
  </r>
  <r>
    <n v="710050"/>
    <x v="4"/>
    <s v="0x22"/>
    <s v="0x586f"/>
    <n v="9999"/>
    <x v="2360"/>
    <s v="hPa"/>
  </r>
  <r>
    <n v="710131"/>
    <x v="5"/>
    <s v="0x22"/>
    <s v="0x58ef"/>
    <n v="9999"/>
    <x v="2361"/>
    <s v="MPa"/>
  </r>
  <r>
    <n v="710211"/>
    <x v="6"/>
    <s v="0x22"/>
    <s v="0x58b7"/>
    <n v="1"/>
    <x v="5"/>
    <s v="hPa"/>
  </r>
  <r>
    <n v="710293"/>
    <x v="7"/>
    <s v="0x22"/>
    <s v="0x58b7"/>
    <n v="1"/>
    <x v="6"/>
    <s v="hPa"/>
  </r>
  <r>
    <n v="710368"/>
    <x v="8"/>
    <s v="0x22"/>
    <s v="0x4807"/>
    <n v="14790"/>
    <x v="2362"/>
    <s v="rpm"/>
  </r>
  <r>
    <n v="710438"/>
    <x v="9"/>
    <s v="0x22"/>
    <s v="0x5881"/>
    <n v="3"/>
    <x v="216"/>
    <s v="-"/>
  </r>
  <r>
    <n v="710519"/>
    <x v="10"/>
    <s v="0x22"/>
    <s v="0x460c"/>
    <n v="603"/>
    <x v="122"/>
    <s v="V"/>
  </r>
  <r>
    <n v="710600"/>
    <x v="11"/>
    <s v="0x22"/>
    <s v="0x5816"/>
    <n v="65536"/>
    <x v="16"/>
    <s v="-"/>
  </r>
  <r>
    <n v="710680"/>
    <x v="12"/>
    <s v="0x22"/>
    <s v="0x5889"/>
    <n v="65295"/>
    <x v="326"/>
    <s v="-"/>
  </r>
  <r>
    <n v="710760"/>
    <x v="13"/>
    <s v="0x1"/>
    <s v="0xd"/>
    <n v="54"/>
    <x v="184"/>
    <s v="km/hr"/>
  </r>
  <r>
    <n v="710760"/>
    <x v="14"/>
    <s v="-"/>
    <s v="-"/>
    <s v="-"/>
    <x v="11"/>
    <s v="Mi"/>
  </r>
  <r>
    <n v="710841"/>
    <x v="15"/>
    <s v="0x22"/>
    <s v="0x5800"/>
    <n v="6898"/>
    <x v="2363"/>
    <s v="s"/>
  </r>
  <r>
    <n v="710923"/>
    <x v="16"/>
    <s v="0x22"/>
    <s v="0x4403"/>
    <n v="848445"/>
    <x v="2270"/>
    <s v="L"/>
  </r>
  <r>
    <n v="710924"/>
    <x v="20"/>
    <s v="-"/>
    <s v="-"/>
    <s v="-"/>
    <x v="11"/>
    <s v="mpg"/>
  </r>
  <r>
    <n v="710999"/>
    <x v="17"/>
    <s v="0x22"/>
    <s v="0x580b"/>
    <n v="25076"/>
    <x v="2364"/>
    <s v="hPa"/>
  </r>
  <r>
    <n v="711080"/>
    <x v="18"/>
    <s v="0x22"/>
    <s v="0x580f"/>
    <n v="83"/>
    <x v="198"/>
    <s v="degC"/>
  </r>
  <r>
    <n v="711161"/>
    <x v="19"/>
    <s v="0x22"/>
    <s v="0x5818"/>
    <n v="7"/>
    <x v="273"/>
    <s v="kg/hr"/>
  </r>
  <r>
    <n v="711242"/>
    <x v="0"/>
    <s v="0x22"/>
    <s v="0x5822"/>
    <n v="152"/>
    <x v="1348"/>
    <s v="degC"/>
  </r>
  <r>
    <n v="711318"/>
    <x v="1"/>
    <s v="0x22"/>
    <s v="0x4300"/>
    <n v="199"/>
    <x v="2056"/>
    <s v="degC"/>
  </r>
  <r>
    <n v="711384"/>
    <x v="2"/>
    <s v="0x22"/>
    <s v="0x5834"/>
    <n v="9999"/>
    <x v="801"/>
    <s v="hPa"/>
  </r>
  <r>
    <n v="711459"/>
    <x v="3"/>
    <s v="0x22"/>
    <s v="0x4205"/>
    <n v="9999"/>
    <x v="288"/>
    <s v="hPa"/>
  </r>
  <r>
    <n v="711540"/>
    <x v="4"/>
    <s v="0x22"/>
    <s v="0x586f"/>
    <n v="9999"/>
    <x v="2365"/>
    <s v="hPa"/>
  </r>
  <r>
    <n v="711621"/>
    <x v="5"/>
    <s v="0x22"/>
    <s v="0x58ef"/>
    <n v="9999"/>
    <x v="2366"/>
    <s v="MPa"/>
  </r>
  <r>
    <n v="711701"/>
    <x v="6"/>
    <s v="0x22"/>
    <s v="0x58b7"/>
    <n v="1"/>
    <x v="5"/>
    <s v="hPa"/>
  </r>
  <r>
    <n v="711782"/>
    <x v="7"/>
    <s v="0x22"/>
    <s v="0x58b7"/>
    <n v="1"/>
    <x v="6"/>
    <s v="hPa"/>
  </r>
  <r>
    <n v="711861"/>
    <x v="8"/>
    <s v="0x22"/>
    <s v="0x4807"/>
    <n v="14784"/>
    <x v="2367"/>
    <s v="rpm"/>
  </r>
  <r>
    <n v="711943"/>
    <x v="9"/>
    <s v="0x22"/>
    <s v="0x5881"/>
    <n v="3"/>
    <x v="216"/>
    <s v="-"/>
  </r>
  <r>
    <n v="712024"/>
    <x v="10"/>
    <s v="0x22"/>
    <s v="0x460c"/>
    <n v="604"/>
    <x v="223"/>
    <s v="V"/>
  </r>
  <r>
    <n v="712099"/>
    <x v="11"/>
    <s v="0x22"/>
    <s v="0x5816"/>
    <n v="65536"/>
    <x v="16"/>
    <s v="-"/>
  </r>
  <r>
    <n v="712180"/>
    <x v="12"/>
    <s v="0x22"/>
    <s v="0x5889"/>
    <n v="65295"/>
    <x v="326"/>
    <s v="-"/>
  </r>
  <r>
    <n v="712260"/>
    <x v="13"/>
    <s v="0x1"/>
    <s v="0xd"/>
    <n v="54"/>
    <x v="184"/>
    <s v="km/hr"/>
  </r>
  <r>
    <n v="712260"/>
    <x v="14"/>
    <s v="-"/>
    <s v="-"/>
    <s v="-"/>
    <x v="11"/>
    <s v="Mi"/>
  </r>
  <r>
    <n v="712340"/>
    <x v="15"/>
    <s v="0x22"/>
    <s v="0x5800"/>
    <n v="28"/>
    <x v="2368"/>
    <s v="s"/>
  </r>
  <r>
    <n v="712422"/>
    <x v="16"/>
    <s v="0x22"/>
    <s v="0x4403"/>
    <n v="848445"/>
    <x v="2270"/>
    <s v="L"/>
  </r>
  <r>
    <n v="712422"/>
    <x v="20"/>
    <s v="-"/>
    <s v="-"/>
    <s v="-"/>
    <x v="11"/>
    <s v="mpg"/>
  </r>
  <r>
    <n v="712503"/>
    <x v="17"/>
    <s v="0x22"/>
    <s v="0x580b"/>
    <n v="25111"/>
    <x v="2369"/>
    <s v="hPa"/>
  </r>
  <r>
    <n v="712578"/>
    <x v="18"/>
    <s v="0x22"/>
    <s v="0x580f"/>
    <n v="83"/>
    <x v="198"/>
    <s v="degC"/>
  </r>
  <r>
    <n v="712648"/>
    <x v="19"/>
    <s v="0x22"/>
    <s v="0x5818"/>
    <n v="7"/>
    <x v="273"/>
    <s v="kg/hr"/>
  </r>
  <r>
    <n v="712728"/>
    <x v="0"/>
    <s v="0x22"/>
    <s v="0x5822"/>
    <n v="153"/>
    <x v="1887"/>
    <s v="degC"/>
  </r>
  <r>
    <n v="712809"/>
    <x v="1"/>
    <s v="0x22"/>
    <s v="0x4300"/>
    <n v="199"/>
    <x v="2056"/>
    <s v="degC"/>
  </r>
  <r>
    <n v="712890"/>
    <x v="2"/>
    <s v="0x22"/>
    <s v="0x5834"/>
    <n v="9999"/>
    <x v="801"/>
    <s v="hPa"/>
  </r>
  <r>
    <n v="712971"/>
    <x v="3"/>
    <s v="0x22"/>
    <s v="0x4205"/>
    <n v="9999"/>
    <x v="288"/>
    <s v="hPa"/>
  </r>
  <r>
    <n v="713051"/>
    <x v="4"/>
    <s v="0x22"/>
    <s v="0x586f"/>
    <n v="9999"/>
    <x v="2370"/>
    <s v="hPa"/>
  </r>
  <r>
    <n v="713133"/>
    <x v="5"/>
    <s v="0x22"/>
    <s v="0x58ef"/>
    <n v="9999"/>
    <x v="2371"/>
    <s v="MPa"/>
  </r>
  <r>
    <n v="713208"/>
    <x v="6"/>
    <s v="0x22"/>
    <s v="0x58b7"/>
    <n v="1"/>
    <x v="5"/>
    <s v="hPa"/>
  </r>
  <r>
    <n v="713288"/>
    <x v="7"/>
    <s v="0x22"/>
    <s v="0x58b7"/>
    <n v="1"/>
    <x v="6"/>
    <s v="hPa"/>
  </r>
  <r>
    <n v="713370"/>
    <x v="8"/>
    <s v="0x22"/>
    <s v="0x4807"/>
    <n v="12056"/>
    <x v="2372"/>
    <s v="rpm"/>
  </r>
  <r>
    <n v="713451"/>
    <x v="9"/>
    <s v="0x22"/>
    <s v="0x5881"/>
    <n v="3"/>
    <x v="216"/>
    <s v="-"/>
  </r>
  <r>
    <n v="713532"/>
    <x v="10"/>
    <s v="0x22"/>
    <s v="0x460c"/>
    <n v="603"/>
    <x v="122"/>
    <s v="V"/>
  </r>
  <r>
    <n v="713613"/>
    <x v="11"/>
    <s v="0x22"/>
    <s v="0x5816"/>
    <n v="65536"/>
    <x v="16"/>
    <s v="-"/>
  </r>
  <r>
    <n v="713689"/>
    <x v="12"/>
    <s v="0x22"/>
    <s v="0x5889"/>
    <n v="65295"/>
    <x v="326"/>
    <s v="-"/>
  </r>
  <r>
    <n v="713758"/>
    <x v="13"/>
    <s v="0x1"/>
    <s v="0xd"/>
    <n v="55"/>
    <x v="915"/>
    <s v="km/hr"/>
  </r>
  <r>
    <n v="713758"/>
    <x v="14"/>
    <s v="-"/>
    <s v="-"/>
    <s v="-"/>
    <x v="11"/>
    <s v="Mi"/>
  </r>
  <r>
    <n v="713839"/>
    <x v="15"/>
    <s v="0x22"/>
    <s v="0x5800"/>
    <n v="6928"/>
    <x v="2373"/>
    <s v="s"/>
  </r>
  <r>
    <n v="713920"/>
    <x v="16"/>
    <s v="0x22"/>
    <s v="0x4403"/>
    <n v="848445"/>
    <x v="2270"/>
    <s v="L"/>
  </r>
  <r>
    <n v="713920"/>
    <x v="20"/>
    <s v="-"/>
    <s v="-"/>
    <s v="-"/>
    <x v="11"/>
    <s v="mpg"/>
  </r>
  <r>
    <n v="714002"/>
    <x v="17"/>
    <s v="0x22"/>
    <s v="0x580b"/>
    <n v="25047"/>
    <x v="2374"/>
    <s v="hPa"/>
  </r>
  <r>
    <n v="714088"/>
    <x v="18"/>
    <s v="0x22"/>
    <s v="0x580f"/>
    <n v="83"/>
    <x v="198"/>
    <s v="degC"/>
  </r>
  <r>
    <n v="714169"/>
    <x v="19"/>
    <s v="0x22"/>
    <s v="0x5818"/>
    <n v="5"/>
    <x v="32"/>
    <s v="kg/hr"/>
  </r>
  <r>
    <n v="714249"/>
    <x v="0"/>
    <s v="0x22"/>
    <s v="0x5822"/>
    <n v="153"/>
    <x v="1887"/>
    <s v="degC"/>
  </r>
  <r>
    <n v="714330"/>
    <x v="1"/>
    <s v="0x22"/>
    <s v="0x4300"/>
    <n v="199"/>
    <x v="2056"/>
    <s v="degC"/>
  </r>
  <r>
    <n v="714410"/>
    <x v="2"/>
    <s v="0x22"/>
    <s v="0x5834"/>
    <n v="9999"/>
    <x v="801"/>
    <s v="hPa"/>
  </r>
  <r>
    <n v="714492"/>
    <x v="3"/>
    <s v="0x22"/>
    <s v="0x4205"/>
    <n v="9999"/>
    <x v="2375"/>
    <s v="hPa"/>
  </r>
  <r>
    <n v="714573"/>
    <x v="4"/>
    <s v="0x22"/>
    <s v="0x586f"/>
    <n v="9999"/>
    <x v="2376"/>
    <s v="hPa"/>
  </r>
  <r>
    <n v="714654"/>
    <x v="5"/>
    <s v="0x22"/>
    <s v="0x58ef"/>
    <n v="9999"/>
    <x v="2377"/>
    <s v="MPa"/>
  </r>
  <r>
    <n v="714729"/>
    <x v="6"/>
    <s v="0x22"/>
    <s v="0x58b7"/>
    <n v="1"/>
    <x v="5"/>
    <s v="hPa"/>
  </r>
  <r>
    <n v="714810"/>
    <x v="7"/>
    <s v="0x22"/>
    <s v="0x58b7"/>
    <n v="1"/>
    <x v="6"/>
    <s v="hPa"/>
  </r>
  <r>
    <n v="714890"/>
    <x v="8"/>
    <s v="0x22"/>
    <s v="0x4807"/>
    <n v="10544"/>
    <x v="2378"/>
    <s v="rpm"/>
  </r>
  <r>
    <n v="714972"/>
    <x v="9"/>
    <s v="0x22"/>
    <s v="0x5881"/>
    <n v="4"/>
    <x v="241"/>
    <s v="-"/>
  </r>
  <r>
    <n v="715054"/>
    <x v="10"/>
    <s v="0x22"/>
    <s v="0x460c"/>
    <n v="604"/>
    <x v="223"/>
    <s v="V"/>
  </r>
  <r>
    <n v="715129"/>
    <x v="11"/>
    <s v="0x22"/>
    <s v="0x5816"/>
    <n v="65536"/>
    <x v="16"/>
    <s v="-"/>
  </r>
  <r>
    <n v="715210"/>
    <x v="12"/>
    <s v="0x22"/>
    <s v="0x5889"/>
    <n v="65295"/>
    <x v="326"/>
    <s v="-"/>
  </r>
  <r>
    <n v="715289"/>
    <x v="13"/>
    <s v="0x1"/>
    <s v="0xd"/>
    <n v="55"/>
    <x v="915"/>
    <s v="km/hr"/>
  </r>
  <r>
    <n v="715290"/>
    <x v="14"/>
    <s v="-"/>
    <s v="-"/>
    <s v="-"/>
    <x v="11"/>
    <s v="Mi"/>
  </r>
  <r>
    <n v="715369"/>
    <x v="15"/>
    <s v="0x22"/>
    <s v="0x5800"/>
    <n v="6943"/>
    <x v="2379"/>
    <s v="s"/>
  </r>
  <r>
    <n v="715450"/>
    <x v="16"/>
    <s v="0x22"/>
    <s v="0x4403"/>
    <n v="848445"/>
    <x v="2270"/>
    <s v="L"/>
  </r>
  <r>
    <n v="715450"/>
    <x v="20"/>
    <s v="-"/>
    <s v="-"/>
    <s v="-"/>
    <x v="11"/>
    <s v="mpg"/>
  </r>
  <r>
    <n v="715530"/>
    <x v="17"/>
    <s v="0x22"/>
    <s v="0x580b"/>
    <n v="24951"/>
    <x v="1587"/>
    <s v="hPa"/>
  </r>
  <r>
    <n v="715609"/>
    <x v="18"/>
    <s v="0x22"/>
    <s v="0x580f"/>
    <n v="83"/>
    <x v="198"/>
    <s v="degC"/>
  </r>
  <r>
    <n v="715690"/>
    <x v="19"/>
    <s v="0x22"/>
    <s v="0x5818"/>
    <n v="5"/>
    <x v="32"/>
    <s v="kg/hr"/>
  </r>
  <r>
    <n v="715771"/>
    <x v="0"/>
    <s v="0x22"/>
    <s v="0x5822"/>
    <n v="153"/>
    <x v="1887"/>
    <s v="degC"/>
  </r>
  <r>
    <n v="715852"/>
    <x v="1"/>
    <s v="0x22"/>
    <s v="0x4300"/>
    <n v="199"/>
    <x v="2056"/>
    <s v="degC"/>
  </r>
  <r>
    <n v="715934"/>
    <x v="2"/>
    <s v="0x22"/>
    <s v="0x5834"/>
    <n v="9999"/>
    <x v="801"/>
    <s v="hPa"/>
  </r>
  <r>
    <n v="716010"/>
    <x v="3"/>
    <s v="0x22"/>
    <s v="0x4205"/>
    <n v="9999"/>
    <x v="1275"/>
    <s v="hPa"/>
  </r>
  <r>
    <n v="716089"/>
    <x v="4"/>
    <s v="0x22"/>
    <s v="0x586f"/>
    <n v="9999"/>
    <x v="2380"/>
    <s v="hPa"/>
  </r>
  <r>
    <n v="716179"/>
    <x v="5"/>
    <s v="0x22"/>
    <s v="0x58ef"/>
    <n v="9999"/>
    <x v="2381"/>
    <s v="MPa"/>
  </r>
  <r>
    <n v="716258"/>
    <x v="6"/>
    <s v="0x22"/>
    <s v="0x58b7"/>
    <n v="1"/>
    <x v="5"/>
    <s v="hPa"/>
  </r>
  <r>
    <n v="716328"/>
    <x v="7"/>
    <s v="0x22"/>
    <s v="0x58b7"/>
    <n v="1"/>
    <x v="6"/>
    <s v="hPa"/>
  </r>
  <r>
    <n v="716404"/>
    <x v="8"/>
    <s v="0x22"/>
    <s v="0x4807"/>
    <n v="10608"/>
    <x v="2382"/>
    <s v="rpm"/>
  </r>
  <r>
    <n v="716479"/>
    <x v="9"/>
    <s v="0x22"/>
    <s v="0x5881"/>
    <n v="4"/>
    <x v="241"/>
    <s v="-"/>
  </r>
  <r>
    <n v="716564"/>
    <x v="10"/>
    <s v="0x22"/>
    <s v="0x460c"/>
    <n v="603"/>
    <x v="122"/>
    <s v="V"/>
  </r>
  <r>
    <n v="716639"/>
    <x v="11"/>
    <s v="0x22"/>
    <s v="0x5816"/>
    <n v="65536"/>
    <x v="16"/>
    <s v="-"/>
  </r>
  <r>
    <n v="716719"/>
    <x v="12"/>
    <s v="0x22"/>
    <s v="0x5889"/>
    <n v="65295"/>
    <x v="326"/>
    <s v="-"/>
  </r>
  <r>
    <n v="716799"/>
    <x v="13"/>
    <s v="0x1"/>
    <s v="0xd"/>
    <n v="56"/>
    <x v="971"/>
    <s v="km/hr"/>
  </r>
  <r>
    <n v="716800"/>
    <x v="14"/>
    <s v="-"/>
    <s v="-"/>
    <s v="-"/>
    <x v="11"/>
    <s v="Mi"/>
  </r>
  <r>
    <n v="716879"/>
    <x v="15"/>
    <s v="0x22"/>
    <s v="0x5800"/>
    <n v="6958"/>
    <x v="2383"/>
    <s v="s"/>
  </r>
  <r>
    <n v="716960"/>
    <x v="16"/>
    <s v="0x22"/>
    <s v="0x4403"/>
    <n v="848445"/>
    <x v="2270"/>
    <s v="L"/>
  </r>
  <r>
    <n v="716960"/>
    <x v="20"/>
    <s v="-"/>
    <s v="-"/>
    <s v="-"/>
    <x v="11"/>
    <s v="mpg"/>
  </r>
  <r>
    <n v="717042"/>
    <x v="17"/>
    <s v="0x22"/>
    <s v="0x580b"/>
    <n v="24916"/>
    <x v="2384"/>
    <s v="hPa"/>
  </r>
  <r>
    <n v="717123"/>
    <x v="18"/>
    <s v="0x22"/>
    <s v="0x580f"/>
    <n v="83"/>
    <x v="198"/>
    <s v="degC"/>
  </r>
  <r>
    <n v="717204"/>
    <x v="19"/>
    <s v="0x22"/>
    <s v="0x5818"/>
    <n v="5"/>
    <x v="32"/>
    <s v="kg/hr"/>
  </r>
  <r>
    <n v="717289"/>
    <x v="0"/>
    <s v="0x22"/>
    <s v="0x5822"/>
    <n v="153"/>
    <x v="1887"/>
    <s v="degC"/>
  </r>
  <r>
    <n v="717359"/>
    <x v="1"/>
    <s v="0x22"/>
    <s v="0x4300"/>
    <n v="199"/>
    <x v="2056"/>
    <s v="degC"/>
  </r>
  <r>
    <n v="717429"/>
    <x v="2"/>
    <s v="0x22"/>
    <s v="0x5834"/>
    <n v="9999"/>
    <x v="801"/>
    <s v="hPa"/>
  </r>
  <r>
    <n v="717499"/>
    <x v="3"/>
    <s v="0x22"/>
    <s v="0x4205"/>
    <n v="9999"/>
    <x v="1275"/>
    <s v="hPa"/>
  </r>
  <r>
    <n v="717569"/>
    <x v="4"/>
    <s v="0x22"/>
    <s v="0x586f"/>
    <n v="9999"/>
    <x v="1593"/>
    <s v="hPa"/>
  </r>
  <r>
    <n v="717638"/>
    <x v="5"/>
    <s v="0x22"/>
    <s v="0x58ef"/>
    <n v="9999"/>
    <x v="2385"/>
    <s v="MPa"/>
  </r>
  <r>
    <n v="717708"/>
    <x v="6"/>
    <s v="0x22"/>
    <s v="0x58b7"/>
    <n v="1"/>
    <x v="5"/>
    <s v="hPa"/>
  </r>
  <r>
    <n v="717783"/>
    <x v="7"/>
    <s v="0x22"/>
    <s v="0x58b7"/>
    <n v="1"/>
    <x v="6"/>
    <s v="hPa"/>
  </r>
  <r>
    <n v="717859"/>
    <x v="8"/>
    <s v="0x22"/>
    <s v="0x4807"/>
    <n v="10764"/>
    <x v="2386"/>
    <s v="rpm"/>
  </r>
  <r>
    <n v="717938"/>
    <x v="9"/>
    <s v="0x22"/>
    <s v="0x5881"/>
    <n v="4"/>
    <x v="241"/>
    <s v="-"/>
  </r>
  <r>
    <n v="718014"/>
    <x v="10"/>
    <s v="0x22"/>
    <s v="0x460c"/>
    <n v="604"/>
    <x v="223"/>
    <s v="V"/>
  </r>
  <r>
    <n v="718099"/>
    <x v="11"/>
    <s v="0x22"/>
    <s v="0x5816"/>
    <n v="65536"/>
    <x v="16"/>
    <s v="-"/>
  </r>
  <r>
    <n v="718169"/>
    <x v="12"/>
    <s v="0x22"/>
    <s v="0x5889"/>
    <n v="65295"/>
    <x v="326"/>
    <s v="-"/>
  </r>
  <r>
    <n v="718249"/>
    <x v="13"/>
    <s v="0x1"/>
    <s v="0xd"/>
    <n v="56"/>
    <x v="971"/>
    <s v="km/hr"/>
  </r>
  <r>
    <n v="718250"/>
    <x v="14"/>
    <s v="-"/>
    <s v="-"/>
    <s v="-"/>
    <x v="11"/>
    <s v="Mi"/>
  </r>
  <r>
    <n v="718331"/>
    <x v="15"/>
    <s v="0x22"/>
    <s v="0x5800"/>
    <n v="6972"/>
    <x v="2387"/>
    <s v="s"/>
  </r>
  <r>
    <n v="718414"/>
    <x v="16"/>
    <s v="0x22"/>
    <s v="0x4403"/>
    <n v="848445"/>
    <x v="2270"/>
    <s v="L"/>
  </r>
  <r>
    <n v="718414"/>
    <x v="20"/>
    <s v="-"/>
    <s v="-"/>
    <s v="-"/>
    <x v="11"/>
    <s v="mpg"/>
  </r>
  <r>
    <n v="718489"/>
    <x v="17"/>
    <s v="0x22"/>
    <s v="0x580b"/>
    <n v="24945"/>
    <x v="1101"/>
    <s v="hPa"/>
  </r>
  <r>
    <n v="718569"/>
    <x v="18"/>
    <s v="0x22"/>
    <s v="0x580f"/>
    <n v="83"/>
    <x v="198"/>
    <s v="degC"/>
  </r>
  <r>
    <n v="718650"/>
    <x v="19"/>
    <s v="0x22"/>
    <s v="0x5818"/>
    <n v="5"/>
    <x v="32"/>
    <s v="kg/hr"/>
  </r>
  <r>
    <n v="718731"/>
    <x v="0"/>
    <s v="0x22"/>
    <s v="0x5822"/>
    <n v="153"/>
    <x v="1887"/>
    <s v="degC"/>
  </r>
  <r>
    <n v="718812"/>
    <x v="1"/>
    <s v="0x22"/>
    <s v="0x4300"/>
    <n v="199"/>
    <x v="2056"/>
    <s v="degC"/>
  </r>
  <r>
    <n v="718894"/>
    <x v="2"/>
    <s v="0x22"/>
    <s v="0x5834"/>
    <n v="9999"/>
    <x v="850"/>
    <s v="hPa"/>
  </r>
  <r>
    <n v="718969"/>
    <x v="3"/>
    <s v="0x22"/>
    <s v="0x4205"/>
    <n v="9999"/>
    <x v="2050"/>
    <s v="hPa"/>
  </r>
  <r>
    <n v="719049"/>
    <x v="4"/>
    <s v="0x22"/>
    <s v="0x586f"/>
    <n v="9999"/>
    <x v="2309"/>
    <s v="hPa"/>
  </r>
  <r>
    <n v="719119"/>
    <x v="5"/>
    <s v="0x22"/>
    <s v="0x58ef"/>
    <n v="9999"/>
    <x v="2388"/>
    <s v="MPa"/>
  </r>
  <r>
    <n v="719189"/>
    <x v="6"/>
    <s v="0x22"/>
    <s v="0x58b7"/>
    <n v="1"/>
    <x v="5"/>
    <s v="hPa"/>
  </r>
  <r>
    <n v="719258"/>
    <x v="7"/>
    <s v="0x22"/>
    <s v="0x58b7"/>
    <n v="1"/>
    <x v="6"/>
    <s v="hPa"/>
  </r>
  <r>
    <n v="719344"/>
    <x v="8"/>
    <s v="0x22"/>
    <s v="0x4807"/>
    <n v="11032"/>
    <x v="2389"/>
    <s v="rpm"/>
  </r>
  <r>
    <n v="719429"/>
    <x v="9"/>
    <s v="0x22"/>
    <s v="0x5881"/>
    <n v="4"/>
    <x v="241"/>
    <s v="-"/>
  </r>
  <r>
    <n v="719510"/>
    <x v="10"/>
    <s v="0x22"/>
    <s v="0x460c"/>
    <n v="604"/>
    <x v="223"/>
    <s v="V"/>
  </r>
  <r>
    <n v="719593"/>
    <x v="11"/>
    <s v="0x22"/>
    <s v="0x5816"/>
    <n v="65536"/>
    <x v="16"/>
    <s v="-"/>
  </r>
  <r>
    <n v="719675"/>
    <x v="12"/>
    <s v="0x22"/>
    <s v="0x5889"/>
    <n v="65295"/>
    <x v="326"/>
    <s v="-"/>
  </r>
  <r>
    <n v="719759"/>
    <x v="13"/>
    <s v="0x1"/>
    <s v="0xd"/>
    <n v="58"/>
    <x v="1081"/>
    <s v="km/hr"/>
  </r>
  <r>
    <n v="719759"/>
    <x v="14"/>
    <s v="-"/>
    <s v="-"/>
    <s v="-"/>
    <x v="11"/>
    <s v="Mi"/>
  </r>
  <r>
    <n v="719838"/>
    <x v="15"/>
    <s v="0x22"/>
    <s v="0x5800"/>
    <n v="6988"/>
    <x v="2390"/>
    <s v="s"/>
  </r>
  <r>
    <n v="719920"/>
    <x v="16"/>
    <s v="0x22"/>
    <s v="0x4403"/>
    <n v="848445"/>
    <x v="2270"/>
    <s v="L"/>
  </r>
  <r>
    <n v="719921"/>
    <x v="20"/>
    <s v="-"/>
    <s v="-"/>
    <s v="-"/>
    <x v="11"/>
    <s v="mpg"/>
  </r>
  <r>
    <n v="720001"/>
    <x v="17"/>
    <s v="0x22"/>
    <s v="0x580b"/>
    <n v="24954"/>
    <x v="2391"/>
    <s v="hPa"/>
  </r>
  <r>
    <n v="720083"/>
    <x v="18"/>
    <s v="0x22"/>
    <s v="0x580f"/>
    <n v="83"/>
    <x v="198"/>
    <s v="degC"/>
  </r>
  <r>
    <n v="720158"/>
    <x v="19"/>
    <s v="0x22"/>
    <s v="0x5818"/>
    <n v="5"/>
    <x v="32"/>
    <s v="kg/hr"/>
  </r>
  <r>
    <n v="720228"/>
    <x v="0"/>
    <s v="0x22"/>
    <s v="0x5822"/>
    <n v="153"/>
    <x v="1887"/>
    <s v="degC"/>
  </r>
  <r>
    <n v="720298"/>
    <x v="1"/>
    <s v="0x22"/>
    <s v="0x4300"/>
    <n v="199"/>
    <x v="2056"/>
    <s v="degC"/>
  </r>
  <r>
    <n v="720374"/>
    <x v="2"/>
    <s v="0x22"/>
    <s v="0x5834"/>
    <n v="9999"/>
    <x v="850"/>
    <s v="hPa"/>
  </r>
  <r>
    <n v="720449"/>
    <x v="3"/>
    <s v="0x22"/>
    <s v="0x4205"/>
    <n v="9999"/>
    <x v="2314"/>
    <s v="hPa"/>
  </r>
  <r>
    <n v="720530"/>
    <x v="4"/>
    <s v="0x22"/>
    <s v="0x586f"/>
    <n v="9999"/>
    <x v="861"/>
    <s v="hPa"/>
  </r>
  <r>
    <n v="720610"/>
    <x v="5"/>
    <s v="0x22"/>
    <s v="0x58ef"/>
    <n v="9999"/>
    <x v="2392"/>
    <s v="MPa"/>
  </r>
  <r>
    <n v="720692"/>
    <x v="6"/>
    <s v="0x22"/>
    <s v="0x58b7"/>
    <n v="1"/>
    <x v="5"/>
    <s v="hPa"/>
  </r>
  <r>
    <n v="720773"/>
    <x v="7"/>
    <s v="0x22"/>
    <s v="0x58b7"/>
    <n v="1"/>
    <x v="6"/>
    <s v="hPa"/>
  </r>
  <r>
    <n v="720849"/>
    <x v="8"/>
    <s v="0x22"/>
    <s v="0x4807"/>
    <n v="11424"/>
    <x v="2393"/>
    <s v="rpm"/>
  </r>
  <r>
    <n v="720918"/>
    <x v="9"/>
    <s v="0x22"/>
    <s v="0x5881"/>
    <n v="4"/>
    <x v="241"/>
    <s v="-"/>
  </r>
  <r>
    <n v="720999"/>
    <x v="10"/>
    <s v="0x22"/>
    <s v="0x460c"/>
    <n v="605"/>
    <x v="278"/>
    <s v="V"/>
  </r>
  <r>
    <n v="721069"/>
    <x v="11"/>
    <s v="0x22"/>
    <s v="0x5816"/>
    <n v="65536"/>
    <x v="16"/>
    <s v="-"/>
  </r>
  <r>
    <n v="721151"/>
    <x v="12"/>
    <s v="0x22"/>
    <s v="0x5889"/>
    <n v="65295"/>
    <x v="326"/>
    <s v="-"/>
  </r>
  <r>
    <n v="721230"/>
    <x v="13"/>
    <s v="0x1"/>
    <s v="0xd"/>
    <n v="60"/>
    <x v="533"/>
    <s v="km/hr"/>
  </r>
  <r>
    <n v="721231"/>
    <x v="14"/>
    <s v="-"/>
    <s v="-"/>
    <s v="-"/>
    <x v="11"/>
    <s v="Mi"/>
  </r>
  <r>
    <n v="721312"/>
    <x v="15"/>
    <s v="0x22"/>
    <s v="0x5800"/>
    <n v="7002"/>
    <x v="2394"/>
    <s v="s"/>
  </r>
  <r>
    <n v="721394"/>
    <x v="16"/>
    <s v="0x22"/>
    <s v="0x4403"/>
    <n v="848445"/>
    <x v="2270"/>
    <s v="L"/>
  </r>
  <r>
    <n v="721394"/>
    <x v="20"/>
    <s v="-"/>
    <s v="-"/>
    <s v="-"/>
    <x v="11"/>
    <s v="mpg"/>
  </r>
  <r>
    <n v="721469"/>
    <x v="17"/>
    <s v="0x22"/>
    <s v="0x580b"/>
    <n v="24932"/>
    <x v="2335"/>
    <s v="hPa"/>
  </r>
  <r>
    <n v="721550"/>
    <x v="18"/>
    <s v="0x22"/>
    <s v="0x580f"/>
    <n v="83"/>
    <x v="198"/>
    <s v="degC"/>
  </r>
  <r>
    <n v="721631"/>
    <x v="19"/>
    <s v="0x22"/>
    <s v="0x5818"/>
    <n v="6"/>
    <x v="53"/>
    <s v="kg/hr"/>
  </r>
  <r>
    <n v="721712"/>
    <x v="0"/>
    <s v="0x22"/>
    <s v="0x5822"/>
    <n v="153"/>
    <x v="1887"/>
    <s v="degC"/>
  </r>
  <r>
    <n v="721793"/>
    <x v="1"/>
    <s v="0x22"/>
    <s v="0x4300"/>
    <n v="199"/>
    <x v="2056"/>
    <s v="degC"/>
  </r>
  <r>
    <n v="721884"/>
    <x v="2"/>
    <s v="0x22"/>
    <s v="0x5834"/>
    <n v="9999"/>
    <x v="850"/>
    <s v="hPa"/>
  </r>
  <r>
    <n v="721964"/>
    <x v="3"/>
    <s v="0x22"/>
    <s v="0x4205"/>
    <n v="9999"/>
    <x v="1528"/>
    <s v="hPa"/>
  </r>
  <r>
    <n v="722040"/>
    <x v="4"/>
    <s v="0x22"/>
    <s v="0x586f"/>
    <n v="9999"/>
    <x v="2395"/>
    <s v="hPa"/>
  </r>
  <r>
    <n v="722121"/>
    <x v="5"/>
    <s v="0x22"/>
    <s v="0x58ef"/>
    <n v="9999"/>
    <x v="2396"/>
    <s v="MPa"/>
  </r>
  <r>
    <n v="722202"/>
    <x v="6"/>
    <s v="0x22"/>
    <s v="0x58b7"/>
    <n v="11"/>
    <x v="270"/>
    <s v="hPa"/>
  </r>
  <r>
    <n v="722283"/>
    <x v="7"/>
    <s v="0x22"/>
    <s v="0x58b7"/>
    <n v="12"/>
    <x v="1102"/>
    <s v="hPa"/>
  </r>
  <r>
    <n v="722359"/>
    <x v="8"/>
    <s v="0x22"/>
    <s v="0x4807"/>
    <n v="11370"/>
    <x v="2397"/>
    <s v="rpm"/>
  </r>
  <r>
    <n v="722440"/>
    <x v="9"/>
    <s v="0x22"/>
    <s v="0x5881"/>
    <n v="4"/>
    <x v="241"/>
    <s v="-"/>
  </r>
  <r>
    <n v="722520"/>
    <x v="10"/>
    <s v="0x22"/>
    <s v="0x460c"/>
    <n v="606"/>
    <x v="269"/>
    <s v="V"/>
  </r>
  <r>
    <n v="722599"/>
    <x v="11"/>
    <s v="0x22"/>
    <s v="0x5816"/>
    <n v="65536"/>
    <x v="16"/>
    <s v="-"/>
  </r>
  <r>
    <n v="722681"/>
    <x v="12"/>
    <s v="0x22"/>
    <s v="0x5889"/>
    <n v="65295"/>
    <x v="326"/>
    <s v="-"/>
  </r>
  <r>
    <n v="722760"/>
    <x v="13"/>
    <s v="0x1"/>
    <s v="0xd"/>
    <n v="58"/>
    <x v="1081"/>
    <s v="km/hr"/>
  </r>
  <r>
    <n v="722761"/>
    <x v="14"/>
    <s v="-"/>
    <s v="-"/>
    <s v="-"/>
    <x v="11"/>
    <s v="Mi"/>
  </r>
  <r>
    <n v="722839"/>
    <x v="15"/>
    <s v="0x22"/>
    <s v="0x5800"/>
    <n v="7018"/>
    <x v="2398"/>
    <s v="s"/>
  </r>
  <r>
    <n v="722922"/>
    <x v="16"/>
    <s v="0x22"/>
    <s v="0x4403"/>
    <n v="848445"/>
    <x v="2270"/>
    <s v="L"/>
  </r>
  <r>
    <n v="722922"/>
    <x v="20"/>
    <s v="-"/>
    <s v="-"/>
    <s v="-"/>
    <x v="11"/>
    <s v="mpg"/>
  </r>
  <r>
    <n v="723004"/>
    <x v="17"/>
    <s v="0x22"/>
    <s v="0x580b"/>
    <n v="25047"/>
    <x v="2374"/>
    <s v="hPa"/>
  </r>
  <r>
    <n v="723080"/>
    <x v="18"/>
    <s v="0x22"/>
    <s v="0x580f"/>
    <n v="83"/>
    <x v="198"/>
    <s v="degC"/>
  </r>
  <r>
    <n v="723162"/>
    <x v="19"/>
    <s v="0x22"/>
    <s v="0x5818"/>
    <n v="5"/>
    <x v="32"/>
    <s v="kg/hr"/>
  </r>
  <r>
    <n v="723243"/>
    <x v="0"/>
    <s v="0x22"/>
    <s v="0x5822"/>
    <n v="153"/>
    <x v="1887"/>
    <s v="degC"/>
  </r>
  <r>
    <n v="723318"/>
    <x v="1"/>
    <s v="0x22"/>
    <s v="0x4300"/>
    <n v="199"/>
    <x v="2056"/>
    <s v="degC"/>
  </r>
  <r>
    <n v="723404"/>
    <x v="2"/>
    <s v="0x22"/>
    <s v="0x5834"/>
    <n v="9999"/>
    <x v="850"/>
    <s v="hPa"/>
  </r>
  <r>
    <n v="723479"/>
    <x v="3"/>
    <s v="0x22"/>
    <s v="0x4205"/>
    <n v="9999"/>
    <x v="2314"/>
    <s v="hPa"/>
  </r>
  <r>
    <n v="723560"/>
    <x v="4"/>
    <s v="0x22"/>
    <s v="0x586f"/>
    <n v="9999"/>
    <x v="2399"/>
    <s v="hPa"/>
  </r>
  <r>
    <n v="723640"/>
    <x v="5"/>
    <s v="0x22"/>
    <s v="0x58ef"/>
    <n v="9999"/>
    <x v="2400"/>
    <s v="MPa"/>
  </r>
  <r>
    <n v="723721"/>
    <x v="6"/>
    <s v="0x22"/>
    <s v="0x58b7"/>
    <n v="15"/>
    <x v="376"/>
    <s v="hPa"/>
  </r>
  <r>
    <n v="723802"/>
    <x v="7"/>
    <s v="0x22"/>
    <s v="0x58b7"/>
    <n v="15"/>
    <x v="1275"/>
    <s v="hPa"/>
  </r>
  <r>
    <n v="723879"/>
    <x v="8"/>
    <s v="0x22"/>
    <s v="0x4807"/>
    <n v="10052"/>
    <x v="2401"/>
    <s v="rpm"/>
  </r>
  <r>
    <n v="723948"/>
    <x v="9"/>
    <s v="0x22"/>
    <s v="0x5881"/>
    <n v="4"/>
    <x v="241"/>
    <s v="-"/>
  </r>
  <r>
    <n v="724034"/>
    <x v="10"/>
    <s v="0x22"/>
    <s v="0x460c"/>
    <n v="607"/>
    <x v="198"/>
    <s v="V"/>
  </r>
  <r>
    <n v="724114"/>
    <x v="11"/>
    <s v="0x22"/>
    <s v="0x5816"/>
    <n v="65536"/>
    <x v="16"/>
    <s v="-"/>
  </r>
  <r>
    <n v="724189"/>
    <x v="12"/>
    <s v="0x22"/>
    <s v="0x5889"/>
    <n v="65295"/>
    <x v="326"/>
    <s v="-"/>
  </r>
  <r>
    <n v="724269"/>
    <x v="13"/>
    <s v="0x1"/>
    <s v="0xd"/>
    <n v="52"/>
    <x v="539"/>
    <s v="km/hr"/>
  </r>
  <r>
    <n v="724270"/>
    <x v="14"/>
    <s v="-"/>
    <s v="-"/>
    <s v="-"/>
    <x v="11"/>
    <s v="Mi"/>
  </r>
  <r>
    <n v="724350"/>
    <x v="15"/>
    <s v="0x22"/>
    <s v="0x5800"/>
    <n v="7033"/>
    <x v="2402"/>
    <s v="s"/>
  </r>
  <r>
    <n v="724453"/>
    <x v="16"/>
    <s v="0x22"/>
    <s v="0x4403"/>
    <n v="848445"/>
    <x v="2270"/>
    <s v="L"/>
  </r>
  <r>
    <n v="724453"/>
    <x v="20"/>
    <s v="-"/>
    <s v="-"/>
    <s v="-"/>
    <x v="11"/>
    <s v="mpg"/>
  </r>
  <r>
    <n v="724543"/>
    <x v="17"/>
    <s v="0x22"/>
    <s v="0x580b"/>
    <n v="24874"/>
    <x v="2403"/>
    <s v="hPa"/>
  </r>
  <r>
    <n v="724618"/>
    <x v="18"/>
    <s v="0x22"/>
    <s v="0x580f"/>
    <n v="83"/>
    <x v="198"/>
    <s v="degC"/>
  </r>
  <r>
    <n v="724694"/>
    <x v="19"/>
    <s v="0x22"/>
    <s v="0x5818"/>
    <n v="5"/>
    <x v="32"/>
    <s v="kg/hr"/>
  </r>
  <r>
    <n v="724769"/>
    <x v="0"/>
    <s v="0x22"/>
    <s v="0x5822"/>
    <n v="153"/>
    <x v="1887"/>
    <s v="degC"/>
  </r>
  <r>
    <n v="724849"/>
    <x v="1"/>
    <s v="0x22"/>
    <s v="0x4300"/>
    <n v="199"/>
    <x v="2056"/>
    <s v="degC"/>
  </r>
  <r>
    <n v="724929"/>
    <x v="2"/>
    <s v="0x22"/>
    <s v="0x5834"/>
    <n v="9999"/>
    <x v="850"/>
    <s v="hPa"/>
  </r>
  <r>
    <n v="725009"/>
    <x v="3"/>
    <s v="0x22"/>
    <s v="0x4205"/>
    <n v="9999"/>
    <x v="507"/>
    <s v="hPa"/>
  </r>
  <r>
    <n v="725090"/>
    <x v="4"/>
    <s v="0x22"/>
    <s v="0x586f"/>
    <n v="9999"/>
    <x v="851"/>
    <s v="hPa"/>
  </r>
  <r>
    <n v="725171"/>
    <x v="5"/>
    <s v="0x22"/>
    <s v="0x58ef"/>
    <n v="9999"/>
    <x v="2010"/>
    <s v="MPa"/>
  </r>
  <r>
    <n v="725268"/>
    <x v="6"/>
    <s v="0x22"/>
    <s v="0x58b7"/>
    <n v="4"/>
    <x v="241"/>
    <s v="hPa"/>
  </r>
  <r>
    <n v="725349"/>
    <x v="7"/>
    <s v="0x22"/>
    <s v="0x58b7"/>
    <n v="5"/>
    <x v="893"/>
    <s v="hPa"/>
  </r>
  <r>
    <n v="725429"/>
    <x v="8"/>
    <s v="0x22"/>
    <s v="0x4807"/>
    <n v="9554"/>
    <x v="2404"/>
    <s v="rpm"/>
  </r>
  <r>
    <n v="725509"/>
    <x v="9"/>
    <s v="0x22"/>
    <s v="0x5881"/>
    <n v="4"/>
    <x v="241"/>
    <s v="-"/>
  </r>
  <r>
    <n v="725589"/>
    <x v="10"/>
    <s v="0x22"/>
    <s v="0x460c"/>
    <n v="608"/>
    <x v="308"/>
    <s v="V"/>
  </r>
  <r>
    <n v="725669"/>
    <x v="11"/>
    <s v="0x22"/>
    <s v="0x5816"/>
    <n v="65536"/>
    <x v="16"/>
    <s v="-"/>
  </r>
  <r>
    <n v="725754"/>
    <x v="12"/>
    <s v="0x22"/>
    <s v="0x5889"/>
    <n v="65295"/>
    <x v="326"/>
    <s v="-"/>
  </r>
  <r>
    <n v="725841"/>
    <x v="13"/>
    <s v="0x1"/>
    <s v="0xd"/>
    <n v="50"/>
    <x v="625"/>
    <s v="km/hr"/>
  </r>
  <r>
    <n v="725841"/>
    <x v="14"/>
    <s v="-"/>
    <s v="-"/>
    <s v="-"/>
    <x v="11"/>
    <s v="Mi"/>
  </r>
  <r>
    <n v="725917"/>
    <x v="15"/>
    <s v="0x22"/>
    <s v="0x5800"/>
    <n v="7048"/>
    <x v="2405"/>
    <s v="s"/>
  </r>
  <r>
    <n v="725994"/>
    <x v="16"/>
    <s v="0x22"/>
    <s v="0x4403"/>
    <n v="848445"/>
    <x v="2270"/>
    <s v="L"/>
  </r>
  <r>
    <n v="725994"/>
    <x v="20"/>
    <s v="-"/>
    <s v="-"/>
    <s v="-"/>
    <x v="11"/>
    <s v="mpg"/>
  </r>
  <r>
    <n v="726070"/>
    <x v="17"/>
    <s v="0x22"/>
    <s v="0x580b"/>
    <n v="24826"/>
    <x v="2406"/>
    <s v="hPa"/>
  </r>
  <r>
    <n v="726150"/>
    <x v="18"/>
    <s v="0x22"/>
    <s v="0x580f"/>
    <n v="83"/>
    <x v="198"/>
    <s v="degC"/>
  </r>
  <r>
    <n v="726229"/>
    <x v="19"/>
    <s v="0x22"/>
    <s v="0x5818"/>
    <n v="5"/>
    <x v="32"/>
    <s v="kg/hr"/>
  </r>
  <r>
    <n v="726310"/>
    <x v="0"/>
    <s v="0x22"/>
    <s v="0x5822"/>
    <n v="153"/>
    <x v="1887"/>
    <s v="degC"/>
  </r>
  <r>
    <n v="726390"/>
    <x v="1"/>
    <s v="0x22"/>
    <s v="0x4300"/>
    <n v="199"/>
    <x v="2056"/>
    <s v="degC"/>
  </r>
  <r>
    <n v="726472"/>
    <x v="2"/>
    <s v="0x22"/>
    <s v="0x5834"/>
    <n v="9999"/>
    <x v="892"/>
    <s v="hPa"/>
  </r>
  <r>
    <n v="726554"/>
    <x v="3"/>
    <s v="0x22"/>
    <s v="0x4205"/>
    <n v="9999"/>
    <x v="1455"/>
    <s v="hPa"/>
  </r>
  <r>
    <n v="726629"/>
    <x v="4"/>
    <s v="0x22"/>
    <s v="0x586f"/>
    <n v="9999"/>
    <x v="2407"/>
    <s v="hPa"/>
  </r>
  <r>
    <n v="726711"/>
    <x v="5"/>
    <s v="0x22"/>
    <s v="0x58ef"/>
    <n v="9999"/>
    <x v="2408"/>
    <s v="MPa"/>
  </r>
  <r>
    <n v="726792"/>
    <x v="6"/>
    <s v="0x22"/>
    <s v="0x58b7"/>
    <n v="13"/>
    <x v="280"/>
    <s v="hPa"/>
  </r>
  <r>
    <n v="726878"/>
    <x v="7"/>
    <s v="0x22"/>
    <s v="0x58b7"/>
    <n v="13"/>
    <x v="1455"/>
    <s v="hPa"/>
  </r>
  <r>
    <n v="726960"/>
    <x v="8"/>
    <s v="0x22"/>
    <s v="0x4807"/>
    <n v="8910"/>
    <x v="2409"/>
    <s v="rpm"/>
  </r>
  <r>
    <n v="727050"/>
    <x v="9"/>
    <s v="0x22"/>
    <s v="0x5881"/>
    <n v="4"/>
    <x v="241"/>
    <s v="-"/>
  </r>
  <r>
    <n v="727131"/>
    <x v="10"/>
    <s v="0x22"/>
    <s v="0x460c"/>
    <n v="606"/>
    <x v="269"/>
    <s v="V"/>
  </r>
  <r>
    <n v="727212"/>
    <x v="11"/>
    <s v="0x22"/>
    <s v="0x5816"/>
    <n v="65536"/>
    <x v="16"/>
    <s v="-"/>
  </r>
  <r>
    <n v="727294"/>
    <x v="12"/>
    <s v="0x22"/>
    <s v="0x5889"/>
    <n v="65295"/>
    <x v="326"/>
    <s v="-"/>
  </r>
  <r>
    <n v="727368"/>
    <x v="13"/>
    <s v="0x1"/>
    <s v="0xd"/>
    <n v="45"/>
    <x v="0"/>
    <s v="km/hr"/>
  </r>
  <r>
    <n v="727369"/>
    <x v="14"/>
    <s v="-"/>
    <s v="-"/>
    <s v="-"/>
    <x v="11"/>
    <s v="Mi"/>
  </r>
  <r>
    <n v="727455"/>
    <x v="15"/>
    <s v="0x22"/>
    <s v="0x5800"/>
    <n v="7064"/>
    <x v="2410"/>
    <s v="s"/>
  </r>
  <r>
    <n v="727531"/>
    <x v="16"/>
    <s v="0x22"/>
    <s v="0x4403"/>
    <n v="848445"/>
    <x v="2270"/>
    <s v="L"/>
  </r>
  <r>
    <n v="727532"/>
    <x v="20"/>
    <s v="-"/>
    <s v="-"/>
    <s v="-"/>
    <x v="11"/>
    <s v="mpg"/>
  </r>
  <r>
    <n v="727610"/>
    <x v="17"/>
    <s v="0x22"/>
    <s v="0x580b"/>
    <n v="24666"/>
    <x v="1153"/>
    <s v="hPa"/>
  </r>
  <r>
    <n v="727689"/>
    <x v="18"/>
    <s v="0x22"/>
    <s v="0x580f"/>
    <n v="83"/>
    <x v="198"/>
    <s v="degC"/>
  </r>
  <r>
    <n v="727770"/>
    <x v="19"/>
    <s v="0x22"/>
    <s v="0x5818"/>
    <n v="4"/>
    <x v="16"/>
    <s v="kg/hr"/>
  </r>
  <r>
    <n v="727849"/>
    <x v="0"/>
    <s v="0x22"/>
    <s v="0x5822"/>
    <n v="153"/>
    <x v="1887"/>
    <s v="degC"/>
  </r>
  <r>
    <n v="727939"/>
    <x v="1"/>
    <s v="0x22"/>
    <s v="0x4300"/>
    <n v="199"/>
    <x v="2056"/>
    <s v="degC"/>
  </r>
  <r>
    <n v="728020"/>
    <x v="2"/>
    <s v="0x22"/>
    <s v="0x5834"/>
    <n v="9999"/>
    <x v="892"/>
    <s v="hPa"/>
  </r>
  <r>
    <n v="728122"/>
    <x v="3"/>
    <s v="0x22"/>
    <s v="0x4205"/>
    <n v="9999"/>
    <x v="1102"/>
    <s v="hPa"/>
  </r>
  <r>
    <n v="728202"/>
    <x v="4"/>
    <s v="0x22"/>
    <s v="0x586f"/>
    <n v="9999"/>
    <x v="2411"/>
    <s v="hPa"/>
  </r>
  <r>
    <n v="728294"/>
    <x v="5"/>
    <s v="0x22"/>
    <s v="0x58ef"/>
    <n v="9999"/>
    <x v="2412"/>
    <s v="MPa"/>
  </r>
  <r>
    <n v="728374"/>
    <x v="6"/>
    <s v="0x22"/>
    <s v="0x58b7"/>
    <n v="15"/>
    <x v="376"/>
    <s v="hPa"/>
  </r>
  <r>
    <n v="728460"/>
    <x v="7"/>
    <s v="0x22"/>
    <s v="0x58b7"/>
    <n v="15"/>
    <x v="1275"/>
    <s v="hPa"/>
  </r>
  <r>
    <n v="728550"/>
    <x v="8"/>
    <s v="0x22"/>
    <s v="0x4807"/>
    <n v="7600"/>
    <x v="2413"/>
    <s v="rpm"/>
  </r>
  <r>
    <n v="728632"/>
    <x v="9"/>
    <s v="0x22"/>
    <s v="0x5881"/>
    <n v="4"/>
    <x v="241"/>
    <s v="-"/>
  </r>
  <r>
    <n v="728713"/>
    <x v="10"/>
    <s v="0x22"/>
    <s v="0x460c"/>
    <n v="607"/>
    <x v="198"/>
    <s v="V"/>
  </r>
  <r>
    <n v="728794"/>
    <x v="11"/>
    <s v="0x22"/>
    <s v="0x5816"/>
    <n v="65536"/>
    <x v="16"/>
    <s v="-"/>
  </r>
  <r>
    <n v="728870"/>
    <x v="12"/>
    <s v="0x22"/>
    <s v="0x5889"/>
    <n v="65295"/>
    <x v="326"/>
    <s v="-"/>
  </r>
  <r>
    <n v="728950"/>
    <x v="13"/>
    <s v="0x1"/>
    <s v="0xd"/>
    <n v="38"/>
    <x v="912"/>
    <s v="km/hr"/>
  </r>
  <r>
    <n v="728951"/>
    <x v="14"/>
    <s v="-"/>
    <s v="-"/>
    <s v="-"/>
    <x v="11"/>
    <s v="Mi"/>
  </r>
  <r>
    <n v="729031"/>
    <x v="15"/>
    <s v="0x22"/>
    <s v="0x5800"/>
    <n v="7079"/>
    <x v="2414"/>
    <s v="s"/>
  </r>
  <r>
    <n v="729112"/>
    <x v="16"/>
    <s v="0x22"/>
    <s v="0x4403"/>
    <n v="848445"/>
    <x v="2270"/>
    <s v="L"/>
  </r>
  <r>
    <n v="729112"/>
    <x v="20"/>
    <s v="-"/>
    <s v="-"/>
    <s v="-"/>
    <x v="11"/>
    <s v="mpg"/>
  </r>
  <r>
    <n v="729194"/>
    <x v="17"/>
    <s v="0x22"/>
    <s v="0x580b"/>
    <n v="24593"/>
    <x v="865"/>
    <s v="hPa"/>
  </r>
  <r>
    <n v="729270"/>
    <x v="18"/>
    <s v="0x22"/>
    <s v="0x580f"/>
    <n v="83"/>
    <x v="198"/>
    <s v="degC"/>
  </r>
  <r>
    <n v="729350"/>
    <x v="19"/>
    <s v="0x22"/>
    <s v="0x5818"/>
    <n v="4"/>
    <x v="16"/>
    <s v="kg/hr"/>
  </r>
  <r>
    <n v="729429"/>
    <x v="0"/>
    <s v="0x22"/>
    <s v="0x5822"/>
    <n v="153"/>
    <x v="1887"/>
    <s v="degC"/>
  </r>
  <r>
    <n v="729510"/>
    <x v="1"/>
    <s v="0x22"/>
    <s v="0x4300"/>
    <n v="199"/>
    <x v="2056"/>
    <s v="degC"/>
  </r>
  <r>
    <n v="729591"/>
    <x v="2"/>
    <s v="0x22"/>
    <s v="0x5834"/>
    <n v="9999"/>
    <x v="892"/>
    <s v="hPa"/>
  </r>
  <r>
    <n v="729684"/>
    <x v="3"/>
    <s v="0x22"/>
    <s v="0x4205"/>
    <n v="9999"/>
    <x v="323"/>
    <s v="hPa"/>
  </r>
  <r>
    <n v="729760"/>
    <x v="4"/>
    <s v="0x22"/>
    <s v="0x586f"/>
    <n v="9999"/>
    <x v="1480"/>
    <s v="hPa"/>
  </r>
  <r>
    <n v="729850"/>
    <x v="5"/>
    <s v="0x22"/>
    <s v="0x58ef"/>
    <n v="9999"/>
    <x v="2415"/>
    <s v="MPa"/>
  </r>
  <r>
    <n v="729931"/>
    <x v="6"/>
    <s v="0x22"/>
    <s v="0x58b7"/>
    <n v="15"/>
    <x v="376"/>
    <s v="hPa"/>
  </r>
  <r>
    <n v="730009"/>
    <x v="7"/>
    <s v="0x22"/>
    <s v="0x58b7"/>
    <n v="14"/>
    <x v="507"/>
    <s v="hPa"/>
  </r>
  <r>
    <n v="730090"/>
    <x v="8"/>
    <s v="0x22"/>
    <s v="0x4807"/>
    <n v="6154"/>
    <x v="2416"/>
    <s v="rpm"/>
  </r>
  <r>
    <n v="730169"/>
    <x v="9"/>
    <s v="0x22"/>
    <s v="0x5881"/>
    <n v="4"/>
    <x v="241"/>
    <s v="-"/>
  </r>
  <r>
    <n v="730251"/>
    <x v="10"/>
    <s v="0x22"/>
    <s v="0x460c"/>
    <n v="607"/>
    <x v="198"/>
    <s v="V"/>
  </r>
  <r>
    <n v="730332"/>
    <x v="11"/>
    <s v="0x22"/>
    <s v="0x5816"/>
    <n v="65536"/>
    <x v="16"/>
    <s v="-"/>
  </r>
  <r>
    <n v="730418"/>
    <x v="12"/>
    <s v="0x22"/>
    <s v="0x5889"/>
    <n v="65295"/>
    <x v="326"/>
    <s v="-"/>
  </r>
  <r>
    <n v="730498"/>
    <x v="13"/>
    <s v="0x1"/>
    <s v="0xd"/>
    <n v="30"/>
    <x v="310"/>
    <s v="km/hr"/>
  </r>
  <r>
    <n v="730499"/>
    <x v="14"/>
    <s v="-"/>
    <s v="-"/>
    <s v="-"/>
    <x v="11"/>
    <s v="Mi"/>
  </r>
  <r>
    <n v="730584"/>
    <x v="15"/>
    <s v="0x22"/>
    <s v="0x5800"/>
    <n v="7095"/>
    <x v="2417"/>
    <s v="s"/>
  </r>
  <r>
    <n v="730666"/>
    <x v="16"/>
    <s v="0x22"/>
    <s v="0x4403"/>
    <n v="848445"/>
    <x v="2270"/>
    <s v="L"/>
  </r>
  <r>
    <n v="730666"/>
    <x v="20"/>
    <s v="-"/>
    <s v="-"/>
    <s v="-"/>
    <x v="11"/>
    <s v="mpg"/>
  </r>
  <r>
    <n v="730742"/>
    <x v="17"/>
    <s v="0x22"/>
    <s v="0x580b"/>
    <n v="24493"/>
    <x v="474"/>
    <s v="hPa"/>
  </r>
  <r>
    <n v="730820"/>
    <x v="18"/>
    <s v="0x22"/>
    <s v="0x580f"/>
    <n v="83"/>
    <x v="198"/>
    <s v="degC"/>
  </r>
  <r>
    <n v="730912"/>
    <x v="19"/>
    <s v="0x22"/>
    <s v="0x5818"/>
    <n v="3"/>
    <x v="37"/>
    <s v="kg/hr"/>
  </r>
  <r>
    <n v="730994"/>
    <x v="0"/>
    <s v="0x22"/>
    <s v="0x5822"/>
    <n v="153"/>
    <x v="1887"/>
    <s v="degC"/>
  </r>
  <r>
    <n v="731069"/>
    <x v="1"/>
    <s v="0x22"/>
    <s v="0x4300"/>
    <n v="199"/>
    <x v="2056"/>
    <s v="degC"/>
  </r>
  <r>
    <n v="731150"/>
    <x v="2"/>
    <s v="0x22"/>
    <s v="0x5834"/>
    <n v="9999"/>
    <x v="892"/>
    <s v="hPa"/>
  </r>
  <r>
    <n v="731231"/>
    <x v="3"/>
    <s v="0x22"/>
    <s v="0x4205"/>
    <n v="9999"/>
    <x v="1750"/>
    <s v="hPa"/>
  </r>
  <r>
    <n v="731313"/>
    <x v="4"/>
    <s v="0x22"/>
    <s v="0x586f"/>
    <n v="9999"/>
    <x v="2418"/>
    <s v="hPa"/>
  </r>
  <r>
    <n v="731389"/>
    <x v="5"/>
    <s v="0x22"/>
    <s v="0x58ef"/>
    <n v="9999"/>
    <x v="2419"/>
    <s v="MPa"/>
  </r>
  <r>
    <n v="731469"/>
    <x v="6"/>
    <s v="0x22"/>
    <s v="0x58b7"/>
    <n v="12"/>
    <x v="37"/>
    <s v="hPa"/>
  </r>
  <r>
    <n v="731549"/>
    <x v="7"/>
    <s v="0x22"/>
    <s v="0x58b7"/>
    <n v="12"/>
    <x v="1102"/>
    <s v="hPa"/>
  </r>
  <r>
    <n v="731634"/>
    <x v="8"/>
    <s v="0x22"/>
    <s v="0x4807"/>
    <n v="4750"/>
    <x v="2420"/>
    <s v="rpm"/>
  </r>
  <r>
    <n v="731709"/>
    <x v="9"/>
    <s v="0x22"/>
    <s v="0x5881"/>
    <n v="4"/>
    <x v="241"/>
    <s v="-"/>
  </r>
  <r>
    <n v="731789"/>
    <x v="10"/>
    <s v="0x22"/>
    <s v="0x460c"/>
    <n v="602"/>
    <x v="1277"/>
    <s v="V"/>
  </r>
  <r>
    <n v="731870"/>
    <x v="11"/>
    <s v="0x22"/>
    <s v="0x5816"/>
    <n v="65536"/>
    <x v="16"/>
    <s v="-"/>
  </r>
  <r>
    <n v="731951"/>
    <x v="12"/>
    <s v="0x22"/>
    <s v="0x5889"/>
    <n v="65295"/>
    <x v="326"/>
    <s v="-"/>
  </r>
  <r>
    <n v="732030"/>
    <x v="13"/>
    <s v="0x1"/>
    <s v="0xd"/>
    <n v="23"/>
    <x v="585"/>
    <s v="km/hr"/>
  </r>
  <r>
    <n v="732031"/>
    <x v="14"/>
    <s v="-"/>
    <s v="-"/>
    <s v="-"/>
    <x v="11"/>
    <s v="Mi"/>
  </r>
  <r>
    <n v="732109"/>
    <x v="15"/>
    <s v="0x22"/>
    <s v="0x5800"/>
    <n v="7110"/>
    <x v="2421"/>
    <s v="s"/>
  </r>
  <r>
    <n v="732191"/>
    <x v="16"/>
    <s v="0x22"/>
    <s v="0x4403"/>
    <n v="848445"/>
    <x v="2270"/>
    <s v="L"/>
  </r>
  <r>
    <n v="732191"/>
    <x v="20"/>
    <s v="-"/>
    <s v="-"/>
    <s v="-"/>
    <x v="11"/>
    <s v="mpg"/>
  </r>
  <r>
    <n v="732271"/>
    <x v="17"/>
    <s v="0x22"/>
    <s v="0x580b"/>
    <n v="24314"/>
    <x v="446"/>
    <s v="hPa"/>
  </r>
  <r>
    <n v="732353"/>
    <x v="18"/>
    <s v="0x22"/>
    <s v="0x580f"/>
    <n v="83"/>
    <x v="198"/>
    <s v="degC"/>
  </r>
  <r>
    <n v="732434"/>
    <x v="19"/>
    <s v="0x22"/>
    <s v="0x5818"/>
    <n v="3"/>
    <x v="37"/>
    <s v="kg/hr"/>
  </r>
  <r>
    <n v="732521"/>
    <x v="0"/>
    <s v="0x22"/>
    <s v="0x5822"/>
    <n v="153"/>
    <x v="1887"/>
    <s v="degC"/>
  </r>
  <r>
    <n v="732601"/>
    <x v="1"/>
    <s v="0x22"/>
    <s v="0x4300"/>
    <n v="199"/>
    <x v="2056"/>
    <s v="degC"/>
  </r>
  <r>
    <n v="732684"/>
    <x v="2"/>
    <s v="0x22"/>
    <s v="0x5834"/>
    <n v="9999"/>
    <x v="1050"/>
    <s v="hPa"/>
  </r>
  <r>
    <n v="732759"/>
    <x v="3"/>
    <s v="0x22"/>
    <s v="0x4205"/>
    <n v="9999"/>
    <x v="812"/>
    <s v="hPa"/>
  </r>
  <r>
    <n v="732829"/>
    <x v="4"/>
    <s v="0x22"/>
    <s v="0x586f"/>
    <n v="9999"/>
    <x v="1716"/>
    <s v="hPa"/>
  </r>
  <r>
    <n v="732910"/>
    <x v="5"/>
    <s v="0x22"/>
    <s v="0x58ef"/>
    <n v="9999"/>
    <x v="2422"/>
    <s v="MPa"/>
  </r>
  <r>
    <n v="732990"/>
    <x v="6"/>
    <s v="0x22"/>
    <s v="0x58b7"/>
    <n v="9"/>
    <x v="367"/>
    <s v="hPa"/>
  </r>
  <r>
    <n v="733071"/>
    <x v="7"/>
    <s v="0x22"/>
    <s v="0x58b7"/>
    <n v="9"/>
    <x v="323"/>
    <s v="hPa"/>
  </r>
  <r>
    <n v="733164"/>
    <x v="8"/>
    <s v="0x22"/>
    <s v="0x4807"/>
    <n v="3692"/>
    <x v="2423"/>
    <s v="rpm"/>
  </r>
  <r>
    <n v="733239"/>
    <x v="9"/>
    <s v="0x22"/>
    <s v="0x5881"/>
    <n v="4"/>
    <x v="241"/>
    <s v="-"/>
  </r>
  <r>
    <n v="733309"/>
    <x v="10"/>
    <s v="0x22"/>
    <s v="0x460c"/>
    <n v="606"/>
    <x v="269"/>
    <s v="V"/>
  </r>
  <r>
    <n v="733390"/>
    <x v="11"/>
    <s v="0x22"/>
    <s v="0x5816"/>
    <n v="4919"/>
    <x v="2424"/>
    <s v="-"/>
  </r>
  <r>
    <n v="733470"/>
    <x v="12"/>
    <s v="0x22"/>
    <s v="0x5889"/>
    <n v="6013"/>
    <x v="2224"/>
    <s v="-"/>
  </r>
  <r>
    <n v="733550"/>
    <x v="13"/>
    <s v="0x1"/>
    <s v="0xd"/>
    <n v="18"/>
    <x v="356"/>
    <s v="km/hr"/>
  </r>
  <r>
    <n v="733551"/>
    <x v="14"/>
    <s v="-"/>
    <s v="-"/>
    <s v="-"/>
    <x v="11"/>
    <s v="Mi"/>
  </r>
  <r>
    <n v="733630"/>
    <x v="15"/>
    <s v="0x22"/>
    <s v="0x5800"/>
    <n v="7125"/>
    <x v="2425"/>
    <s v="s"/>
  </r>
  <r>
    <n v="733711"/>
    <x v="16"/>
    <s v="0x22"/>
    <s v="0x4403"/>
    <n v="848449"/>
    <x v="2270"/>
    <s v="L"/>
  </r>
  <r>
    <n v="733711"/>
    <x v="20"/>
    <s v="-"/>
    <s v="-"/>
    <s v="-"/>
    <x v="11"/>
    <s v="mpg"/>
  </r>
  <r>
    <n v="733792"/>
    <x v="17"/>
    <s v="0x22"/>
    <s v="0x580b"/>
    <n v="24333"/>
    <x v="303"/>
    <s v="hPa"/>
  </r>
  <r>
    <n v="733883"/>
    <x v="18"/>
    <s v="0x22"/>
    <s v="0x580f"/>
    <n v="83"/>
    <x v="198"/>
    <s v="degC"/>
  </r>
  <r>
    <n v="733959"/>
    <x v="19"/>
    <s v="0x22"/>
    <s v="0x5818"/>
    <n v="3"/>
    <x v="37"/>
    <s v="kg/hr"/>
  </r>
  <r>
    <n v="734040"/>
    <x v="0"/>
    <s v="0x22"/>
    <s v="0x5822"/>
    <n v="153"/>
    <x v="1887"/>
    <s v="degC"/>
  </r>
  <r>
    <n v="734120"/>
    <x v="1"/>
    <s v="0x22"/>
    <s v="0x4300"/>
    <n v="199"/>
    <x v="2056"/>
    <s v="degC"/>
  </r>
  <r>
    <n v="734202"/>
    <x v="2"/>
    <s v="0x22"/>
    <s v="0x5834"/>
    <n v="9999"/>
    <x v="1050"/>
    <s v="hPa"/>
  </r>
  <r>
    <n v="734283"/>
    <x v="3"/>
    <s v="0x22"/>
    <s v="0x4205"/>
    <n v="9999"/>
    <x v="719"/>
    <s v="hPa"/>
  </r>
  <r>
    <n v="734359"/>
    <x v="4"/>
    <s v="0x22"/>
    <s v="0x586f"/>
    <n v="9999"/>
    <x v="2426"/>
    <s v="hPa"/>
  </r>
  <r>
    <n v="734439"/>
    <x v="5"/>
    <s v="0x22"/>
    <s v="0x58ef"/>
    <n v="9999"/>
    <x v="2427"/>
    <s v="MPa"/>
  </r>
  <r>
    <n v="734524"/>
    <x v="6"/>
    <s v="0x22"/>
    <s v="0x58b7"/>
    <n v="8"/>
    <x v="248"/>
    <s v="hPa"/>
  </r>
  <r>
    <n v="734600"/>
    <x v="7"/>
    <s v="0x22"/>
    <s v="0x58b7"/>
    <n v="8"/>
    <x v="411"/>
    <s v="hPa"/>
  </r>
  <r>
    <n v="734680"/>
    <x v="8"/>
    <s v="0x22"/>
    <s v="0x4807"/>
    <n v="3460"/>
    <x v="1253"/>
    <s v="rpm"/>
  </r>
  <r>
    <n v="734760"/>
    <x v="9"/>
    <s v="0x22"/>
    <s v="0x5881"/>
    <n v="3"/>
    <x v="216"/>
    <s v="-"/>
  </r>
  <r>
    <n v="734853"/>
    <x v="10"/>
    <s v="0x22"/>
    <s v="0x460c"/>
    <n v="608"/>
    <x v="308"/>
    <s v="V"/>
  </r>
  <r>
    <n v="734929"/>
    <x v="11"/>
    <s v="0x22"/>
    <s v="0x5816"/>
    <n v="3787"/>
    <x v="375"/>
    <s v="-"/>
  </r>
  <r>
    <n v="734999"/>
    <x v="12"/>
    <s v="0x22"/>
    <s v="0x5889"/>
    <n v="4002"/>
    <x v="537"/>
    <s v="-"/>
  </r>
  <r>
    <n v="735068"/>
    <x v="13"/>
    <s v="0x1"/>
    <s v="0xd"/>
    <n v="14"/>
    <x v="472"/>
    <s v="km/hr"/>
  </r>
  <r>
    <n v="735068"/>
    <x v="14"/>
    <s v="-"/>
    <s v="-"/>
    <s v="-"/>
    <x v="11"/>
    <s v="Mi"/>
  </r>
  <r>
    <n v="735164"/>
    <x v="15"/>
    <s v="0x22"/>
    <s v="0x5800"/>
    <n v="7141"/>
    <x v="2428"/>
    <s v="s"/>
  </r>
  <r>
    <n v="735240"/>
    <x v="16"/>
    <s v="0x22"/>
    <s v="0x4403"/>
    <n v="848451"/>
    <x v="2270"/>
    <s v="L"/>
  </r>
  <r>
    <n v="735240"/>
    <x v="20"/>
    <s v="-"/>
    <s v="-"/>
    <s v="-"/>
    <x v="11"/>
    <s v="mpg"/>
  </r>
  <r>
    <n v="735321"/>
    <x v="17"/>
    <s v="0x22"/>
    <s v="0x580b"/>
    <n v="24682"/>
    <x v="1242"/>
    <s v="hPa"/>
  </r>
  <r>
    <n v="735402"/>
    <x v="18"/>
    <s v="0x22"/>
    <s v="0x580f"/>
    <n v="83"/>
    <x v="198"/>
    <s v="degC"/>
  </r>
  <r>
    <n v="735483"/>
    <x v="19"/>
    <s v="0x22"/>
    <s v="0x5818"/>
    <n v="3"/>
    <x v="37"/>
    <s v="kg/hr"/>
  </r>
  <r>
    <n v="735558"/>
    <x v="0"/>
    <s v="0x22"/>
    <s v="0x5822"/>
    <n v="154"/>
    <x v="354"/>
    <s v="degC"/>
  </r>
  <r>
    <n v="735650"/>
    <x v="1"/>
    <s v="0x22"/>
    <s v="0x4300"/>
    <n v="199"/>
    <x v="2056"/>
    <s v="degC"/>
  </r>
  <r>
    <n v="735731"/>
    <x v="2"/>
    <s v="0x22"/>
    <s v="0x5834"/>
    <n v="9999"/>
    <x v="1050"/>
    <s v="hPa"/>
  </r>
  <r>
    <n v="735813"/>
    <x v="3"/>
    <s v="0x22"/>
    <s v="0x4205"/>
    <n v="9999"/>
    <x v="265"/>
    <s v="hPa"/>
  </r>
  <r>
    <n v="735889"/>
    <x v="4"/>
    <s v="0x22"/>
    <s v="0x586f"/>
    <n v="9999"/>
    <x v="2429"/>
    <s v="hPa"/>
  </r>
  <r>
    <n v="735981"/>
    <x v="5"/>
    <s v="0x22"/>
    <s v="0x58ef"/>
    <n v="9999"/>
    <x v="2430"/>
    <s v="MPa"/>
  </r>
  <r>
    <n v="736061"/>
    <x v="6"/>
    <s v="0x22"/>
    <s v="0x58b7"/>
    <n v="11"/>
    <x v="270"/>
    <s v="hPa"/>
  </r>
  <r>
    <n v="736143"/>
    <x v="7"/>
    <s v="0x22"/>
    <s v="0x58b7"/>
    <n v="10"/>
    <x v="1142"/>
    <s v="hPa"/>
  </r>
  <r>
    <n v="736224"/>
    <x v="8"/>
    <s v="0x22"/>
    <s v="0x4807"/>
    <n v="3078"/>
    <x v="2431"/>
    <s v="rpm"/>
  </r>
  <r>
    <n v="736308"/>
    <x v="9"/>
    <s v="0x22"/>
    <s v="0x5881"/>
    <n v="3"/>
    <x v="216"/>
    <s v="-"/>
  </r>
  <r>
    <n v="736389"/>
    <x v="10"/>
    <s v="0x22"/>
    <s v="0x460c"/>
    <n v="606"/>
    <x v="269"/>
    <s v="V"/>
  </r>
  <r>
    <n v="736459"/>
    <x v="11"/>
    <s v="0x22"/>
    <s v="0x5816"/>
    <n v="3701"/>
    <x v="424"/>
    <s v="-"/>
  </r>
  <r>
    <n v="736544"/>
    <x v="12"/>
    <s v="0x22"/>
    <s v="0x5889"/>
    <n v="3797"/>
    <x v="347"/>
    <s v="-"/>
  </r>
  <r>
    <n v="736620"/>
    <x v="13"/>
    <s v="0x1"/>
    <s v="0xd"/>
    <n v="9"/>
    <x v="367"/>
    <s v="km/hr"/>
  </r>
  <r>
    <n v="736620"/>
    <x v="14"/>
    <s v="-"/>
    <s v="-"/>
    <s v="-"/>
    <x v="11"/>
    <s v="Mi"/>
  </r>
  <r>
    <n v="736702"/>
    <x v="15"/>
    <s v="0x22"/>
    <s v="0x5800"/>
    <n v="7156"/>
    <x v="2432"/>
    <s v="s"/>
  </r>
  <r>
    <n v="736795"/>
    <x v="16"/>
    <s v="0x22"/>
    <s v="0x4403"/>
    <n v="848455"/>
    <x v="2270"/>
    <s v="L"/>
  </r>
  <r>
    <n v="736795"/>
    <x v="20"/>
    <s v="-"/>
    <s v="-"/>
    <s v="-"/>
    <x v="11"/>
    <s v="mpg"/>
  </r>
  <r>
    <n v="736870"/>
    <x v="17"/>
    <s v="0x22"/>
    <s v="0x580b"/>
    <n v="24807"/>
    <x v="1803"/>
    <s v="hPa"/>
  </r>
  <r>
    <n v="736950"/>
    <x v="18"/>
    <s v="0x22"/>
    <s v="0x580f"/>
    <n v="83"/>
    <x v="198"/>
    <s v="degC"/>
  </r>
  <r>
    <n v="737028"/>
    <x v="19"/>
    <s v="0x22"/>
    <s v="0x5818"/>
    <n v="3"/>
    <x v="37"/>
    <s v="kg/hr"/>
  </r>
  <r>
    <n v="737098"/>
    <x v="0"/>
    <s v="0x22"/>
    <s v="0x5822"/>
    <n v="154"/>
    <x v="354"/>
    <s v="degC"/>
  </r>
  <r>
    <n v="737179"/>
    <x v="1"/>
    <s v="0x22"/>
    <s v="0x4300"/>
    <n v="199"/>
    <x v="2056"/>
    <s v="degC"/>
  </r>
  <r>
    <n v="737259"/>
    <x v="2"/>
    <s v="0x22"/>
    <s v="0x5834"/>
    <n v="9999"/>
    <x v="1050"/>
    <s v="hPa"/>
  </r>
  <r>
    <n v="737340"/>
    <x v="3"/>
    <s v="0x22"/>
    <s v="0x4205"/>
    <n v="9999"/>
    <x v="265"/>
    <s v="hPa"/>
  </r>
  <r>
    <n v="737421"/>
    <x v="4"/>
    <s v="0x22"/>
    <s v="0x586f"/>
    <n v="9999"/>
    <x v="2433"/>
    <s v="hPa"/>
  </r>
  <r>
    <n v="737512"/>
    <x v="5"/>
    <s v="0x22"/>
    <s v="0x58ef"/>
    <n v="9999"/>
    <x v="2434"/>
    <s v="MPa"/>
  </r>
  <r>
    <n v="737588"/>
    <x v="6"/>
    <s v="0x22"/>
    <s v="0x58b7"/>
    <n v="1"/>
    <x v="5"/>
    <s v="hPa"/>
  </r>
  <r>
    <n v="737668"/>
    <x v="7"/>
    <s v="0x22"/>
    <s v="0x58b7"/>
    <n v="1"/>
    <x v="6"/>
    <s v="hPa"/>
  </r>
  <r>
    <n v="737749"/>
    <x v="8"/>
    <s v="0x22"/>
    <s v="0x4807"/>
    <n v="3320"/>
    <x v="2435"/>
    <s v="rpm"/>
  </r>
  <r>
    <n v="737830"/>
    <x v="9"/>
    <s v="0x22"/>
    <s v="0x5881"/>
    <n v="2"/>
    <x v="215"/>
    <s v="-"/>
  </r>
  <r>
    <n v="737912"/>
    <x v="10"/>
    <s v="0x22"/>
    <s v="0x460c"/>
    <n v="604"/>
    <x v="223"/>
    <s v="V"/>
  </r>
  <r>
    <n v="737991"/>
    <x v="11"/>
    <s v="0x22"/>
    <s v="0x5816"/>
    <n v="3691"/>
    <x v="424"/>
    <s v="-"/>
  </r>
  <r>
    <n v="738072"/>
    <x v="12"/>
    <s v="0x22"/>
    <s v="0x5889"/>
    <n v="3624"/>
    <x v="840"/>
    <s v="-"/>
  </r>
  <r>
    <n v="738152"/>
    <x v="13"/>
    <s v="0x1"/>
    <s v="0xd"/>
    <n v="8"/>
    <x v="248"/>
    <s v="km/hr"/>
  </r>
  <r>
    <n v="738153"/>
    <x v="14"/>
    <s v="-"/>
    <s v="-"/>
    <s v="-"/>
    <x v="11"/>
    <s v="Mi"/>
  </r>
  <r>
    <n v="738234"/>
    <x v="15"/>
    <s v="0x22"/>
    <s v="0x5800"/>
    <n v="7171"/>
    <x v="2436"/>
    <s v="s"/>
  </r>
  <r>
    <n v="738310"/>
    <x v="16"/>
    <s v="0x22"/>
    <s v="0x4403"/>
    <n v="848457"/>
    <x v="2270"/>
    <s v="L"/>
  </r>
  <r>
    <n v="738310"/>
    <x v="20"/>
    <s v="-"/>
    <s v="-"/>
    <s v="-"/>
    <x v="11"/>
    <s v="mpg"/>
  </r>
  <r>
    <n v="738413"/>
    <x v="17"/>
    <s v="0x22"/>
    <s v="0x580b"/>
    <n v="24647"/>
    <x v="2437"/>
    <s v="hPa"/>
  </r>
  <r>
    <n v="738488"/>
    <x v="18"/>
    <s v="0x22"/>
    <s v="0x580f"/>
    <n v="84"/>
    <x v="376"/>
    <s v="degC"/>
  </r>
  <r>
    <n v="738618"/>
    <x v="19"/>
    <s v="0x22"/>
    <s v="0x5818"/>
    <n v="3"/>
    <x v="37"/>
    <s v="kg/hr"/>
  </r>
  <r>
    <n v="738699"/>
    <x v="0"/>
    <s v="0x22"/>
    <s v="0x5822"/>
    <n v="154"/>
    <x v="354"/>
    <s v="degC"/>
  </r>
  <r>
    <n v="738768"/>
    <x v="1"/>
    <s v="0x22"/>
    <s v="0x4300"/>
    <n v="198"/>
    <x v="2040"/>
    <s v="degC"/>
  </r>
  <r>
    <n v="738850"/>
    <x v="2"/>
    <s v="0x22"/>
    <s v="0x5834"/>
    <n v="9999"/>
    <x v="1050"/>
    <s v="hPa"/>
  </r>
  <r>
    <n v="738929"/>
    <x v="3"/>
    <s v="0x22"/>
    <s v="0x4205"/>
    <n v="9999"/>
    <x v="265"/>
    <s v="hPa"/>
  </r>
  <r>
    <n v="739009"/>
    <x v="4"/>
    <s v="0x22"/>
    <s v="0x586f"/>
    <n v="9999"/>
    <x v="2433"/>
    <s v="hPa"/>
  </r>
  <r>
    <n v="739090"/>
    <x v="5"/>
    <s v="0x22"/>
    <s v="0x58ef"/>
    <n v="9999"/>
    <x v="2438"/>
    <s v="MPa"/>
  </r>
  <r>
    <n v="739172"/>
    <x v="6"/>
    <s v="0x22"/>
    <s v="0x58b7"/>
    <n v="1"/>
    <x v="5"/>
    <s v="hPa"/>
  </r>
  <r>
    <n v="739263"/>
    <x v="7"/>
    <s v="0x22"/>
    <s v="0x58b7"/>
    <n v="1"/>
    <x v="6"/>
    <s v="hPa"/>
  </r>
  <r>
    <n v="739340"/>
    <x v="8"/>
    <s v="0x22"/>
    <s v="0x4807"/>
    <n v="3394"/>
    <x v="2439"/>
    <s v="rpm"/>
  </r>
  <r>
    <n v="739420"/>
    <x v="9"/>
    <s v="0x22"/>
    <s v="0x5881"/>
    <n v="2"/>
    <x v="215"/>
    <s v="-"/>
  </r>
  <r>
    <n v="739502"/>
    <x v="10"/>
    <s v="0x22"/>
    <s v="0x460c"/>
    <n v="606"/>
    <x v="269"/>
    <s v="V"/>
  </r>
  <r>
    <n v="739579"/>
    <x v="11"/>
    <s v="0x22"/>
    <s v="0x5816"/>
    <n v="3692"/>
    <x v="424"/>
    <s v="-"/>
  </r>
  <r>
    <n v="739660"/>
    <x v="12"/>
    <s v="0x22"/>
    <s v="0x5889"/>
    <n v="3757"/>
    <x v="375"/>
    <s v="-"/>
  </r>
  <r>
    <n v="739741"/>
    <x v="13"/>
    <s v="0x1"/>
    <s v="0xd"/>
    <n v="9"/>
    <x v="367"/>
    <s v="km/hr"/>
  </r>
  <r>
    <n v="739741"/>
    <x v="14"/>
    <s v="-"/>
    <s v="-"/>
    <s v="-"/>
    <x v="11"/>
    <s v="Mi"/>
  </r>
  <r>
    <n v="739820"/>
    <x v="15"/>
    <s v="0x22"/>
    <s v="0x5800"/>
    <n v="7187"/>
    <x v="2440"/>
    <s v="s"/>
  </r>
  <r>
    <n v="739900"/>
    <x v="16"/>
    <s v="0x22"/>
    <s v="0x4403"/>
    <n v="848461"/>
    <x v="2270"/>
    <s v="L"/>
  </r>
  <r>
    <n v="739901"/>
    <x v="20"/>
    <s v="-"/>
    <s v="-"/>
    <s v="-"/>
    <x v="11"/>
    <s v="mpg"/>
  </r>
  <r>
    <n v="739995"/>
    <x v="17"/>
    <s v="0x22"/>
    <s v="0x580b"/>
    <n v="24628"/>
    <x v="2243"/>
    <s v="hPa"/>
  </r>
  <r>
    <n v="740078"/>
    <x v="18"/>
    <s v="0x22"/>
    <s v="0x580f"/>
    <n v="84"/>
    <x v="376"/>
    <s v="degC"/>
  </r>
  <r>
    <n v="740160"/>
    <x v="19"/>
    <s v="0x22"/>
    <s v="0x5818"/>
    <n v="3"/>
    <x v="37"/>
    <s v="kg/hr"/>
  </r>
  <r>
    <n v="740241"/>
    <x v="0"/>
    <s v="0x22"/>
    <s v="0x5822"/>
    <n v="154"/>
    <x v="354"/>
    <s v="degC"/>
  </r>
  <r>
    <n v="740321"/>
    <x v="1"/>
    <s v="0x22"/>
    <s v="0x4300"/>
    <n v="198"/>
    <x v="2040"/>
    <s v="degC"/>
  </r>
  <r>
    <n v="740413"/>
    <x v="2"/>
    <s v="0x22"/>
    <s v="0x5834"/>
    <n v="9999"/>
    <x v="1050"/>
    <s v="hPa"/>
  </r>
  <r>
    <n v="740494"/>
    <x v="3"/>
    <s v="0x22"/>
    <s v="0x4205"/>
    <n v="9999"/>
    <x v="291"/>
    <s v="hPa"/>
  </r>
  <r>
    <n v="740569"/>
    <x v="4"/>
    <s v="0x22"/>
    <s v="0x586f"/>
    <n v="9999"/>
    <x v="2441"/>
    <s v="hPa"/>
  </r>
  <r>
    <n v="740650"/>
    <x v="5"/>
    <s v="0x22"/>
    <s v="0x58ef"/>
    <n v="9999"/>
    <x v="2442"/>
    <s v="MPa"/>
  </r>
  <r>
    <n v="740731"/>
    <x v="6"/>
    <s v="0x22"/>
    <s v="0x58b7"/>
    <n v="1"/>
    <x v="5"/>
    <s v="hPa"/>
  </r>
  <r>
    <n v="740812"/>
    <x v="7"/>
    <s v="0x22"/>
    <s v="0x58b7"/>
    <n v="1"/>
    <x v="6"/>
    <s v="hPa"/>
  </r>
  <r>
    <n v="740894"/>
    <x v="8"/>
    <s v="0x22"/>
    <s v="0x4807"/>
    <n v="13"/>
    <x v="617"/>
    <s v="rpm"/>
  </r>
  <r>
    <n v="740969"/>
    <x v="9"/>
    <s v="0x22"/>
    <s v="0x5881"/>
    <n v="2"/>
    <x v="215"/>
    <s v="-"/>
  </r>
  <r>
    <n v="741050"/>
    <x v="10"/>
    <s v="0x22"/>
    <s v="0x460c"/>
    <n v="603"/>
    <x v="122"/>
    <s v="V"/>
  </r>
  <r>
    <n v="741130"/>
    <x v="11"/>
    <s v="0x22"/>
    <s v="0x5816"/>
    <n v="3690"/>
    <x v="424"/>
    <s v="-"/>
  </r>
  <r>
    <n v="741211"/>
    <x v="12"/>
    <s v="0x22"/>
    <s v="0x5889"/>
    <n v="3663"/>
    <x v="1181"/>
    <s v="-"/>
  </r>
  <r>
    <n v="741289"/>
    <x v="13"/>
    <s v="0x1"/>
    <s v="0xd"/>
    <n v="9"/>
    <x v="367"/>
    <s v="km/hr"/>
  </r>
  <r>
    <n v="741290"/>
    <x v="14"/>
    <s v="-"/>
    <s v="-"/>
    <s v="-"/>
    <x v="11"/>
    <s v="Mi"/>
  </r>
  <r>
    <n v="741370"/>
    <x v="15"/>
    <s v="0x22"/>
    <s v="0x5800"/>
    <n v="7203"/>
    <x v="2443"/>
    <s v="s"/>
  </r>
  <r>
    <n v="741460"/>
    <x v="16"/>
    <s v="0x22"/>
    <s v="0x4403"/>
    <n v="848463"/>
    <x v="2270"/>
    <s v="L"/>
  </r>
  <r>
    <n v="741461"/>
    <x v="20"/>
    <s v="-"/>
    <s v="-"/>
    <s v="-"/>
    <x v="11"/>
    <s v="mpg"/>
  </r>
  <r>
    <n v="741551"/>
    <x v="17"/>
    <s v="0x22"/>
    <s v="0x580b"/>
    <n v="24596"/>
    <x v="1463"/>
    <s v="hPa"/>
  </r>
  <r>
    <n v="741632"/>
    <x v="18"/>
    <s v="0x22"/>
    <s v="0x580f"/>
    <n v="84"/>
    <x v="376"/>
    <s v="degC"/>
  </r>
  <r>
    <n v="741713"/>
    <x v="19"/>
    <s v="0x22"/>
    <s v="0x5818"/>
    <n v="3"/>
    <x v="37"/>
    <s v="kg/hr"/>
  </r>
  <r>
    <n v="741794"/>
    <x v="0"/>
    <s v="0x22"/>
    <s v="0x5822"/>
    <n v="154"/>
    <x v="354"/>
    <s v="degC"/>
  </r>
  <r>
    <n v="741868"/>
    <x v="1"/>
    <s v="0x22"/>
    <s v="0x4300"/>
    <n v="198"/>
    <x v="2040"/>
    <s v="degC"/>
  </r>
  <r>
    <n v="741939"/>
    <x v="2"/>
    <s v="0x22"/>
    <s v="0x5834"/>
    <n v="9999"/>
    <x v="1050"/>
    <s v="hPa"/>
  </r>
  <r>
    <n v="742020"/>
    <x v="3"/>
    <s v="0x22"/>
    <s v="0x4205"/>
    <n v="9999"/>
    <x v="291"/>
    <s v="hPa"/>
  </r>
  <r>
    <n v="742102"/>
    <x v="4"/>
    <s v="0x22"/>
    <s v="0x586f"/>
    <n v="9999"/>
    <x v="2444"/>
    <s v="hPa"/>
  </r>
  <r>
    <n v="742183"/>
    <x v="5"/>
    <s v="0x22"/>
    <s v="0x58ef"/>
    <n v="9999"/>
    <x v="2445"/>
    <s v="MPa"/>
  </r>
  <r>
    <n v="742258"/>
    <x v="6"/>
    <s v="0x22"/>
    <s v="0x58b7"/>
    <n v="2"/>
    <x v="215"/>
    <s v="hPa"/>
  </r>
  <r>
    <n v="742343"/>
    <x v="7"/>
    <s v="0x22"/>
    <s v="0x58b7"/>
    <n v="2"/>
    <x v="812"/>
    <s v="hPa"/>
  </r>
  <r>
    <n v="742419"/>
    <x v="8"/>
    <s v="0x22"/>
    <s v="0x4807"/>
    <n v="3492"/>
    <x v="2446"/>
    <s v="rpm"/>
  </r>
  <r>
    <n v="742500"/>
    <x v="9"/>
    <s v="0x22"/>
    <s v="0x5881"/>
    <n v="2"/>
    <x v="215"/>
    <s v="-"/>
  </r>
  <r>
    <n v="742581"/>
    <x v="10"/>
    <s v="0x22"/>
    <s v="0x460c"/>
    <n v="604"/>
    <x v="223"/>
    <s v="V"/>
  </r>
  <r>
    <n v="742663"/>
    <x v="11"/>
    <s v="0x22"/>
    <s v="0x5816"/>
    <n v="3730"/>
    <x v="479"/>
    <s v="-"/>
  </r>
  <r>
    <n v="742742"/>
    <x v="12"/>
    <s v="0x22"/>
    <s v="0x5889"/>
    <n v="3770"/>
    <x v="375"/>
    <s v="-"/>
  </r>
  <r>
    <n v="742817"/>
    <x v="13"/>
    <s v="0x1"/>
    <s v="0xd"/>
    <n v="5"/>
    <x v="224"/>
    <s v="km/hr"/>
  </r>
  <r>
    <n v="742818"/>
    <x v="14"/>
    <s v="-"/>
    <s v="-"/>
    <s v="-"/>
    <x v="11"/>
    <s v="Mi"/>
  </r>
  <r>
    <n v="742893"/>
    <x v="15"/>
    <s v="0x22"/>
    <s v="0x5800"/>
    <n v="7218"/>
    <x v="2447"/>
    <s v="s"/>
  </r>
  <r>
    <n v="742970"/>
    <x v="16"/>
    <s v="0x22"/>
    <s v="0x4403"/>
    <n v="848468"/>
    <x v="2270"/>
    <s v="L"/>
  </r>
  <r>
    <n v="742970"/>
    <x v="20"/>
    <s v="-"/>
    <s v="-"/>
    <s v="-"/>
    <x v="11"/>
    <s v="mpg"/>
  </r>
  <r>
    <n v="743059"/>
    <x v="17"/>
    <s v="0x22"/>
    <s v="0x580b"/>
    <n v="24570"/>
    <x v="2448"/>
    <s v="hPa"/>
  </r>
  <r>
    <n v="743141"/>
    <x v="18"/>
    <s v="0x22"/>
    <s v="0x580f"/>
    <n v="84"/>
    <x v="376"/>
    <s v="degC"/>
  </r>
  <r>
    <n v="743251"/>
    <x v="19"/>
    <s v="0x22"/>
    <s v="0x5818"/>
    <n v="3"/>
    <x v="37"/>
    <s v="kg/hr"/>
  </r>
  <r>
    <n v="743328"/>
    <x v="0"/>
    <s v="0x22"/>
    <s v="0x5822"/>
    <n v="154"/>
    <x v="354"/>
    <s v="degC"/>
  </r>
  <r>
    <n v="743414"/>
    <x v="1"/>
    <s v="0x22"/>
    <s v="0x4300"/>
    <n v="198"/>
    <x v="2040"/>
    <s v="degC"/>
  </r>
  <r>
    <n v="743499"/>
    <x v="2"/>
    <s v="0x22"/>
    <s v="0x5834"/>
    <n v="9999"/>
    <x v="1050"/>
    <s v="hPa"/>
  </r>
  <r>
    <n v="743581"/>
    <x v="3"/>
    <s v="0x22"/>
    <s v="0x4205"/>
    <n v="9999"/>
    <x v="291"/>
    <s v="hPa"/>
  </r>
  <r>
    <n v="743679"/>
    <x v="4"/>
    <s v="0x22"/>
    <s v="0x586f"/>
    <n v="9999"/>
    <x v="2449"/>
    <s v="hPa"/>
  </r>
  <r>
    <n v="743759"/>
    <x v="5"/>
    <s v="0x22"/>
    <s v="0x58ef"/>
    <n v="9999"/>
    <x v="2450"/>
    <s v="MPa"/>
  </r>
  <r>
    <n v="743841"/>
    <x v="6"/>
    <s v="0x22"/>
    <s v="0x58b7"/>
    <n v="8"/>
    <x v="248"/>
    <s v="hPa"/>
  </r>
  <r>
    <n v="743922"/>
    <x v="7"/>
    <s v="0x22"/>
    <s v="0x58b7"/>
    <n v="7"/>
    <x v="899"/>
    <s v="hPa"/>
  </r>
  <r>
    <n v="744001"/>
    <x v="8"/>
    <s v="0x22"/>
    <s v="0x4807"/>
    <n v="3330"/>
    <x v="2451"/>
    <s v="rpm"/>
  </r>
  <r>
    <n v="744082"/>
    <x v="9"/>
    <s v="0x22"/>
    <s v="0x5881"/>
    <n v="8"/>
    <x v="248"/>
    <s v="-"/>
  </r>
  <r>
    <n v="744162"/>
    <x v="10"/>
    <s v="0x22"/>
    <s v="0x460c"/>
    <n v="579"/>
    <x v="2452"/>
    <s v="V"/>
  </r>
  <r>
    <n v="744243"/>
    <x v="11"/>
    <s v="0x22"/>
    <s v="0x5816"/>
    <n v="3790"/>
    <x v="347"/>
    <s v="-"/>
  </r>
  <r>
    <n v="744319"/>
    <x v="12"/>
    <s v="0x22"/>
    <s v="0x5889"/>
    <n v="3797"/>
    <x v="347"/>
    <s v="-"/>
  </r>
  <r>
    <n v="744399"/>
    <x v="13"/>
    <s v="0x1"/>
    <s v="0xd"/>
    <n v="0"/>
    <x v="11"/>
    <s v="km/hr"/>
  </r>
  <r>
    <n v="744399"/>
    <x v="14"/>
    <s v="-"/>
    <s v="-"/>
    <s v="-"/>
    <x v="11"/>
    <s v="Mi"/>
  </r>
  <r>
    <n v="744480"/>
    <x v="15"/>
    <s v="0x22"/>
    <s v="0x5800"/>
    <n v="7234"/>
    <x v="2453"/>
    <s v="s"/>
  </r>
  <r>
    <n v="744562"/>
    <x v="16"/>
    <s v="0x22"/>
    <s v="0x4403"/>
    <n v="848470"/>
    <x v="2270"/>
    <s v="L"/>
  </r>
  <r>
    <n v="744563"/>
    <x v="20"/>
    <s v="-"/>
    <s v="-"/>
    <s v="-"/>
    <x v="11"/>
    <s v="mpg"/>
  </r>
  <r>
    <n v="744653"/>
    <x v="17"/>
    <s v="0x22"/>
    <s v="0x580b"/>
    <n v="24711"/>
    <x v="749"/>
    <s v="hPa"/>
  </r>
  <r>
    <n v="744729"/>
    <x v="18"/>
    <s v="0x22"/>
    <s v="0x580f"/>
    <n v="84"/>
    <x v="376"/>
    <s v="degC"/>
  </r>
  <r>
    <n v="744810"/>
    <x v="19"/>
    <s v="0x22"/>
    <s v="0x5818"/>
    <n v="4"/>
    <x v="16"/>
    <s v="kg/hr"/>
  </r>
  <r>
    <n v="744890"/>
    <x v="0"/>
    <s v="0x22"/>
    <s v="0x5822"/>
    <n v="154"/>
    <x v="354"/>
    <s v="degC"/>
  </r>
  <r>
    <n v="744971"/>
    <x v="1"/>
    <s v="0x22"/>
    <s v="0x4300"/>
    <n v="198"/>
    <x v="2040"/>
    <s v="degC"/>
  </r>
  <r>
    <n v="745054"/>
    <x v="2"/>
    <s v="0x22"/>
    <s v="0x5834"/>
    <n v="9999"/>
    <x v="1050"/>
    <s v="hPa"/>
  </r>
  <r>
    <n v="745133"/>
    <x v="3"/>
    <s v="0x22"/>
    <s v="0x4205"/>
    <n v="9999"/>
    <x v="291"/>
    <s v="hPa"/>
  </r>
  <r>
    <n v="745213"/>
    <x v="4"/>
    <s v="0x22"/>
    <s v="0x586f"/>
    <n v="9999"/>
    <x v="2454"/>
    <s v="hPa"/>
  </r>
  <r>
    <n v="745299"/>
    <x v="5"/>
    <s v="0x22"/>
    <s v="0x58ef"/>
    <n v="9999"/>
    <x v="2455"/>
    <s v="MPa"/>
  </r>
  <r>
    <n v="745380"/>
    <x v="6"/>
    <s v="0x22"/>
    <s v="0x58b7"/>
    <n v="1"/>
    <x v="5"/>
    <s v="hPa"/>
  </r>
  <r>
    <n v="745460"/>
    <x v="7"/>
    <s v="0x22"/>
    <s v="0x58b7"/>
    <n v="1"/>
    <x v="6"/>
    <s v="hPa"/>
  </r>
  <r>
    <n v="745551"/>
    <x v="8"/>
    <s v="0x22"/>
    <s v="0x4807"/>
    <n v="3352"/>
    <x v="2456"/>
    <s v="rpm"/>
  </r>
  <r>
    <n v="745640"/>
    <x v="9"/>
    <s v="0x22"/>
    <s v="0x5881"/>
    <n v="8"/>
    <x v="248"/>
    <s v="-"/>
  </r>
  <r>
    <n v="745722"/>
    <x v="10"/>
    <s v="0x22"/>
    <s v="0x460c"/>
    <n v="606"/>
    <x v="269"/>
    <s v="V"/>
  </r>
  <r>
    <n v="745801"/>
    <x v="11"/>
    <s v="0x22"/>
    <s v="0x5816"/>
    <n v="3806"/>
    <x v="347"/>
    <s v="-"/>
  </r>
  <r>
    <n v="745882"/>
    <x v="12"/>
    <s v="0x22"/>
    <s v="0x5889"/>
    <n v="3649"/>
    <x v="1181"/>
    <s v="-"/>
  </r>
  <r>
    <n v="745957"/>
    <x v="13"/>
    <s v="0x1"/>
    <s v="0xd"/>
    <n v="2"/>
    <x v="215"/>
    <s v="km/hr"/>
  </r>
  <r>
    <n v="745958"/>
    <x v="14"/>
    <s v="-"/>
    <s v="-"/>
    <s v="-"/>
    <x v="11"/>
    <s v="Mi"/>
  </r>
  <r>
    <n v="746043"/>
    <x v="15"/>
    <s v="0x22"/>
    <s v="0x5800"/>
    <n v="7250"/>
    <x v="2457"/>
    <s v="s"/>
  </r>
  <r>
    <n v="746125"/>
    <x v="16"/>
    <s v="0x22"/>
    <s v="0x4403"/>
    <n v="848476"/>
    <x v="2270"/>
    <s v="L"/>
  </r>
  <r>
    <n v="746125"/>
    <x v="20"/>
    <s v="-"/>
    <s v="-"/>
    <s v="-"/>
    <x v="11"/>
    <s v="mpg"/>
  </r>
  <r>
    <n v="746200"/>
    <x v="17"/>
    <s v="0x22"/>
    <s v="0x580b"/>
    <n v="24481"/>
    <x v="2458"/>
    <s v="hPa"/>
  </r>
  <r>
    <n v="746283"/>
    <x v="18"/>
    <s v="0x22"/>
    <s v="0x580f"/>
    <n v="84"/>
    <x v="376"/>
    <s v="degC"/>
  </r>
  <r>
    <n v="746362"/>
    <x v="19"/>
    <s v="0x22"/>
    <s v="0x5818"/>
    <n v="5"/>
    <x v="32"/>
    <s v="kg/hr"/>
  </r>
  <r>
    <n v="746444"/>
    <x v="0"/>
    <s v="0x22"/>
    <s v="0x5822"/>
    <n v="154"/>
    <x v="354"/>
    <s v="degC"/>
  </r>
  <r>
    <n v="746539"/>
    <x v="1"/>
    <s v="0x22"/>
    <s v="0x4300"/>
    <n v="198"/>
    <x v="2040"/>
    <s v="degC"/>
  </r>
  <r>
    <n v="746620"/>
    <x v="2"/>
    <s v="0x22"/>
    <s v="0x5834"/>
    <n v="9999"/>
    <x v="1050"/>
    <s v="hPa"/>
  </r>
  <r>
    <n v="746701"/>
    <x v="3"/>
    <s v="0x22"/>
    <s v="0x4205"/>
    <n v="9999"/>
    <x v="719"/>
    <s v="hPa"/>
  </r>
  <r>
    <n v="746784"/>
    <x v="4"/>
    <s v="0x22"/>
    <s v="0x586f"/>
    <n v="9999"/>
    <x v="2459"/>
    <s v="hPa"/>
  </r>
  <r>
    <n v="746893"/>
    <x v="5"/>
    <s v="0x22"/>
    <s v="0x58ef"/>
    <n v="9999"/>
    <x v="2460"/>
    <s v="MPa"/>
  </r>
  <r>
    <n v="746980"/>
    <x v="6"/>
    <s v="0x22"/>
    <s v="0x58b7"/>
    <n v="1"/>
    <x v="5"/>
    <s v="hPa"/>
  </r>
  <r>
    <n v="747062"/>
    <x v="7"/>
    <s v="0x22"/>
    <s v="0x58b7"/>
    <n v="1"/>
    <x v="6"/>
    <s v="hPa"/>
  </r>
  <r>
    <n v="747143"/>
    <x v="8"/>
    <s v="0x22"/>
    <s v="0x4807"/>
    <n v="3582"/>
    <x v="2461"/>
    <s v="rpm"/>
  </r>
  <r>
    <n v="747219"/>
    <x v="9"/>
    <s v="0x22"/>
    <s v="0x5881"/>
    <n v="8"/>
    <x v="248"/>
    <s v="-"/>
  </r>
  <r>
    <n v="747289"/>
    <x v="10"/>
    <s v="0x22"/>
    <s v="0x460c"/>
    <n v="610"/>
    <x v="111"/>
    <s v="V"/>
  </r>
  <r>
    <n v="747369"/>
    <x v="11"/>
    <s v="0x22"/>
    <s v="0x5816"/>
    <n v="4029"/>
    <x v="537"/>
    <s v="-"/>
  </r>
  <r>
    <n v="747451"/>
    <x v="12"/>
    <s v="0x22"/>
    <s v="0x5889"/>
    <n v="3854"/>
    <x v="425"/>
    <s v="-"/>
  </r>
  <r>
    <n v="747541"/>
    <x v="13"/>
    <s v="0x1"/>
    <s v="0xd"/>
    <n v="4"/>
    <x v="241"/>
    <s v="km/hr"/>
  </r>
  <r>
    <n v="747542"/>
    <x v="14"/>
    <s v="-"/>
    <s v="-"/>
    <s v="-"/>
    <x v="11"/>
    <s v="Mi"/>
  </r>
  <r>
    <n v="747639"/>
    <x v="15"/>
    <s v="0x22"/>
    <s v="0x5800"/>
    <n v="7266"/>
    <x v="2462"/>
    <s v="s"/>
  </r>
  <r>
    <n v="747721"/>
    <x v="16"/>
    <s v="0x22"/>
    <s v="0x4403"/>
    <n v="848483"/>
    <x v="2270"/>
    <s v="L"/>
  </r>
  <r>
    <n v="747721"/>
    <x v="20"/>
    <s v="-"/>
    <s v="-"/>
    <s v="-"/>
    <x v="11"/>
    <s v="mpg"/>
  </r>
  <r>
    <n v="747800"/>
    <x v="17"/>
    <s v="0x22"/>
    <s v="0x580b"/>
    <n v="24497"/>
    <x v="825"/>
    <s v="hPa"/>
  </r>
  <r>
    <n v="747881"/>
    <x v="18"/>
    <s v="0x22"/>
    <s v="0x580f"/>
    <n v="84"/>
    <x v="376"/>
    <s v="degC"/>
  </r>
  <r>
    <n v="747963"/>
    <x v="19"/>
    <s v="0x22"/>
    <s v="0x5818"/>
    <n v="4"/>
    <x v="16"/>
    <s v="kg/hr"/>
  </r>
  <r>
    <n v="748038"/>
    <x v="0"/>
    <s v="0x22"/>
    <s v="0x5822"/>
    <n v="154"/>
    <x v="354"/>
    <s v="degC"/>
  </r>
  <r>
    <n v="748108"/>
    <x v="1"/>
    <s v="0x22"/>
    <s v="0x4300"/>
    <n v="198"/>
    <x v="2040"/>
    <s v="degC"/>
  </r>
  <r>
    <n v="748189"/>
    <x v="2"/>
    <s v="0x22"/>
    <s v="0x5834"/>
    <n v="9999"/>
    <x v="1050"/>
    <s v="hPa"/>
  </r>
  <r>
    <n v="748259"/>
    <x v="3"/>
    <s v="0x22"/>
    <s v="0x4205"/>
    <n v="9999"/>
    <x v="714"/>
    <s v="hPa"/>
  </r>
  <r>
    <n v="748344"/>
    <x v="4"/>
    <s v="0x22"/>
    <s v="0x586f"/>
    <n v="9999"/>
    <x v="2463"/>
    <s v="hPa"/>
  </r>
  <r>
    <n v="748420"/>
    <x v="5"/>
    <s v="0x22"/>
    <s v="0x58ef"/>
    <n v="9999"/>
    <x v="2464"/>
    <s v="MPa"/>
  </r>
  <r>
    <n v="748500"/>
    <x v="6"/>
    <s v="0x22"/>
    <s v="0x58b7"/>
    <n v="1"/>
    <x v="5"/>
    <s v="hPa"/>
  </r>
  <r>
    <n v="748581"/>
    <x v="7"/>
    <s v="0x22"/>
    <s v="0x58b7"/>
    <n v="1"/>
    <x v="6"/>
    <s v="hPa"/>
  </r>
  <r>
    <n v="748661"/>
    <x v="8"/>
    <s v="0x22"/>
    <s v="0x4807"/>
    <n v="4344"/>
    <x v="2465"/>
    <s v="rpm"/>
  </r>
  <r>
    <n v="748741"/>
    <x v="9"/>
    <s v="0x22"/>
    <s v="0x5881"/>
    <n v="8"/>
    <x v="248"/>
    <s v="-"/>
  </r>
  <r>
    <n v="748831"/>
    <x v="10"/>
    <s v="0x22"/>
    <s v="0x460c"/>
    <n v="598"/>
    <x v="255"/>
    <s v="V"/>
  </r>
  <r>
    <n v="748910"/>
    <x v="11"/>
    <s v="0x22"/>
    <s v="0x5816"/>
    <n v="4094"/>
    <x v="5"/>
    <s v="-"/>
  </r>
  <r>
    <n v="748989"/>
    <x v="12"/>
    <s v="0x22"/>
    <s v="0x5889"/>
    <n v="4037"/>
    <x v="9"/>
    <s v="-"/>
  </r>
  <r>
    <n v="749068"/>
    <x v="13"/>
    <s v="0x1"/>
    <s v="0xd"/>
    <n v="5"/>
    <x v="224"/>
    <s v="km/hr"/>
  </r>
  <r>
    <n v="749068"/>
    <x v="14"/>
    <s v="-"/>
    <s v="-"/>
    <s v="-"/>
    <x v="11"/>
    <s v="Mi"/>
  </r>
  <r>
    <n v="749139"/>
    <x v="15"/>
    <s v="0x22"/>
    <s v="0x5800"/>
    <n v="7281"/>
    <x v="2466"/>
    <s v="s"/>
  </r>
  <r>
    <n v="749225"/>
    <x v="16"/>
    <s v="0x22"/>
    <s v="0x4403"/>
    <n v="848485"/>
    <x v="2270"/>
    <s v="L"/>
  </r>
  <r>
    <n v="749225"/>
    <x v="20"/>
    <s v="-"/>
    <s v="-"/>
    <s v="-"/>
    <x v="11"/>
    <s v="mpg"/>
  </r>
  <r>
    <n v="749300"/>
    <x v="17"/>
    <s v="0x22"/>
    <s v="0x580b"/>
    <n v="24484"/>
    <x v="1016"/>
    <s v="hPa"/>
  </r>
  <r>
    <n v="749408"/>
    <x v="18"/>
    <s v="0x22"/>
    <s v="0x580f"/>
    <n v="84"/>
    <x v="376"/>
    <s v="degC"/>
  </r>
  <r>
    <n v="749489"/>
    <x v="19"/>
    <s v="0x22"/>
    <s v="0x5818"/>
    <n v="4"/>
    <x v="16"/>
    <s v="kg/hr"/>
  </r>
  <r>
    <n v="749569"/>
    <x v="0"/>
    <s v="0x22"/>
    <s v="0x5822"/>
    <n v="154"/>
    <x v="354"/>
    <s v="degC"/>
  </r>
  <r>
    <n v="749648"/>
    <x v="1"/>
    <s v="0x22"/>
    <s v="0x4300"/>
    <n v="198"/>
    <x v="2040"/>
    <s v="degC"/>
  </r>
  <r>
    <n v="749729"/>
    <x v="2"/>
    <s v="0x22"/>
    <s v="0x5834"/>
    <n v="9999"/>
    <x v="1050"/>
    <s v="hPa"/>
  </r>
  <r>
    <n v="749807"/>
    <x v="3"/>
    <s v="0x22"/>
    <s v="0x4205"/>
    <n v="9999"/>
    <x v="714"/>
    <s v="hPa"/>
  </r>
  <r>
    <n v="749883"/>
    <x v="4"/>
    <s v="0x22"/>
    <s v="0x586f"/>
    <n v="9999"/>
    <x v="497"/>
    <s v="hPa"/>
  </r>
  <r>
    <n v="749960"/>
    <x v="5"/>
    <s v="0x22"/>
    <s v="0x58ef"/>
    <n v="9999"/>
    <x v="2467"/>
    <s v="MPa"/>
  </r>
  <r>
    <n v="750040"/>
    <x v="6"/>
    <s v="0x22"/>
    <s v="0x58b7"/>
    <n v="20"/>
    <x v="32"/>
    <s v="hPa"/>
  </r>
  <r>
    <n v="750119"/>
    <x v="7"/>
    <s v="0x22"/>
    <s v="0x58b7"/>
    <n v="20"/>
    <x v="841"/>
    <s v="hPa"/>
  </r>
  <r>
    <n v="750231"/>
    <x v="8"/>
    <s v="0x22"/>
    <s v="0x4807"/>
    <n v="3766"/>
    <x v="1933"/>
    <s v="rpm"/>
  </r>
  <r>
    <n v="750310"/>
    <x v="9"/>
    <s v="0x22"/>
    <s v="0x5881"/>
    <n v="8"/>
    <x v="248"/>
    <s v="-"/>
  </r>
  <r>
    <n v="750392"/>
    <x v="10"/>
    <s v="0x22"/>
    <s v="0x460c"/>
    <n v="600"/>
    <x v="1357"/>
    <s v="V"/>
  </r>
  <r>
    <n v="750489"/>
    <x v="11"/>
    <s v="0x22"/>
    <s v="0x5816"/>
    <n v="17"/>
    <x v="11"/>
    <s v="-"/>
  </r>
  <r>
    <n v="750569"/>
    <x v="12"/>
    <s v="0x22"/>
    <s v="0x5889"/>
    <n v="4131"/>
    <x v="309"/>
    <s v="-"/>
  </r>
  <r>
    <n v="750648"/>
    <x v="13"/>
    <s v="0x1"/>
    <s v="0xd"/>
    <n v="0"/>
    <x v="11"/>
    <s v="km/hr"/>
  </r>
  <r>
    <n v="750648"/>
    <x v="14"/>
    <s v="-"/>
    <s v="-"/>
    <s v="-"/>
    <x v="11"/>
    <s v="Mi"/>
  </r>
  <r>
    <n v="750729"/>
    <x v="15"/>
    <s v="0x22"/>
    <s v="0x5800"/>
    <n v="7296"/>
    <x v="2468"/>
    <s v="s"/>
  </r>
  <r>
    <n v="750811"/>
    <x v="16"/>
    <s v="0x22"/>
    <s v="0x4403"/>
    <n v="848490"/>
    <x v="2469"/>
    <s v="L"/>
  </r>
  <r>
    <n v="750811"/>
    <x v="20"/>
    <s v="-"/>
    <s v="-"/>
    <s v="-"/>
    <x v="11"/>
    <s v="mpg"/>
  </r>
  <r>
    <n v="750892"/>
    <x v="17"/>
    <s v="0x22"/>
    <s v="0x580b"/>
    <n v="24164"/>
    <x v="2470"/>
    <s v="hPa"/>
  </r>
  <r>
    <n v="750983"/>
    <x v="18"/>
    <s v="0x22"/>
    <s v="0x580f"/>
    <n v="84"/>
    <x v="376"/>
    <s v="degC"/>
  </r>
  <r>
    <n v="751059"/>
    <x v="19"/>
    <s v="0x22"/>
    <s v="0x5818"/>
    <n v="3"/>
    <x v="37"/>
    <s v="kg/hr"/>
  </r>
  <r>
    <n v="751140"/>
    <x v="0"/>
    <s v="0x22"/>
    <s v="0x5822"/>
    <n v="154"/>
    <x v="354"/>
    <s v="degC"/>
  </r>
  <r>
    <n v="751222"/>
    <x v="1"/>
    <s v="0x22"/>
    <s v="0x4300"/>
    <n v="198"/>
    <x v="2040"/>
    <s v="degC"/>
  </r>
  <r>
    <n v="751303"/>
    <x v="2"/>
    <s v="0x22"/>
    <s v="0x5834"/>
    <n v="9999"/>
    <x v="1050"/>
    <s v="hPa"/>
  </r>
  <r>
    <n v="751379"/>
    <x v="3"/>
    <s v="0x22"/>
    <s v="0x4205"/>
    <n v="9999"/>
    <x v="265"/>
    <s v="hPa"/>
  </r>
  <r>
    <n v="751460"/>
    <x v="4"/>
    <s v="0x22"/>
    <s v="0x586f"/>
    <n v="9999"/>
    <x v="2471"/>
    <s v="hPa"/>
  </r>
  <r>
    <n v="751542"/>
    <x v="5"/>
    <s v="0x22"/>
    <s v="0x58ef"/>
    <n v="9999"/>
    <x v="2472"/>
    <s v="MPa"/>
  </r>
  <r>
    <n v="751633"/>
    <x v="6"/>
    <s v="0x22"/>
    <s v="0x58b7"/>
    <n v="1"/>
    <x v="5"/>
    <s v="hPa"/>
  </r>
  <r>
    <n v="751729"/>
    <x v="7"/>
    <s v="0x22"/>
    <s v="0x58b7"/>
    <n v="1"/>
    <x v="6"/>
    <s v="hPa"/>
  </r>
  <r>
    <n v="751799"/>
    <x v="8"/>
    <s v="0x22"/>
    <s v="0x4807"/>
    <n v="4896"/>
    <x v="2473"/>
    <s v="rpm"/>
  </r>
  <r>
    <n v="751880"/>
    <x v="9"/>
    <s v="0x22"/>
    <s v="0x5881"/>
    <n v="1"/>
    <x v="5"/>
    <s v="-"/>
  </r>
  <r>
    <n v="751960"/>
    <x v="10"/>
    <s v="0x22"/>
    <s v="0x460c"/>
    <n v="604"/>
    <x v="223"/>
    <s v="V"/>
  </r>
  <r>
    <n v="752040"/>
    <x v="11"/>
    <s v="0x22"/>
    <s v="0x5816"/>
    <n v="3827"/>
    <x v="347"/>
    <s v="-"/>
  </r>
  <r>
    <n v="752120"/>
    <x v="12"/>
    <s v="0x22"/>
    <s v="0x5889"/>
    <n v="3837"/>
    <x v="425"/>
    <s v="-"/>
  </r>
  <r>
    <n v="752200"/>
    <x v="13"/>
    <s v="0x1"/>
    <s v="0xd"/>
    <n v="0"/>
    <x v="11"/>
    <s v="km/hr"/>
  </r>
  <r>
    <n v="752200"/>
    <x v="14"/>
    <s v="-"/>
    <s v="-"/>
    <s v="-"/>
    <x v="11"/>
    <s v="Mi"/>
  </r>
  <r>
    <n v="752292"/>
    <x v="15"/>
    <s v="0x22"/>
    <s v="0x5800"/>
    <n v="7312"/>
    <x v="2474"/>
    <s v="s"/>
  </r>
  <r>
    <n v="752384"/>
    <x v="16"/>
    <s v="0x22"/>
    <s v="0x4403"/>
    <n v="848492"/>
    <x v="2469"/>
    <s v="L"/>
  </r>
  <r>
    <n v="752385"/>
    <x v="20"/>
    <s v="-"/>
    <s v="-"/>
    <s v="-"/>
    <x v="11"/>
    <s v="mpg"/>
  </r>
  <r>
    <n v="752460"/>
    <x v="17"/>
    <s v="0x22"/>
    <s v="0x580b"/>
    <n v="26103"/>
    <x v="2475"/>
    <s v="hPa"/>
  </r>
  <r>
    <n v="752541"/>
    <x v="18"/>
    <s v="0x22"/>
    <s v="0x580f"/>
    <n v="84"/>
    <x v="376"/>
    <s v="degC"/>
  </r>
  <r>
    <n v="752623"/>
    <x v="19"/>
    <s v="0x22"/>
    <s v="0x5818"/>
    <n v="12"/>
    <x v="244"/>
    <s v="kg/hr"/>
  </r>
  <r>
    <n v="752698"/>
    <x v="0"/>
    <s v="0x22"/>
    <s v="0x5822"/>
    <n v="154"/>
    <x v="354"/>
    <s v="degC"/>
  </r>
  <r>
    <n v="752768"/>
    <x v="1"/>
    <s v="0x22"/>
    <s v="0x4300"/>
    <n v="198"/>
    <x v="2040"/>
    <s v="degC"/>
  </r>
  <r>
    <n v="752845"/>
    <x v="2"/>
    <s v="0x22"/>
    <s v="0x5834"/>
    <n v="9999"/>
    <x v="1050"/>
    <s v="hPa"/>
  </r>
  <r>
    <n v="752931"/>
    <x v="3"/>
    <s v="0x22"/>
    <s v="0x4205"/>
    <n v="9999"/>
    <x v="2375"/>
    <s v="hPa"/>
  </r>
  <r>
    <n v="753024"/>
    <x v="4"/>
    <s v="0x22"/>
    <s v="0x586f"/>
    <n v="9999"/>
    <x v="2476"/>
    <s v="hPa"/>
  </r>
  <r>
    <n v="753110"/>
    <x v="5"/>
    <s v="0x22"/>
    <s v="0x58ef"/>
    <n v="9999"/>
    <x v="2477"/>
    <s v="MPa"/>
  </r>
  <r>
    <n v="753190"/>
    <x v="6"/>
    <s v="0x22"/>
    <s v="0x58b7"/>
    <n v="1"/>
    <x v="5"/>
    <s v="hPa"/>
  </r>
  <r>
    <n v="753273"/>
    <x v="7"/>
    <s v="0x22"/>
    <s v="0x58b7"/>
    <n v="1"/>
    <x v="6"/>
    <s v="hPa"/>
  </r>
  <r>
    <n v="753349"/>
    <x v="8"/>
    <s v="0x22"/>
    <s v="0x4807"/>
    <n v="3864"/>
    <x v="1624"/>
    <s v="rpm"/>
  </r>
  <r>
    <n v="753439"/>
    <x v="9"/>
    <s v="0x22"/>
    <s v="0x5881"/>
    <n v="2"/>
    <x v="215"/>
    <s v="-"/>
  </r>
  <r>
    <n v="753519"/>
    <x v="10"/>
    <s v="0x22"/>
    <s v="0x460c"/>
    <n v="607"/>
    <x v="198"/>
    <s v="V"/>
  </r>
  <r>
    <n v="753601"/>
    <x v="11"/>
    <s v="0x22"/>
    <s v="0x5816"/>
    <n v="3745"/>
    <x v="479"/>
    <s v="-"/>
  </r>
  <r>
    <n v="753692"/>
    <x v="12"/>
    <s v="0x22"/>
    <s v="0x5889"/>
    <n v="3705"/>
    <x v="424"/>
    <s v="-"/>
  </r>
  <r>
    <n v="753773"/>
    <x v="13"/>
    <s v="0x1"/>
    <s v="0xd"/>
    <n v="7"/>
    <x v="514"/>
    <s v="km/hr"/>
  </r>
  <r>
    <n v="753773"/>
    <x v="14"/>
    <s v="-"/>
    <s v="-"/>
    <s v="-"/>
    <x v="11"/>
    <s v="Mi"/>
  </r>
  <r>
    <n v="753854"/>
    <x v="15"/>
    <s v="0x22"/>
    <s v="0x5800"/>
    <n v="7328"/>
    <x v="2478"/>
    <s v="s"/>
  </r>
  <r>
    <n v="753930"/>
    <x v="16"/>
    <s v="0x22"/>
    <s v="0x4403"/>
    <n v="848512"/>
    <x v="2469"/>
    <s v="L"/>
  </r>
  <r>
    <n v="753931"/>
    <x v="20"/>
    <s v="-"/>
    <s v="-"/>
    <s v="-"/>
    <x v="11"/>
    <s v="mpg"/>
  </r>
  <r>
    <n v="754011"/>
    <x v="17"/>
    <s v="0x22"/>
    <s v="0x580b"/>
    <n v="22909"/>
    <x v="2479"/>
    <s v="hPa"/>
  </r>
  <r>
    <n v="754093"/>
    <x v="18"/>
    <s v="0x22"/>
    <s v="0x580f"/>
    <n v="84"/>
    <x v="376"/>
    <s v="degC"/>
  </r>
  <r>
    <n v="754169"/>
    <x v="19"/>
    <s v="0x22"/>
    <s v="0x5818"/>
    <n v="9"/>
    <x v="146"/>
    <s v="kg/hr"/>
  </r>
  <r>
    <n v="754250"/>
    <x v="0"/>
    <s v="0x22"/>
    <s v="0x5822"/>
    <n v="154"/>
    <x v="354"/>
    <s v="degC"/>
  </r>
  <r>
    <n v="754332"/>
    <x v="1"/>
    <s v="0x22"/>
    <s v="0x4300"/>
    <n v="198"/>
    <x v="2040"/>
    <s v="degC"/>
  </r>
  <r>
    <n v="754412"/>
    <x v="2"/>
    <s v="0x22"/>
    <s v="0x5834"/>
    <n v="9999"/>
    <x v="1050"/>
    <s v="hPa"/>
  </r>
  <r>
    <n v="754494"/>
    <x v="3"/>
    <s v="0x22"/>
    <s v="0x4205"/>
    <n v="9999"/>
    <x v="1070"/>
    <s v="hPa"/>
  </r>
  <r>
    <n v="754569"/>
    <x v="4"/>
    <s v="0x22"/>
    <s v="0x586f"/>
    <n v="9999"/>
    <x v="2480"/>
    <s v="hPa"/>
  </r>
  <r>
    <n v="754659"/>
    <x v="5"/>
    <s v="0x22"/>
    <s v="0x58ef"/>
    <n v="9999"/>
    <x v="2481"/>
    <s v="MPa"/>
  </r>
  <r>
    <n v="754739"/>
    <x v="6"/>
    <s v="0x22"/>
    <s v="0x58b7"/>
    <n v="1"/>
    <x v="5"/>
    <s v="hPa"/>
  </r>
  <r>
    <n v="754820"/>
    <x v="7"/>
    <s v="0x22"/>
    <s v="0x58b7"/>
    <n v="1"/>
    <x v="6"/>
    <s v="hPa"/>
  </r>
  <r>
    <n v="754902"/>
    <x v="8"/>
    <s v="0x22"/>
    <s v="0x4807"/>
    <n v="5744"/>
    <x v="2482"/>
    <s v="rpm"/>
  </r>
  <r>
    <n v="754983"/>
    <x v="9"/>
    <s v="0x22"/>
    <s v="0x5881"/>
    <n v="2"/>
    <x v="215"/>
    <s v="-"/>
  </r>
  <r>
    <n v="755074"/>
    <x v="10"/>
    <s v="0x22"/>
    <s v="0x460c"/>
    <n v="604"/>
    <x v="223"/>
    <s v="V"/>
  </r>
  <r>
    <n v="755153"/>
    <x v="11"/>
    <s v="0x22"/>
    <s v="0x5816"/>
    <n v="4067"/>
    <x v="9"/>
    <s v="-"/>
  </r>
  <r>
    <n v="755230"/>
    <x v="12"/>
    <s v="0x22"/>
    <s v="0x5889"/>
    <n v="4048"/>
    <x v="9"/>
    <s v="-"/>
  </r>
  <r>
    <n v="755310"/>
    <x v="13"/>
    <s v="0x1"/>
    <s v="0xd"/>
    <n v="6"/>
    <x v="230"/>
    <s v="km/hr"/>
  </r>
  <r>
    <n v="755310"/>
    <x v="14"/>
    <s v="-"/>
    <s v="-"/>
    <s v="-"/>
    <x v="11"/>
    <s v="Mi"/>
  </r>
  <r>
    <n v="755390"/>
    <x v="15"/>
    <s v="0x22"/>
    <s v="0x5800"/>
    <n v="7343"/>
    <x v="2483"/>
    <s v="s"/>
  </r>
  <r>
    <n v="755472"/>
    <x v="16"/>
    <s v="0x22"/>
    <s v="0x4403"/>
    <n v="848520"/>
    <x v="2469"/>
    <s v="L"/>
  </r>
  <r>
    <n v="755472"/>
    <x v="20"/>
    <s v="-"/>
    <s v="-"/>
    <s v="-"/>
    <x v="11"/>
    <s v="mpg"/>
  </r>
  <r>
    <n v="755551"/>
    <x v="17"/>
    <s v="0x22"/>
    <s v="0x580b"/>
    <n v="24372"/>
    <x v="764"/>
    <s v="hPa"/>
  </r>
  <r>
    <n v="755632"/>
    <x v="18"/>
    <s v="0x22"/>
    <s v="0x580f"/>
    <n v="84"/>
    <x v="376"/>
    <s v="degC"/>
  </r>
  <r>
    <n v="755713"/>
    <x v="19"/>
    <s v="0x22"/>
    <s v="0x5818"/>
    <n v="3"/>
    <x v="37"/>
    <s v="kg/hr"/>
  </r>
  <r>
    <n v="755788"/>
    <x v="0"/>
    <s v="0x22"/>
    <s v="0x5822"/>
    <n v="154"/>
    <x v="354"/>
    <s v="degC"/>
  </r>
  <r>
    <n v="755873"/>
    <x v="1"/>
    <s v="0x22"/>
    <s v="0x4300"/>
    <n v="198"/>
    <x v="2040"/>
    <s v="degC"/>
  </r>
  <r>
    <n v="755949"/>
    <x v="2"/>
    <s v="0x22"/>
    <s v="0x5834"/>
    <n v="9999"/>
    <x v="1050"/>
    <s v="hPa"/>
  </r>
  <r>
    <n v="756030"/>
    <x v="3"/>
    <s v="0x22"/>
    <s v="0x4205"/>
    <n v="9999"/>
    <x v="1029"/>
    <s v="hPa"/>
  </r>
  <r>
    <n v="756110"/>
    <x v="4"/>
    <s v="0x22"/>
    <s v="0x586f"/>
    <n v="9999"/>
    <x v="2484"/>
    <s v="hPa"/>
  </r>
  <r>
    <n v="756191"/>
    <x v="5"/>
    <s v="0x22"/>
    <s v="0x58ef"/>
    <n v="9999"/>
    <x v="2485"/>
    <s v="MPa"/>
  </r>
  <r>
    <n v="756272"/>
    <x v="6"/>
    <s v="0x22"/>
    <s v="0x58b7"/>
    <n v="1"/>
    <x v="5"/>
    <s v="hPa"/>
  </r>
  <r>
    <n v="756359"/>
    <x v="7"/>
    <s v="0x22"/>
    <s v="0x58b7"/>
    <n v="1"/>
    <x v="6"/>
    <s v="hPa"/>
  </r>
  <r>
    <n v="756445"/>
    <x v="8"/>
    <s v="0x22"/>
    <s v="0x4807"/>
    <n v="3670"/>
    <x v="2486"/>
    <s v="rpm"/>
  </r>
  <r>
    <n v="756520"/>
    <x v="9"/>
    <s v="0x22"/>
    <s v="0x5881"/>
    <n v="2"/>
    <x v="215"/>
    <s v="-"/>
  </r>
  <r>
    <n v="756600"/>
    <x v="10"/>
    <s v="0x22"/>
    <s v="0x460c"/>
    <n v="594"/>
    <x v="1445"/>
    <s v="V"/>
  </r>
  <r>
    <n v="756690"/>
    <x v="11"/>
    <s v="0x22"/>
    <s v="0x5816"/>
    <n v="4095"/>
    <x v="5"/>
    <s v="-"/>
  </r>
  <r>
    <n v="756771"/>
    <x v="12"/>
    <s v="0x22"/>
    <s v="0x5889"/>
    <n v="4094"/>
    <x v="5"/>
    <s v="-"/>
  </r>
  <r>
    <n v="756851"/>
    <x v="13"/>
    <s v="0x1"/>
    <s v="0xd"/>
    <n v="5"/>
    <x v="224"/>
    <s v="km/hr"/>
  </r>
  <r>
    <n v="756851"/>
    <x v="14"/>
    <s v="-"/>
    <s v="-"/>
    <s v="-"/>
    <x v="11"/>
    <s v="Mi"/>
  </r>
  <r>
    <n v="756932"/>
    <x v="15"/>
    <s v="0x22"/>
    <s v="0x5800"/>
    <n v="7358"/>
    <x v="2487"/>
    <s v="s"/>
  </r>
  <r>
    <n v="757015"/>
    <x v="16"/>
    <s v="0x22"/>
    <s v="0x4403"/>
    <n v="848524"/>
    <x v="2469"/>
    <s v="L"/>
  </r>
  <r>
    <n v="757015"/>
    <x v="20"/>
    <s v="-"/>
    <s v="-"/>
    <s v="-"/>
    <x v="11"/>
    <s v="mpg"/>
  </r>
  <r>
    <n v="757091"/>
    <x v="17"/>
    <s v="0x22"/>
    <s v="0x580b"/>
    <n v="24503"/>
    <x v="891"/>
    <s v="hPa"/>
  </r>
  <r>
    <n v="757171"/>
    <x v="18"/>
    <s v="0x22"/>
    <s v="0x580f"/>
    <n v="84"/>
    <x v="376"/>
    <s v="degC"/>
  </r>
  <r>
    <n v="757248"/>
    <x v="19"/>
    <s v="0x22"/>
    <s v="0x5818"/>
    <n v="3"/>
    <x v="37"/>
    <s v="kg/hr"/>
  </r>
  <r>
    <n v="757329"/>
    <x v="0"/>
    <s v="0x22"/>
    <s v="0x5822"/>
    <n v="154"/>
    <x v="354"/>
    <s v="degC"/>
  </r>
  <r>
    <n v="757410"/>
    <x v="1"/>
    <s v="0x22"/>
    <s v="0x4300"/>
    <n v="199"/>
    <x v="2056"/>
    <s v="degC"/>
  </r>
  <r>
    <n v="757490"/>
    <x v="2"/>
    <s v="0x22"/>
    <s v="0x5834"/>
    <n v="9999"/>
    <x v="1050"/>
    <s v="hPa"/>
  </r>
  <r>
    <n v="757570"/>
    <x v="3"/>
    <s v="0x22"/>
    <s v="0x4205"/>
    <n v="9999"/>
    <x v="726"/>
    <s v="hPa"/>
  </r>
  <r>
    <n v="757661"/>
    <x v="4"/>
    <s v="0x22"/>
    <s v="0x586f"/>
    <n v="9999"/>
    <x v="1198"/>
    <s v="hPa"/>
  </r>
  <r>
    <n v="757742"/>
    <x v="5"/>
    <s v="0x22"/>
    <s v="0x58ef"/>
    <n v="9999"/>
    <x v="2488"/>
    <s v="MPa"/>
  </r>
  <r>
    <n v="757823"/>
    <x v="6"/>
    <s v="0x22"/>
    <s v="0x58b7"/>
    <n v="1"/>
    <x v="5"/>
    <s v="hPa"/>
  </r>
  <r>
    <n v="757898"/>
    <x v="7"/>
    <s v="0x22"/>
    <s v="0x58b7"/>
    <n v="1"/>
    <x v="6"/>
    <s v="hPa"/>
  </r>
  <r>
    <n v="757979"/>
    <x v="8"/>
    <s v="0x22"/>
    <s v="0x4807"/>
    <n v="4252"/>
    <x v="2489"/>
    <s v="rpm"/>
  </r>
  <r>
    <n v="758059"/>
    <x v="9"/>
    <s v="0x22"/>
    <s v="0x5881"/>
    <n v="2"/>
    <x v="215"/>
    <s v="-"/>
  </r>
  <r>
    <n v="758140"/>
    <x v="10"/>
    <s v="0x22"/>
    <s v="0x460c"/>
    <n v="608"/>
    <x v="308"/>
    <s v="V"/>
  </r>
  <r>
    <n v="758219"/>
    <x v="11"/>
    <s v="0x22"/>
    <s v="0x5816"/>
    <n v="4087"/>
    <x v="5"/>
    <s v="-"/>
  </r>
  <r>
    <n v="758300"/>
    <x v="12"/>
    <s v="0x22"/>
    <s v="0x5889"/>
    <n v="4189"/>
    <x v="279"/>
    <s v="-"/>
  </r>
  <r>
    <n v="758380"/>
    <x v="13"/>
    <s v="0x1"/>
    <s v="0xd"/>
    <n v="5"/>
    <x v="224"/>
    <s v="km/hr"/>
  </r>
  <r>
    <n v="758380"/>
    <x v="14"/>
    <s v="-"/>
    <s v="-"/>
    <s v="-"/>
    <x v="11"/>
    <s v="Mi"/>
  </r>
  <r>
    <n v="758461"/>
    <x v="15"/>
    <s v="0x22"/>
    <s v="0x5800"/>
    <n v="7374"/>
    <x v="2490"/>
    <s v="s"/>
  </r>
  <r>
    <n v="758543"/>
    <x v="16"/>
    <s v="0x22"/>
    <s v="0x4403"/>
    <n v="848527"/>
    <x v="2469"/>
    <s v="L"/>
  </r>
  <r>
    <n v="758544"/>
    <x v="20"/>
    <s v="-"/>
    <s v="-"/>
    <s v="-"/>
    <x v="11"/>
    <s v="mpg"/>
  </r>
  <r>
    <n v="758619"/>
    <x v="17"/>
    <s v="0x22"/>
    <s v="0x580b"/>
    <n v="24593"/>
    <x v="865"/>
    <s v="hPa"/>
  </r>
  <r>
    <n v="758699"/>
    <x v="18"/>
    <s v="0x22"/>
    <s v="0x580f"/>
    <n v="84"/>
    <x v="376"/>
    <s v="degC"/>
  </r>
  <r>
    <n v="758780"/>
    <x v="19"/>
    <s v="0x22"/>
    <s v="0x5818"/>
    <n v="5"/>
    <x v="32"/>
    <s v="kg/hr"/>
  </r>
  <r>
    <n v="758870"/>
    <x v="0"/>
    <s v="0x22"/>
    <s v="0x5822"/>
    <n v="154"/>
    <x v="354"/>
    <s v="degC"/>
  </r>
  <r>
    <n v="758951"/>
    <x v="1"/>
    <s v="0x22"/>
    <s v="0x4300"/>
    <n v="199"/>
    <x v="2056"/>
    <s v="degC"/>
  </r>
  <r>
    <n v="759033"/>
    <x v="2"/>
    <s v="0x22"/>
    <s v="0x5834"/>
    <n v="9999"/>
    <x v="1050"/>
    <s v="hPa"/>
  </r>
  <r>
    <n v="759124"/>
    <x v="3"/>
    <s v="0x22"/>
    <s v="0x4205"/>
    <n v="9999"/>
    <x v="719"/>
    <s v="hPa"/>
  </r>
  <r>
    <n v="759221"/>
    <x v="4"/>
    <s v="0x22"/>
    <s v="0x586f"/>
    <n v="9999"/>
    <x v="2491"/>
    <s v="hPa"/>
  </r>
  <r>
    <n v="759323"/>
    <x v="5"/>
    <s v="0x22"/>
    <s v="0x58ef"/>
    <n v="9999"/>
    <x v="2492"/>
    <s v="MPa"/>
  </r>
  <r>
    <n v="759402"/>
    <x v="6"/>
    <s v="0x22"/>
    <s v="0x58b7"/>
    <n v="1"/>
    <x v="5"/>
    <s v="hPa"/>
  </r>
  <r>
    <n v="759489"/>
    <x v="7"/>
    <s v="0x22"/>
    <s v="0x58b7"/>
    <n v="1"/>
    <x v="6"/>
    <s v="hPa"/>
  </r>
  <r>
    <n v="759574"/>
    <x v="8"/>
    <s v="0x22"/>
    <s v="0x4807"/>
    <n v="3550"/>
    <x v="2493"/>
    <s v="rpm"/>
  </r>
  <r>
    <n v="759653"/>
    <x v="9"/>
    <s v="0x22"/>
    <s v="0x5881"/>
    <n v="2"/>
    <x v="215"/>
    <s v="-"/>
  </r>
  <r>
    <n v="759730"/>
    <x v="10"/>
    <s v="0x22"/>
    <s v="0x460c"/>
    <n v="606"/>
    <x v="269"/>
    <s v="V"/>
  </r>
  <r>
    <n v="759821"/>
    <x v="11"/>
    <s v="0x22"/>
    <s v="0x5816"/>
    <n v="3771"/>
    <x v="375"/>
    <s v="-"/>
  </r>
  <r>
    <n v="759900"/>
    <x v="12"/>
    <s v="0x22"/>
    <s v="0x5889"/>
    <n v="3833"/>
    <x v="425"/>
    <s v="-"/>
  </r>
  <r>
    <n v="759981"/>
    <x v="13"/>
    <s v="0x1"/>
    <s v="0xd"/>
    <n v="8"/>
    <x v="248"/>
    <s v="km/hr"/>
  </r>
  <r>
    <n v="759981"/>
    <x v="14"/>
    <s v="-"/>
    <s v="-"/>
    <s v="-"/>
    <x v="11"/>
    <s v="Mi"/>
  </r>
  <r>
    <n v="760062"/>
    <x v="15"/>
    <s v="0x22"/>
    <s v="0x5800"/>
    <n v="7390"/>
    <x v="2494"/>
    <s v="s"/>
  </r>
  <r>
    <n v="760153"/>
    <x v="16"/>
    <s v="0x22"/>
    <s v="0x4403"/>
    <n v="848535"/>
    <x v="2469"/>
    <s v="L"/>
  </r>
  <r>
    <n v="760153"/>
    <x v="20"/>
    <s v="-"/>
    <s v="-"/>
    <s v="-"/>
    <x v="11"/>
    <s v="mpg"/>
  </r>
  <r>
    <n v="760234"/>
    <x v="17"/>
    <s v="0x22"/>
    <s v="0x580b"/>
    <n v="24817"/>
    <x v="516"/>
    <s v="hPa"/>
  </r>
  <r>
    <n v="760313"/>
    <x v="18"/>
    <s v="0x22"/>
    <s v="0x580f"/>
    <n v="84"/>
    <x v="376"/>
    <s v="degC"/>
  </r>
  <r>
    <n v="760393"/>
    <x v="19"/>
    <s v="0x22"/>
    <s v="0x5818"/>
    <n v="13"/>
    <x v="539"/>
    <s v="kg/hr"/>
  </r>
  <r>
    <n v="760468"/>
    <x v="0"/>
    <s v="0x22"/>
    <s v="0x5822"/>
    <n v="154"/>
    <x v="354"/>
    <s v="degC"/>
  </r>
  <r>
    <n v="760538"/>
    <x v="1"/>
    <s v="0x22"/>
    <s v="0x4300"/>
    <n v="199"/>
    <x v="2056"/>
    <s v="degC"/>
  </r>
  <r>
    <n v="760609"/>
    <x v="2"/>
    <s v="0x22"/>
    <s v="0x5834"/>
    <n v="9999"/>
    <x v="1050"/>
    <s v="hPa"/>
  </r>
  <r>
    <n v="760694"/>
    <x v="3"/>
    <s v="0x22"/>
    <s v="0x4205"/>
    <n v="9999"/>
    <x v="1690"/>
    <s v="hPa"/>
  </r>
  <r>
    <n v="760774"/>
    <x v="4"/>
    <s v="0x22"/>
    <s v="0x586f"/>
    <n v="9999"/>
    <x v="1387"/>
    <s v="hPa"/>
  </r>
  <r>
    <n v="760849"/>
    <x v="5"/>
    <s v="0x22"/>
    <s v="0x58ef"/>
    <n v="9999"/>
    <x v="2495"/>
    <s v="MPa"/>
  </r>
  <r>
    <n v="760930"/>
    <x v="6"/>
    <s v="0x22"/>
    <s v="0x58b7"/>
    <n v="1"/>
    <x v="5"/>
    <s v="hPa"/>
  </r>
  <r>
    <n v="761009"/>
    <x v="7"/>
    <s v="0x22"/>
    <s v="0x58b7"/>
    <n v="1"/>
    <x v="6"/>
    <s v="hPa"/>
  </r>
  <r>
    <n v="761090"/>
    <x v="8"/>
    <s v="0x22"/>
    <s v="0x4807"/>
    <n v="6292"/>
    <x v="2496"/>
    <s v="rpm"/>
  </r>
  <r>
    <n v="761170"/>
    <x v="9"/>
    <s v="0x22"/>
    <s v="0x5881"/>
    <n v="2"/>
    <x v="215"/>
    <s v="-"/>
  </r>
  <r>
    <n v="761252"/>
    <x v="10"/>
    <s v="0x22"/>
    <s v="0x460c"/>
    <n v="603"/>
    <x v="122"/>
    <s v="V"/>
  </r>
  <r>
    <n v="761333"/>
    <x v="11"/>
    <s v="0x22"/>
    <s v="0x5816"/>
    <n v="4096"/>
    <x v="5"/>
    <s v="-"/>
  </r>
  <r>
    <n v="761419"/>
    <x v="12"/>
    <s v="0x22"/>
    <s v="0x5889"/>
    <n v="4464"/>
    <x v="2354"/>
    <s v="-"/>
  </r>
  <r>
    <n v="761499"/>
    <x v="13"/>
    <s v="0x1"/>
    <s v="0xd"/>
    <n v="16"/>
    <x v="16"/>
    <s v="km/hr"/>
  </r>
  <r>
    <n v="761500"/>
    <x v="14"/>
    <s v="-"/>
    <s v="-"/>
    <s v="-"/>
    <x v="11"/>
    <s v="Mi"/>
  </r>
  <r>
    <n v="761585"/>
    <x v="15"/>
    <s v="0x22"/>
    <s v="0x5800"/>
    <n v="7405"/>
    <x v="2497"/>
    <s v="s"/>
  </r>
  <r>
    <n v="761661"/>
    <x v="16"/>
    <s v="0x22"/>
    <s v="0x4403"/>
    <n v="848560"/>
    <x v="2469"/>
    <s v="L"/>
  </r>
  <r>
    <n v="761661"/>
    <x v="20"/>
    <s v="-"/>
    <s v="-"/>
    <s v="-"/>
    <x v="11"/>
    <s v="mpg"/>
  </r>
  <r>
    <n v="761741"/>
    <x v="17"/>
    <s v="0x22"/>
    <s v="0x580b"/>
    <n v="27306"/>
    <x v="2498"/>
    <s v="hPa"/>
  </r>
  <r>
    <n v="761834"/>
    <x v="18"/>
    <s v="0x22"/>
    <s v="0x580f"/>
    <n v="84"/>
    <x v="376"/>
    <s v="degC"/>
  </r>
  <r>
    <n v="761909"/>
    <x v="19"/>
    <s v="0x22"/>
    <s v="0x5818"/>
    <n v="31"/>
    <x v="1653"/>
    <s v="kg/hr"/>
  </r>
  <r>
    <n v="762000"/>
    <x v="0"/>
    <s v="0x22"/>
    <s v="0x5822"/>
    <n v="154"/>
    <x v="354"/>
    <s v="degC"/>
  </r>
  <r>
    <n v="762080"/>
    <x v="1"/>
    <s v="0x22"/>
    <s v="0x4300"/>
    <n v="199"/>
    <x v="2056"/>
    <s v="degC"/>
  </r>
  <r>
    <n v="762160"/>
    <x v="2"/>
    <s v="0x22"/>
    <s v="0x5834"/>
    <n v="9999"/>
    <x v="1050"/>
    <s v="hPa"/>
  </r>
  <r>
    <n v="762240"/>
    <x v="3"/>
    <s v="0x22"/>
    <s v="0x4205"/>
    <n v="9999"/>
    <x v="2499"/>
    <s v="hPa"/>
  </r>
  <r>
    <n v="762321"/>
    <x v="4"/>
    <s v="0x22"/>
    <s v="0x586f"/>
    <n v="9999"/>
    <x v="2500"/>
    <s v="hPa"/>
  </r>
  <r>
    <n v="762402"/>
    <x v="5"/>
    <s v="0x22"/>
    <s v="0x58ef"/>
    <n v="9999"/>
    <x v="2501"/>
    <s v="MPa"/>
  </r>
  <r>
    <n v="762483"/>
    <x v="6"/>
    <s v="0x22"/>
    <s v="0x58b7"/>
    <n v="1"/>
    <x v="5"/>
    <s v="hPa"/>
  </r>
  <r>
    <n v="762559"/>
    <x v="7"/>
    <s v="0x22"/>
    <s v="0x58b7"/>
    <n v="1"/>
    <x v="6"/>
    <s v="hPa"/>
  </r>
  <r>
    <n v="762640"/>
    <x v="8"/>
    <s v="0x22"/>
    <s v="0x4807"/>
    <n v="13382"/>
    <x v="2502"/>
    <s v="rpm"/>
  </r>
  <r>
    <n v="762733"/>
    <x v="9"/>
    <s v="0x22"/>
    <s v="0x5881"/>
    <n v="2"/>
    <x v="215"/>
    <s v="-"/>
  </r>
  <r>
    <n v="762814"/>
    <x v="10"/>
    <s v="0x22"/>
    <s v="0x460c"/>
    <n v="604"/>
    <x v="223"/>
    <s v="V"/>
  </r>
  <r>
    <n v="762891"/>
    <x v="11"/>
    <s v="0x22"/>
    <s v="0x5816"/>
    <n v="4088"/>
    <x v="5"/>
    <s v="-"/>
  </r>
  <r>
    <n v="762972"/>
    <x v="12"/>
    <s v="0x22"/>
    <s v="0x5889"/>
    <n v="4263"/>
    <x v="256"/>
    <s v="-"/>
  </r>
  <r>
    <n v="763053"/>
    <x v="13"/>
    <s v="0x1"/>
    <s v="0xd"/>
    <n v="32"/>
    <x v="106"/>
    <s v="km/hr"/>
  </r>
  <r>
    <n v="763054"/>
    <x v="14"/>
    <s v="-"/>
    <s v="-"/>
    <s v="-"/>
    <x v="11"/>
    <s v="Mi"/>
  </r>
  <r>
    <n v="763133"/>
    <x v="15"/>
    <s v="0x22"/>
    <s v="0x5800"/>
    <n v="7420"/>
    <x v="2503"/>
    <s v="s"/>
  </r>
  <r>
    <n v="763225"/>
    <x v="16"/>
    <s v="0x22"/>
    <s v="0x4403"/>
    <n v="848594"/>
    <x v="2504"/>
    <s v="L"/>
  </r>
  <r>
    <n v="763225"/>
    <x v="20"/>
    <s v="-"/>
    <s v="-"/>
    <s v="-"/>
    <x v="11"/>
    <s v="mpg"/>
  </r>
  <r>
    <n v="763300"/>
    <x v="17"/>
    <s v="0x22"/>
    <s v="0x580b"/>
    <n v="33361"/>
    <x v="2505"/>
    <s v="hPa"/>
  </r>
  <r>
    <n v="763380"/>
    <x v="18"/>
    <s v="0x22"/>
    <s v="0x580f"/>
    <n v="84"/>
    <x v="376"/>
    <s v="degC"/>
  </r>
  <r>
    <n v="763461"/>
    <x v="19"/>
    <s v="0x22"/>
    <s v="0x5818"/>
    <n v="78"/>
    <x v="2506"/>
    <s v="kg/hr"/>
  </r>
  <r>
    <n v="763541"/>
    <x v="0"/>
    <s v="0x22"/>
    <s v="0x5822"/>
    <n v="155"/>
    <x v="2507"/>
    <s v="degC"/>
  </r>
  <r>
    <n v="763622"/>
    <x v="1"/>
    <s v="0x22"/>
    <s v="0x4300"/>
    <n v="200"/>
    <x v="2071"/>
    <s v="degC"/>
  </r>
  <r>
    <n v="763734"/>
    <x v="2"/>
    <s v="0x22"/>
    <s v="0x5834"/>
    <n v="9999"/>
    <x v="1050"/>
    <s v="hPa"/>
  </r>
  <r>
    <n v="763810"/>
    <x v="3"/>
    <s v="0x22"/>
    <s v="0x4205"/>
    <n v="9999"/>
    <x v="2508"/>
    <s v="hPa"/>
  </r>
  <r>
    <n v="763891"/>
    <x v="4"/>
    <s v="0x22"/>
    <s v="0x586f"/>
    <n v="9999"/>
    <x v="2509"/>
    <s v="hPa"/>
  </r>
  <r>
    <n v="763981"/>
    <x v="5"/>
    <s v="0x22"/>
    <s v="0x58ef"/>
    <n v="9999"/>
    <x v="2510"/>
    <s v="MPa"/>
  </r>
  <r>
    <n v="764062"/>
    <x v="6"/>
    <s v="0x22"/>
    <s v="0x58b7"/>
    <n v="1"/>
    <x v="5"/>
    <s v="hPa"/>
  </r>
  <r>
    <n v="764144"/>
    <x v="7"/>
    <s v="0x22"/>
    <s v="0x58b7"/>
    <n v="1"/>
    <x v="6"/>
    <s v="hPa"/>
  </r>
  <r>
    <n v="764241"/>
    <x v="8"/>
    <s v="0x22"/>
    <s v="0x4807"/>
    <n v="21378"/>
    <x v="2511"/>
    <s v="rpm"/>
  </r>
  <r>
    <n v="764334"/>
    <x v="9"/>
    <s v="0x22"/>
    <s v="0x5881"/>
    <n v="2"/>
    <x v="215"/>
    <s v="-"/>
  </r>
  <r>
    <n v="764409"/>
    <x v="10"/>
    <s v="0x22"/>
    <s v="0x460c"/>
    <n v="602"/>
    <x v="1277"/>
    <s v="V"/>
  </r>
  <r>
    <n v="764490"/>
    <x v="11"/>
    <s v="0x22"/>
    <s v="0x5816"/>
    <n v="3710"/>
    <x v="479"/>
    <s v="-"/>
  </r>
  <r>
    <n v="764569"/>
    <x v="12"/>
    <s v="0x22"/>
    <s v="0x5889"/>
    <n v="3697"/>
    <x v="424"/>
    <s v="-"/>
  </r>
  <r>
    <n v="764651"/>
    <x v="13"/>
    <s v="0x1"/>
    <s v="0xd"/>
    <n v="52"/>
    <x v="539"/>
    <s v="km/hr"/>
  </r>
  <r>
    <n v="764651"/>
    <x v="14"/>
    <s v="-"/>
    <s v="-"/>
    <s v="-"/>
    <x v="11"/>
    <s v="Mi"/>
  </r>
  <r>
    <n v="764731"/>
    <x v="15"/>
    <s v="0x22"/>
    <s v="0x5800"/>
    <n v="7436"/>
    <x v="2512"/>
    <s v="s"/>
  </r>
  <r>
    <n v="764813"/>
    <x v="16"/>
    <s v="0x22"/>
    <s v="0x4403"/>
    <n v="848752"/>
    <x v="2513"/>
    <s v="L"/>
  </r>
  <r>
    <n v="764813"/>
    <x v="20"/>
    <s v="-"/>
    <s v="-"/>
    <s v="-"/>
    <x v="11"/>
    <s v="mpg"/>
  </r>
  <r>
    <n v="764904"/>
    <x v="17"/>
    <s v="0x22"/>
    <s v="0x580b"/>
    <n v="44733"/>
    <x v="2514"/>
    <s v="hPa"/>
  </r>
  <r>
    <n v="764979"/>
    <x v="18"/>
    <s v="0x22"/>
    <s v="0x580f"/>
    <n v="85"/>
    <x v="603"/>
    <s v="degC"/>
  </r>
  <r>
    <n v="765049"/>
    <x v="19"/>
    <s v="0x22"/>
    <s v="0x5818"/>
    <n v="140"/>
    <x v="2515"/>
    <s v="kg/hr"/>
  </r>
  <r>
    <n v="765124"/>
    <x v="0"/>
    <s v="0x22"/>
    <s v="0x5822"/>
    <n v="155"/>
    <x v="2507"/>
    <s v="degC"/>
  </r>
  <r>
    <n v="765209"/>
    <x v="1"/>
    <s v="0x22"/>
    <s v="0x4300"/>
    <n v="200"/>
    <x v="2071"/>
    <s v="degC"/>
  </r>
  <r>
    <n v="765284"/>
    <x v="2"/>
    <s v="0x22"/>
    <s v="0x5834"/>
    <n v="9999"/>
    <x v="1050"/>
    <s v="hPa"/>
  </r>
  <r>
    <n v="765360"/>
    <x v="3"/>
    <s v="0x22"/>
    <s v="0x4205"/>
    <n v="9999"/>
    <x v="2516"/>
    <s v="hPa"/>
  </r>
  <r>
    <n v="765446"/>
    <x v="4"/>
    <s v="0x22"/>
    <s v="0x586f"/>
    <n v="9999"/>
    <x v="2517"/>
    <s v="hPa"/>
  </r>
  <r>
    <n v="765522"/>
    <x v="5"/>
    <s v="0x22"/>
    <s v="0x58ef"/>
    <n v="9999"/>
    <x v="2518"/>
    <s v="MPa"/>
  </r>
  <r>
    <n v="765603"/>
    <x v="6"/>
    <s v="0x22"/>
    <s v="0x58b7"/>
    <n v="1"/>
    <x v="5"/>
    <s v="hPa"/>
  </r>
  <r>
    <n v="765679"/>
    <x v="7"/>
    <s v="0x22"/>
    <s v="0x58b7"/>
    <n v="1"/>
    <x v="6"/>
    <s v="hPa"/>
  </r>
  <r>
    <n v="765754"/>
    <x v="8"/>
    <s v="0x22"/>
    <s v="0x4807"/>
    <n v="22904"/>
    <x v="2519"/>
    <s v="rpm"/>
  </r>
  <r>
    <n v="765829"/>
    <x v="9"/>
    <s v="0x22"/>
    <s v="0x5881"/>
    <n v="2"/>
    <x v="215"/>
    <s v="-"/>
  </r>
  <r>
    <n v="765910"/>
    <x v="10"/>
    <s v="0x22"/>
    <s v="0x460c"/>
    <n v="602"/>
    <x v="1277"/>
    <s v="V"/>
  </r>
  <r>
    <n v="765991"/>
    <x v="11"/>
    <s v="0x22"/>
    <s v="0x5816"/>
    <n v="43465"/>
    <x v="2287"/>
    <s v="-"/>
  </r>
  <r>
    <n v="766071"/>
    <x v="12"/>
    <s v="0x22"/>
    <s v="0x5889"/>
    <n v="53350"/>
    <x v="2520"/>
    <s v="-"/>
  </r>
  <r>
    <n v="766151"/>
    <x v="13"/>
    <s v="0x1"/>
    <s v="0xd"/>
    <n v="57"/>
    <x v="132"/>
    <s v="km/hr"/>
  </r>
  <r>
    <n v="766152"/>
    <x v="14"/>
    <s v="-"/>
    <s v="-"/>
    <s v="-"/>
    <x v="11"/>
    <s v="Mi"/>
  </r>
  <r>
    <n v="766241"/>
    <x v="15"/>
    <s v="0x22"/>
    <s v="0x5800"/>
    <n v="7452"/>
    <x v="2521"/>
    <s v="s"/>
  </r>
  <r>
    <n v="766323"/>
    <x v="16"/>
    <s v="0x22"/>
    <s v="0x4403"/>
    <n v="848845"/>
    <x v="2522"/>
    <s v="L"/>
  </r>
  <r>
    <n v="766324"/>
    <x v="20"/>
    <s v="-"/>
    <s v="-"/>
    <s v="-"/>
    <x v="11"/>
    <s v="mpg"/>
  </r>
  <r>
    <n v="766403"/>
    <x v="17"/>
    <s v="0x22"/>
    <s v="0x580b"/>
    <n v="23793"/>
    <x v="1166"/>
    <s v="hPa"/>
  </r>
  <r>
    <n v="766479"/>
    <x v="18"/>
    <s v="0x22"/>
    <s v="0x580f"/>
    <n v="87"/>
    <x v="396"/>
    <s v="degC"/>
  </r>
  <r>
    <n v="766548"/>
    <x v="19"/>
    <s v="0x22"/>
    <s v="0x5818"/>
    <n v="55"/>
    <x v="2523"/>
    <s v="kg/hr"/>
  </r>
  <r>
    <n v="766629"/>
    <x v="0"/>
    <s v="0x22"/>
    <s v="0x5822"/>
    <n v="156"/>
    <x v="1970"/>
    <s v="degC"/>
  </r>
  <r>
    <n v="766709"/>
    <x v="1"/>
    <s v="0x22"/>
    <s v="0x4300"/>
    <n v="200"/>
    <x v="2071"/>
    <s v="degC"/>
  </r>
  <r>
    <n v="766791"/>
    <x v="2"/>
    <s v="0x22"/>
    <s v="0x5834"/>
    <n v="9999"/>
    <x v="1050"/>
    <s v="hPa"/>
  </r>
  <r>
    <n v="766872"/>
    <x v="3"/>
    <s v="0x22"/>
    <s v="0x4205"/>
    <n v="9999"/>
    <x v="2524"/>
    <s v="hPa"/>
  </r>
  <r>
    <n v="766952"/>
    <x v="4"/>
    <s v="0x22"/>
    <s v="0x586f"/>
    <n v="9999"/>
    <x v="2525"/>
    <s v="hPa"/>
  </r>
  <r>
    <n v="767033"/>
    <x v="5"/>
    <s v="0x22"/>
    <s v="0x58ef"/>
    <n v="9999"/>
    <x v="2526"/>
    <s v="MPa"/>
  </r>
  <r>
    <n v="767114"/>
    <x v="6"/>
    <s v="0x22"/>
    <s v="0x58b7"/>
    <n v="1"/>
    <x v="5"/>
    <s v="hPa"/>
  </r>
  <r>
    <n v="767190"/>
    <x v="7"/>
    <s v="0x22"/>
    <s v="0x58b7"/>
    <n v="1"/>
    <x v="6"/>
    <s v="hPa"/>
  </r>
  <r>
    <n v="767270"/>
    <x v="8"/>
    <s v="0x22"/>
    <s v="0x4807"/>
    <n v="17110"/>
    <x v="2527"/>
    <s v="rpm"/>
  </r>
  <r>
    <n v="767363"/>
    <x v="9"/>
    <s v="0x22"/>
    <s v="0x5881"/>
    <n v="3"/>
    <x v="216"/>
    <s v="-"/>
  </r>
  <r>
    <n v="767439"/>
    <x v="10"/>
    <s v="0x22"/>
    <s v="0x460c"/>
    <n v="602"/>
    <x v="1277"/>
    <s v="V"/>
  </r>
  <r>
    <n v="767521"/>
    <x v="11"/>
    <s v="0x22"/>
    <s v="0x5816"/>
    <n v="4082"/>
    <x v="5"/>
    <s v="-"/>
  </r>
  <r>
    <n v="767603"/>
    <x v="12"/>
    <s v="0x22"/>
    <s v="0x5889"/>
    <n v="4048"/>
    <x v="9"/>
    <s v="-"/>
  </r>
  <r>
    <n v="767678"/>
    <x v="13"/>
    <s v="0x1"/>
    <s v="0xd"/>
    <n v="64"/>
    <x v="1069"/>
    <s v="km/hr"/>
  </r>
  <r>
    <n v="767678"/>
    <x v="14"/>
    <s v="-"/>
    <s v="-"/>
    <s v="-"/>
    <x v="11"/>
    <s v="Mi"/>
  </r>
  <r>
    <n v="767780"/>
    <x v="15"/>
    <s v="0x22"/>
    <s v="0x5800"/>
    <n v="7467"/>
    <x v="2528"/>
    <s v="s"/>
  </r>
  <r>
    <n v="767862"/>
    <x v="16"/>
    <s v="0x22"/>
    <s v="0x4403"/>
    <n v="848926"/>
    <x v="2529"/>
    <s v="L"/>
  </r>
  <r>
    <n v="767862"/>
    <x v="20"/>
    <s v="-"/>
    <s v="-"/>
    <s v="-"/>
    <x v="11"/>
    <s v="mpg"/>
  </r>
  <r>
    <n v="767949"/>
    <x v="17"/>
    <s v="0x22"/>
    <s v="0x580b"/>
    <n v="19780"/>
    <x v="1698"/>
    <s v="hPa"/>
  </r>
  <r>
    <n v="768030"/>
    <x v="18"/>
    <s v="0x22"/>
    <s v="0x580f"/>
    <n v="89"/>
    <x v="304"/>
    <s v="degC"/>
  </r>
  <r>
    <n v="768110"/>
    <x v="19"/>
    <s v="0x22"/>
    <s v="0x5818"/>
    <n v="10"/>
    <x v="139"/>
    <s v="kg/hr"/>
  </r>
  <r>
    <n v="768191"/>
    <x v="0"/>
    <s v="0x22"/>
    <s v="0x5822"/>
    <n v="156"/>
    <x v="1970"/>
    <s v="degC"/>
  </r>
  <r>
    <n v="768270"/>
    <x v="1"/>
    <s v="0x22"/>
    <s v="0x4300"/>
    <n v="199"/>
    <x v="2056"/>
    <s v="degC"/>
  </r>
  <r>
    <n v="768351"/>
    <x v="2"/>
    <s v="0x22"/>
    <s v="0x5834"/>
    <n v="9999"/>
    <x v="892"/>
    <s v="hPa"/>
  </r>
  <r>
    <n v="768432"/>
    <x v="3"/>
    <s v="0x22"/>
    <s v="0x4205"/>
    <n v="9999"/>
    <x v="2001"/>
    <s v="hPa"/>
  </r>
  <r>
    <n v="768514"/>
    <x v="4"/>
    <s v="0x22"/>
    <s v="0x586f"/>
    <n v="9999"/>
    <x v="2530"/>
    <s v="hPa"/>
  </r>
  <r>
    <n v="768589"/>
    <x v="5"/>
    <s v="0x22"/>
    <s v="0x58ef"/>
    <n v="9999"/>
    <x v="2531"/>
    <s v="MPa"/>
  </r>
  <r>
    <n v="768668"/>
    <x v="6"/>
    <s v="0x22"/>
    <s v="0x58b7"/>
    <n v="1"/>
    <x v="5"/>
    <s v="hPa"/>
  </r>
  <r>
    <n v="768749"/>
    <x v="7"/>
    <s v="0x22"/>
    <s v="0x58b7"/>
    <n v="1"/>
    <x v="6"/>
    <s v="hPa"/>
  </r>
  <r>
    <n v="768829"/>
    <x v="8"/>
    <s v="0x22"/>
    <s v="0x4807"/>
    <n v="14292"/>
    <x v="2532"/>
    <s v="rpm"/>
  </r>
  <r>
    <n v="768910"/>
    <x v="9"/>
    <s v="0x22"/>
    <s v="0x5881"/>
    <n v="3"/>
    <x v="216"/>
    <s v="-"/>
  </r>
  <r>
    <n v="768992"/>
    <x v="10"/>
    <s v="0x22"/>
    <s v="0x460c"/>
    <n v="602"/>
    <x v="1277"/>
    <s v="V"/>
  </r>
  <r>
    <n v="769073"/>
    <x v="11"/>
    <s v="0x22"/>
    <s v="0x5816"/>
    <n v="12605"/>
    <x v="2533"/>
    <s v="-"/>
  </r>
  <r>
    <n v="769159"/>
    <x v="12"/>
    <s v="0x22"/>
    <s v="0x5889"/>
    <n v="6279"/>
    <x v="2534"/>
    <s v="-"/>
  </r>
  <r>
    <n v="769228"/>
    <x v="13"/>
    <s v="0x1"/>
    <s v="0xd"/>
    <n v="62"/>
    <x v="1292"/>
    <s v="km/hr"/>
  </r>
  <r>
    <n v="769229"/>
    <x v="14"/>
    <s v="-"/>
    <s v="-"/>
    <s v="-"/>
    <x v="11"/>
    <s v="Mi"/>
  </r>
  <r>
    <n v="769309"/>
    <x v="15"/>
    <s v="0x22"/>
    <s v="0x5800"/>
    <n v="7482"/>
    <x v="2535"/>
    <s v="s"/>
  </r>
  <r>
    <n v="769392"/>
    <x v="16"/>
    <s v="0x22"/>
    <s v="0x4403"/>
    <n v="848958"/>
    <x v="2529"/>
    <s v="L"/>
  </r>
  <r>
    <n v="769392"/>
    <x v="20"/>
    <s v="-"/>
    <s v="-"/>
    <s v="-"/>
    <x v="11"/>
    <s v="mpg"/>
  </r>
  <r>
    <n v="769473"/>
    <x v="17"/>
    <s v="0x22"/>
    <s v="0x580b"/>
    <n v="27028"/>
    <x v="2536"/>
    <s v="hPa"/>
  </r>
  <r>
    <n v="769550"/>
    <x v="18"/>
    <s v="0x22"/>
    <s v="0x580f"/>
    <n v="89"/>
    <x v="304"/>
    <s v="degC"/>
  </r>
  <r>
    <n v="769629"/>
    <x v="19"/>
    <s v="0x22"/>
    <s v="0x5818"/>
    <n v="42"/>
    <x v="2537"/>
    <s v="kg/hr"/>
  </r>
  <r>
    <n v="769709"/>
    <x v="0"/>
    <s v="0x22"/>
    <s v="0x5822"/>
    <n v="156"/>
    <x v="1970"/>
    <s v="degC"/>
  </r>
  <r>
    <n v="769788"/>
    <x v="1"/>
    <s v="0x22"/>
    <s v="0x4300"/>
    <n v="197"/>
    <x v="2025"/>
    <s v="degC"/>
  </r>
  <r>
    <n v="769864"/>
    <x v="2"/>
    <s v="0x22"/>
    <s v="0x5834"/>
    <n v="9999"/>
    <x v="892"/>
    <s v="hPa"/>
  </r>
  <r>
    <n v="769940"/>
    <x v="3"/>
    <s v="0x22"/>
    <s v="0x4205"/>
    <n v="9999"/>
    <x v="2538"/>
    <s v="hPa"/>
  </r>
  <r>
    <n v="770019"/>
    <x v="4"/>
    <s v="0x22"/>
    <s v="0x586f"/>
    <n v="9999"/>
    <x v="2539"/>
    <s v="hPa"/>
  </r>
  <r>
    <n v="770100"/>
    <x v="5"/>
    <s v="0x22"/>
    <s v="0x58ef"/>
    <n v="9999"/>
    <x v="2540"/>
    <s v="MPa"/>
  </r>
  <r>
    <n v="770181"/>
    <x v="6"/>
    <s v="0x22"/>
    <s v="0x58b7"/>
    <n v="1"/>
    <x v="5"/>
    <s v="hPa"/>
  </r>
  <r>
    <n v="770262"/>
    <x v="7"/>
    <s v="0x22"/>
    <s v="0x58b7"/>
    <n v="1"/>
    <x v="6"/>
    <s v="hPa"/>
  </r>
  <r>
    <n v="770344"/>
    <x v="8"/>
    <s v="0x22"/>
    <s v="0x4807"/>
    <n v="12042"/>
    <x v="2541"/>
    <s v="rpm"/>
  </r>
  <r>
    <n v="770419"/>
    <x v="9"/>
    <s v="0x22"/>
    <s v="0x5881"/>
    <n v="4"/>
    <x v="241"/>
    <s v="-"/>
  </r>
  <r>
    <n v="770500"/>
    <x v="10"/>
    <s v="0x22"/>
    <s v="0x460c"/>
    <n v="602"/>
    <x v="1277"/>
    <s v="V"/>
  </r>
  <r>
    <n v="770580"/>
    <x v="11"/>
    <s v="0x22"/>
    <s v="0x5816"/>
    <n v="4089"/>
    <x v="5"/>
    <s v="-"/>
  </r>
  <r>
    <n v="770661"/>
    <x v="12"/>
    <s v="0x22"/>
    <s v="0x5889"/>
    <n v="4015"/>
    <x v="537"/>
    <s v="-"/>
  </r>
  <r>
    <n v="770742"/>
    <x v="13"/>
    <s v="0x1"/>
    <s v="0xd"/>
    <n v="63"/>
    <x v="706"/>
    <s v="km/hr"/>
  </r>
  <r>
    <n v="770742"/>
    <x v="14"/>
    <s v="-"/>
    <s v="-"/>
    <s v="-"/>
    <x v="11"/>
    <s v="Mi"/>
  </r>
  <r>
    <n v="770823"/>
    <x v="15"/>
    <s v="0x22"/>
    <s v="0x5800"/>
    <n v="7497"/>
    <x v="2542"/>
    <s v="s"/>
  </r>
  <r>
    <n v="770900"/>
    <x v="16"/>
    <s v="0x22"/>
    <s v="0x4403"/>
    <n v="849009"/>
    <x v="2543"/>
    <s v="L"/>
  </r>
  <r>
    <n v="770900"/>
    <x v="20"/>
    <s v="-"/>
    <s v="-"/>
    <s v="-"/>
    <x v="11"/>
    <s v="mpg"/>
  </r>
  <r>
    <n v="770981"/>
    <x v="17"/>
    <s v="0x22"/>
    <s v="0x580b"/>
    <n v="23412"/>
    <x v="2544"/>
    <s v="hPa"/>
  </r>
  <r>
    <n v="771061"/>
    <x v="18"/>
    <s v="0x22"/>
    <s v="0x580f"/>
    <n v="89"/>
    <x v="304"/>
    <s v="degC"/>
  </r>
  <r>
    <n v="771142"/>
    <x v="19"/>
    <s v="0x22"/>
    <s v="0x5818"/>
    <n v="6"/>
    <x v="53"/>
    <s v="kg/hr"/>
  </r>
  <r>
    <n v="771224"/>
    <x v="0"/>
    <s v="0x22"/>
    <s v="0x5822"/>
    <n v="157"/>
    <x v="371"/>
    <s v="degC"/>
  </r>
  <r>
    <n v="771299"/>
    <x v="1"/>
    <s v="0x22"/>
    <s v="0x4300"/>
    <n v="195"/>
    <x v="2000"/>
    <s v="degC"/>
  </r>
  <r>
    <n v="771380"/>
    <x v="2"/>
    <s v="0x22"/>
    <s v="0x5834"/>
    <n v="9999"/>
    <x v="892"/>
    <s v="hPa"/>
  </r>
  <r>
    <n v="771460"/>
    <x v="3"/>
    <s v="0x22"/>
    <s v="0x4205"/>
    <n v="9999"/>
    <x v="1342"/>
    <s v="hPa"/>
  </r>
  <r>
    <n v="771540"/>
    <x v="4"/>
    <s v="0x22"/>
    <s v="0x586f"/>
    <n v="9999"/>
    <x v="2545"/>
    <s v="hPa"/>
  </r>
  <r>
    <n v="771621"/>
    <x v="5"/>
    <s v="0x22"/>
    <s v="0x58ef"/>
    <n v="9999"/>
    <x v="2546"/>
    <s v="MPa"/>
  </r>
  <r>
    <n v="771702"/>
    <x v="6"/>
    <s v="0x22"/>
    <s v="0x58b7"/>
    <n v="1"/>
    <x v="5"/>
    <s v="hPa"/>
  </r>
  <r>
    <n v="771778"/>
    <x v="7"/>
    <s v="0x22"/>
    <s v="0x58b7"/>
    <n v="1"/>
    <x v="6"/>
    <s v="hPa"/>
  </r>
  <r>
    <n v="771859"/>
    <x v="8"/>
    <s v="0x22"/>
    <s v="0x4807"/>
    <n v="9298"/>
    <x v="2547"/>
    <s v="rpm"/>
  </r>
  <r>
    <n v="771938"/>
    <x v="9"/>
    <s v="0x22"/>
    <s v="0x5881"/>
    <n v="5"/>
    <x v="224"/>
    <s v="-"/>
  </r>
  <r>
    <n v="772014"/>
    <x v="10"/>
    <s v="0x22"/>
    <s v="0x460c"/>
    <n v="603"/>
    <x v="122"/>
    <s v="V"/>
  </r>
  <r>
    <n v="772089"/>
    <x v="11"/>
    <s v="0x22"/>
    <s v="0x5816"/>
    <n v="4923"/>
    <x v="2424"/>
    <s v="-"/>
  </r>
  <r>
    <n v="772171"/>
    <x v="12"/>
    <s v="0x22"/>
    <s v="0x5889"/>
    <n v="3663"/>
    <x v="1181"/>
    <s v="-"/>
  </r>
  <r>
    <n v="772252"/>
    <x v="13"/>
    <s v="0x1"/>
    <s v="0xd"/>
    <n v="58"/>
    <x v="1081"/>
    <s v="km/hr"/>
  </r>
  <r>
    <n v="772253"/>
    <x v="14"/>
    <s v="-"/>
    <s v="-"/>
    <s v="-"/>
    <x v="11"/>
    <s v="Mi"/>
  </r>
  <r>
    <n v="772334"/>
    <x v="15"/>
    <s v="0x22"/>
    <s v="0x5800"/>
    <n v="7512"/>
    <x v="2548"/>
    <s v="s"/>
  </r>
  <r>
    <n v="772415"/>
    <x v="16"/>
    <s v="0x22"/>
    <s v="0x4403"/>
    <n v="849022"/>
    <x v="2543"/>
    <s v="L"/>
  </r>
  <r>
    <n v="772416"/>
    <x v="20"/>
    <s v="-"/>
    <s v="-"/>
    <s v="-"/>
    <x v="11"/>
    <s v="mpg"/>
  </r>
  <r>
    <n v="772491"/>
    <x v="17"/>
    <s v="0x22"/>
    <s v="0x580b"/>
    <n v="25508"/>
    <x v="2549"/>
    <s v="hPa"/>
  </r>
  <r>
    <n v="772572"/>
    <x v="18"/>
    <s v="0x22"/>
    <s v="0x580f"/>
    <n v="89"/>
    <x v="304"/>
    <s v="degC"/>
  </r>
  <r>
    <n v="772651"/>
    <x v="19"/>
    <s v="0x22"/>
    <s v="0x5818"/>
    <n v="23"/>
    <x v="1348"/>
    <s v="kg/hr"/>
  </r>
  <r>
    <n v="772733"/>
    <x v="0"/>
    <s v="0x22"/>
    <s v="0x5822"/>
    <n v="157"/>
    <x v="371"/>
    <s v="degC"/>
  </r>
  <r>
    <n v="772809"/>
    <x v="1"/>
    <s v="0x22"/>
    <s v="0x4300"/>
    <n v="194"/>
    <x v="1985"/>
    <s v="degC"/>
  </r>
  <r>
    <n v="772879"/>
    <x v="2"/>
    <s v="0x22"/>
    <s v="0x5834"/>
    <n v="9999"/>
    <x v="892"/>
    <s v="hPa"/>
  </r>
  <r>
    <n v="772962"/>
    <x v="3"/>
    <s v="0x22"/>
    <s v="0x4205"/>
    <n v="9999"/>
    <x v="886"/>
    <s v="hPa"/>
  </r>
  <r>
    <n v="773041"/>
    <x v="4"/>
    <s v="0x22"/>
    <s v="0x586f"/>
    <n v="9999"/>
    <x v="2550"/>
    <s v="hPa"/>
  </r>
  <r>
    <n v="773122"/>
    <x v="5"/>
    <s v="0x22"/>
    <s v="0x58ef"/>
    <n v="9999"/>
    <x v="2551"/>
    <s v="MPa"/>
  </r>
  <r>
    <n v="773204"/>
    <x v="6"/>
    <s v="0x22"/>
    <s v="0x58b7"/>
    <n v="1"/>
    <x v="5"/>
    <s v="hPa"/>
  </r>
  <r>
    <n v="773279"/>
    <x v="7"/>
    <s v="0x22"/>
    <s v="0x58b7"/>
    <n v="1"/>
    <x v="6"/>
    <s v="hPa"/>
  </r>
  <r>
    <n v="773360"/>
    <x v="8"/>
    <s v="0x22"/>
    <s v="0x4807"/>
    <n v="8438"/>
    <x v="2552"/>
    <s v="rpm"/>
  </r>
  <r>
    <n v="773440"/>
    <x v="9"/>
    <s v="0x22"/>
    <s v="0x5881"/>
    <n v="5"/>
    <x v="224"/>
    <s v="-"/>
  </r>
  <r>
    <n v="773521"/>
    <x v="10"/>
    <s v="0x22"/>
    <s v="0x460c"/>
    <n v="605"/>
    <x v="278"/>
    <s v="V"/>
  </r>
  <r>
    <n v="773602"/>
    <x v="11"/>
    <s v="0x22"/>
    <s v="0x5816"/>
    <n v="3941"/>
    <x v="10"/>
    <s v="-"/>
  </r>
  <r>
    <n v="773684"/>
    <x v="12"/>
    <s v="0x22"/>
    <s v="0x5889"/>
    <n v="3931"/>
    <x v="10"/>
    <s v="-"/>
  </r>
  <r>
    <n v="773758"/>
    <x v="13"/>
    <s v="0x1"/>
    <s v="0xd"/>
    <n v="57"/>
    <x v="132"/>
    <s v="km/hr"/>
  </r>
  <r>
    <n v="773758"/>
    <x v="14"/>
    <s v="-"/>
    <s v="-"/>
    <s v="-"/>
    <x v="11"/>
    <s v="Mi"/>
  </r>
  <r>
    <n v="773834"/>
    <x v="15"/>
    <s v="0x22"/>
    <s v="0x5800"/>
    <n v="7527"/>
    <x v="2553"/>
    <s v="s"/>
  </r>
  <r>
    <n v="773910"/>
    <x v="16"/>
    <s v="0x22"/>
    <s v="0x4403"/>
    <n v="849055"/>
    <x v="2543"/>
    <s v="L"/>
  </r>
  <r>
    <n v="773910"/>
    <x v="20"/>
    <s v="-"/>
    <s v="-"/>
    <s v="-"/>
    <x v="11"/>
    <s v="mpg"/>
  </r>
  <r>
    <n v="773991"/>
    <x v="17"/>
    <s v="0x22"/>
    <s v="0x580b"/>
    <n v="25489"/>
    <x v="2554"/>
    <s v="hPa"/>
  </r>
  <r>
    <n v="774073"/>
    <x v="18"/>
    <s v="0x22"/>
    <s v="0x580f"/>
    <n v="89"/>
    <x v="304"/>
    <s v="degC"/>
  </r>
  <r>
    <n v="774153"/>
    <x v="19"/>
    <s v="0x22"/>
    <s v="0x5818"/>
    <n v="22"/>
    <x v="2180"/>
    <s v="kg/hr"/>
  </r>
  <r>
    <n v="774228"/>
    <x v="0"/>
    <s v="0x22"/>
    <s v="0x5822"/>
    <n v="157"/>
    <x v="371"/>
    <s v="degC"/>
  </r>
  <r>
    <n v="774299"/>
    <x v="1"/>
    <s v="0x22"/>
    <s v="0x4300"/>
    <n v="193"/>
    <x v="1979"/>
    <s v="degC"/>
  </r>
  <r>
    <n v="774374"/>
    <x v="2"/>
    <s v="0x22"/>
    <s v="0x5834"/>
    <n v="9999"/>
    <x v="850"/>
    <s v="hPa"/>
  </r>
  <r>
    <n v="774449"/>
    <x v="3"/>
    <s v="0x22"/>
    <s v="0x4205"/>
    <n v="9999"/>
    <x v="1342"/>
    <s v="hPa"/>
  </r>
  <r>
    <n v="774520"/>
    <x v="4"/>
    <s v="0x22"/>
    <s v="0x586f"/>
    <n v="9999"/>
    <x v="2555"/>
    <s v="hPa"/>
  </r>
  <r>
    <n v="774590"/>
    <x v="5"/>
    <s v="0x22"/>
    <s v="0x58ef"/>
    <n v="9999"/>
    <x v="2556"/>
    <s v="MPa"/>
  </r>
  <r>
    <n v="774659"/>
    <x v="6"/>
    <s v="0x22"/>
    <s v="0x58b7"/>
    <n v="1"/>
    <x v="5"/>
    <s v="hPa"/>
  </r>
  <r>
    <n v="774729"/>
    <x v="7"/>
    <s v="0x22"/>
    <s v="0x58b7"/>
    <n v="1"/>
    <x v="6"/>
    <s v="hPa"/>
  </r>
  <r>
    <n v="774804"/>
    <x v="8"/>
    <s v="0x22"/>
    <s v="0x4807"/>
    <n v="8332"/>
    <x v="2557"/>
    <s v="rpm"/>
  </r>
  <r>
    <n v="774879"/>
    <x v="9"/>
    <s v="0x22"/>
    <s v="0x5881"/>
    <n v="5"/>
    <x v="224"/>
    <s v="-"/>
  </r>
  <r>
    <n v="774949"/>
    <x v="10"/>
    <s v="0x22"/>
    <s v="0x460c"/>
    <n v="604"/>
    <x v="223"/>
    <s v="V"/>
  </r>
  <r>
    <n v="775019"/>
    <x v="11"/>
    <s v="0x22"/>
    <s v="0x5816"/>
    <n v="17"/>
    <x v="11"/>
    <s v="-"/>
  </r>
  <r>
    <n v="775089"/>
    <x v="12"/>
    <s v="0x22"/>
    <s v="0x5889"/>
    <n v="4227"/>
    <x v="450"/>
    <s v="-"/>
  </r>
  <r>
    <n v="775158"/>
    <x v="13"/>
    <s v="0x1"/>
    <s v="0xd"/>
    <n v="57"/>
    <x v="132"/>
    <s v="km/hr"/>
  </r>
  <r>
    <n v="775158"/>
    <x v="14"/>
    <s v="-"/>
    <s v="-"/>
    <s v="-"/>
    <x v="11"/>
    <s v="Mi"/>
  </r>
  <r>
    <n v="775234"/>
    <x v="15"/>
    <s v="0x22"/>
    <s v="0x5800"/>
    <n v="7541"/>
    <x v="2558"/>
    <s v="s"/>
  </r>
  <r>
    <n v="775315"/>
    <x v="16"/>
    <s v="0x22"/>
    <s v="0x4403"/>
    <n v="849073"/>
    <x v="2559"/>
    <s v="L"/>
  </r>
  <r>
    <n v="775316"/>
    <x v="20"/>
    <s v="-"/>
    <s v="-"/>
    <s v="-"/>
    <x v="11"/>
    <s v="mpg"/>
  </r>
  <r>
    <n v="775390"/>
    <x v="17"/>
    <s v="0x22"/>
    <s v="0x580b"/>
    <n v="25252"/>
    <x v="2560"/>
    <s v="hPa"/>
  </r>
  <r>
    <n v="775471"/>
    <x v="18"/>
    <s v="0x22"/>
    <s v="0x580f"/>
    <n v="88"/>
    <x v="356"/>
    <s v="degC"/>
  </r>
  <r>
    <n v="775552"/>
    <x v="19"/>
    <s v="0x22"/>
    <s v="0x5818"/>
    <n v="19"/>
    <x v="1353"/>
    <s v="kg/hr"/>
  </r>
  <r>
    <n v="775634"/>
    <x v="0"/>
    <s v="0x22"/>
    <s v="0x5822"/>
    <n v="157"/>
    <x v="371"/>
    <s v="degC"/>
  </r>
  <r>
    <n v="775710"/>
    <x v="1"/>
    <s v="0x22"/>
    <s v="0x4300"/>
    <n v="193"/>
    <x v="1979"/>
    <s v="degC"/>
  </r>
  <r>
    <n v="775790"/>
    <x v="2"/>
    <s v="0x22"/>
    <s v="0x5834"/>
    <n v="9999"/>
    <x v="850"/>
    <s v="hPa"/>
  </r>
  <r>
    <n v="775871"/>
    <x v="3"/>
    <s v="0x22"/>
    <s v="0x4205"/>
    <n v="9999"/>
    <x v="1365"/>
    <s v="hPa"/>
  </r>
  <r>
    <n v="775951"/>
    <x v="4"/>
    <s v="0x22"/>
    <s v="0x586f"/>
    <n v="9999"/>
    <x v="2561"/>
    <s v="hPa"/>
  </r>
  <r>
    <n v="776034"/>
    <x v="5"/>
    <s v="0x22"/>
    <s v="0x58ef"/>
    <n v="9999"/>
    <x v="2562"/>
    <s v="MPa"/>
  </r>
  <r>
    <n v="776110"/>
    <x v="6"/>
    <s v="0x22"/>
    <s v="0x58b7"/>
    <n v="1"/>
    <x v="5"/>
    <s v="hPa"/>
  </r>
  <r>
    <n v="776190"/>
    <x v="7"/>
    <s v="0x22"/>
    <s v="0x58b7"/>
    <n v="1"/>
    <x v="6"/>
    <s v="hPa"/>
  </r>
  <r>
    <n v="776271"/>
    <x v="8"/>
    <s v="0x22"/>
    <s v="0x4807"/>
    <n v="8268"/>
    <x v="595"/>
    <s v="rpm"/>
  </r>
  <r>
    <n v="776352"/>
    <x v="9"/>
    <s v="0x22"/>
    <s v="0x5881"/>
    <n v="5"/>
    <x v="224"/>
    <s v="-"/>
  </r>
  <r>
    <n v="776434"/>
    <x v="10"/>
    <s v="0x22"/>
    <s v="0x460c"/>
    <n v="602"/>
    <x v="1277"/>
    <s v="V"/>
  </r>
  <r>
    <n v="776509"/>
    <x v="11"/>
    <s v="0x22"/>
    <s v="0x5816"/>
    <n v="4099"/>
    <x v="5"/>
    <s v="-"/>
  </r>
  <r>
    <n v="776579"/>
    <x v="12"/>
    <s v="0x22"/>
    <s v="0x5889"/>
    <n v="4151"/>
    <x v="309"/>
    <s v="-"/>
  </r>
  <r>
    <n v="776660"/>
    <x v="13"/>
    <s v="0x1"/>
    <s v="0xd"/>
    <n v="56"/>
    <x v="971"/>
    <s v="km/hr"/>
  </r>
  <r>
    <n v="776660"/>
    <x v="14"/>
    <s v="-"/>
    <s v="-"/>
    <s v="-"/>
    <x v="11"/>
    <s v="Mi"/>
  </r>
  <r>
    <n v="776740"/>
    <x v="15"/>
    <s v="0x22"/>
    <s v="0x5800"/>
    <n v="7557"/>
    <x v="2563"/>
    <s v="s"/>
  </r>
  <r>
    <n v="776821"/>
    <x v="16"/>
    <s v="0x22"/>
    <s v="0x4403"/>
    <n v="849104"/>
    <x v="2559"/>
    <s v="L"/>
  </r>
  <r>
    <n v="776822"/>
    <x v="20"/>
    <s v="-"/>
    <s v="-"/>
    <s v="-"/>
    <x v="11"/>
    <s v="mpg"/>
  </r>
  <r>
    <n v="776904"/>
    <x v="17"/>
    <s v="0x22"/>
    <s v="0x580b"/>
    <n v="24628"/>
    <x v="2243"/>
    <s v="hPa"/>
  </r>
  <r>
    <n v="776982"/>
    <x v="18"/>
    <s v="0x22"/>
    <s v="0x580f"/>
    <n v="88"/>
    <x v="356"/>
    <s v="degC"/>
  </r>
  <r>
    <n v="777058"/>
    <x v="19"/>
    <s v="0x22"/>
    <s v="0x5818"/>
    <n v="17"/>
    <x v="1535"/>
    <s v="kg/hr"/>
  </r>
  <r>
    <n v="777128"/>
    <x v="0"/>
    <s v="0x22"/>
    <s v="0x5822"/>
    <n v="157"/>
    <x v="371"/>
    <s v="degC"/>
  </r>
  <r>
    <n v="777198"/>
    <x v="1"/>
    <s v="0x22"/>
    <s v="0x4300"/>
    <n v="193"/>
    <x v="1979"/>
    <s v="degC"/>
  </r>
  <r>
    <n v="777274"/>
    <x v="2"/>
    <s v="0x22"/>
    <s v="0x5834"/>
    <n v="9999"/>
    <x v="850"/>
    <s v="hPa"/>
  </r>
  <r>
    <n v="777349"/>
    <x v="3"/>
    <s v="0x22"/>
    <s v="0x4205"/>
    <n v="9999"/>
    <x v="1142"/>
    <s v="hPa"/>
  </r>
  <r>
    <n v="777419"/>
    <x v="4"/>
    <s v="0x22"/>
    <s v="0x586f"/>
    <n v="9999"/>
    <x v="2564"/>
    <s v="hPa"/>
  </r>
  <r>
    <n v="777500"/>
    <x v="5"/>
    <s v="0x22"/>
    <s v="0x58ef"/>
    <n v="9999"/>
    <x v="2565"/>
    <s v="MPa"/>
  </r>
  <r>
    <n v="777581"/>
    <x v="6"/>
    <s v="0x22"/>
    <s v="0x58b7"/>
    <n v="1"/>
    <x v="5"/>
    <s v="hPa"/>
  </r>
  <r>
    <n v="777661"/>
    <x v="7"/>
    <s v="0x22"/>
    <s v="0x58b7"/>
    <n v="1"/>
    <x v="6"/>
    <s v="hPa"/>
  </r>
  <r>
    <n v="777743"/>
    <x v="8"/>
    <s v="0x22"/>
    <s v="0x4807"/>
    <n v="8232"/>
    <x v="2566"/>
    <s v="rpm"/>
  </r>
  <r>
    <n v="777819"/>
    <x v="9"/>
    <s v="0x22"/>
    <s v="0x5881"/>
    <n v="5"/>
    <x v="224"/>
    <s v="-"/>
  </r>
  <r>
    <n v="777889"/>
    <x v="10"/>
    <s v="0x22"/>
    <s v="0x460c"/>
    <n v="603"/>
    <x v="122"/>
    <s v="V"/>
  </r>
  <r>
    <n v="777971"/>
    <x v="11"/>
    <s v="0x22"/>
    <s v="0x5816"/>
    <n v="4016"/>
    <x v="537"/>
    <s v="-"/>
  </r>
  <r>
    <n v="778051"/>
    <x v="12"/>
    <s v="0x22"/>
    <s v="0x5889"/>
    <n v="3981"/>
    <x v="249"/>
    <s v="-"/>
  </r>
  <r>
    <n v="778131"/>
    <x v="13"/>
    <s v="0x1"/>
    <s v="0xd"/>
    <n v="56"/>
    <x v="971"/>
    <s v="km/hr"/>
  </r>
  <r>
    <n v="778131"/>
    <x v="14"/>
    <s v="-"/>
    <s v="-"/>
    <s v="-"/>
    <x v="11"/>
    <s v="Mi"/>
  </r>
  <r>
    <n v="778213"/>
    <x v="15"/>
    <s v="0x22"/>
    <s v="0x5800"/>
    <n v="7571"/>
    <x v="2567"/>
    <s v="s"/>
  </r>
  <r>
    <n v="778295"/>
    <x v="16"/>
    <s v="0x22"/>
    <s v="0x4403"/>
    <n v="849119"/>
    <x v="2559"/>
    <s v="L"/>
  </r>
  <r>
    <n v="778295"/>
    <x v="20"/>
    <s v="-"/>
    <s v="-"/>
    <s v="-"/>
    <x v="11"/>
    <s v="mpg"/>
  </r>
  <r>
    <n v="778372"/>
    <x v="17"/>
    <s v="0x22"/>
    <s v="0x580b"/>
    <n v="24625"/>
    <x v="2174"/>
    <s v="hPa"/>
  </r>
  <r>
    <n v="778451"/>
    <x v="18"/>
    <s v="0x22"/>
    <s v="0x580f"/>
    <n v="87"/>
    <x v="396"/>
    <s v="degC"/>
  </r>
  <r>
    <n v="778531"/>
    <x v="19"/>
    <s v="0x22"/>
    <s v="0x5818"/>
    <n v="19"/>
    <x v="1353"/>
    <s v="kg/hr"/>
  </r>
  <r>
    <n v="778612"/>
    <x v="0"/>
    <s v="0x22"/>
    <s v="0x5822"/>
    <n v="157"/>
    <x v="371"/>
    <s v="degC"/>
  </r>
  <r>
    <n v="778693"/>
    <x v="1"/>
    <s v="0x22"/>
    <s v="0x4300"/>
    <n v="193"/>
    <x v="1979"/>
    <s v="degC"/>
  </r>
  <r>
    <n v="778774"/>
    <x v="2"/>
    <s v="0x22"/>
    <s v="0x5834"/>
    <n v="9999"/>
    <x v="850"/>
    <s v="hPa"/>
  </r>
  <r>
    <n v="778849"/>
    <x v="3"/>
    <s v="0x22"/>
    <s v="0x4205"/>
    <n v="9999"/>
    <x v="1142"/>
    <s v="hPa"/>
  </r>
  <r>
    <n v="778930"/>
    <x v="4"/>
    <s v="0x22"/>
    <s v="0x586f"/>
    <n v="9999"/>
    <x v="2568"/>
    <s v="hPa"/>
  </r>
  <r>
    <n v="779011"/>
    <x v="5"/>
    <s v="0x22"/>
    <s v="0x58ef"/>
    <n v="9999"/>
    <x v="2569"/>
    <s v="MPa"/>
  </r>
  <r>
    <n v="779091"/>
    <x v="6"/>
    <s v="0x22"/>
    <s v="0x58b7"/>
    <n v="1"/>
    <x v="5"/>
    <s v="hPa"/>
  </r>
  <r>
    <n v="779172"/>
    <x v="7"/>
    <s v="0x22"/>
    <s v="0x58b7"/>
    <n v="1"/>
    <x v="6"/>
    <s v="hPa"/>
  </r>
  <r>
    <n v="779254"/>
    <x v="8"/>
    <s v="0x22"/>
    <s v="0x4807"/>
    <n v="8222"/>
    <x v="2570"/>
    <s v="rpm"/>
  </r>
  <r>
    <n v="779329"/>
    <x v="9"/>
    <s v="0x22"/>
    <s v="0x5881"/>
    <n v="5"/>
    <x v="224"/>
    <s v="-"/>
  </r>
  <r>
    <n v="779399"/>
    <x v="10"/>
    <s v="0x22"/>
    <s v="0x460c"/>
    <n v="604"/>
    <x v="223"/>
    <s v="V"/>
  </r>
  <r>
    <n v="779469"/>
    <x v="11"/>
    <s v="0x22"/>
    <s v="0x5816"/>
    <n v="4110"/>
    <x v="5"/>
    <s v="-"/>
  </r>
  <r>
    <n v="779554"/>
    <x v="12"/>
    <s v="0x22"/>
    <s v="0x5889"/>
    <n v="4080"/>
    <x v="5"/>
    <s v="-"/>
  </r>
  <r>
    <n v="779629"/>
    <x v="13"/>
    <s v="0x1"/>
    <s v="0xd"/>
    <n v="56"/>
    <x v="971"/>
    <s v="km/hr"/>
  </r>
  <r>
    <n v="779630"/>
    <x v="14"/>
    <s v="-"/>
    <s v="-"/>
    <s v="-"/>
    <x v="11"/>
    <s v="Mi"/>
  </r>
  <r>
    <n v="779713"/>
    <x v="15"/>
    <s v="0x22"/>
    <s v="0x5800"/>
    <n v="7586"/>
    <x v="2571"/>
    <s v="s"/>
  </r>
  <r>
    <n v="779795"/>
    <x v="16"/>
    <s v="0x22"/>
    <s v="0x4403"/>
    <n v="849149"/>
    <x v="2572"/>
    <s v="L"/>
  </r>
  <r>
    <n v="779795"/>
    <x v="20"/>
    <s v="-"/>
    <s v="-"/>
    <s v="-"/>
    <x v="11"/>
    <s v="mpg"/>
  </r>
  <r>
    <n v="779870"/>
    <x v="17"/>
    <s v="0x22"/>
    <s v="0x580b"/>
    <n v="24618"/>
    <x v="2573"/>
    <s v="hPa"/>
  </r>
  <r>
    <n v="779951"/>
    <x v="18"/>
    <s v="0x22"/>
    <s v="0x580f"/>
    <n v="87"/>
    <x v="396"/>
    <s v="degC"/>
  </r>
  <r>
    <n v="780032"/>
    <x v="19"/>
    <s v="0x22"/>
    <s v="0x5818"/>
    <n v="18"/>
    <x v="1209"/>
    <s v="kg/hr"/>
  </r>
  <r>
    <n v="780113"/>
    <x v="0"/>
    <s v="0x22"/>
    <s v="0x5822"/>
    <n v="157"/>
    <x v="371"/>
    <s v="degC"/>
  </r>
  <r>
    <n v="780188"/>
    <x v="1"/>
    <s v="0x22"/>
    <s v="0x4300"/>
    <n v="194"/>
    <x v="1985"/>
    <s v="degC"/>
  </r>
  <r>
    <n v="780264"/>
    <x v="2"/>
    <s v="0x22"/>
    <s v="0x5834"/>
    <n v="9999"/>
    <x v="801"/>
    <s v="hPa"/>
  </r>
  <r>
    <n v="780339"/>
    <x v="3"/>
    <s v="0x22"/>
    <s v="0x4205"/>
    <n v="9999"/>
    <x v="1715"/>
    <s v="hPa"/>
  </r>
  <r>
    <n v="780409"/>
    <x v="4"/>
    <s v="0x22"/>
    <s v="0x586f"/>
    <n v="9999"/>
    <x v="2574"/>
    <s v="hPa"/>
  </r>
  <r>
    <n v="780489"/>
    <x v="5"/>
    <s v="0x22"/>
    <s v="0x58ef"/>
    <n v="9999"/>
    <x v="2575"/>
    <s v="MPa"/>
  </r>
  <r>
    <n v="780570"/>
    <x v="6"/>
    <s v="0x22"/>
    <s v="0x58b7"/>
    <n v="1"/>
    <x v="5"/>
    <s v="hPa"/>
  </r>
  <r>
    <n v="780651"/>
    <x v="7"/>
    <s v="0x22"/>
    <s v="0x58b7"/>
    <n v="1"/>
    <x v="6"/>
    <s v="hPa"/>
  </r>
  <r>
    <n v="780732"/>
    <x v="8"/>
    <s v="0x22"/>
    <s v="0x4807"/>
    <n v="8160"/>
    <x v="2576"/>
    <s v="rpm"/>
  </r>
  <r>
    <n v="780813"/>
    <x v="9"/>
    <s v="0x22"/>
    <s v="0x5881"/>
    <n v="5"/>
    <x v="224"/>
    <s v="-"/>
  </r>
  <r>
    <n v="780895"/>
    <x v="10"/>
    <s v="0x22"/>
    <s v="0x460c"/>
    <n v="602"/>
    <x v="1277"/>
    <s v="V"/>
  </r>
  <r>
    <n v="780971"/>
    <x v="11"/>
    <s v="0x22"/>
    <s v="0x5816"/>
    <n v="4098"/>
    <x v="5"/>
    <s v="-"/>
  </r>
  <r>
    <n v="781052"/>
    <x v="12"/>
    <s v="0x22"/>
    <s v="0x5889"/>
    <n v="4098"/>
    <x v="5"/>
    <s v="-"/>
  </r>
  <r>
    <n v="781131"/>
    <x v="13"/>
    <s v="0x1"/>
    <s v="0xd"/>
    <n v="55"/>
    <x v="915"/>
    <s v="km/hr"/>
  </r>
  <r>
    <n v="781132"/>
    <x v="14"/>
    <s v="-"/>
    <s v="-"/>
    <s v="-"/>
    <x v="11"/>
    <s v="Mi"/>
  </r>
  <r>
    <n v="781213"/>
    <x v="15"/>
    <s v="0x22"/>
    <s v="0x5800"/>
    <n v="7601"/>
    <x v="2577"/>
    <s v="s"/>
  </r>
  <r>
    <n v="781290"/>
    <x v="16"/>
    <s v="0x22"/>
    <s v="0x4403"/>
    <n v="849164"/>
    <x v="2572"/>
    <s v="L"/>
  </r>
  <r>
    <n v="781291"/>
    <x v="20"/>
    <s v="-"/>
    <s v="-"/>
    <s v="-"/>
    <x v="11"/>
    <s v="mpg"/>
  </r>
  <r>
    <n v="781371"/>
    <x v="17"/>
    <s v="0x22"/>
    <s v="0x580b"/>
    <n v="24557"/>
    <x v="2578"/>
    <s v="hPa"/>
  </r>
  <r>
    <n v="781453"/>
    <x v="18"/>
    <s v="0x22"/>
    <s v="0x580f"/>
    <n v="87"/>
    <x v="396"/>
    <s v="degC"/>
  </r>
  <r>
    <n v="781533"/>
    <x v="19"/>
    <s v="0x22"/>
    <s v="0x5818"/>
    <n v="18"/>
    <x v="1209"/>
    <s v="kg/hr"/>
  </r>
  <r>
    <n v="781612"/>
    <x v="0"/>
    <s v="0x22"/>
    <s v="0x5822"/>
    <n v="157"/>
    <x v="371"/>
    <s v="degC"/>
  </r>
  <r>
    <n v="781689"/>
    <x v="1"/>
    <s v="0x22"/>
    <s v="0x4300"/>
    <n v="194"/>
    <x v="1985"/>
    <s v="degC"/>
  </r>
  <r>
    <n v="781759"/>
    <x v="2"/>
    <s v="0x22"/>
    <s v="0x5834"/>
    <n v="9999"/>
    <x v="801"/>
    <s v="hPa"/>
  </r>
  <r>
    <n v="781840"/>
    <x v="3"/>
    <s v="0x22"/>
    <s v="0x4205"/>
    <n v="9999"/>
    <x v="1142"/>
    <s v="hPa"/>
  </r>
  <r>
    <n v="781921"/>
    <x v="4"/>
    <s v="0x22"/>
    <s v="0x586f"/>
    <n v="9999"/>
    <x v="2579"/>
    <s v="hPa"/>
  </r>
  <r>
    <n v="782000"/>
    <x v="5"/>
    <s v="0x22"/>
    <s v="0x58ef"/>
    <n v="9999"/>
    <x v="2580"/>
    <s v="MPa"/>
  </r>
  <r>
    <n v="782080"/>
    <x v="6"/>
    <s v="0x22"/>
    <s v="0x58b7"/>
    <n v="1"/>
    <x v="5"/>
    <s v="hPa"/>
  </r>
  <r>
    <n v="782161"/>
    <x v="7"/>
    <s v="0x22"/>
    <s v="0x58b7"/>
    <n v="1"/>
    <x v="6"/>
    <s v="hPa"/>
  </r>
  <r>
    <n v="782238"/>
    <x v="8"/>
    <s v="0x22"/>
    <s v="0x4807"/>
    <n v="8032"/>
    <x v="767"/>
    <s v="rpm"/>
  </r>
  <r>
    <n v="782319"/>
    <x v="9"/>
    <s v="0x22"/>
    <s v="0x5881"/>
    <n v="5"/>
    <x v="224"/>
    <s v="-"/>
  </r>
  <r>
    <n v="782400"/>
    <x v="10"/>
    <s v="0x22"/>
    <s v="0x460c"/>
    <n v="605"/>
    <x v="278"/>
    <s v="V"/>
  </r>
  <r>
    <n v="782480"/>
    <x v="11"/>
    <s v="0x22"/>
    <s v="0x5816"/>
    <n v="3893"/>
    <x v="338"/>
    <s v="-"/>
  </r>
  <r>
    <n v="782561"/>
    <x v="12"/>
    <s v="0x22"/>
    <s v="0x5889"/>
    <n v="3850"/>
    <x v="425"/>
    <s v="-"/>
  </r>
  <r>
    <n v="782640"/>
    <x v="13"/>
    <s v="0x1"/>
    <s v="0xd"/>
    <n v="54"/>
    <x v="184"/>
    <s v="km/hr"/>
  </r>
  <r>
    <n v="782641"/>
    <x v="14"/>
    <s v="-"/>
    <s v="-"/>
    <s v="-"/>
    <x v="11"/>
    <s v="Mi"/>
  </r>
  <r>
    <n v="782721"/>
    <x v="15"/>
    <s v="0x22"/>
    <s v="0x5800"/>
    <n v="7616"/>
    <x v="2581"/>
    <s v="s"/>
  </r>
  <r>
    <n v="782803"/>
    <x v="16"/>
    <s v="0x22"/>
    <s v="0x4403"/>
    <n v="849194"/>
    <x v="2572"/>
    <s v="L"/>
  </r>
  <r>
    <n v="782804"/>
    <x v="20"/>
    <s v="-"/>
    <s v="-"/>
    <s v="-"/>
    <x v="11"/>
    <s v="mpg"/>
  </r>
  <r>
    <n v="782879"/>
    <x v="17"/>
    <s v="0x22"/>
    <s v="0x580b"/>
    <n v="24529"/>
    <x v="1636"/>
    <s v="hPa"/>
  </r>
  <r>
    <n v="782959"/>
    <x v="18"/>
    <s v="0x22"/>
    <s v="0x580f"/>
    <n v="86"/>
    <x v="532"/>
    <s v="degC"/>
  </r>
  <r>
    <n v="783041"/>
    <x v="19"/>
    <s v="0x22"/>
    <s v="0x5818"/>
    <n v="17"/>
    <x v="1535"/>
    <s v="kg/hr"/>
  </r>
  <r>
    <n v="783122"/>
    <x v="0"/>
    <s v="0x22"/>
    <s v="0x5822"/>
    <n v="157"/>
    <x v="371"/>
    <s v="degC"/>
  </r>
  <r>
    <n v="783203"/>
    <x v="1"/>
    <s v="0x22"/>
    <s v="0x4300"/>
    <n v="195"/>
    <x v="2000"/>
    <s v="degC"/>
  </r>
  <r>
    <n v="783279"/>
    <x v="2"/>
    <s v="0x22"/>
    <s v="0x5834"/>
    <n v="9999"/>
    <x v="801"/>
    <s v="hPa"/>
  </r>
  <r>
    <n v="783360"/>
    <x v="3"/>
    <s v="0x22"/>
    <s v="0x4205"/>
    <n v="9999"/>
    <x v="1491"/>
    <s v="hPa"/>
  </r>
  <r>
    <n v="783440"/>
    <x v="4"/>
    <s v="0x22"/>
    <s v="0x586f"/>
    <n v="9999"/>
    <x v="245"/>
    <s v="hPa"/>
  </r>
  <r>
    <n v="783521"/>
    <x v="5"/>
    <s v="0x22"/>
    <s v="0x58ef"/>
    <n v="9999"/>
    <x v="2582"/>
    <s v="MPa"/>
  </r>
  <r>
    <n v="783601"/>
    <x v="6"/>
    <s v="0x22"/>
    <s v="0x58b7"/>
    <n v="1"/>
    <x v="5"/>
    <s v="hPa"/>
  </r>
  <r>
    <n v="783683"/>
    <x v="7"/>
    <s v="0x22"/>
    <s v="0x58b7"/>
    <n v="1"/>
    <x v="6"/>
    <s v="hPa"/>
  </r>
  <r>
    <n v="783759"/>
    <x v="8"/>
    <s v="0x22"/>
    <s v="0x4807"/>
    <n v="7844"/>
    <x v="2583"/>
    <s v="rpm"/>
  </r>
  <r>
    <n v="783839"/>
    <x v="9"/>
    <s v="0x22"/>
    <s v="0x5881"/>
    <n v="5"/>
    <x v="224"/>
    <s v="-"/>
  </r>
  <r>
    <n v="783920"/>
    <x v="10"/>
    <s v="0x22"/>
    <s v="0x460c"/>
    <n v="605"/>
    <x v="278"/>
    <s v="V"/>
  </r>
  <r>
    <n v="784001"/>
    <x v="11"/>
    <s v="0x22"/>
    <s v="0x5816"/>
    <n v="4287"/>
    <x v="1875"/>
    <s v="-"/>
  </r>
  <r>
    <n v="784080"/>
    <x v="12"/>
    <s v="0x22"/>
    <s v="0x5889"/>
    <n v="4217"/>
    <x v="450"/>
    <s v="-"/>
  </r>
  <r>
    <n v="784160"/>
    <x v="13"/>
    <s v="0x1"/>
    <s v="0xd"/>
    <n v="53"/>
    <x v="778"/>
    <s v="km/hr"/>
  </r>
  <r>
    <n v="784160"/>
    <x v="14"/>
    <s v="-"/>
    <s v="-"/>
    <s v="-"/>
    <x v="11"/>
    <s v="Mi"/>
  </r>
  <r>
    <n v="784241"/>
    <x v="15"/>
    <s v="0x22"/>
    <s v="0x5800"/>
    <n v="7632"/>
    <x v="2584"/>
    <s v="s"/>
  </r>
  <r>
    <n v="784322"/>
    <x v="16"/>
    <s v="0x22"/>
    <s v="0x4403"/>
    <n v="849209"/>
    <x v="2572"/>
    <s v="L"/>
  </r>
  <r>
    <n v="784323"/>
    <x v="20"/>
    <s v="-"/>
    <s v="-"/>
    <s v="-"/>
    <x v="11"/>
    <s v="mpg"/>
  </r>
  <r>
    <n v="784404"/>
    <x v="17"/>
    <s v="0x22"/>
    <s v="0x580b"/>
    <n v="24826"/>
    <x v="2406"/>
    <s v="hPa"/>
  </r>
  <r>
    <n v="784479"/>
    <x v="18"/>
    <s v="0x22"/>
    <s v="0x580f"/>
    <n v="86"/>
    <x v="532"/>
    <s v="degC"/>
  </r>
  <r>
    <n v="784560"/>
    <x v="19"/>
    <s v="0x22"/>
    <s v="0x5818"/>
    <n v="18"/>
    <x v="1209"/>
    <s v="kg/hr"/>
  </r>
  <r>
    <n v="784641"/>
    <x v="0"/>
    <s v="0x22"/>
    <s v="0x5822"/>
    <n v="157"/>
    <x v="371"/>
    <s v="degC"/>
  </r>
  <r>
    <n v="784723"/>
    <x v="1"/>
    <s v="0x22"/>
    <s v="0x4300"/>
    <n v="196"/>
    <x v="2015"/>
    <s v="degC"/>
  </r>
  <r>
    <n v="784804"/>
    <x v="2"/>
    <s v="0x22"/>
    <s v="0x5834"/>
    <n v="9999"/>
    <x v="801"/>
    <s v="hPa"/>
  </r>
  <r>
    <n v="784879"/>
    <x v="3"/>
    <s v="0x22"/>
    <s v="0x4205"/>
    <n v="9999"/>
    <x v="2105"/>
    <s v="hPa"/>
  </r>
  <r>
    <n v="784960"/>
    <x v="4"/>
    <s v="0x22"/>
    <s v="0x586f"/>
    <n v="9999"/>
    <x v="2585"/>
    <s v="hPa"/>
  </r>
  <r>
    <n v="785040"/>
    <x v="5"/>
    <s v="0x22"/>
    <s v="0x58ef"/>
    <n v="9999"/>
    <x v="2586"/>
    <s v="MPa"/>
  </r>
  <r>
    <n v="785122"/>
    <x v="6"/>
    <s v="0x22"/>
    <s v="0x58b7"/>
    <n v="1"/>
    <x v="5"/>
    <s v="hPa"/>
  </r>
  <r>
    <n v="785200"/>
    <x v="7"/>
    <s v="0x22"/>
    <s v="0x58b7"/>
    <n v="1"/>
    <x v="6"/>
    <s v="hPa"/>
  </r>
  <r>
    <n v="785281"/>
    <x v="8"/>
    <s v="0x22"/>
    <s v="0x4807"/>
    <n v="7548"/>
    <x v="2587"/>
    <s v="rpm"/>
  </r>
  <r>
    <n v="785361"/>
    <x v="9"/>
    <s v="0x22"/>
    <s v="0x5881"/>
    <n v="5"/>
    <x v="224"/>
    <s v="-"/>
  </r>
  <r>
    <n v="785442"/>
    <x v="10"/>
    <s v="0x22"/>
    <s v="0x460c"/>
    <n v="601"/>
    <x v="1265"/>
    <s v="V"/>
  </r>
  <r>
    <n v="785524"/>
    <x v="11"/>
    <s v="0x22"/>
    <s v="0x5816"/>
    <n v="4002"/>
    <x v="537"/>
    <s v="-"/>
  </r>
  <r>
    <n v="785599"/>
    <x v="12"/>
    <s v="0x22"/>
    <s v="0x5889"/>
    <n v="3989"/>
    <x v="249"/>
    <s v="-"/>
  </r>
  <r>
    <n v="785668"/>
    <x v="13"/>
    <s v="0x1"/>
    <s v="0xd"/>
    <n v="51"/>
    <x v="364"/>
    <s v="km/hr"/>
  </r>
  <r>
    <n v="785668"/>
    <x v="14"/>
    <s v="-"/>
    <s v="-"/>
    <s v="-"/>
    <x v="11"/>
    <s v="Mi"/>
  </r>
  <r>
    <n v="785745"/>
    <x v="15"/>
    <s v="0x22"/>
    <s v="0x5800"/>
    <n v="7647"/>
    <x v="2588"/>
    <s v="s"/>
  </r>
  <r>
    <n v="785820"/>
    <x v="16"/>
    <s v="0x22"/>
    <s v="0x4403"/>
    <n v="849238"/>
    <x v="2589"/>
    <s v="L"/>
  </r>
  <r>
    <n v="785821"/>
    <x v="20"/>
    <s v="-"/>
    <s v="-"/>
    <s v="-"/>
    <x v="11"/>
    <s v="mpg"/>
  </r>
  <r>
    <n v="785902"/>
    <x v="17"/>
    <s v="0x22"/>
    <s v="0x580b"/>
    <n v="24865"/>
    <x v="1695"/>
    <s v="hPa"/>
  </r>
  <r>
    <n v="785983"/>
    <x v="18"/>
    <s v="0x22"/>
    <s v="0x580f"/>
    <n v="86"/>
    <x v="532"/>
    <s v="degC"/>
  </r>
  <r>
    <n v="786063"/>
    <x v="19"/>
    <s v="0x22"/>
    <s v="0x5818"/>
    <n v="17"/>
    <x v="1535"/>
    <s v="kg/hr"/>
  </r>
  <r>
    <n v="786138"/>
    <x v="0"/>
    <s v="0x22"/>
    <s v="0x5822"/>
    <n v="157"/>
    <x v="371"/>
    <s v="degC"/>
  </r>
  <r>
    <n v="786209"/>
    <x v="1"/>
    <s v="0x22"/>
    <s v="0x4300"/>
    <n v="197"/>
    <x v="2025"/>
    <s v="degC"/>
  </r>
  <r>
    <n v="786279"/>
    <x v="2"/>
    <s v="0x22"/>
    <s v="0x5834"/>
    <n v="9999"/>
    <x v="801"/>
    <s v="hPa"/>
  </r>
  <r>
    <n v="786343"/>
    <x v="3"/>
    <s v="0x22"/>
    <s v="0x4205"/>
    <n v="9999"/>
    <x v="1370"/>
    <s v="hPa"/>
  </r>
  <r>
    <n v="786419"/>
    <x v="4"/>
    <s v="0x22"/>
    <s v="0x586f"/>
    <n v="9999"/>
    <x v="2590"/>
    <s v="hPa"/>
  </r>
  <r>
    <n v="786489"/>
    <x v="5"/>
    <s v="0x22"/>
    <s v="0x58ef"/>
    <n v="9999"/>
    <x v="2591"/>
    <s v="MPa"/>
  </r>
  <r>
    <n v="786570"/>
    <x v="6"/>
    <s v="0x22"/>
    <s v="0x58b7"/>
    <n v="1"/>
    <x v="5"/>
    <s v="hPa"/>
  </r>
  <r>
    <n v="786639"/>
    <x v="7"/>
    <s v="0x22"/>
    <s v="0x58b7"/>
    <n v="1"/>
    <x v="6"/>
    <s v="hPa"/>
  </r>
  <r>
    <n v="786720"/>
    <x v="8"/>
    <s v="0x22"/>
    <s v="0x4807"/>
    <n v="7272"/>
    <x v="2592"/>
    <s v="rpm"/>
  </r>
  <r>
    <n v="786789"/>
    <x v="9"/>
    <s v="0x22"/>
    <s v="0x5881"/>
    <n v="5"/>
    <x v="224"/>
    <s v="-"/>
  </r>
  <r>
    <n v="786859"/>
    <x v="10"/>
    <s v="0x22"/>
    <s v="0x460c"/>
    <n v="607"/>
    <x v="198"/>
    <s v="V"/>
  </r>
  <r>
    <n v="786929"/>
    <x v="11"/>
    <s v="0x22"/>
    <s v="0x5816"/>
    <n v="17"/>
    <x v="11"/>
    <s v="-"/>
  </r>
  <r>
    <n v="786999"/>
    <x v="12"/>
    <s v="0x22"/>
    <s v="0x5889"/>
    <n v="3731"/>
    <x v="479"/>
    <s v="-"/>
  </r>
  <r>
    <n v="787068"/>
    <x v="13"/>
    <s v="0x1"/>
    <s v="0xd"/>
    <n v="49"/>
    <x v="575"/>
    <s v="km/hr"/>
  </r>
  <r>
    <n v="787068"/>
    <x v="14"/>
    <s v="-"/>
    <s v="-"/>
    <s v="-"/>
    <x v="11"/>
    <s v="Mi"/>
  </r>
  <r>
    <n v="787144"/>
    <x v="15"/>
    <s v="0x22"/>
    <s v="0x5800"/>
    <n v="7661"/>
    <x v="2301"/>
    <s v="s"/>
  </r>
  <r>
    <n v="787225"/>
    <x v="16"/>
    <s v="0x22"/>
    <s v="0x4403"/>
    <n v="849253"/>
    <x v="2589"/>
    <s v="L"/>
  </r>
  <r>
    <n v="787226"/>
    <x v="20"/>
    <s v="-"/>
    <s v="-"/>
    <s v="-"/>
    <x v="11"/>
    <s v="mpg"/>
  </r>
  <r>
    <n v="787301"/>
    <x v="17"/>
    <s v="0x22"/>
    <s v="0x580b"/>
    <n v="25479"/>
    <x v="2593"/>
    <s v="hPa"/>
  </r>
  <r>
    <n v="787382"/>
    <x v="18"/>
    <s v="0x22"/>
    <s v="0x580f"/>
    <n v="86"/>
    <x v="532"/>
    <s v="degC"/>
  </r>
  <r>
    <n v="787463"/>
    <x v="19"/>
    <s v="0x22"/>
    <s v="0x5818"/>
    <n v="5"/>
    <x v="32"/>
    <s v="kg/hr"/>
  </r>
  <r>
    <n v="787538"/>
    <x v="0"/>
    <s v="0x22"/>
    <s v="0x5822"/>
    <n v="157"/>
    <x v="371"/>
    <s v="degC"/>
  </r>
  <r>
    <n v="787619"/>
    <x v="1"/>
    <s v="0x22"/>
    <s v="0x4300"/>
    <n v="197"/>
    <x v="2025"/>
    <s v="degC"/>
  </r>
  <r>
    <n v="787689"/>
    <x v="2"/>
    <s v="0x22"/>
    <s v="0x5834"/>
    <n v="9999"/>
    <x v="801"/>
    <s v="hPa"/>
  </r>
  <r>
    <n v="787759"/>
    <x v="3"/>
    <s v="0x22"/>
    <s v="0x4205"/>
    <n v="9999"/>
    <x v="2105"/>
    <s v="hPa"/>
  </r>
  <r>
    <n v="787823"/>
    <x v="4"/>
    <s v="0x22"/>
    <s v="0x586f"/>
    <n v="9999"/>
    <x v="2594"/>
    <s v="hPa"/>
  </r>
  <r>
    <n v="787903"/>
    <x v="5"/>
    <s v="0x22"/>
    <s v="0x58ef"/>
    <n v="9999"/>
    <x v="2595"/>
    <s v="MPa"/>
  </r>
  <r>
    <n v="787978"/>
    <x v="6"/>
    <s v="0x22"/>
    <s v="0x58b7"/>
    <n v="1"/>
    <x v="5"/>
    <s v="hPa"/>
  </r>
  <r>
    <n v="788048"/>
    <x v="7"/>
    <s v="0x22"/>
    <s v="0x58b7"/>
    <n v="1"/>
    <x v="6"/>
    <s v="hPa"/>
  </r>
  <r>
    <n v="788119"/>
    <x v="8"/>
    <s v="0x22"/>
    <s v="0x4807"/>
    <n v="8486"/>
    <x v="1196"/>
    <s v="rpm"/>
  </r>
  <r>
    <n v="788189"/>
    <x v="9"/>
    <s v="0x22"/>
    <s v="0x5881"/>
    <n v="4"/>
    <x v="241"/>
    <s v="-"/>
  </r>
  <r>
    <n v="788264"/>
    <x v="10"/>
    <s v="0x22"/>
    <s v="0x460c"/>
    <n v="609"/>
    <x v="469"/>
    <s v="V"/>
  </r>
  <r>
    <n v="788339"/>
    <x v="11"/>
    <s v="0x22"/>
    <s v="0x5816"/>
    <n v="3780"/>
    <x v="375"/>
    <s v="-"/>
  </r>
  <r>
    <n v="788421"/>
    <x v="12"/>
    <s v="0x22"/>
    <s v="0x5889"/>
    <n v="3768"/>
    <x v="375"/>
    <s v="-"/>
  </r>
  <r>
    <n v="788500"/>
    <x v="13"/>
    <s v="0x1"/>
    <s v="0xd"/>
    <n v="44"/>
    <x v="74"/>
    <s v="km/hr"/>
  </r>
  <r>
    <n v="788501"/>
    <x v="14"/>
    <s v="-"/>
    <s v="-"/>
    <s v="-"/>
    <x v="11"/>
    <s v="Mi"/>
  </r>
  <r>
    <n v="788581"/>
    <x v="15"/>
    <s v="0x22"/>
    <s v="0x5800"/>
    <n v="7675"/>
    <x v="2596"/>
    <s v="s"/>
  </r>
  <r>
    <n v="788662"/>
    <x v="16"/>
    <s v="0x22"/>
    <s v="0x4403"/>
    <n v="849280"/>
    <x v="2589"/>
    <s v="L"/>
  </r>
  <r>
    <n v="788662"/>
    <x v="20"/>
    <s v="-"/>
    <s v="-"/>
    <s v="-"/>
    <x v="11"/>
    <s v="mpg"/>
  </r>
  <r>
    <n v="788743"/>
    <x v="17"/>
    <s v="0x22"/>
    <s v="0x580b"/>
    <n v="28279"/>
    <x v="2597"/>
    <s v="hPa"/>
  </r>
  <r>
    <n v="788818"/>
    <x v="18"/>
    <s v="0x22"/>
    <s v="0x580f"/>
    <n v="86"/>
    <x v="532"/>
    <s v="degC"/>
  </r>
  <r>
    <n v="788889"/>
    <x v="19"/>
    <s v="0x22"/>
    <s v="0x5818"/>
    <n v="31"/>
    <x v="1653"/>
    <s v="kg/hr"/>
  </r>
  <r>
    <n v="788959"/>
    <x v="0"/>
    <s v="0x22"/>
    <s v="0x5822"/>
    <n v="157"/>
    <x v="371"/>
    <s v="degC"/>
  </r>
  <r>
    <n v="789044"/>
    <x v="1"/>
    <s v="0x22"/>
    <s v="0x4300"/>
    <n v="198"/>
    <x v="2040"/>
    <s v="degC"/>
  </r>
  <r>
    <n v="789120"/>
    <x v="2"/>
    <s v="0x22"/>
    <s v="0x5834"/>
    <n v="9999"/>
    <x v="759"/>
    <s v="hPa"/>
  </r>
  <r>
    <n v="789189"/>
    <x v="3"/>
    <s v="0x22"/>
    <s v="0x4205"/>
    <n v="9999"/>
    <x v="2598"/>
    <s v="hPa"/>
  </r>
  <r>
    <n v="789270"/>
    <x v="4"/>
    <s v="0x22"/>
    <s v="0x586f"/>
    <n v="9999"/>
    <x v="1655"/>
    <s v="hPa"/>
  </r>
  <r>
    <n v="789351"/>
    <x v="5"/>
    <s v="0x22"/>
    <s v="0x58ef"/>
    <n v="9999"/>
    <x v="2599"/>
    <s v="MPa"/>
  </r>
  <r>
    <n v="789432"/>
    <x v="6"/>
    <s v="0x22"/>
    <s v="0x58b7"/>
    <n v="1"/>
    <x v="5"/>
    <s v="hPa"/>
  </r>
  <r>
    <n v="789508"/>
    <x v="7"/>
    <s v="0x22"/>
    <s v="0x58b7"/>
    <n v="1"/>
    <x v="6"/>
    <s v="hPa"/>
  </r>
  <r>
    <n v="789584"/>
    <x v="8"/>
    <s v="0x22"/>
    <s v="0x4807"/>
    <n v="9050"/>
    <x v="2600"/>
    <s v="rpm"/>
  </r>
  <r>
    <n v="789660"/>
    <x v="9"/>
    <s v="0x22"/>
    <s v="0x5881"/>
    <n v="4"/>
    <x v="241"/>
    <s v="-"/>
  </r>
  <r>
    <n v="789741"/>
    <x v="10"/>
    <s v="0x22"/>
    <s v="0x460c"/>
    <n v="604"/>
    <x v="223"/>
    <s v="V"/>
  </r>
  <r>
    <n v="789822"/>
    <x v="11"/>
    <s v="0x22"/>
    <s v="0x5816"/>
    <n v="4086"/>
    <x v="5"/>
    <s v="-"/>
  </r>
  <r>
    <n v="789903"/>
    <x v="12"/>
    <s v="0x22"/>
    <s v="0x5889"/>
    <n v="4103"/>
    <x v="5"/>
    <s v="-"/>
  </r>
  <r>
    <n v="789978"/>
    <x v="13"/>
    <s v="0x1"/>
    <s v="0xd"/>
    <n v="48"/>
    <x v="244"/>
    <s v="km/hr"/>
  </r>
  <r>
    <n v="789978"/>
    <x v="14"/>
    <s v="-"/>
    <s v="-"/>
    <s v="-"/>
    <x v="11"/>
    <s v="Mi"/>
  </r>
  <r>
    <n v="790059"/>
    <x v="15"/>
    <s v="0x22"/>
    <s v="0x5800"/>
    <n v="7690"/>
    <x v="2601"/>
    <s v="s"/>
  </r>
  <r>
    <n v="790135"/>
    <x v="16"/>
    <s v="0x22"/>
    <s v="0x4403"/>
    <n v="849308"/>
    <x v="2602"/>
    <s v="L"/>
  </r>
  <r>
    <n v="790136"/>
    <x v="20"/>
    <s v="-"/>
    <s v="-"/>
    <s v="-"/>
    <x v="11"/>
    <s v="mpg"/>
  </r>
  <r>
    <n v="790210"/>
    <x v="17"/>
    <s v="0x22"/>
    <s v="0x580b"/>
    <n v="27732"/>
    <x v="2603"/>
    <s v="hPa"/>
  </r>
  <r>
    <n v="790291"/>
    <x v="18"/>
    <s v="0x22"/>
    <s v="0x580f"/>
    <n v="85"/>
    <x v="603"/>
    <s v="degC"/>
  </r>
  <r>
    <n v="790371"/>
    <x v="19"/>
    <s v="0x22"/>
    <s v="0x5818"/>
    <n v="31"/>
    <x v="1653"/>
    <s v="kg/hr"/>
  </r>
  <r>
    <n v="790453"/>
    <x v="0"/>
    <s v="0x22"/>
    <s v="0x5822"/>
    <n v="157"/>
    <x v="371"/>
    <s v="degC"/>
  </r>
  <r>
    <n v="790528"/>
    <x v="1"/>
    <s v="0x22"/>
    <s v="0x4300"/>
    <n v="199"/>
    <x v="2056"/>
    <s v="degC"/>
  </r>
  <r>
    <n v="790599"/>
    <x v="2"/>
    <s v="0x22"/>
    <s v="0x5834"/>
    <n v="9999"/>
    <x v="759"/>
    <s v="hPa"/>
  </r>
  <r>
    <n v="790669"/>
    <x v="3"/>
    <s v="0x22"/>
    <s v="0x4205"/>
    <n v="9999"/>
    <x v="479"/>
    <s v="hPa"/>
  </r>
  <r>
    <n v="790749"/>
    <x v="4"/>
    <s v="0x22"/>
    <s v="0x586f"/>
    <n v="9999"/>
    <x v="2604"/>
    <s v="hPa"/>
  </r>
  <r>
    <n v="790831"/>
    <x v="5"/>
    <s v="0x22"/>
    <s v="0x58ef"/>
    <n v="9999"/>
    <x v="2605"/>
    <s v="MPa"/>
  </r>
  <r>
    <n v="790911"/>
    <x v="6"/>
    <s v="0x22"/>
    <s v="0x58b7"/>
    <n v="1"/>
    <x v="5"/>
    <s v="hPa"/>
  </r>
  <r>
    <n v="790993"/>
    <x v="7"/>
    <s v="0x22"/>
    <s v="0x58b7"/>
    <n v="1"/>
    <x v="6"/>
    <s v="hPa"/>
  </r>
  <r>
    <n v="791070"/>
    <x v="8"/>
    <s v="0x22"/>
    <s v="0x4807"/>
    <n v="9404"/>
    <x v="2606"/>
    <s v="rpm"/>
  </r>
  <r>
    <n v="791149"/>
    <x v="9"/>
    <s v="0x22"/>
    <s v="0x5881"/>
    <n v="4"/>
    <x v="241"/>
    <s v="-"/>
  </r>
  <r>
    <n v="791219"/>
    <x v="10"/>
    <s v="0x22"/>
    <s v="0x460c"/>
    <n v="607"/>
    <x v="198"/>
    <s v="V"/>
  </r>
  <r>
    <n v="791300"/>
    <x v="11"/>
    <s v="0x22"/>
    <s v="0x5816"/>
    <n v="4098"/>
    <x v="5"/>
    <s v="-"/>
  </r>
  <r>
    <n v="791381"/>
    <x v="12"/>
    <s v="0x22"/>
    <s v="0x5889"/>
    <n v="4064"/>
    <x v="9"/>
    <s v="-"/>
  </r>
  <r>
    <n v="791461"/>
    <x v="13"/>
    <s v="0x1"/>
    <s v="0xd"/>
    <n v="49"/>
    <x v="575"/>
    <s v="km/hr"/>
  </r>
  <r>
    <n v="791461"/>
    <x v="14"/>
    <s v="-"/>
    <s v="-"/>
    <s v="-"/>
    <x v="11"/>
    <s v="Mi"/>
  </r>
  <r>
    <n v="791541"/>
    <x v="15"/>
    <s v="0x22"/>
    <s v="0x5800"/>
    <n v="7705"/>
    <x v="2607"/>
    <s v="s"/>
  </r>
  <r>
    <n v="791623"/>
    <x v="16"/>
    <s v="0x22"/>
    <s v="0x4403"/>
    <n v="849351"/>
    <x v="2602"/>
    <s v="L"/>
  </r>
  <r>
    <n v="791624"/>
    <x v="20"/>
    <s v="-"/>
    <s v="-"/>
    <s v="-"/>
    <x v="11"/>
    <s v="mpg"/>
  </r>
  <r>
    <n v="791714"/>
    <x v="17"/>
    <s v="0x22"/>
    <s v="0x580b"/>
    <n v="24439"/>
    <x v="885"/>
    <s v="hPa"/>
  </r>
  <r>
    <n v="791789"/>
    <x v="18"/>
    <s v="0x22"/>
    <s v="0x580f"/>
    <n v="85"/>
    <x v="603"/>
    <s v="degC"/>
  </r>
  <r>
    <n v="791860"/>
    <x v="19"/>
    <s v="0x22"/>
    <s v="0x5818"/>
    <n v="16"/>
    <x v="1069"/>
    <s v="kg/hr"/>
  </r>
  <r>
    <n v="791938"/>
    <x v="0"/>
    <s v="0x22"/>
    <s v="0x5822"/>
    <n v="157"/>
    <x v="371"/>
    <s v="degC"/>
  </r>
  <r>
    <n v="792008"/>
    <x v="1"/>
    <s v="0x22"/>
    <s v="0x4300"/>
    <n v="200"/>
    <x v="2071"/>
    <s v="degC"/>
  </r>
  <r>
    <n v="792079"/>
    <x v="2"/>
    <s v="0x22"/>
    <s v="0x5834"/>
    <n v="9999"/>
    <x v="759"/>
    <s v="hPa"/>
  </r>
  <r>
    <n v="792159"/>
    <x v="3"/>
    <s v="0x22"/>
    <s v="0x4205"/>
    <n v="9999"/>
    <x v="812"/>
    <s v="hPa"/>
  </r>
  <r>
    <n v="792240"/>
    <x v="4"/>
    <s v="0x22"/>
    <s v="0x586f"/>
    <n v="9999"/>
    <x v="2608"/>
    <s v="hPa"/>
  </r>
  <r>
    <n v="792320"/>
    <x v="5"/>
    <s v="0x22"/>
    <s v="0x58ef"/>
    <n v="9999"/>
    <x v="2609"/>
    <s v="MPa"/>
  </r>
  <r>
    <n v="792401"/>
    <x v="6"/>
    <s v="0x22"/>
    <s v="0x58b7"/>
    <n v="1"/>
    <x v="5"/>
    <s v="hPa"/>
  </r>
  <r>
    <n v="792483"/>
    <x v="7"/>
    <s v="0x22"/>
    <s v="0x58b7"/>
    <n v="1"/>
    <x v="6"/>
    <s v="hPa"/>
  </r>
  <r>
    <n v="792564"/>
    <x v="8"/>
    <s v="0x22"/>
    <s v="0x4807"/>
    <n v="8962"/>
    <x v="2610"/>
    <s v="rpm"/>
  </r>
  <r>
    <n v="792639"/>
    <x v="9"/>
    <s v="0x22"/>
    <s v="0x5881"/>
    <n v="4"/>
    <x v="241"/>
    <s v="-"/>
  </r>
  <r>
    <n v="792721"/>
    <x v="10"/>
    <s v="0x22"/>
    <s v="0x460c"/>
    <n v="603"/>
    <x v="122"/>
    <s v="V"/>
  </r>
  <r>
    <n v="792801"/>
    <x v="11"/>
    <s v="0x22"/>
    <s v="0x5816"/>
    <n v="4099"/>
    <x v="5"/>
    <s v="-"/>
  </r>
  <r>
    <n v="792884"/>
    <x v="12"/>
    <s v="0x22"/>
    <s v="0x5889"/>
    <n v="4192"/>
    <x v="279"/>
    <s v="-"/>
  </r>
  <r>
    <n v="792964"/>
    <x v="13"/>
    <s v="0x1"/>
    <s v="0xd"/>
    <n v="46"/>
    <x v="158"/>
    <s v="km/hr"/>
  </r>
  <r>
    <n v="792964"/>
    <x v="14"/>
    <s v="-"/>
    <s v="-"/>
    <s v="-"/>
    <x v="11"/>
    <s v="Mi"/>
  </r>
  <r>
    <n v="793039"/>
    <x v="15"/>
    <s v="0x22"/>
    <s v="0x5800"/>
    <n v="7720"/>
    <x v="2611"/>
    <s v="s"/>
  </r>
  <r>
    <n v="793121"/>
    <x v="16"/>
    <s v="0x22"/>
    <s v="0x4403"/>
    <n v="849364"/>
    <x v="2602"/>
    <s v="L"/>
  </r>
  <r>
    <n v="793121"/>
    <x v="20"/>
    <s v="-"/>
    <s v="-"/>
    <s v="-"/>
    <x v="11"/>
    <s v="mpg"/>
  </r>
  <r>
    <n v="793201"/>
    <x v="17"/>
    <s v="0x22"/>
    <s v="0x580b"/>
    <n v="24356"/>
    <x v="1220"/>
    <s v="hPa"/>
  </r>
  <r>
    <n v="793281"/>
    <x v="18"/>
    <s v="0x22"/>
    <s v="0x580f"/>
    <n v="85"/>
    <x v="603"/>
    <s v="degC"/>
  </r>
  <r>
    <n v="793362"/>
    <x v="19"/>
    <s v="0x22"/>
    <s v="0x5818"/>
    <n v="18"/>
    <x v="1209"/>
    <s v="kg/hr"/>
  </r>
  <r>
    <n v="793443"/>
    <x v="0"/>
    <s v="0x22"/>
    <s v="0x5822"/>
    <n v="157"/>
    <x v="371"/>
    <s v="degC"/>
  </r>
  <r>
    <n v="793519"/>
    <x v="1"/>
    <s v="0x22"/>
    <s v="0x4300"/>
    <n v="201"/>
    <x v="2084"/>
    <s v="degC"/>
  </r>
  <r>
    <n v="793604"/>
    <x v="2"/>
    <s v="0x22"/>
    <s v="0x5834"/>
    <n v="9999"/>
    <x v="759"/>
    <s v="hPa"/>
  </r>
  <r>
    <n v="793684"/>
    <x v="3"/>
    <s v="0x22"/>
    <s v="0x4205"/>
    <n v="9999"/>
    <x v="935"/>
    <s v="hPa"/>
  </r>
  <r>
    <n v="793759"/>
    <x v="4"/>
    <s v="0x22"/>
    <s v="0x586f"/>
    <n v="9999"/>
    <x v="2574"/>
    <s v="hPa"/>
  </r>
  <r>
    <n v="793840"/>
    <x v="5"/>
    <s v="0x22"/>
    <s v="0x58ef"/>
    <n v="9999"/>
    <x v="2612"/>
    <s v="MPa"/>
  </r>
  <r>
    <n v="793922"/>
    <x v="6"/>
    <s v="0x22"/>
    <s v="0x58b7"/>
    <n v="1"/>
    <x v="5"/>
    <s v="hPa"/>
  </r>
  <r>
    <n v="794004"/>
    <x v="7"/>
    <s v="0x22"/>
    <s v="0x58b7"/>
    <n v="1"/>
    <x v="6"/>
    <s v="hPa"/>
  </r>
  <r>
    <n v="794079"/>
    <x v="8"/>
    <s v="0x22"/>
    <s v="0x4807"/>
    <n v="8650"/>
    <x v="2613"/>
    <s v="rpm"/>
  </r>
  <r>
    <n v="794160"/>
    <x v="9"/>
    <s v="0x22"/>
    <s v="0x5881"/>
    <n v="4"/>
    <x v="241"/>
    <s v="-"/>
  </r>
  <r>
    <n v="794239"/>
    <x v="10"/>
    <s v="0x22"/>
    <s v="0x460c"/>
    <n v="603"/>
    <x v="122"/>
    <s v="V"/>
  </r>
  <r>
    <n v="794320"/>
    <x v="11"/>
    <s v="0x22"/>
    <s v="0x5816"/>
    <n v="17"/>
    <x v="11"/>
    <s v="-"/>
  </r>
  <r>
    <n v="794401"/>
    <x v="12"/>
    <s v="0x22"/>
    <s v="0x5889"/>
    <n v="4084"/>
    <x v="5"/>
    <s v="-"/>
  </r>
  <r>
    <n v="794481"/>
    <x v="13"/>
    <s v="0x1"/>
    <s v="0xd"/>
    <n v="45"/>
    <x v="0"/>
    <s v="km/hr"/>
  </r>
  <r>
    <n v="794482"/>
    <x v="14"/>
    <s v="-"/>
    <s v="-"/>
    <s v="-"/>
    <x v="11"/>
    <s v="Mi"/>
  </r>
  <r>
    <n v="794563"/>
    <x v="15"/>
    <s v="0x22"/>
    <s v="0x5800"/>
    <n v="7735"/>
    <x v="2614"/>
    <s v="s"/>
  </r>
  <r>
    <n v="794645"/>
    <x v="16"/>
    <s v="0x22"/>
    <s v="0x4403"/>
    <n v="849393"/>
    <x v="2615"/>
    <s v="L"/>
  </r>
  <r>
    <n v="794645"/>
    <x v="20"/>
    <s v="-"/>
    <s v="-"/>
    <s v="-"/>
    <x v="11"/>
    <s v="mpg"/>
  </r>
  <r>
    <n v="794720"/>
    <x v="17"/>
    <s v="0x22"/>
    <s v="0x580b"/>
    <n v="24522"/>
    <x v="1374"/>
    <s v="hPa"/>
  </r>
  <r>
    <n v="794800"/>
    <x v="18"/>
    <s v="0x22"/>
    <s v="0x580f"/>
    <n v="85"/>
    <x v="603"/>
    <s v="degC"/>
  </r>
  <r>
    <n v="794881"/>
    <x v="19"/>
    <s v="0x22"/>
    <s v="0x5818"/>
    <n v="18"/>
    <x v="1209"/>
    <s v="kg/hr"/>
  </r>
  <r>
    <n v="794961"/>
    <x v="0"/>
    <s v="0x22"/>
    <s v="0x5822"/>
    <n v="158"/>
    <x v="2616"/>
    <s v="degC"/>
  </r>
  <r>
    <n v="795042"/>
    <x v="1"/>
    <s v="0x22"/>
    <s v="0x4300"/>
    <n v="201"/>
    <x v="2084"/>
    <s v="degC"/>
  </r>
  <r>
    <n v="795124"/>
    <x v="2"/>
    <s v="0x22"/>
    <s v="0x5834"/>
    <n v="9999"/>
    <x v="733"/>
    <s v="hPa"/>
  </r>
  <r>
    <n v="795199"/>
    <x v="3"/>
    <s v="0x22"/>
    <s v="0x4205"/>
    <n v="9999"/>
    <x v="1189"/>
    <s v="hPa"/>
  </r>
  <r>
    <n v="795280"/>
    <x v="4"/>
    <s v="0x22"/>
    <s v="0x586f"/>
    <n v="9999"/>
    <x v="614"/>
    <s v="hPa"/>
  </r>
  <r>
    <n v="795361"/>
    <x v="5"/>
    <s v="0x22"/>
    <s v="0x58ef"/>
    <n v="9999"/>
    <x v="2617"/>
    <s v="MPa"/>
  </r>
  <r>
    <n v="795442"/>
    <x v="6"/>
    <s v="0x22"/>
    <s v="0x58b7"/>
    <n v="1"/>
    <x v="5"/>
    <s v="hPa"/>
  </r>
  <r>
    <n v="795524"/>
    <x v="7"/>
    <s v="0x22"/>
    <s v="0x58b7"/>
    <n v="1"/>
    <x v="6"/>
    <s v="hPa"/>
  </r>
  <r>
    <n v="795600"/>
    <x v="8"/>
    <s v="0x22"/>
    <s v="0x4807"/>
    <n v="8474"/>
    <x v="2618"/>
    <s v="rpm"/>
  </r>
  <r>
    <n v="795681"/>
    <x v="9"/>
    <s v="0x22"/>
    <s v="0x5881"/>
    <n v="4"/>
    <x v="241"/>
    <s v="-"/>
  </r>
  <r>
    <n v="795762"/>
    <x v="10"/>
    <s v="0x22"/>
    <s v="0x460c"/>
    <n v="601"/>
    <x v="1265"/>
    <s v="V"/>
  </r>
  <r>
    <n v="795843"/>
    <x v="11"/>
    <s v="0x22"/>
    <s v="0x5816"/>
    <n v="4077"/>
    <x v="5"/>
    <s v="-"/>
  </r>
  <r>
    <n v="795925"/>
    <x v="12"/>
    <s v="0x22"/>
    <s v="0x5889"/>
    <n v="3935"/>
    <x v="10"/>
    <s v="-"/>
  </r>
  <r>
    <n v="795999"/>
    <x v="13"/>
    <s v="0x1"/>
    <s v="0xd"/>
    <n v="44"/>
    <x v="74"/>
    <s v="km/hr"/>
  </r>
  <r>
    <n v="796000"/>
    <x v="14"/>
    <s v="-"/>
    <s v="-"/>
    <s v="-"/>
    <x v="11"/>
    <s v="Mi"/>
  </r>
  <r>
    <n v="796080"/>
    <x v="15"/>
    <s v="0x22"/>
    <s v="0x5800"/>
    <n v="7750"/>
    <x v="2619"/>
    <s v="s"/>
  </r>
  <r>
    <n v="796161"/>
    <x v="16"/>
    <s v="0x22"/>
    <s v="0x4403"/>
    <n v="1"/>
    <x v="11"/>
    <s v="L"/>
  </r>
  <r>
    <n v="796162"/>
    <x v="20"/>
    <s v="-"/>
    <s v="-"/>
    <s v="-"/>
    <x v="11"/>
    <s v="mpg"/>
  </r>
  <r>
    <n v="796244"/>
    <x v="17"/>
    <s v="0x22"/>
    <s v="0x580b"/>
    <n v="24525"/>
    <x v="914"/>
    <s v="hPa"/>
  </r>
  <r>
    <n v="796320"/>
    <x v="18"/>
    <s v="0x22"/>
    <s v="0x580f"/>
    <n v="85"/>
    <x v="603"/>
    <s v="degC"/>
  </r>
  <r>
    <n v="796400"/>
    <x v="19"/>
    <s v="0x22"/>
    <s v="0x5818"/>
    <n v="18"/>
    <x v="1209"/>
    <s v="kg/hr"/>
  </r>
  <r>
    <n v="796481"/>
    <x v="0"/>
    <s v="0x22"/>
    <s v="0x5822"/>
    <n v="158"/>
    <x v="2616"/>
    <s v="degC"/>
  </r>
  <r>
    <n v="796564"/>
    <x v="1"/>
    <s v="0x22"/>
    <s v="0x4300"/>
    <n v="202"/>
    <x v="2048"/>
    <s v="degC"/>
  </r>
  <r>
    <n v="796645"/>
    <x v="2"/>
    <s v="0x22"/>
    <s v="0x5834"/>
    <n v="9999"/>
    <x v="733"/>
    <s v="hPa"/>
  </r>
  <r>
    <n v="796730"/>
    <x v="3"/>
    <s v="0x22"/>
    <s v="0x4205"/>
    <n v="9999"/>
    <x v="1715"/>
    <s v="hPa"/>
  </r>
  <r>
    <n v="796820"/>
    <x v="4"/>
    <s v="0x22"/>
    <s v="0x586f"/>
    <n v="9999"/>
    <x v="788"/>
    <s v="hPa"/>
  </r>
  <r>
    <n v="796902"/>
    <x v="5"/>
    <s v="0x22"/>
    <s v="0x58ef"/>
    <n v="9999"/>
    <x v="2620"/>
    <s v="MPa"/>
  </r>
  <r>
    <n v="796984"/>
    <x v="6"/>
    <s v="0x22"/>
    <s v="0x58b7"/>
    <n v="1"/>
    <x v="5"/>
    <s v="hPa"/>
  </r>
  <r>
    <n v="797063"/>
    <x v="7"/>
    <s v="0x22"/>
    <s v="0x58b7"/>
    <n v="1"/>
    <x v="6"/>
    <s v="hPa"/>
  </r>
  <r>
    <n v="797145"/>
    <x v="8"/>
    <s v="0x22"/>
    <s v="0x4807"/>
    <n v="8364"/>
    <x v="2621"/>
    <s v="rpm"/>
  </r>
  <r>
    <n v="797220"/>
    <x v="9"/>
    <s v="0x22"/>
    <s v="0x5881"/>
    <n v="4"/>
    <x v="241"/>
    <s v="-"/>
  </r>
  <r>
    <n v="797302"/>
    <x v="10"/>
    <s v="0x22"/>
    <s v="0x460c"/>
    <n v="604"/>
    <x v="223"/>
    <s v="V"/>
  </r>
  <r>
    <n v="797381"/>
    <x v="11"/>
    <s v="0x22"/>
    <s v="0x5816"/>
    <n v="3893"/>
    <x v="338"/>
    <s v="-"/>
  </r>
  <r>
    <n v="797473"/>
    <x v="12"/>
    <s v="0x22"/>
    <s v="0x5889"/>
    <n v="3889"/>
    <x v="338"/>
    <s v="-"/>
  </r>
  <r>
    <n v="797554"/>
    <x v="13"/>
    <s v="0x1"/>
    <s v="0xd"/>
    <n v="44"/>
    <x v="74"/>
    <s v="km/hr"/>
  </r>
  <r>
    <n v="797554"/>
    <x v="14"/>
    <s v="-"/>
    <s v="-"/>
    <s v="-"/>
    <x v="11"/>
    <s v="Mi"/>
  </r>
  <r>
    <n v="797630"/>
    <x v="15"/>
    <s v="0x22"/>
    <s v="0x5800"/>
    <n v="7765"/>
    <x v="2622"/>
    <s v="s"/>
  </r>
  <r>
    <n v="797712"/>
    <x v="16"/>
    <s v="0x22"/>
    <s v="0x4403"/>
    <n v="849441"/>
    <x v="2615"/>
    <s v="L"/>
  </r>
  <r>
    <n v="797712"/>
    <x v="20"/>
    <s v="-"/>
    <s v="-"/>
    <s v="-"/>
    <x v="11"/>
    <s v="mpg"/>
  </r>
  <r>
    <n v="797791"/>
    <x v="17"/>
    <s v="0x22"/>
    <s v="0x580b"/>
    <n v="24497"/>
    <x v="825"/>
    <s v="hPa"/>
  </r>
  <r>
    <n v="797870"/>
    <x v="18"/>
    <s v="0x22"/>
    <s v="0x580f"/>
    <n v="85"/>
    <x v="603"/>
    <s v="degC"/>
  </r>
  <r>
    <n v="797952"/>
    <x v="19"/>
    <s v="0x22"/>
    <s v="0x5818"/>
    <n v="18"/>
    <x v="1209"/>
    <s v="kg/hr"/>
  </r>
  <r>
    <n v="798031"/>
    <x v="0"/>
    <s v="0x22"/>
    <s v="0x5822"/>
    <n v="158"/>
    <x v="2616"/>
    <s v="degC"/>
  </r>
  <r>
    <n v="798110"/>
    <x v="1"/>
    <s v="0x22"/>
    <s v="0x4300"/>
    <n v="202"/>
    <x v="2048"/>
    <s v="degC"/>
  </r>
  <r>
    <n v="798194"/>
    <x v="2"/>
    <s v="0x22"/>
    <s v="0x5834"/>
    <n v="9999"/>
    <x v="733"/>
    <s v="hPa"/>
  </r>
  <r>
    <n v="798271"/>
    <x v="3"/>
    <s v="0x22"/>
    <s v="0x4205"/>
    <n v="9999"/>
    <x v="1189"/>
    <s v="hPa"/>
  </r>
  <r>
    <n v="798352"/>
    <x v="4"/>
    <s v="0x22"/>
    <s v="0x586f"/>
    <n v="9999"/>
    <x v="2623"/>
    <s v="hPa"/>
  </r>
  <r>
    <n v="798443"/>
    <x v="5"/>
    <s v="0x22"/>
    <s v="0x58ef"/>
    <n v="9999"/>
    <x v="2624"/>
    <s v="MPa"/>
  </r>
  <r>
    <n v="798524"/>
    <x v="6"/>
    <s v="0x22"/>
    <s v="0x58b7"/>
    <n v="1"/>
    <x v="5"/>
    <s v="hPa"/>
  </r>
  <r>
    <n v="798600"/>
    <x v="7"/>
    <s v="0x22"/>
    <s v="0x58b7"/>
    <n v="1"/>
    <x v="6"/>
    <s v="hPa"/>
  </r>
  <r>
    <n v="798690"/>
    <x v="8"/>
    <s v="0x22"/>
    <s v="0x4807"/>
    <n v="8294"/>
    <x v="2625"/>
    <s v="rpm"/>
  </r>
  <r>
    <n v="798769"/>
    <x v="9"/>
    <s v="0x22"/>
    <s v="0x5881"/>
    <n v="4"/>
    <x v="241"/>
    <s v="-"/>
  </r>
  <r>
    <n v="798855"/>
    <x v="10"/>
    <s v="0x22"/>
    <s v="0x460c"/>
    <n v="604"/>
    <x v="223"/>
    <s v="V"/>
  </r>
  <r>
    <n v="798930"/>
    <x v="11"/>
    <s v="0x22"/>
    <s v="0x5816"/>
    <n v="4297"/>
    <x v="1875"/>
    <s v="-"/>
  </r>
  <r>
    <n v="799010"/>
    <x v="12"/>
    <s v="0x22"/>
    <s v="0x5889"/>
    <n v="4241"/>
    <x v="256"/>
    <s v="-"/>
  </r>
  <r>
    <n v="799090"/>
    <x v="13"/>
    <s v="0x1"/>
    <s v="0xd"/>
    <n v="43"/>
    <x v="149"/>
    <s v="km/hr"/>
  </r>
  <r>
    <n v="799090"/>
    <x v="14"/>
    <s v="-"/>
    <s v="-"/>
    <s v="-"/>
    <x v="11"/>
    <s v="Mi"/>
  </r>
  <r>
    <n v="799171"/>
    <x v="15"/>
    <s v="0x22"/>
    <s v="0x5800"/>
    <n v="7781"/>
    <x v="2626"/>
    <s v="s"/>
  </r>
  <r>
    <n v="799251"/>
    <x v="16"/>
    <s v="0x22"/>
    <s v="0x4403"/>
    <n v="849457"/>
    <x v="2615"/>
    <s v="L"/>
  </r>
  <r>
    <n v="799252"/>
    <x v="20"/>
    <s v="-"/>
    <s v="-"/>
    <s v="-"/>
    <x v="11"/>
    <s v="mpg"/>
  </r>
  <r>
    <n v="799332"/>
    <x v="17"/>
    <s v="0x22"/>
    <s v="0x580b"/>
    <n v="24602"/>
    <x v="2627"/>
    <s v="hPa"/>
  </r>
  <r>
    <n v="799414"/>
    <x v="18"/>
    <s v="0x22"/>
    <s v="0x580f"/>
    <n v="85"/>
    <x v="603"/>
    <s v="degC"/>
  </r>
  <r>
    <n v="799489"/>
    <x v="19"/>
    <s v="0x22"/>
    <s v="0x5818"/>
    <n v="18"/>
    <x v="1209"/>
    <s v="kg/hr"/>
  </r>
  <r>
    <n v="799570"/>
    <x v="0"/>
    <s v="0x22"/>
    <s v="0x5822"/>
    <n v="158"/>
    <x v="2616"/>
    <s v="degC"/>
  </r>
  <r>
    <n v="799639"/>
    <x v="1"/>
    <s v="0x22"/>
    <s v="0x4300"/>
    <n v="202"/>
    <x v="2048"/>
    <s v="degC"/>
  </r>
  <r>
    <n v="799719"/>
    <x v="2"/>
    <s v="0x22"/>
    <s v="0x5834"/>
    <n v="9999"/>
    <x v="733"/>
    <s v="hPa"/>
  </r>
  <r>
    <n v="799805"/>
    <x v="3"/>
    <s v="0x22"/>
    <s v="0x4205"/>
    <n v="9999"/>
    <x v="1715"/>
    <s v="hPa"/>
  </r>
  <r>
    <n v="799885"/>
    <x v="4"/>
    <s v="0x22"/>
    <s v="0x586f"/>
    <n v="9999"/>
    <x v="2628"/>
    <s v="hPa"/>
  </r>
  <r>
    <n v="799961"/>
    <x v="5"/>
    <s v="0x22"/>
    <s v="0x58ef"/>
    <n v="9999"/>
    <x v="2629"/>
    <s v="MPa"/>
  </r>
  <r>
    <n v="800040"/>
    <x v="6"/>
    <s v="0x22"/>
    <s v="0x58b7"/>
    <n v="1"/>
    <x v="5"/>
    <s v="hPa"/>
  </r>
  <r>
    <n v="800122"/>
    <x v="7"/>
    <s v="0x22"/>
    <s v="0x58b7"/>
    <n v="1"/>
    <x v="6"/>
    <s v="hPa"/>
  </r>
  <r>
    <n v="800201"/>
    <x v="8"/>
    <s v="0x22"/>
    <s v="0x4807"/>
    <n v="8106"/>
    <x v="2630"/>
    <s v="rpm"/>
  </r>
  <r>
    <n v="800281"/>
    <x v="9"/>
    <s v="0x22"/>
    <s v="0x5881"/>
    <n v="4"/>
    <x v="241"/>
    <s v="-"/>
  </r>
  <r>
    <n v="800361"/>
    <x v="10"/>
    <s v="0x22"/>
    <s v="0x460c"/>
    <n v="604"/>
    <x v="223"/>
    <s v="V"/>
  </r>
  <r>
    <n v="800441"/>
    <x v="11"/>
    <s v="0x22"/>
    <s v="0x5816"/>
    <n v="4303"/>
    <x v="1875"/>
    <s v="-"/>
  </r>
  <r>
    <n v="800521"/>
    <x v="12"/>
    <s v="0x22"/>
    <s v="0x5889"/>
    <n v="4339"/>
    <x v="1171"/>
    <s v="-"/>
  </r>
  <r>
    <n v="800602"/>
    <x v="13"/>
    <s v="0x1"/>
    <s v="0xd"/>
    <n v="42"/>
    <x v="54"/>
    <s v="km/hr"/>
  </r>
  <r>
    <n v="800602"/>
    <x v="14"/>
    <s v="-"/>
    <s v="-"/>
    <s v="-"/>
    <x v="11"/>
    <s v="Mi"/>
  </r>
  <r>
    <n v="800683"/>
    <x v="15"/>
    <s v="0x22"/>
    <s v="0x5800"/>
    <n v="7796"/>
    <x v="2631"/>
    <s v="s"/>
  </r>
  <r>
    <n v="800765"/>
    <x v="16"/>
    <s v="0x22"/>
    <s v="0x4403"/>
    <n v="849484"/>
    <x v="2632"/>
    <s v="L"/>
  </r>
  <r>
    <n v="800766"/>
    <x v="20"/>
    <s v="-"/>
    <s v="-"/>
    <s v="-"/>
    <x v="11"/>
    <s v="mpg"/>
  </r>
  <r>
    <n v="800841"/>
    <x v="17"/>
    <s v="0x22"/>
    <s v="0x580b"/>
    <n v="24401"/>
    <x v="945"/>
    <s v="hPa"/>
  </r>
  <r>
    <n v="800922"/>
    <x v="18"/>
    <s v="0x22"/>
    <s v="0x580f"/>
    <n v="85"/>
    <x v="603"/>
    <s v="degC"/>
  </r>
  <r>
    <n v="801004"/>
    <x v="19"/>
    <s v="0x22"/>
    <s v="0x5818"/>
    <n v="12"/>
    <x v="244"/>
    <s v="kg/hr"/>
  </r>
  <r>
    <n v="801079"/>
    <x v="0"/>
    <s v="0x22"/>
    <s v="0x5822"/>
    <n v="158"/>
    <x v="2616"/>
    <s v="degC"/>
  </r>
  <r>
    <n v="801164"/>
    <x v="1"/>
    <s v="0x22"/>
    <s v="0x4300"/>
    <n v="202"/>
    <x v="2048"/>
    <s v="degC"/>
  </r>
  <r>
    <n v="801239"/>
    <x v="2"/>
    <s v="0x22"/>
    <s v="0x5834"/>
    <n v="9999"/>
    <x v="733"/>
    <s v="hPa"/>
  </r>
  <r>
    <n v="801310"/>
    <x v="3"/>
    <s v="0x22"/>
    <s v="0x4205"/>
    <n v="9999"/>
    <x v="2633"/>
    <s v="hPa"/>
  </r>
  <r>
    <n v="801394"/>
    <x v="4"/>
    <s v="0x22"/>
    <s v="0x586f"/>
    <n v="9999"/>
    <x v="2634"/>
    <s v="hPa"/>
  </r>
  <r>
    <n v="801471"/>
    <x v="5"/>
    <s v="0x22"/>
    <s v="0x58ef"/>
    <n v="9999"/>
    <x v="2635"/>
    <s v="MPa"/>
  </r>
  <r>
    <n v="801550"/>
    <x v="6"/>
    <s v="0x22"/>
    <s v="0x58b7"/>
    <n v="1"/>
    <x v="5"/>
    <s v="hPa"/>
  </r>
  <r>
    <n v="801631"/>
    <x v="7"/>
    <s v="0x22"/>
    <s v="0x58b7"/>
    <n v="1"/>
    <x v="6"/>
    <s v="hPa"/>
  </r>
  <r>
    <n v="801711"/>
    <x v="8"/>
    <s v="0x22"/>
    <s v="0x4807"/>
    <n v="7596"/>
    <x v="2636"/>
    <s v="rpm"/>
  </r>
  <r>
    <n v="801791"/>
    <x v="9"/>
    <s v="0x22"/>
    <s v="0x5881"/>
    <n v="4"/>
    <x v="241"/>
    <s v="-"/>
  </r>
  <r>
    <n v="801873"/>
    <x v="10"/>
    <s v="0x22"/>
    <s v="0x460c"/>
    <n v="605"/>
    <x v="278"/>
    <s v="V"/>
  </r>
  <r>
    <n v="801954"/>
    <x v="11"/>
    <s v="0x22"/>
    <s v="0x5816"/>
    <n v="3894"/>
    <x v="338"/>
    <s v="-"/>
  </r>
  <r>
    <n v="802034"/>
    <x v="12"/>
    <s v="0x22"/>
    <s v="0x5889"/>
    <n v="3961"/>
    <x v="249"/>
    <s v="-"/>
  </r>
  <r>
    <n v="802111"/>
    <x v="13"/>
    <s v="0x1"/>
    <s v="0xd"/>
    <n v="38"/>
    <x v="912"/>
    <s v="km/hr"/>
  </r>
  <r>
    <n v="802111"/>
    <x v="14"/>
    <s v="-"/>
    <s v="-"/>
    <s v="-"/>
    <x v="11"/>
    <s v="Mi"/>
  </r>
  <r>
    <n v="802192"/>
    <x v="15"/>
    <s v="0x22"/>
    <s v="0x5800"/>
    <n v="7811"/>
    <x v="2637"/>
    <s v="s"/>
  </r>
  <r>
    <n v="802274"/>
    <x v="16"/>
    <s v="0x22"/>
    <s v="0x4403"/>
    <n v="849495"/>
    <x v="2632"/>
    <s v="L"/>
  </r>
  <r>
    <n v="802275"/>
    <x v="20"/>
    <s v="-"/>
    <s v="-"/>
    <s v="-"/>
    <x v="11"/>
    <s v="mpg"/>
  </r>
  <r>
    <n v="802360"/>
    <x v="17"/>
    <s v="0x22"/>
    <s v="0x580b"/>
    <n v="24362"/>
    <x v="970"/>
    <s v="hPa"/>
  </r>
  <r>
    <n v="802441"/>
    <x v="18"/>
    <s v="0x22"/>
    <s v="0x580f"/>
    <n v="85"/>
    <x v="603"/>
    <s v="degC"/>
  </r>
  <r>
    <n v="802520"/>
    <x v="19"/>
    <s v="0x22"/>
    <s v="0x5818"/>
    <n v="10"/>
    <x v="139"/>
    <s v="kg/hr"/>
  </r>
  <r>
    <n v="802601"/>
    <x v="0"/>
    <s v="0x22"/>
    <s v="0x5822"/>
    <n v="158"/>
    <x v="2616"/>
    <s v="degC"/>
  </r>
  <r>
    <n v="802693"/>
    <x v="1"/>
    <s v="0x22"/>
    <s v="0x4300"/>
    <n v="202"/>
    <x v="2048"/>
    <s v="degC"/>
  </r>
  <r>
    <n v="802774"/>
    <x v="2"/>
    <s v="0x22"/>
    <s v="0x5834"/>
    <n v="9999"/>
    <x v="342"/>
    <s v="hPa"/>
  </r>
  <r>
    <n v="802849"/>
    <x v="3"/>
    <s v="0x22"/>
    <s v="0x4205"/>
    <n v="9999"/>
    <x v="1703"/>
    <s v="hPa"/>
  </r>
  <r>
    <n v="802919"/>
    <x v="4"/>
    <s v="0x22"/>
    <s v="0x586f"/>
    <n v="9999"/>
    <x v="2638"/>
    <s v="hPa"/>
  </r>
  <r>
    <n v="803000"/>
    <x v="5"/>
    <s v="0x22"/>
    <s v="0x58ef"/>
    <n v="9999"/>
    <x v="2639"/>
    <s v="MPa"/>
  </r>
  <r>
    <n v="803081"/>
    <x v="6"/>
    <s v="0x22"/>
    <s v="0x58b7"/>
    <n v="1"/>
    <x v="5"/>
    <s v="hPa"/>
  </r>
  <r>
    <n v="803163"/>
    <x v="7"/>
    <s v="0x22"/>
    <s v="0x58b7"/>
    <n v="1"/>
    <x v="6"/>
    <s v="hPa"/>
  </r>
  <r>
    <n v="803244"/>
    <x v="8"/>
    <s v="0x22"/>
    <s v="0x4807"/>
    <n v="6378"/>
    <x v="2640"/>
    <s v="rpm"/>
  </r>
  <r>
    <n v="803320"/>
    <x v="9"/>
    <s v="0x22"/>
    <s v="0x5881"/>
    <n v="4"/>
    <x v="241"/>
    <s v="-"/>
  </r>
  <r>
    <n v="803402"/>
    <x v="10"/>
    <s v="0x22"/>
    <s v="0x460c"/>
    <n v="595"/>
    <x v="1272"/>
    <s v="V"/>
  </r>
  <r>
    <n v="803480"/>
    <x v="11"/>
    <s v="0x22"/>
    <s v="0x5816"/>
    <n v="6595"/>
    <x v="2641"/>
    <s v="-"/>
  </r>
  <r>
    <n v="803563"/>
    <x v="12"/>
    <s v="0x22"/>
    <s v="0x5889"/>
    <n v="4148"/>
    <x v="309"/>
    <s v="-"/>
  </r>
  <r>
    <n v="803641"/>
    <x v="13"/>
    <s v="0x1"/>
    <s v="0xd"/>
    <n v="34"/>
    <x v="68"/>
    <s v="km/hr"/>
  </r>
  <r>
    <n v="803642"/>
    <x v="14"/>
    <s v="-"/>
    <s v="-"/>
    <s v="-"/>
    <x v="11"/>
    <s v="Mi"/>
  </r>
  <r>
    <n v="803719"/>
    <x v="15"/>
    <s v="0x22"/>
    <s v="0x5800"/>
    <n v="7826"/>
    <x v="2642"/>
    <s v="s"/>
  </r>
  <r>
    <n v="803801"/>
    <x v="16"/>
    <s v="0x22"/>
    <s v="0x4403"/>
    <n v="849511"/>
    <x v="2632"/>
    <s v="L"/>
  </r>
  <r>
    <n v="803802"/>
    <x v="20"/>
    <s v="-"/>
    <s v="-"/>
    <s v="-"/>
    <x v="11"/>
    <s v="mpg"/>
  </r>
  <r>
    <n v="803883"/>
    <x v="17"/>
    <s v="0x22"/>
    <s v="0x580b"/>
    <n v="24621"/>
    <x v="871"/>
    <s v="hPa"/>
  </r>
  <r>
    <n v="803959"/>
    <x v="18"/>
    <s v="0x22"/>
    <s v="0x580f"/>
    <n v="85"/>
    <x v="603"/>
    <s v="degC"/>
  </r>
  <r>
    <n v="804060"/>
    <x v="19"/>
    <s v="0x22"/>
    <s v="0x5818"/>
    <n v="5"/>
    <x v="32"/>
    <s v="kg/hr"/>
  </r>
  <r>
    <n v="804139"/>
    <x v="0"/>
    <s v="0x22"/>
    <s v="0x5822"/>
    <n v="158"/>
    <x v="2616"/>
    <s v="degC"/>
  </r>
  <r>
    <n v="804218"/>
    <x v="1"/>
    <s v="0x22"/>
    <s v="0x4300"/>
    <n v="202"/>
    <x v="2048"/>
    <s v="degC"/>
  </r>
  <r>
    <n v="804304"/>
    <x v="2"/>
    <s v="0x22"/>
    <s v="0x5834"/>
    <n v="9999"/>
    <x v="342"/>
    <s v="hPa"/>
  </r>
  <r>
    <n v="804379"/>
    <x v="3"/>
    <s v="0x22"/>
    <s v="0x4205"/>
    <n v="9999"/>
    <x v="1715"/>
    <s v="hPa"/>
  </r>
  <r>
    <n v="804461"/>
    <x v="4"/>
    <s v="0x22"/>
    <s v="0x586f"/>
    <n v="9999"/>
    <x v="2643"/>
    <s v="hPa"/>
  </r>
  <r>
    <n v="804540"/>
    <x v="5"/>
    <s v="0x22"/>
    <s v="0x58ef"/>
    <n v="9999"/>
    <x v="2644"/>
    <s v="MPa"/>
  </r>
  <r>
    <n v="804620"/>
    <x v="6"/>
    <s v="0x22"/>
    <s v="0x58b7"/>
    <n v="1"/>
    <x v="5"/>
    <s v="hPa"/>
  </r>
  <r>
    <n v="804701"/>
    <x v="7"/>
    <s v="0x22"/>
    <s v="0x58b7"/>
    <n v="1"/>
    <x v="6"/>
    <s v="hPa"/>
  </r>
  <r>
    <n v="804781"/>
    <x v="8"/>
    <s v="0x22"/>
    <s v="0x4807"/>
    <n v="7758"/>
    <x v="2645"/>
    <s v="rpm"/>
  </r>
  <r>
    <n v="804862"/>
    <x v="9"/>
    <s v="0x22"/>
    <s v="0x5881"/>
    <n v="3"/>
    <x v="216"/>
    <s v="-"/>
  </r>
  <r>
    <n v="804943"/>
    <x v="10"/>
    <s v="0x22"/>
    <s v="0x460c"/>
    <n v="605"/>
    <x v="278"/>
    <s v="V"/>
  </r>
  <r>
    <n v="805030"/>
    <x v="11"/>
    <s v="0x22"/>
    <s v="0x5816"/>
    <n v="4254"/>
    <x v="256"/>
    <s v="-"/>
  </r>
  <r>
    <n v="805120"/>
    <x v="12"/>
    <s v="0x22"/>
    <s v="0x5889"/>
    <n v="3774"/>
    <x v="375"/>
    <s v="-"/>
  </r>
  <r>
    <n v="805201"/>
    <x v="13"/>
    <s v="0x1"/>
    <s v="0xd"/>
    <n v="27"/>
    <x v="31"/>
    <s v="km/hr"/>
  </r>
  <r>
    <n v="805201"/>
    <x v="14"/>
    <s v="-"/>
    <s v="-"/>
    <s v="-"/>
    <x v="11"/>
    <s v="Mi"/>
  </r>
  <r>
    <n v="805283"/>
    <x v="15"/>
    <s v="0x22"/>
    <s v="0x5800"/>
    <n v="7842"/>
    <x v="2646"/>
    <s v="s"/>
  </r>
  <r>
    <n v="805364"/>
    <x v="16"/>
    <s v="0x22"/>
    <s v="0x4403"/>
    <n v="849515"/>
    <x v="2632"/>
    <s v="L"/>
  </r>
  <r>
    <n v="805365"/>
    <x v="20"/>
    <s v="-"/>
    <s v="-"/>
    <s v="-"/>
    <x v="11"/>
    <s v="mpg"/>
  </r>
  <r>
    <n v="805440"/>
    <x v="17"/>
    <s v="0x22"/>
    <s v="0x580b"/>
    <n v="24346"/>
    <x v="1226"/>
    <s v="hPa"/>
  </r>
  <r>
    <n v="805520"/>
    <x v="18"/>
    <s v="0x22"/>
    <s v="0x580f"/>
    <n v="85"/>
    <x v="603"/>
    <s v="degC"/>
  </r>
  <r>
    <n v="805600"/>
    <x v="19"/>
    <s v="0x22"/>
    <s v="0x5818"/>
    <n v="9"/>
    <x v="146"/>
    <s v="kg/hr"/>
  </r>
  <r>
    <n v="805681"/>
    <x v="0"/>
    <s v="0x22"/>
    <s v="0x5822"/>
    <n v="158"/>
    <x v="2616"/>
    <s v="degC"/>
  </r>
  <r>
    <n v="805770"/>
    <x v="1"/>
    <s v="0x22"/>
    <s v="0x4300"/>
    <n v="202"/>
    <x v="2048"/>
    <s v="degC"/>
  </r>
  <r>
    <n v="805854"/>
    <x v="2"/>
    <s v="0x22"/>
    <s v="0x5834"/>
    <n v="9999"/>
    <x v="342"/>
    <s v="hPa"/>
  </r>
  <r>
    <n v="805960"/>
    <x v="3"/>
    <s v="0x22"/>
    <s v="0x4205"/>
    <n v="9999"/>
    <x v="956"/>
    <s v="hPa"/>
  </r>
  <r>
    <n v="806039"/>
    <x v="4"/>
    <s v="0x22"/>
    <s v="0x586f"/>
    <n v="9999"/>
    <x v="2647"/>
    <s v="hPa"/>
  </r>
  <r>
    <n v="806119"/>
    <x v="5"/>
    <s v="0x22"/>
    <s v="0x58ef"/>
    <n v="9999"/>
    <x v="2648"/>
    <s v="MPa"/>
  </r>
  <r>
    <n v="806200"/>
    <x v="6"/>
    <s v="0x22"/>
    <s v="0x58b7"/>
    <n v="1"/>
    <x v="5"/>
    <s v="hPa"/>
  </r>
  <r>
    <n v="806279"/>
    <x v="7"/>
    <s v="0x22"/>
    <s v="0x58b7"/>
    <n v="1"/>
    <x v="6"/>
    <s v="hPa"/>
  </r>
  <r>
    <n v="806360"/>
    <x v="8"/>
    <s v="0x22"/>
    <s v="0x4807"/>
    <n v="7022"/>
    <x v="2649"/>
    <s v="rpm"/>
  </r>
  <r>
    <n v="806440"/>
    <x v="9"/>
    <s v="0x22"/>
    <s v="0x5881"/>
    <n v="3"/>
    <x v="216"/>
    <s v="-"/>
  </r>
  <r>
    <n v="806521"/>
    <x v="10"/>
    <s v="0x22"/>
    <s v="0x460c"/>
    <n v="605"/>
    <x v="278"/>
    <s v="V"/>
  </r>
  <r>
    <n v="806603"/>
    <x v="11"/>
    <s v="0x22"/>
    <s v="0x5816"/>
    <n v="3700"/>
    <x v="424"/>
    <s v="-"/>
  </r>
  <r>
    <n v="806684"/>
    <x v="12"/>
    <s v="0x22"/>
    <s v="0x5889"/>
    <n v="3671"/>
    <x v="424"/>
    <s v="-"/>
  </r>
  <r>
    <n v="806759"/>
    <x v="13"/>
    <s v="0x1"/>
    <s v="0xd"/>
    <n v="25"/>
    <x v="348"/>
    <s v="km/hr"/>
  </r>
  <r>
    <n v="806759"/>
    <x v="14"/>
    <s v="-"/>
    <s v="-"/>
    <s v="-"/>
    <x v="11"/>
    <s v="Mi"/>
  </r>
  <r>
    <n v="806829"/>
    <x v="15"/>
    <s v="0x22"/>
    <s v="0x5800"/>
    <n v="7857"/>
    <x v="2650"/>
    <s v="s"/>
  </r>
  <r>
    <n v="806910"/>
    <x v="16"/>
    <s v="0x22"/>
    <s v="0x4403"/>
    <n v="849531"/>
    <x v="2632"/>
    <s v="L"/>
  </r>
  <r>
    <n v="806910"/>
    <x v="20"/>
    <s v="-"/>
    <s v="-"/>
    <s v="-"/>
    <x v="11"/>
    <s v="mpg"/>
  </r>
  <r>
    <n v="806991"/>
    <x v="17"/>
    <s v="0x22"/>
    <s v="0x580b"/>
    <n v="24509"/>
    <x v="1261"/>
    <s v="hPa"/>
  </r>
  <r>
    <n v="807095"/>
    <x v="18"/>
    <s v="0x22"/>
    <s v="0x580f"/>
    <n v="85"/>
    <x v="603"/>
    <s v="degC"/>
  </r>
  <r>
    <n v="807174"/>
    <x v="19"/>
    <s v="0x22"/>
    <s v="0x5818"/>
    <n v="5"/>
    <x v="32"/>
    <s v="kg/hr"/>
  </r>
  <r>
    <n v="807249"/>
    <x v="0"/>
    <s v="0x22"/>
    <s v="0x5822"/>
    <n v="158"/>
    <x v="2616"/>
    <s v="degC"/>
  </r>
  <r>
    <n v="807329"/>
    <x v="1"/>
    <s v="0x22"/>
    <s v="0x4300"/>
    <n v="202"/>
    <x v="2048"/>
    <s v="degC"/>
  </r>
  <r>
    <n v="807418"/>
    <x v="2"/>
    <s v="0x22"/>
    <s v="0x5834"/>
    <n v="9999"/>
    <x v="342"/>
    <s v="hPa"/>
  </r>
  <r>
    <n v="807500"/>
    <x v="3"/>
    <s v="0x22"/>
    <s v="0x4205"/>
    <n v="9999"/>
    <x v="893"/>
    <s v="hPa"/>
  </r>
  <r>
    <n v="807616"/>
    <x v="4"/>
    <s v="0x22"/>
    <s v="0x586f"/>
    <n v="9999"/>
    <x v="2651"/>
    <s v="hPa"/>
  </r>
  <r>
    <n v="807693"/>
    <x v="5"/>
    <s v="0x22"/>
    <s v="0x58ef"/>
    <n v="9999"/>
    <x v="2652"/>
    <s v="MPa"/>
  </r>
  <r>
    <n v="807781"/>
    <x v="6"/>
    <s v="0x22"/>
    <s v="0x58b7"/>
    <n v="1"/>
    <x v="5"/>
    <s v="hPa"/>
  </r>
  <r>
    <n v="807883"/>
    <x v="7"/>
    <s v="0x22"/>
    <s v="0x58b7"/>
    <n v="1"/>
    <x v="6"/>
    <s v="hPa"/>
  </r>
  <r>
    <n v="807992"/>
    <x v="8"/>
    <s v="0x22"/>
    <s v="0x4807"/>
    <n v="5792"/>
    <x v="2653"/>
    <s v="rpm"/>
  </r>
  <r>
    <n v="808104"/>
    <x v="9"/>
    <s v="0x22"/>
    <s v="0x5881"/>
    <n v="3"/>
    <x v="216"/>
    <s v="-"/>
  </r>
  <r>
    <n v="808212"/>
    <x v="10"/>
    <s v="0x22"/>
    <s v="0x460c"/>
    <n v="601"/>
    <x v="1265"/>
    <s v="V"/>
  </r>
  <r>
    <n v="808314"/>
    <x v="11"/>
    <s v="0x22"/>
    <s v="0x5816"/>
    <n v="3832"/>
    <x v="425"/>
    <s v="-"/>
  </r>
  <r>
    <n v="808439"/>
    <x v="12"/>
    <s v="0x22"/>
    <s v="0x5889"/>
    <n v="3985"/>
    <x v="249"/>
    <s v="-"/>
  </r>
  <r>
    <n v="808519"/>
    <x v="13"/>
    <s v="0x1"/>
    <s v="0xd"/>
    <n v="19"/>
    <x v="834"/>
    <s v="km/hr"/>
  </r>
  <r>
    <n v="808520"/>
    <x v="14"/>
    <s v="-"/>
    <s v="-"/>
    <s v="-"/>
    <x v="11"/>
    <s v="Mi"/>
  </r>
  <r>
    <n v="808603"/>
    <x v="15"/>
    <s v="0x22"/>
    <s v="0x5800"/>
    <n v="7875"/>
    <x v="2654"/>
    <s v="s"/>
  </r>
  <r>
    <n v="808698"/>
    <x v="16"/>
    <s v="0x22"/>
    <s v="0x4403"/>
    <n v="849538"/>
    <x v="2632"/>
    <s v="L"/>
  </r>
  <r>
    <n v="808698"/>
    <x v="20"/>
    <s v="-"/>
    <s v="-"/>
    <s v="-"/>
    <x v="11"/>
    <s v="mpg"/>
  </r>
  <r>
    <n v="808799"/>
    <x v="17"/>
    <s v="0x22"/>
    <s v="0x580b"/>
    <n v="24247"/>
    <x v="67"/>
    <s v="hPa"/>
  </r>
  <r>
    <n v="808911"/>
    <x v="18"/>
    <s v="0x22"/>
    <s v="0x580f"/>
    <n v="85"/>
    <x v="603"/>
    <s v="degC"/>
  </r>
  <r>
    <n v="808990"/>
    <x v="19"/>
    <s v="0x22"/>
    <s v="0x5818"/>
    <n v="3"/>
    <x v="37"/>
    <s v="kg/hr"/>
  </r>
  <r>
    <n v="809074"/>
    <x v="0"/>
    <s v="0x22"/>
    <s v="0x5822"/>
    <n v="158"/>
    <x v="2616"/>
    <s v="degC"/>
  </r>
  <r>
    <n v="809154"/>
    <x v="1"/>
    <s v="0x22"/>
    <s v="0x4300"/>
    <n v="202"/>
    <x v="2048"/>
    <s v="degC"/>
  </r>
  <r>
    <n v="809229"/>
    <x v="2"/>
    <s v="0x22"/>
    <s v="0x5834"/>
    <n v="9999"/>
    <x v="342"/>
    <s v="hPa"/>
  </r>
  <r>
    <n v="809309"/>
    <x v="3"/>
    <s v="0x22"/>
    <s v="0x4205"/>
    <n v="9999"/>
    <x v="8"/>
    <s v="hPa"/>
  </r>
  <r>
    <n v="809390"/>
    <x v="4"/>
    <s v="0x22"/>
    <s v="0x586f"/>
    <n v="9999"/>
    <x v="2655"/>
    <s v="hPa"/>
  </r>
  <r>
    <n v="809469"/>
    <x v="5"/>
    <s v="0x22"/>
    <s v="0x58ef"/>
    <n v="9999"/>
    <x v="2656"/>
    <s v="MPa"/>
  </r>
  <r>
    <n v="809559"/>
    <x v="6"/>
    <s v="0x22"/>
    <s v="0x58b7"/>
    <n v="1"/>
    <x v="5"/>
    <s v="hPa"/>
  </r>
  <r>
    <n v="809639"/>
    <x v="7"/>
    <s v="0x22"/>
    <s v="0x58b7"/>
    <n v="1"/>
    <x v="6"/>
    <s v="hPa"/>
  </r>
  <r>
    <n v="809724"/>
    <x v="8"/>
    <s v="0x22"/>
    <s v="0x4807"/>
    <n v="4474"/>
    <x v="2657"/>
    <s v="rpm"/>
  </r>
  <r>
    <n v="809814"/>
    <x v="9"/>
    <s v="0x22"/>
    <s v="0x5881"/>
    <n v="3"/>
    <x v="216"/>
    <s v="-"/>
  </r>
  <r>
    <n v="811059"/>
    <x v="10"/>
    <s v="0x22"/>
    <s v="0x460c"/>
    <n v="602"/>
    <x v="1277"/>
    <s v="V"/>
  </r>
  <r>
    <n v="811141"/>
    <x v="11"/>
    <s v="0x22"/>
    <s v="0x5816"/>
    <n v="3938"/>
    <x v="10"/>
    <s v="-"/>
  </r>
  <r>
    <n v="811219"/>
    <x v="12"/>
    <s v="0x22"/>
    <s v="0x5889"/>
    <n v="3881"/>
    <x v="338"/>
    <s v="-"/>
  </r>
  <r>
    <n v="811337"/>
    <x v="13"/>
    <s v="0x1"/>
    <s v="0xd"/>
    <n v="16"/>
    <x v="16"/>
    <s v="km/hr"/>
  </r>
  <r>
    <n v="811337"/>
    <x v="14"/>
    <s v="-"/>
    <s v="-"/>
    <s v="-"/>
    <x v="11"/>
    <s v="Mi"/>
  </r>
  <r>
    <n v="811429"/>
    <x v="15"/>
    <s v="0x22"/>
    <s v="0x5800"/>
    <n v="7903"/>
    <x v="2658"/>
    <s v="s"/>
  </r>
  <r>
    <n v="811511"/>
    <x v="16"/>
    <s v="0x22"/>
    <s v="0x4403"/>
    <n v="849546"/>
    <x v="2632"/>
    <s v="L"/>
  </r>
  <r>
    <n v="811511"/>
    <x v="20"/>
    <s v="-"/>
    <s v="-"/>
    <s v="-"/>
    <x v="11"/>
    <s v="mpg"/>
  </r>
  <r>
    <n v="811600"/>
    <x v="17"/>
    <s v="0x22"/>
    <s v="0x580b"/>
    <n v="24183"/>
    <x v="118"/>
    <s v="hPa"/>
  </r>
  <r>
    <n v="811681"/>
    <x v="18"/>
    <s v="0x22"/>
    <s v="0x580f"/>
    <n v="85"/>
    <x v="603"/>
    <s v="degC"/>
  </r>
  <r>
    <n v="811763"/>
    <x v="19"/>
    <s v="0x22"/>
    <s v="0x5818"/>
    <n v="8"/>
    <x v="106"/>
    <s v="kg/hr"/>
  </r>
  <r>
    <n v="811843"/>
    <x v="0"/>
    <s v="0x22"/>
    <s v="0x5822"/>
    <n v="158"/>
    <x v="2616"/>
    <s v="degC"/>
  </r>
  <r>
    <n v="811924"/>
    <x v="1"/>
    <s v="0x22"/>
    <s v="0x4300"/>
    <n v="202"/>
    <x v="2048"/>
    <s v="degC"/>
  </r>
  <r>
    <n v="812009"/>
    <x v="2"/>
    <s v="0x22"/>
    <s v="0x5834"/>
    <n v="9999"/>
    <x v="342"/>
    <s v="hPa"/>
  </r>
  <r>
    <n v="812090"/>
    <x v="3"/>
    <s v="0x22"/>
    <s v="0x4205"/>
    <n v="9999"/>
    <x v="2175"/>
    <s v="hPa"/>
  </r>
  <r>
    <n v="812169"/>
    <x v="4"/>
    <s v="0x22"/>
    <s v="0x586f"/>
    <n v="9999"/>
    <x v="2659"/>
    <s v="hPa"/>
  </r>
  <r>
    <n v="812251"/>
    <x v="5"/>
    <s v="0x22"/>
    <s v="0x58ef"/>
    <n v="9999"/>
    <x v="2660"/>
    <s v="MPa"/>
  </r>
  <r>
    <n v="812330"/>
    <x v="6"/>
    <s v="0x22"/>
    <s v="0x58b7"/>
    <n v="1"/>
    <x v="5"/>
    <s v="hPa"/>
  </r>
  <r>
    <n v="812414"/>
    <x v="7"/>
    <s v="0x22"/>
    <s v="0x58b7"/>
    <n v="1"/>
    <x v="6"/>
    <s v="hPa"/>
  </r>
  <r>
    <n v="812489"/>
    <x v="8"/>
    <s v="0x22"/>
    <s v="0x4807"/>
    <n v="4950"/>
    <x v="2661"/>
    <s v="rpm"/>
  </r>
  <r>
    <n v="812569"/>
    <x v="9"/>
    <s v="0x22"/>
    <s v="0x5881"/>
    <n v="3"/>
    <x v="216"/>
    <s v="-"/>
  </r>
  <r>
    <n v="812649"/>
    <x v="10"/>
    <s v="0x22"/>
    <s v="0x460c"/>
    <n v="605"/>
    <x v="278"/>
    <s v="V"/>
  </r>
  <r>
    <n v="812731"/>
    <x v="11"/>
    <s v="0x22"/>
    <s v="0x5816"/>
    <n v="4085"/>
    <x v="5"/>
    <s v="-"/>
  </r>
  <r>
    <n v="812811"/>
    <x v="12"/>
    <s v="0x22"/>
    <s v="0x5889"/>
    <n v="4056"/>
    <x v="9"/>
    <s v="-"/>
  </r>
  <r>
    <n v="812891"/>
    <x v="13"/>
    <s v="0x1"/>
    <s v="0xd"/>
    <n v="18"/>
    <x v="356"/>
    <s v="km/hr"/>
  </r>
  <r>
    <n v="812891"/>
    <x v="14"/>
    <s v="-"/>
    <s v="-"/>
    <s v="-"/>
    <x v="11"/>
    <s v="Mi"/>
  </r>
  <r>
    <n v="812971"/>
    <x v="15"/>
    <s v="0x22"/>
    <s v="0x5800"/>
    <n v="7919"/>
    <x v="2662"/>
    <s v="s"/>
  </r>
  <r>
    <n v="814116"/>
    <x v="16"/>
    <s v="0x22"/>
    <s v="0x4403"/>
    <n v="849564"/>
    <x v="2663"/>
    <s v="L"/>
  </r>
  <r>
    <n v="814117"/>
    <x v="20"/>
    <s v="-"/>
    <s v="-"/>
    <s v="-"/>
    <x v="11"/>
    <s v="mpg"/>
  </r>
  <r>
    <n v="814204"/>
    <x v="17"/>
    <s v="0x22"/>
    <s v="0x580b"/>
    <n v="24234"/>
    <x v="113"/>
    <s v="hPa"/>
  </r>
  <r>
    <n v="814295"/>
    <x v="18"/>
    <s v="0x22"/>
    <s v="0x580f"/>
    <n v="84"/>
    <x v="376"/>
    <s v="degC"/>
  </r>
  <r>
    <n v="814379"/>
    <x v="19"/>
    <s v="0x22"/>
    <s v="0x5818"/>
    <n v="8"/>
    <x v="106"/>
    <s v="kg/hr"/>
  </r>
  <r>
    <n v="816111"/>
    <x v="0"/>
    <s v="0x22"/>
    <s v="0x5822"/>
    <n v="158"/>
    <x v="2616"/>
    <s v="degC"/>
  </r>
  <r>
    <n v="816201"/>
    <x v="1"/>
    <s v="0x22"/>
    <s v="0x4300"/>
    <n v="202"/>
    <x v="2048"/>
    <s v="degC"/>
  </r>
  <r>
    <n v="816280"/>
    <x v="2"/>
    <s v="0x22"/>
    <s v="0x5834"/>
    <n v="9999"/>
    <x v="342"/>
    <s v="hPa"/>
  </r>
  <r>
    <n v="816366"/>
    <x v="3"/>
    <s v="0x22"/>
    <s v="0x4205"/>
    <n v="9999"/>
    <x v="935"/>
    <s v="hPa"/>
  </r>
  <r>
    <n v="816450"/>
    <x v="4"/>
    <s v="0x22"/>
    <s v="0x586f"/>
    <n v="9999"/>
    <x v="2664"/>
    <s v="hPa"/>
  </r>
  <r>
    <n v="816541"/>
    <x v="5"/>
    <s v="0x22"/>
    <s v="0x58ef"/>
    <n v="9999"/>
    <x v="2665"/>
    <s v="MPa"/>
  </r>
  <r>
    <n v="816631"/>
    <x v="6"/>
    <s v="0x22"/>
    <s v="0x58b7"/>
    <n v="1"/>
    <x v="5"/>
    <s v="hPa"/>
  </r>
  <r>
    <n v="816718"/>
    <x v="7"/>
    <s v="0x22"/>
    <s v="0x58b7"/>
    <n v="1"/>
    <x v="6"/>
    <s v="hPa"/>
  </r>
  <r>
    <n v="816789"/>
    <x v="8"/>
    <s v="0x22"/>
    <s v="0x4807"/>
    <n v="6972"/>
    <x v="2666"/>
    <s v="rpm"/>
  </r>
  <r>
    <n v="816871"/>
    <x v="9"/>
    <s v="0x22"/>
    <s v="0x5881"/>
    <n v="3"/>
    <x v="216"/>
    <s v="-"/>
  </r>
  <r>
    <n v="816949"/>
    <x v="10"/>
    <s v="0x22"/>
    <s v="0x460c"/>
    <n v="603"/>
    <x v="122"/>
    <s v="V"/>
  </r>
  <r>
    <n v="817030"/>
    <x v="11"/>
    <s v="0x22"/>
    <s v="0x5816"/>
    <n v="17"/>
    <x v="11"/>
    <s v="-"/>
  </r>
  <r>
    <n v="817112"/>
    <x v="12"/>
    <s v="0x22"/>
    <s v="0x5889"/>
    <n v="4291"/>
    <x v="1875"/>
    <s v="-"/>
  </r>
  <r>
    <n v="817193"/>
    <x v="13"/>
    <s v="0x1"/>
    <s v="0xd"/>
    <n v="25"/>
    <x v="348"/>
    <s v="km/hr"/>
  </r>
  <r>
    <n v="817193"/>
    <x v="14"/>
    <s v="-"/>
    <s v="-"/>
    <s v="-"/>
    <x v="11"/>
    <s v="Mi"/>
  </r>
  <r>
    <n v="817279"/>
    <x v="15"/>
    <s v="0x22"/>
    <s v="0x5800"/>
    <n v="7962"/>
    <x v="2667"/>
    <s v="s"/>
  </r>
  <r>
    <n v="817355"/>
    <x v="16"/>
    <s v="0x22"/>
    <s v="0x4403"/>
    <n v="849581"/>
    <x v="2663"/>
    <s v="L"/>
  </r>
  <r>
    <n v="817355"/>
    <x v="20"/>
    <s v="-"/>
    <s v="-"/>
    <s v="-"/>
    <x v="11"/>
    <s v="mpg"/>
  </r>
  <r>
    <n v="817442"/>
    <x v="17"/>
    <s v="0x22"/>
    <s v="0x580b"/>
    <n v="24317"/>
    <x v="2668"/>
    <s v="hPa"/>
  </r>
  <r>
    <n v="817520"/>
    <x v="18"/>
    <s v="0x22"/>
    <s v="0x580f"/>
    <n v="84"/>
    <x v="376"/>
    <s v="degC"/>
  </r>
  <r>
    <n v="817601"/>
    <x v="19"/>
    <s v="0x22"/>
    <s v="0x5818"/>
    <n v="4"/>
    <x v="16"/>
    <s v="kg/hr"/>
  </r>
  <r>
    <n v="817682"/>
    <x v="0"/>
    <s v="0x22"/>
    <s v="0x5822"/>
    <n v="158"/>
    <x v="2616"/>
    <s v="degC"/>
  </r>
  <r>
    <n v="817763"/>
    <x v="1"/>
    <s v="0x22"/>
    <s v="0x4300"/>
    <n v="202"/>
    <x v="2048"/>
    <s v="degC"/>
  </r>
  <r>
    <n v="817844"/>
    <x v="2"/>
    <s v="0x22"/>
    <s v="0x5834"/>
    <n v="9999"/>
    <x v="342"/>
    <s v="hPa"/>
  </r>
  <r>
    <n v="817920"/>
    <x v="3"/>
    <s v="0x22"/>
    <s v="0x4205"/>
    <n v="9999"/>
    <x v="893"/>
    <s v="hPa"/>
  </r>
  <r>
    <n v="818002"/>
    <x v="4"/>
    <s v="0x22"/>
    <s v="0x586f"/>
    <n v="9999"/>
    <x v="2669"/>
    <s v="hPa"/>
  </r>
  <r>
    <n v="818080"/>
    <x v="5"/>
    <s v="0x22"/>
    <s v="0x58ef"/>
    <n v="9999"/>
    <x v="2670"/>
    <s v="MPa"/>
  </r>
  <r>
    <n v="818162"/>
    <x v="6"/>
    <s v="0x22"/>
    <s v="0x58b7"/>
    <n v="2"/>
    <x v="215"/>
    <s v="hPa"/>
  </r>
  <r>
    <n v="818239"/>
    <x v="7"/>
    <s v="0x22"/>
    <s v="0x58b7"/>
    <n v="3"/>
    <x v="872"/>
    <s v="hPa"/>
  </r>
  <r>
    <n v="818320"/>
    <x v="8"/>
    <s v="0x22"/>
    <s v="0x4807"/>
    <n v="6348"/>
    <x v="2671"/>
    <s v="rpm"/>
  </r>
  <r>
    <n v="818421"/>
    <x v="9"/>
    <s v="0x22"/>
    <s v="0x5881"/>
    <n v="3"/>
    <x v="216"/>
    <s v="-"/>
  </r>
  <r>
    <n v="818502"/>
    <x v="10"/>
    <s v="0x22"/>
    <s v="0x460c"/>
    <n v="602"/>
    <x v="1277"/>
    <s v="V"/>
  </r>
  <r>
    <n v="818583"/>
    <x v="11"/>
    <s v="0x22"/>
    <s v="0x5816"/>
    <n v="24967"/>
    <x v="2672"/>
    <s v="-"/>
  </r>
  <r>
    <n v="818659"/>
    <x v="12"/>
    <s v="0x22"/>
    <s v="0x5889"/>
    <n v="39963"/>
    <x v="2673"/>
    <s v="-"/>
  </r>
  <r>
    <n v="818739"/>
    <x v="13"/>
    <s v="0x1"/>
    <s v="0xd"/>
    <n v="22"/>
    <x v="339"/>
    <s v="km/hr"/>
  </r>
  <r>
    <n v="818740"/>
    <x v="14"/>
    <s v="-"/>
    <s v="-"/>
    <s v="-"/>
    <x v="11"/>
    <s v="Mi"/>
  </r>
  <r>
    <n v="818840"/>
    <x v="15"/>
    <s v="0x22"/>
    <s v="0x5800"/>
    <n v="7978"/>
    <x v="2674"/>
    <s v="s"/>
  </r>
  <r>
    <n v="818931"/>
    <x v="16"/>
    <s v="0x22"/>
    <s v="0x4403"/>
    <n v="849583"/>
    <x v="2663"/>
    <s v="L"/>
  </r>
  <r>
    <n v="818932"/>
    <x v="20"/>
    <s v="-"/>
    <s v="-"/>
    <s v="-"/>
    <x v="11"/>
    <s v="mpg"/>
  </r>
  <r>
    <n v="819033"/>
    <x v="17"/>
    <s v="0x22"/>
    <s v="0x580b"/>
    <n v="24209"/>
    <x v="2675"/>
    <s v="hPa"/>
  </r>
  <r>
    <n v="819109"/>
    <x v="18"/>
    <s v="0x22"/>
    <s v="0x580f"/>
    <n v="84"/>
    <x v="376"/>
    <s v="degC"/>
  </r>
  <r>
    <n v="819189"/>
    <x v="19"/>
    <s v="0x22"/>
    <s v="0x5818"/>
    <n v="3"/>
    <x v="37"/>
    <s v="kg/hr"/>
  </r>
  <r>
    <n v="819290"/>
    <x v="0"/>
    <s v="0x22"/>
    <s v="0x5822"/>
    <n v="159"/>
    <x v="2015"/>
    <s v="degC"/>
  </r>
  <r>
    <n v="819373"/>
    <x v="1"/>
    <s v="0x22"/>
    <s v="0x4300"/>
    <n v="202"/>
    <x v="2048"/>
    <s v="degC"/>
  </r>
  <r>
    <n v="819449"/>
    <x v="2"/>
    <s v="0x22"/>
    <s v="0x5834"/>
    <n v="9999"/>
    <x v="342"/>
    <s v="hPa"/>
  </r>
  <r>
    <n v="819534"/>
    <x v="3"/>
    <s v="0x22"/>
    <s v="0x4205"/>
    <n v="9999"/>
    <x v="221"/>
    <s v="hPa"/>
  </r>
  <r>
    <n v="819653"/>
    <x v="4"/>
    <s v="0x22"/>
    <s v="0x586f"/>
    <n v="9999"/>
    <x v="2281"/>
    <s v="hPa"/>
  </r>
  <r>
    <n v="819750"/>
    <x v="5"/>
    <s v="0x22"/>
    <s v="0x58ef"/>
    <n v="9999"/>
    <x v="2676"/>
    <s v="MPa"/>
  </r>
  <r>
    <n v="819832"/>
    <x v="6"/>
    <s v="0x22"/>
    <s v="0x58b7"/>
    <n v="9"/>
    <x v="367"/>
    <s v="hPa"/>
  </r>
  <r>
    <n v="819944"/>
    <x v="7"/>
    <s v="0x22"/>
    <s v="0x58b7"/>
    <n v="9"/>
    <x v="323"/>
    <s v="hPa"/>
  </r>
  <r>
    <n v="820035"/>
    <x v="8"/>
    <s v="0x22"/>
    <s v="0x4807"/>
    <n v="4380"/>
    <x v="2677"/>
    <s v="rpm"/>
  </r>
  <r>
    <n v="820114"/>
    <x v="9"/>
    <s v="0x22"/>
    <s v="0x5881"/>
    <n v="3"/>
    <x v="216"/>
    <s v="-"/>
  </r>
  <r>
    <n v="820197"/>
    <x v="10"/>
    <s v="0x22"/>
    <s v="0x460c"/>
    <n v="607"/>
    <x v="198"/>
    <s v="V"/>
  </r>
  <r>
    <n v="820272"/>
    <x v="11"/>
    <s v="0x22"/>
    <s v="0x5816"/>
    <n v="23968"/>
    <x v="2678"/>
    <s v="-"/>
  </r>
  <r>
    <n v="820364"/>
    <x v="12"/>
    <s v="0x22"/>
    <s v="0x5889"/>
    <n v="26449"/>
    <x v="554"/>
    <s v="-"/>
  </r>
  <r>
    <n v="820451"/>
    <x v="13"/>
    <s v="0x1"/>
    <s v="0xd"/>
    <n v="14"/>
    <x v="472"/>
    <s v="km/hr"/>
  </r>
  <r>
    <n v="820451"/>
    <x v="14"/>
    <s v="-"/>
    <s v="-"/>
    <s v="-"/>
    <x v="11"/>
    <s v="Mi"/>
  </r>
  <r>
    <n v="820534"/>
    <x v="15"/>
    <s v="0x22"/>
    <s v="0x5800"/>
    <n v="7994"/>
    <x v="2679"/>
    <s v="s"/>
  </r>
  <r>
    <n v="820633"/>
    <x v="16"/>
    <s v="0x22"/>
    <s v="0x4403"/>
    <n v="849585"/>
    <x v="2663"/>
    <s v="L"/>
  </r>
  <r>
    <n v="820634"/>
    <x v="20"/>
    <s v="-"/>
    <s v="-"/>
    <s v="-"/>
    <x v="11"/>
    <s v="mpg"/>
  </r>
  <r>
    <n v="820751"/>
    <x v="17"/>
    <s v="0x22"/>
    <s v="0x580b"/>
    <n v="24215"/>
    <x v="154"/>
    <s v="hPa"/>
  </r>
  <r>
    <n v="820830"/>
    <x v="18"/>
    <s v="0x22"/>
    <s v="0x580f"/>
    <n v="84"/>
    <x v="376"/>
    <s v="degC"/>
  </r>
  <r>
    <n v="820909"/>
    <x v="19"/>
    <s v="0x22"/>
    <s v="0x5818"/>
    <n v="3"/>
    <x v="37"/>
    <s v="kg/hr"/>
  </r>
  <r>
    <n v="820992"/>
    <x v="0"/>
    <s v="0x22"/>
    <s v="0x5822"/>
    <n v="159"/>
    <x v="2015"/>
    <s v="degC"/>
  </r>
  <r>
    <n v="821091"/>
    <x v="1"/>
    <s v="0x22"/>
    <s v="0x4300"/>
    <n v="202"/>
    <x v="2048"/>
    <s v="degC"/>
  </r>
  <r>
    <n v="821185"/>
    <x v="2"/>
    <s v="0x22"/>
    <s v="0x5834"/>
    <n v="9999"/>
    <x v="342"/>
    <s v="hPa"/>
  </r>
  <r>
    <n v="821270"/>
    <x v="3"/>
    <s v="0x22"/>
    <s v="0x4205"/>
    <n v="9999"/>
    <x v="2150"/>
    <s v="hPa"/>
  </r>
  <r>
    <n v="821349"/>
    <x v="4"/>
    <s v="0x22"/>
    <s v="0x586f"/>
    <n v="9999"/>
    <x v="2680"/>
    <s v="hPa"/>
  </r>
  <r>
    <n v="821453"/>
    <x v="5"/>
    <s v="0x22"/>
    <s v="0x58ef"/>
    <n v="9999"/>
    <x v="2681"/>
    <s v="MPa"/>
  </r>
  <r>
    <n v="821540"/>
    <x v="6"/>
    <s v="0x22"/>
    <s v="0x58b7"/>
    <n v="1"/>
    <x v="5"/>
    <s v="hPa"/>
  </r>
  <r>
    <n v="821620"/>
    <x v="7"/>
    <s v="0x22"/>
    <s v="0x58b7"/>
    <n v="1"/>
    <x v="6"/>
    <s v="hPa"/>
  </r>
  <r>
    <n v="821701"/>
    <x v="8"/>
    <s v="0x22"/>
    <s v="0x4807"/>
    <n v="3888"/>
    <x v="2682"/>
    <s v="rpm"/>
  </r>
  <r>
    <n v="821783"/>
    <x v="9"/>
    <s v="0x22"/>
    <s v="0x5881"/>
    <n v="3"/>
    <x v="216"/>
    <s v="-"/>
  </r>
  <r>
    <n v="821859"/>
    <x v="10"/>
    <s v="0x22"/>
    <s v="0x460c"/>
    <n v="604"/>
    <x v="223"/>
    <s v="V"/>
  </r>
  <r>
    <n v="821939"/>
    <x v="11"/>
    <s v="0x22"/>
    <s v="0x5816"/>
    <n v="3919"/>
    <x v="10"/>
    <s v="-"/>
  </r>
  <r>
    <n v="822022"/>
    <x v="12"/>
    <s v="0x22"/>
    <s v="0x5889"/>
    <n v="3883"/>
    <x v="338"/>
    <s v="-"/>
  </r>
  <r>
    <n v="822100"/>
    <x v="13"/>
    <s v="0x1"/>
    <s v="0xd"/>
    <n v="14"/>
    <x v="472"/>
    <s v="km/hr"/>
  </r>
  <r>
    <n v="822100"/>
    <x v="14"/>
    <s v="-"/>
    <s v="-"/>
    <s v="-"/>
    <x v="11"/>
    <s v="Mi"/>
  </r>
  <r>
    <n v="822180"/>
    <x v="15"/>
    <s v="0x22"/>
    <s v="0x5800"/>
    <n v="8011"/>
    <x v="2683"/>
    <s v="s"/>
  </r>
  <r>
    <n v="822275"/>
    <x v="16"/>
    <s v="0x22"/>
    <s v="0x4403"/>
    <n v="849587"/>
    <x v="2663"/>
    <s v="L"/>
  </r>
  <r>
    <n v="822275"/>
    <x v="20"/>
    <s v="-"/>
    <s v="-"/>
    <s v="-"/>
    <x v="11"/>
    <s v="mpg"/>
  </r>
  <r>
    <n v="822359"/>
    <x v="17"/>
    <s v="0x22"/>
    <s v="0x580b"/>
    <n v="24385"/>
    <x v="320"/>
    <s v="hPa"/>
  </r>
  <r>
    <n v="822449"/>
    <x v="18"/>
    <s v="0x22"/>
    <s v="0x580f"/>
    <n v="84"/>
    <x v="376"/>
    <s v="degC"/>
  </r>
  <r>
    <n v="822531"/>
    <x v="19"/>
    <s v="0x22"/>
    <s v="0x5818"/>
    <n v="5"/>
    <x v="32"/>
    <s v="kg/hr"/>
  </r>
  <r>
    <n v="822615"/>
    <x v="0"/>
    <s v="0x22"/>
    <s v="0x5822"/>
    <n v="159"/>
    <x v="2015"/>
    <s v="degC"/>
  </r>
  <r>
    <n v="822693"/>
    <x v="1"/>
    <s v="0x22"/>
    <s v="0x4300"/>
    <n v="203"/>
    <x v="2104"/>
    <s v="degC"/>
  </r>
  <r>
    <n v="822784"/>
    <x v="2"/>
    <s v="0x22"/>
    <s v="0x5834"/>
    <n v="9999"/>
    <x v="342"/>
    <s v="hPa"/>
  </r>
  <r>
    <n v="822863"/>
    <x v="3"/>
    <s v="0x22"/>
    <s v="0x4205"/>
    <n v="9999"/>
    <x v="707"/>
    <s v="hPa"/>
  </r>
  <r>
    <n v="822939"/>
    <x v="4"/>
    <s v="0x22"/>
    <s v="0x586f"/>
    <n v="9999"/>
    <x v="2684"/>
    <s v="hPa"/>
  </r>
  <r>
    <n v="823029"/>
    <x v="5"/>
    <s v="0x22"/>
    <s v="0x58ef"/>
    <n v="9999"/>
    <x v="2685"/>
    <s v="MPa"/>
  </r>
  <r>
    <n v="823108"/>
    <x v="6"/>
    <s v="0x22"/>
    <s v="0x58b7"/>
    <n v="1"/>
    <x v="5"/>
    <s v="hPa"/>
  </r>
  <r>
    <n v="823189"/>
    <x v="7"/>
    <s v="0x22"/>
    <s v="0x58b7"/>
    <n v="1"/>
    <x v="6"/>
    <s v="hPa"/>
  </r>
  <r>
    <n v="823274"/>
    <x v="8"/>
    <s v="0x22"/>
    <s v="0x4807"/>
    <n v="4522"/>
    <x v="2686"/>
    <s v="rpm"/>
  </r>
  <r>
    <n v="823354"/>
    <x v="9"/>
    <s v="0x22"/>
    <s v="0x5881"/>
    <n v="3"/>
    <x v="216"/>
    <s v="-"/>
  </r>
  <r>
    <n v="823430"/>
    <x v="10"/>
    <s v="0x22"/>
    <s v="0x460c"/>
    <n v="604"/>
    <x v="223"/>
    <s v="V"/>
  </r>
  <r>
    <n v="823509"/>
    <x v="11"/>
    <s v="0x22"/>
    <s v="0x5816"/>
    <n v="3698"/>
    <x v="424"/>
    <s v="-"/>
  </r>
  <r>
    <n v="823589"/>
    <x v="12"/>
    <s v="0x22"/>
    <s v="0x5889"/>
    <n v="3627"/>
    <x v="1181"/>
    <s v="-"/>
  </r>
  <r>
    <n v="823668"/>
    <x v="13"/>
    <s v="0x1"/>
    <s v="0xd"/>
    <n v="17"/>
    <x v="426"/>
    <s v="km/hr"/>
  </r>
  <r>
    <n v="823669"/>
    <x v="14"/>
    <s v="-"/>
    <s v="-"/>
    <s v="-"/>
    <x v="11"/>
    <s v="Mi"/>
  </r>
  <r>
    <n v="823751"/>
    <x v="15"/>
    <s v="0x22"/>
    <s v="0x5800"/>
    <n v="8027"/>
    <x v="2687"/>
    <s v="s"/>
  </r>
  <r>
    <n v="823830"/>
    <x v="16"/>
    <s v="0x22"/>
    <s v="0x4403"/>
    <n v="849596"/>
    <x v="2663"/>
    <s v="L"/>
  </r>
  <r>
    <n v="823830"/>
    <x v="20"/>
    <s v="-"/>
    <s v="-"/>
    <s v="-"/>
    <x v="11"/>
    <s v="mpg"/>
  </r>
  <r>
    <n v="823912"/>
    <x v="17"/>
    <s v="0x22"/>
    <s v="0x580b"/>
    <n v="24119"/>
    <x v="2155"/>
    <s v="hPa"/>
  </r>
  <r>
    <n v="823994"/>
    <x v="18"/>
    <s v="0x22"/>
    <s v="0x580f"/>
    <n v="84"/>
    <x v="376"/>
    <s v="degC"/>
  </r>
  <r>
    <n v="824074"/>
    <x v="19"/>
    <s v="0x22"/>
    <s v="0x5818"/>
    <n v="8"/>
    <x v="106"/>
    <s v="kg/hr"/>
  </r>
  <r>
    <n v="824149"/>
    <x v="0"/>
    <s v="0x22"/>
    <s v="0x5822"/>
    <n v="159"/>
    <x v="2015"/>
    <s v="degC"/>
  </r>
  <r>
    <n v="824241"/>
    <x v="1"/>
    <s v="0x22"/>
    <s v="0x4300"/>
    <n v="203"/>
    <x v="2104"/>
    <s v="degC"/>
  </r>
  <r>
    <n v="824327"/>
    <x v="2"/>
    <s v="0x22"/>
    <s v="0x5834"/>
    <n v="9999"/>
    <x v="342"/>
    <s v="hPa"/>
  </r>
  <r>
    <n v="824410"/>
    <x v="3"/>
    <s v="0x22"/>
    <s v="0x4205"/>
    <n v="9999"/>
    <x v="866"/>
    <s v="hPa"/>
  </r>
  <r>
    <n v="824491"/>
    <x v="4"/>
    <s v="0x22"/>
    <s v="0x586f"/>
    <n v="9999"/>
    <x v="2688"/>
    <s v="hPa"/>
  </r>
  <r>
    <n v="824571"/>
    <x v="5"/>
    <s v="0x22"/>
    <s v="0x58ef"/>
    <n v="9999"/>
    <x v="2689"/>
    <s v="MPa"/>
  </r>
  <r>
    <n v="824653"/>
    <x v="6"/>
    <s v="0x22"/>
    <s v="0x58b7"/>
    <n v="1"/>
    <x v="5"/>
    <s v="hPa"/>
  </r>
  <r>
    <n v="824732"/>
    <x v="7"/>
    <s v="0x22"/>
    <s v="0x58b7"/>
    <n v="1"/>
    <x v="6"/>
    <s v="hPa"/>
  </r>
  <r>
    <n v="824814"/>
    <x v="8"/>
    <s v="0x22"/>
    <s v="0x4807"/>
    <n v="5668"/>
    <x v="2690"/>
    <s v="rpm"/>
  </r>
  <r>
    <n v="824889"/>
    <x v="9"/>
    <s v="0x22"/>
    <s v="0x5881"/>
    <n v="3"/>
    <x v="216"/>
    <s v="-"/>
  </r>
  <r>
    <n v="824970"/>
    <x v="10"/>
    <s v="0x22"/>
    <s v="0x460c"/>
    <n v="602"/>
    <x v="1277"/>
    <s v="V"/>
  </r>
  <r>
    <n v="825053"/>
    <x v="11"/>
    <s v="0x22"/>
    <s v="0x5816"/>
    <n v="3776"/>
    <x v="375"/>
    <s v="-"/>
  </r>
  <r>
    <n v="825129"/>
    <x v="12"/>
    <s v="0x22"/>
    <s v="0x5889"/>
    <n v="3858"/>
    <x v="425"/>
    <s v="-"/>
  </r>
  <r>
    <n v="825209"/>
    <x v="13"/>
    <s v="0x1"/>
    <s v="0xd"/>
    <n v="21"/>
    <x v="107"/>
    <s v="km/hr"/>
  </r>
  <r>
    <n v="825210"/>
    <x v="14"/>
    <s v="-"/>
    <s v="-"/>
    <s v="-"/>
    <x v="11"/>
    <s v="Mi"/>
  </r>
  <r>
    <n v="825291"/>
    <x v="15"/>
    <s v="0x22"/>
    <s v="0x5800"/>
    <n v="8042"/>
    <x v="2691"/>
    <s v="s"/>
  </r>
  <r>
    <n v="825372"/>
    <x v="16"/>
    <s v="0x22"/>
    <s v="0x4403"/>
    <n v="849603"/>
    <x v="2663"/>
    <s v="L"/>
  </r>
  <r>
    <n v="825372"/>
    <x v="20"/>
    <s v="-"/>
    <s v="-"/>
    <s v="-"/>
    <x v="11"/>
    <s v="mpg"/>
  </r>
  <r>
    <n v="825453"/>
    <x v="17"/>
    <s v="0x22"/>
    <s v="0x580b"/>
    <n v="24231"/>
    <x v="2692"/>
    <s v="hPa"/>
  </r>
  <r>
    <n v="825533"/>
    <x v="18"/>
    <s v="0x22"/>
    <s v="0x580f"/>
    <n v="84"/>
    <x v="376"/>
    <s v="degC"/>
  </r>
  <r>
    <n v="825609"/>
    <x v="19"/>
    <s v="0x22"/>
    <s v="0x5818"/>
    <n v="8"/>
    <x v="106"/>
    <s v="kg/hr"/>
  </r>
  <r>
    <n v="825690"/>
    <x v="0"/>
    <s v="0x22"/>
    <s v="0x5822"/>
    <n v="159"/>
    <x v="2015"/>
    <s v="degC"/>
  </r>
  <r>
    <n v="825770"/>
    <x v="1"/>
    <s v="0x22"/>
    <s v="0x4300"/>
    <n v="203"/>
    <x v="2104"/>
    <s v="degC"/>
  </r>
  <r>
    <n v="825839"/>
    <x v="2"/>
    <s v="0x22"/>
    <s v="0x5834"/>
    <n v="9999"/>
    <x v="342"/>
    <s v="hPa"/>
  </r>
  <r>
    <n v="825924"/>
    <x v="3"/>
    <s v="0x22"/>
    <s v="0x4205"/>
    <n v="9999"/>
    <x v="462"/>
    <s v="hPa"/>
  </r>
  <r>
    <n v="826009"/>
    <x v="4"/>
    <s v="0x22"/>
    <s v="0x586f"/>
    <n v="9999"/>
    <x v="1396"/>
    <s v="hPa"/>
  </r>
  <r>
    <n v="826090"/>
    <x v="5"/>
    <s v="0x22"/>
    <s v="0x58ef"/>
    <n v="9999"/>
    <x v="2693"/>
    <s v="MPa"/>
  </r>
  <r>
    <n v="826171"/>
    <x v="6"/>
    <s v="0x22"/>
    <s v="0x58b7"/>
    <n v="1"/>
    <x v="5"/>
    <s v="hPa"/>
  </r>
  <r>
    <n v="826253"/>
    <x v="7"/>
    <s v="0x22"/>
    <s v="0x58b7"/>
    <n v="1"/>
    <x v="6"/>
    <s v="hPa"/>
  </r>
  <r>
    <n v="826339"/>
    <x v="8"/>
    <s v="0x22"/>
    <s v="0x4807"/>
    <n v="6584"/>
    <x v="2694"/>
    <s v="rpm"/>
  </r>
  <r>
    <n v="826420"/>
    <x v="9"/>
    <s v="0x22"/>
    <s v="0x5881"/>
    <n v="3"/>
    <x v="216"/>
    <s v="-"/>
  </r>
  <r>
    <n v="826500"/>
    <x v="10"/>
    <s v="0x22"/>
    <s v="0x460c"/>
    <n v="604"/>
    <x v="223"/>
    <s v="V"/>
  </r>
  <r>
    <n v="826581"/>
    <x v="11"/>
    <s v="0x22"/>
    <s v="0x5816"/>
    <n v="3936"/>
    <x v="10"/>
    <s v="-"/>
  </r>
  <r>
    <n v="826690"/>
    <x v="12"/>
    <s v="0x22"/>
    <s v="0x5889"/>
    <n v="3878"/>
    <x v="338"/>
    <s v="-"/>
  </r>
  <r>
    <n v="826770"/>
    <x v="13"/>
    <s v="0x1"/>
    <s v="0xd"/>
    <n v="24"/>
    <x v="53"/>
    <s v="km/hr"/>
  </r>
  <r>
    <n v="826770"/>
    <x v="14"/>
    <s v="-"/>
    <s v="-"/>
    <s v="-"/>
    <x v="11"/>
    <s v="Mi"/>
  </r>
  <r>
    <n v="826851"/>
    <x v="15"/>
    <s v="0x22"/>
    <s v="0x5800"/>
    <n v="8058"/>
    <x v="2695"/>
    <s v="s"/>
  </r>
  <r>
    <n v="826932"/>
    <x v="16"/>
    <s v="0x22"/>
    <s v="0x4403"/>
    <n v="849616"/>
    <x v="2663"/>
    <s v="L"/>
  </r>
  <r>
    <n v="826933"/>
    <x v="20"/>
    <s v="-"/>
    <s v="-"/>
    <s v="-"/>
    <x v="11"/>
    <s v="mpg"/>
  </r>
  <r>
    <n v="827012"/>
    <x v="17"/>
    <s v="0x22"/>
    <s v="0x580b"/>
    <n v="24506"/>
    <x v="1406"/>
    <s v="hPa"/>
  </r>
  <r>
    <n v="827093"/>
    <x v="18"/>
    <s v="0x22"/>
    <s v="0x580f"/>
    <n v="84"/>
    <x v="376"/>
    <s v="degC"/>
  </r>
  <r>
    <n v="827174"/>
    <x v="19"/>
    <s v="0x22"/>
    <s v="0x5818"/>
    <n v="6"/>
    <x v="53"/>
    <s v="kg/hr"/>
  </r>
  <r>
    <n v="827263"/>
    <x v="0"/>
    <s v="0x22"/>
    <s v="0x5822"/>
    <n v="159"/>
    <x v="2015"/>
    <s v="degC"/>
  </r>
  <r>
    <n v="827338"/>
    <x v="1"/>
    <s v="0x22"/>
    <s v="0x4300"/>
    <n v="203"/>
    <x v="2104"/>
    <s v="degC"/>
  </r>
  <r>
    <n v="827409"/>
    <x v="2"/>
    <s v="0x22"/>
    <s v="0x5834"/>
    <n v="9999"/>
    <x v="342"/>
    <s v="hPa"/>
  </r>
  <r>
    <n v="827490"/>
    <x v="3"/>
    <s v="0x22"/>
    <s v="0x4205"/>
    <n v="9999"/>
    <x v="221"/>
    <s v="hPa"/>
  </r>
  <r>
    <n v="827569"/>
    <x v="4"/>
    <s v="0x22"/>
    <s v="0x586f"/>
    <n v="9999"/>
    <x v="2696"/>
    <s v="hPa"/>
  </r>
  <r>
    <n v="827650"/>
    <x v="5"/>
    <s v="0x22"/>
    <s v="0x58ef"/>
    <n v="9999"/>
    <x v="2697"/>
    <s v="MPa"/>
  </r>
  <r>
    <n v="827730"/>
    <x v="6"/>
    <s v="0x22"/>
    <s v="0x58b7"/>
    <n v="1"/>
    <x v="5"/>
    <s v="hPa"/>
  </r>
  <r>
    <n v="827810"/>
    <x v="7"/>
    <s v="0x22"/>
    <s v="0x58b7"/>
    <n v="1"/>
    <x v="6"/>
    <s v="hPa"/>
  </r>
  <r>
    <n v="827890"/>
    <x v="8"/>
    <s v="0x22"/>
    <s v="0x4807"/>
    <n v="7034"/>
    <x v="2698"/>
    <s v="rpm"/>
  </r>
  <r>
    <n v="827959"/>
    <x v="9"/>
    <s v="0x22"/>
    <s v="0x5881"/>
    <n v="3"/>
    <x v="216"/>
    <s v="-"/>
  </r>
  <r>
    <n v="828029"/>
    <x v="10"/>
    <s v="0x22"/>
    <s v="0x460c"/>
    <n v="604"/>
    <x v="223"/>
    <s v="V"/>
  </r>
  <r>
    <n v="828110"/>
    <x v="11"/>
    <s v="0x22"/>
    <s v="0x5816"/>
    <n v="4074"/>
    <x v="9"/>
    <s v="-"/>
  </r>
  <r>
    <n v="828189"/>
    <x v="12"/>
    <s v="0x22"/>
    <s v="0x5889"/>
    <n v="4039"/>
    <x v="9"/>
    <s v="-"/>
  </r>
  <r>
    <n v="828258"/>
    <x v="13"/>
    <s v="0x1"/>
    <s v="0xd"/>
    <n v="25"/>
    <x v="348"/>
    <s v="km/hr"/>
  </r>
  <r>
    <n v="828259"/>
    <x v="14"/>
    <s v="-"/>
    <s v="-"/>
    <s v="-"/>
    <x v="11"/>
    <s v="Mi"/>
  </r>
  <r>
    <n v="828340"/>
    <x v="15"/>
    <s v="0x22"/>
    <s v="0x5800"/>
    <n v="8073"/>
    <x v="2699"/>
    <s v="s"/>
  </r>
  <r>
    <n v="828425"/>
    <x v="16"/>
    <s v="0x22"/>
    <s v="0x4403"/>
    <n v="849621"/>
    <x v="2663"/>
    <s v="L"/>
  </r>
  <r>
    <n v="828426"/>
    <x v="20"/>
    <s v="-"/>
    <s v="-"/>
    <s v="-"/>
    <x v="11"/>
    <s v="mpg"/>
  </r>
  <r>
    <n v="828501"/>
    <x v="17"/>
    <s v="0x22"/>
    <s v="0x580b"/>
    <n v="24340"/>
    <x v="1173"/>
    <s v="hPa"/>
  </r>
  <r>
    <n v="828582"/>
    <x v="18"/>
    <s v="0x22"/>
    <s v="0x580f"/>
    <n v="84"/>
    <x v="376"/>
    <s v="degC"/>
  </r>
  <r>
    <n v="828672"/>
    <x v="19"/>
    <s v="0x22"/>
    <s v="0x5818"/>
    <n v="6"/>
    <x v="53"/>
    <s v="kg/hr"/>
  </r>
  <r>
    <n v="828752"/>
    <x v="0"/>
    <s v="0x22"/>
    <s v="0x5822"/>
    <n v="159"/>
    <x v="2015"/>
    <s v="degC"/>
  </r>
  <r>
    <n v="828831"/>
    <x v="1"/>
    <s v="0x22"/>
    <s v="0x4300"/>
    <n v="203"/>
    <x v="2104"/>
    <s v="degC"/>
  </r>
  <r>
    <n v="828921"/>
    <x v="2"/>
    <s v="0x22"/>
    <s v="0x5834"/>
    <n v="9999"/>
    <x v="342"/>
    <s v="hPa"/>
  </r>
  <r>
    <n v="829014"/>
    <x v="3"/>
    <s v="0x22"/>
    <s v="0x4205"/>
    <n v="9999"/>
    <x v="221"/>
    <s v="hPa"/>
  </r>
  <r>
    <n v="829094"/>
    <x v="4"/>
    <s v="0x22"/>
    <s v="0x586f"/>
    <n v="9999"/>
    <x v="2700"/>
    <s v="hPa"/>
  </r>
  <r>
    <n v="829172"/>
    <x v="5"/>
    <s v="0x22"/>
    <s v="0x58ef"/>
    <n v="9999"/>
    <x v="2701"/>
    <s v="MPa"/>
  </r>
  <r>
    <n v="829253"/>
    <x v="6"/>
    <s v="0x22"/>
    <s v="0x58b7"/>
    <n v="1"/>
    <x v="5"/>
    <s v="hPa"/>
  </r>
  <r>
    <n v="829331"/>
    <x v="7"/>
    <s v="0x22"/>
    <s v="0x58b7"/>
    <n v="1"/>
    <x v="6"/>
    <s v="hPa"/>
  </r>
  <r>
    <n v="829410"/>
    <x v="8"/>
    <s v="0x22"/>
    <s v="0x4807"/>
    <n v="7310"/>
    <x v="2702"/>
    <s v="rpm"/>
  </r>
  <r>
    <n v="829491"/>
    <x v="9"/>
    <s v="0x22"/>
    <s v="0x5881"/>
    <n v="3"/>
    <x v="216"/>
    <s v="-"/>
  </r>
  <r>
    <n v="829571"/>
    <x v="10"/>
    <s v="0x22"/>
    <s v="0x460c"/>
    <n v="605"/>
    <x v="278"/>
    <s v="V"/>
  </r>
  <r>
    <n v="829661"/>
    <x v="11"/>
    <s v="0x22"/>
    <s v="0x5816"/>
    <n v="4100"/>
    <x v="5"/>
    <s v="-"/>
  </r>
  <r>
    <n v="829742"/>
    <x v="12"/>
    <s v="0x22"/>
    <s v="0x5889"/>
    <n v="4277"/>
    <x v="256"/>
    <s v="-"/>
  </r>
  <r>
    <n v="829831"/>
    <x v="13"/>
    <s v="0x1"/>
    <s v="0xd"/>
    <n v="26"/>
    <x v="301"/>
    <s v="km/hr"/>
  </r>
  <r>
    <n v="829832"/>
    <x v="14"/>
    <s v="-"/>
    <s v="-"/>
    <s v="-"/>
    <x v="11"/>
    <s v="Mi"/>
  </r>
  <r>
    <n v="829914"/>
    <x v="15"/>
    <s v="0x22"/>
    <s v="0x5800"/>
    <n v="8088"/>
    <x v="2703"/>
    <s v="s"/>
  </r>
  <r>
    <n v="829995"/>
    <x v="16"/>
    <s v="0x22"/>
    <s v="0x4403"/>
    <n v="849630"/>
    <x v="2663"/>
    <s v="L"/>
  </r>
  <r>
    <n v="829996"/>
    <x v="20"/>
    <s v="-"/>
    <s v="-"/>
    <s v="-"/>
    <x v="11"/>
    <s v="mpg"/>
  </r>
  <r>
    <n v="830100"/>
    <x v="17"/>
    <s v="0x22"/>
    <s v="0x580b"/>
    <n v="24193"/>
    <x v="2704"/>
    <s v="hPa"/>
  </r>
  <r>
    <n v="830181"/>
    <x v="18"/>
    <s v="0x22"/>
    <s v="0x580f"/>
    <n v="84"/>
    <x v="376"/>
    <s v="degC"/>
  </r>
  <r>
    <n v="830261"/>
    <x v="19"/>
    <s v="0x22"/>
    <s v="0x5818"/>
    <n v="4"/>
    <x v="16"/>
    <s v="kg/hr"/>
  </r>
  <r>
    <n v="830343"/>
    <x v="0"/>
    <s v="0x22"/>
    <s v="0x5822"/>
    <n v="159"/>
    <x v="2015"/>
    <s v="degC"/>
  </r>
  <r>
    <n v="830419"/>
    <x v="1"/>
    <s v="0x22"/>
    <s v="0x4300"/>
    <n v="203"/>
    <x v="2104"/>
    <s v="degC"/>
  </r>
  <r>
    <n v="830495"/>
    <x v="2"/>
    <s v="0x22"/>
    <s v="0x5834"/>
    <n v="9999"/>
    <x v="342"/>
    <s v="hPa"/>
  </r>
  <r>
    <n v="830575"/>
    <x v="3"/>
    <s v="0x22"/>
    <s v="0x4205"/>
    <n v="9999"/>
    <x v="221"/>
    <s v="hPa"/>
  </r>
  <r>
    <n v="830650"/>
    <x v="4"/>
    <s v="0x22"/>
    <s v="0x586f"/>
    <n v="9999"/>
    <x v="2705"/>
    <s v="hPa"/>
  </r>
  <r>
    <n v="830731"/>
    <x v="5"/>
    <s v="0x22"/>
    <s v="0x58ef"/>
    <n v="9999"/>
    <x v="2706"/>
    <s v="MPa"/>
  </r>
  <r>
    <n v="830811"/>
    <x v="6"/>
    <s v="0x22"/>
    <s v="0x58b7"/>
    <n v="1"/>
    <x v="5"/>
    <s v="hPa"/>
  </r>
  <r>
    <n v="830892"/>
    <x v="7"/>
    <s v="0x22"/>
    <s v="0x58b7"/>
    <n v="1"/>
    <x v="6"/>
    <s v="hPa"/>
  </r>
  <r>
    <n v="830974"/>
    <x v="8"/>
    <s v="0x22"/>
    <s v="0x4807"/>
    <n v="6804"/>
    <x v="2707"/>
    <s v="rpm"/>
  </r>
  <r>
    <n v="831060"/>
    <x v="9"/>
    <s v="0x22"/>
    <s v="0x5881"/>
    <n v="3"/>
    <x v="216"/>
    <s v="-"/>
  </r>
  <r>
    <n v="831140"/>
    <x v="10"/>
    <s v="0x22"/>
    <s v="0x460c"/>
    <n v="603"/>
    <x v="122"/>
    <s v="V"/>
  </r>
  <r>
    <n v="831233"/>
    <x v="11"/>
    <s v="0x22"/>
    <s v="0x5816"/>
    <n v="17925"/>
    <x v="2708"/>
    <s v="-"/>
  </r>
  <r>
    <n v="831311"/>
    <x v="12"/>
    <s v="0x22"/>
    <s v="0x5889"/>
    <n v="27108"/>
    <x v="2709"/>
    <s v="-"/>
  </r>
  <r>
    <n v="831391"/>
    <x v="13"/>
    <s v="0x1"/>
    <s v="0xd"/>
    <n v="24"/>
    <x v="53"/>
    <s v="km/hr"/>
  </r>
  <r>
    <n v="831391"/>
    <x v="14"/>
    <s v="-"/>
    <s v="-"/>
    <s v="-"/>
    <x v="11"/>
    <s v="Mi"/>
  </r>
  <r>
    <n v="831471"/>
    <x v="15"/>
    <s v="0x22"/>
    <s v="0x5800"/>
    <n v="8104"/>
    <x v="2710"/>
    <s v="s"/>
  </r>
  <r>
    <n v="831553"/>
    <x v="16"/>
    <s v="0x22"/>
    <s v="0x4403"/>
    <n v="849632"/>
    <x v="2663"/>
    <s v="L"/>
  </r>
  <r>
    <n v="831553"/>
    <x v="20"/>
    <s v="-"/>
    <s v="-"/>
    <s v="-"/>
    <x v="11"/>
    <s v="mpg"/>
  </r>
  <r>
    <n v="831635"/>
    <x v="17"/>
    <s v="0x22"/>
    <s v="0x580b"/>
    <n v="24151"/>
    <x v="2711"/>
    <s v="hPa"/>
  </r>
  <r>
    <n v="831710"/>
    <x v="18"/>
    <s v="0x22"/>
    <s v="0x580f"/>
    <n v="84"/>
    <x v="376"/>
    <s v="degC"/>
  </r>
  <r>
    <n v="831819"/>
    <x v="19"/>
    <s v="0x22"/>
    <s v="0x5818"/>
    <n v="4"/>
    <x v="16"/>
    <s v="kg/hr"/>
  </r>
  <r>
    <n v="831901"/>
    <x v="0"/>
    <s v="0x22"/>
    <s v="0x5822"/>
    <n v="159"/>
    <x v="2015"/>
    <s v="degC"/>
  </r>
  <r>
    <n v="831981"/>
    <x v="1"/>
    <s v="0x22"/>
    <s v="0x4300"/>
    <n v="204"/>
    <x v="2244"/>
    <s v="degC"/>
  </r>
  <r>
    <n v="832071"/>
    <x v="2"/>
    <s v="0x22"/>
    <s v="0x5834"/>
    <n v="9999"/>
    <x v="342"/>
    <s v="hPa"/>
  </r>
  <r>
    <n v="832151"/>
    <x v="3"/>
    <s v="0x22"/>
    <s v="0x4205"/>
    <n v="9999"/>
    <x v="893"/>
    <s v="hPa"/>
  </r>
  <r>
    <n v="832230"/>
    <x v="4"/>
    <s v="0x22"/>
    <s v="0x586f"/>
    <n v="9999"/>
    <x v="2712"/>
    <s v="hPa"/>
  </r>
  <r>
    <n v="832320"/>
    <x v="5"/>
    <s v="0x22"/>
    <s v="0x58ef"/>
    <n v="9999"/>
    <x v="2713"/>
    <s v="MPa"/>
  </r>
  <r>
    <n v="832401"/>
    <x v="6"/>
    <s v="0x22"/>
    <s v="0x58b7"/>
    <n v="2"/>
    <x v="215"/>
    <s v="hPa"/>
  </r>
  <r>
    <n v="832483"/>
    <x v="7"/>
    <s v="0x22"/>
    <s v="0x58b7"/>
    <n v="3"/>
    <x v="872"/>
    <s v="hPa"/>
  </r>
  <r>
    <n v="832559"/>
    <x v="8"/>
    <s v="0x22"/>
    <s v="0x4807"/>
    <n v="5874"/>
    <x v="2714"/>
    <s v="rpm"/>
  </r>
  <r>
    <n v="832640"/>
    <x v="9"/>
    <s v="0x22"/>
    <s v="0x5881"/>
    <n v="3"/>
    <x v="216"/>
    <s v="-"/>
  </r>
  <r>
    <n v="832720"/>
    <x v="10"/>
    <s v="0x22"/>
    <s v="0x460c"/>
    <n v="607"/>
    <x v="198"/>
    <s v="V"/>
  </r>
  <r>
    <n v="832801"/>
    <x v="11"/>
    <s v="0x22"/>
    <s v="0x5816"/>
    <n v="57853"/>
    <x v="2715"/>
    <s v="-"/>
  </r>
  <r>
    <n v="832882"/>
    <x v="12"/>
    <s v="0x22"/>
    <s v="0x5889"/>
    <n v="65295"/>
    <x v="326"/>
    <s v="-"/>
  </r>
  <r>
    <n v="832961"/>
    <x v="13"/>
    <s v="0x1"/>
    <s v="0xd"/>
    <n v="20"/>
    <x v="32"/>
    <s v="km/hr"/>
  </r>
  <r>
    <n v="832962"/>
    <x v="14"/>
    <s v="-"/>
    <s v="-"/>
    <s v="-"/>
    <x v="11"/>
    <s v="Mi"/>
  </r>
  <r>
    <n v="833038"/>
    <x v="15"/>
    <s v="0x22"/>
    <s v="0x5800"/>
    <n v="8120"/>
    <x v="2716"/>
    <s v="s"/>
  </r>
  <r>
    <n v="833115"/>
    <x v="16"/>
    <s v="0x22"/>
    <s v="0x4403"/>
    <n v="849632"/>
    <x v="2663"/>
    <s v="L"/>
  </r>
  <r>
    <n v="833115"/>
    <x v="20"/>
    <s v="-"/>
    <s v="-"/>
    <s v="-"/>
    <x v="11"/>
    <s v="mpg"/>
  </r>
  <r>
    <n v="833190"/>
    <x v="17"/>
    <s v="0x22"/>
    <s v="0x580b"/>
    <n v="24148"/>
    <x v="258"/>
    <s v="hPa"/>
  </r>
  <r>
    <n v="833269"/>
    <x v="18"/>
    <s v="0x22"/>
    <s v="0x580f"/>
    <n v="84"/>
    <x v="376"/>
    <s v="degC"/>
  </r>
  <r>
    <n v="833351"/>
    <x v="19"/>
    <s v="0x22"/>
    <s v="0x5818"/>
    <n v="3"/>
    <x v="37"/>
    <s v="kg/hr"/>
  </r>
  <r>
    <n v="833452"/>
    <x v="0"/>
    <s v="0x22"/>
    <s v="0x5822"/>
    <n v="159"/>
    <x v="2015"/>
    <s v="degC"/>
  </r>
  <r>
    <n v="833548"/>
    <x v="1"/>
    <s v="0x22"/>
    <s v="0x4300"/>
    <n v="204"/>
    <x v="2244"/>
    <s v="degC"/>
  </r>
  <r>
    <n v="833643"/>
    <x v="2"/>
    <s v="0x22"/>
    <s v="0x5834"/>
    <n v="9999"/>
    <x v="342"/>
    <s v="hPa"/>
  </r>
  <r>
    <n v="833720"/>
    <x v="3"/>
    <s v="0x22"/>
    <s v="0x4205"/>
    <n v="9999"/>
    <x v="872"/>
    <s v="hPa"/>
  </r>
  <r>
    <n v="833801"/>
    <x v="4"/>
    <s v="0x22"/>
    <s v="0x586f"/>
    <n v="9999"/>
    <x v="2717"/>
    <s v="hPa"/>
  </r>
  <r>
    <n v="833883"/>
    <x v="5"/>
    <s v="0x22"/>
    <s v="0x58ef"/>
    <n v="9999"/>
    <x v="2718"/>
    <s v="MPa"/>
  </r>
  <r>
    <n v="833958"/>
    <x v="6"/>
    <s v="0x22"/>
    <s v="0x58b7"/>
    <n v="9"/>
    <x v="367"/>
    <s v="hPa"/>
  </r>
  <r>
    <n v="834040"/>
    <x v="7"/>
    <s v="0x22"/>
    <s v="0x58b7"/>
    <n v="2"/>
    <x v="812"/>
    <s v="hPa"/>
  </r>
  <r>
    <n v="834122"/>
    <x v="8"/>
    <s v="0x22"/>
    <s v="0x4807"/>
    <n v="3984"/>
    <x v="2719"/>
    <s v="rpm"/>
  </r>
  <r>
    <n v="834201"/>
    <x v="9"/>
    <s v="0x22"/>
    <s v="0x5881"/>
    <n v="3"/>
    <x v="216"/>
    <s v="-"/>
  </r>
  <r>
    <n v="834322"/>
    <x v="10"/>
    <s v="0x22"/>
    <s v="0x460c"/>
    <n v="609"/>
    <x v="469"/>
    <s v="V"/>
  </r>
  <r>
    <n v="834407"/>
    <x v="11"/>
    <s v="0x22"/>
    <s v="0x5816"/>
    <n v="7925"/>
    <x v="2720"/>
    <s v="-"/>
  </r>
  <r>
    <n v="834553"/>
    <x v="12"/>
    <s v="0x22"/>
    <s v="0x5889"/>
    <n v="9162"/>
    <x v="2721"/>
    <s v="-"/>
  </r>
  <r>
    <n v="834633"/>
    <x v="13"/>
    <s v="0x1"/>
    <s v="0xd"/>
    <n v="14"/>
    <x v="472"/>
    <s v="km/hr"/>
  </r>
  <r>
    <n v="834634"/>
    <x v="14"/>
    <s v="-"/>
    <s v="-"/>
    <s v="-"/>
    <x v="11"/>
    <s v="Mi"/>
  </r>
  <r>
    <n v="834710"/>
    <x v="15"/>
    <s v="0x22"/>
    <s v="0x5800"/>
    <n v="8136"/>
    <x v="2722"/>
    <s v="s"/>
  </r>
  <r>
    <n v="834790"/>
    <x v="16"/>
    <s v="0x22"/>
    <s v="0x4403"/>
    <n v="849634"/>
    <x v="2663"/>
    <s v="L"/>
  </r>
  <r>
    <n v="834791"/>
    <x v="20"/>
    <s v="-"/>
    <s v="-"/>
    <s v="-"/>
    <x v="11"/>
    <s v="mpg"/>
  </r>
  <r>
    <n v="834872"/>
    <x v="17"/>
    <s v="0x22"/>
    <s v="0x580b"/>
    <n v="24042"/>
    <x v="1458"/>
    <s v="hPa"/>
  </r>
  <r>
    <n v="834957"/>
    <x v="18"/>
    <s v="0x22"/>
    <s v="0x580f"/>
    <n v="84"/>
    <x v="376"/>
    <s v="degC"/>
  </r>
  <r>
    <n v="835034"/>
    <x v="19"/>
    <s v="0x22"/>
    <s v="0x5818"/>
    <n v="3"/>
    <x v="37"/>
    <s v="kg/hr"/>
  </r>
  <r>
    <n v="835111"/>
    <x v="0"/>
    <s v="0x22"/>
    <s v="0x5822"/>
    <n v="159"/>
    <x v="2015"/>
    <s v="degC"/>
  </r>
  <r>
    <n v="835189"/>
    <x v="1"/>
    <s v="0x22"/>
    <s v="0x4300"/>
    <n v="204"/>
    <x v="2244"/>
    <s v="degC"/>
  </r>
  <r>
    <n v="835274"/>
    <x v="2"/>
    <s v="0x22"/>
    <s v="0x5834"/>
    <n v="9999"/>
    <x v="342"/>
    <s v="hPa"/>
  </r>
  <r>
    <n v="835350"/>
    <x v="3"/>
    <s v="0x22"/>
    <s v="0x4205"/>
    <n v="9999"/>
    <x v="719"/>
    <s v="hPa"/>
  </r>
  <r>
    <n v="835429"/>
    <x v="4"/>
    <s v="0x22"/>
    <s v="0x586f"/>
    <n v="9999"/>
    <x v="2723"/>
    <s v="hPa"/>
  </r>
  <r>
    <n v="835510"/>
    <x v="5"/>
    <s v="0x22"/>
    <s v="0x58ef"/>
    <n v="9999"/>
    <x v="2724"/>
    <s v="MPa"/>
  </r>
  <r>
    <n v="835590"/>
    <x v="6"/>
    <s v="0x22"/>
    <s v="0x58b7"/>
    <n v="1"/>
    <x v="5"/>
    <s v="hPa"/>
  </r>
  <r>
    <n v="835683"/>
    <x v="7"/>
    <s v="0x22"/>
    <s v="0x58b7"/>
    <n v="1"/>
    <x v="6"/>
    <s v="hPa"/>
  </r>
  <r>
    <n v="835770"/>
    <x v="8"/>
    <s v="0x22"/>
    <s v="0x4807"/>
    <n v="3920"/>
    <x v="2725"/>
    <s v="rpm"/>
  </r>
  <r>
    <n v="835913"/>
    <x v="9"/>
    <s v="0x22"/>
    <s v="0x5881"/>
    <n v="3"/>
    <x v="216"/>
    <s v="-"/>
  </r>
  <r>
    <n v="836042"/>
    <x v="10"/>
    <s v="0x22"/>
    <s v="0x460c"/>
    <n v="604"/>
    <x v="223"/>
    <s v="V"/>
  </r>
  <r>
    <n v="836134"/>
    <x v="11"/>
    <s v="0x22"/>
    <s v="0x5816"/>
    <n v="3781"/>
    <x v="375"/>
    <s v="-"/>
  </r>
  <r>
    <n v="836210"/>
    <x v="12"/>
    <s v="0x22"/>
    <s v="0x5889"/>
    <n v="3860"/>
    <x v="425"/>
    <s v="-"/>
  </r>
  <r>
    <n v="836290"/>
    <x v="13"/>
    <s v="0x1"/>
    <s v="0xd"/>
    <n v="14"/>
    <x v="472"/>
    <s v="km/hr"/>
  </r>
  <r>
    <n v="836290"/>
    <x v="14"/>
    <s v="-"/>
    <s v="-"/>
    <s v="-"/>
    <x v="11"/>
    <s v="Mi"/>
  </r>
  <r>
    <n v="836369"/>
    <x v="15"/>
    <s v="0x22"/>
    <s v="0x5800"/>
    <n v="8153"/>
    <x v="2726"/>
    <s v="s"/>
  </r>
  <r>
    <n v="836451"/>
    <x v="16"/>
    <s v="0x22"/>
    <s v="0x4403"/>
    <n v="849636"/>
    <x v="2727"/>
    <s v="L"/>
  </r>
  <r>
    <n v="836451"/>
    <x v="20"/>
    <s v="-"/>
    <s v="-"/>
    <s v="-"/>
    <x v="11"/>
    <s v="mpg"/>
  </r>
  <r>
    <n v="836533"/>
    <x v="17"/>
    <s v="0x22"/>
    <s v="0x580b"/>
    <n v="24433"/>
    <x v="981"/>
    <s v="hPa"/>
  </r>
  <r>
    <n v="836620"/>
    <x v="18"/>
    <s v="0x22"/>
    <s v="0x580f"/>
    <n v="84"/>
    <x v="376"/>
    <s v="degC"/>
  </r>
  <r>
    <n v="836701"/>
    <x v="19"/>
    <s v="0x22"/>
    <s v="0x5818"/>
    <n v="9"/>
    <x v="146"/>
    <s v="kg/hr"/>
  </r>
  <r>
    <n v="836781"/>
    <x v="0"/>
    <s v="0x22"/>
    <s v="0x5822"/>
    <n v="159"/>
    <x v="2015"/>
    <s v="degC"/>
  </r>
  <r>
    <n v="836871"/>
    <x v="1"/>
    <s v="0x22"/>
    <s v="0x4300"/>
    <n v="204"/>
    <x v="2244"/>
    <s v="degC"/>
  </r>
  <r>
    <n v="836953"/>
    <x v="2"/>
    <s v="0x22"/>
    <s v="0x5834"/>
    <n v="9999"/>
    <x v="342"/>
    <s v="hPa"/>
  </r>
  <r>
    <n v="837034"/>
    <x v="3"/>
    <s v="0x22"/>
    <s v="0x4205"/>
    <n v="9999"/>
    <x v="1051"/>
    <s v="hPa"/>
  </r>
  <r>
    <n v="837132"/>
    <x v="4"/>
    <s v="0x22"/>
    <s v="0x586f"/>
    <n v="9999"/>
    <x v="2728"/>
    <s v="hPa"/>
  </r>
  <r>
    <n v="837211"/>
    <x v="5"/>
    <s v="0x22"/>
    <s v="0x58ef"/>
    <n v="9999"/>
    <x v="2729"/>
    <s v="MPa"/>
  </r>
  <r>
    <n v="837291"/>
    <x v="6"/>
    <s v="0x22"/>
    <s v="0x58b7"/>
    <n v="1"/>
    <x v="5"/>
    <s v="hPa"/>
  </r>
  <r>
    <n v="837372"/>
    <x v="7"/>
    <s v="0x22"/>
    <s v="0x58b7"/>
    <n v="1"/>
    <x v="6"/>
    <s v="hPa"/>
  </r>
  <r>
    <n v="837455"/>
    <x v="8"/>
    <s v="0x22"/>
    <s v="0x4807"/>
    <n v="5392"/>
    <x v="2730"/>
    <s v="rpm"/>
  </r>
  <r>
    <n v="837540"/>
    <x v="9"/>
    <s v="0x22"/>
    <s v="0x5881"/>
    <n v="3"/>
    <x v="216"/>
    <s v="-"/>
  </r>
  <r>
    <n v="837624"/>
    <x v="10"/>
    <s v="0x22"/>
    <s v="0x460c"/>
    <n v="603"/>
    <x v="122"/>
    <s v="V"/>
  </r>
  <r>
    <n v="837709"/>
    <x v="11"/>
    <s v="0x22"/>
    <s v="0x5816"/>
    <n v="3708"/>
    <x v="479"/>
    <s v="-"/>
  </r>
  <r>
    <n v="837793"/>
    <x v="12"/>
    <s v="0x22"/>
    <s v="0x5889"/>
    <n v="3742"/>
    <x v="479"/>
    <s v="-"/>
  </r>
  <r>
    <n v="839795"/>
    <x v="13"/>
    <s v="0x1"/>
    <s v="0xd"/>
    <s v="N/A"/>
    <x v="2731"/>
    <s v="N/A"/>
  </r>
  <r>
    <n v="839849"/>
    <x v="15"/>
    <s v="0x22"/>
    <s v="0x5800"/>
    <n v="3742"/>
    <x v="2732"/>
    <s v="s"/>
  </r>
  <r>
    <n v="839871"/>
    <x v="16"/>
    <s v="0x22"/>
    <s v="0x4403"/>
    <n v="3742"/>
    <x v="1057"/>
    <s v="L"/>
  </r>
  <r>
    <n v="839871"/>
    <x v="20"/>
    <s v="-"/>
    <s v="-"/>
    <s v="-"/>
    <x v="11"/>
    <s v="mpg"/>
  </r>
  <r>
    <n v="839955"/>
    <x v="17"/>
    <s v="0x22"/>
    <s v="0x580b"/>
    <n v="3742"/>
    <x v="2733"/>
    <s v="hPa"/>
  </r>
  <r>
    <n v="840030"/>
    <x v="18"/>
    <s v="0x22"/>
    <s v="0x580f"/>
    <n v="84"/>
    <x v="376"/>
    <s v="degC"/>
  </r>
  <r>
    <n v="840111"/>
    <x v="19"/>
    <s v="0x22"/>
    <s v="0x5818"/>
    <n v="8"/>
    <x v="106"/>
    <s v="kg/hr"/>
  </r>
  <r>
    <n v="840223"/>
    <x v="0"/>
    <s v="0x22"/>
    <s v="0x5822"/>
    <n v="159"/>
    <x v="2015"/>
    <s v="degC"/>
  </r>
  <r>
    <n v="840304"/>
    <x v="1"/>
    <s v="0x22"/>
    <s v="0x4300"/>
    <n v="204"/>
    <x v="2244"/>
    <s v="degC"/>
  </r>
  <r>
    <n v="840390"/>
    <x v="2"/>
    <s v="0x22"/>
    <s v="0x5834"/>
    <n v="9999"/>
    <x v="342"/>
    <s v="hPa"/>
  </r>
  <r>
    <n v="840472"/>
    <x v="3"/>
    <s v="0x22"/>
    <s v="0x4205"/>
    <n v="9999"/>
    <x v="1135"/>
    <s v="hPa"/>
  </r>
  <r>
    <n v="840584"/>
    <x v="4"/>
    <s v="0x22"/>
    <s v="0x586f"/>
    <n v="9999"/>
    <x v="2734"/>
    <s v="hPa"/>
  </r>
  <r>
    <n v="840660"/>
    <x v="5"/>
    <s v="0x22"/>
    <s v="0x58ef"/>
    <n v="9999"/>
    <x v="2735"/>
    <s v="MPa"/>
  </r>
  <r>
    <n v="840741"/>
    <x v="6"/>
    <s v="0x22"/>
    <s v="0x58b7"/>
    <n v="1"/>
    <x v="5"/>
    <s v="hPa"/>
  </r>
  <r>
    <n v="840822"/>
    <x v="7"/>
    <s v="0x22"/>
    <s v="0x58b7"/>
    <n v="1"/>
    <x v="6"/>
    <s v="hPa"/>
  </r>
  <r>
    <n v="840903"/>
    <x v="8"/>
    <s v="0x22"/>
    <s v="0x4807"/>
    <n v="8030"/>
    <x v="2736"/>
    <s v="rpm"/>
  </r>
  <r>
    <n v="840983"/>
    <x v="9"/>
    <s v="0x22"/>
    <s v="0x5881"/>
    <n v="3"/>
    <x v="216"/>
    <s v="-"/>
  </r>
  <r>
    <n v="841091"/>
    <x v="10"/>
    <s v="0x22"/>
    <s v="0x460c"/>
    <n v="604"/>
    <x v="223"/>
    <s v="V"/>
  </r>
  <r>
    <n v="841183"/>
    <x v="11"/>
    <s v="0x22"/>
    <s v="0x5816"/>
    <n v="4101"/>
    <x v="5"/>
    <s v="-"/>
  </r>
  <r>
    <n v="841264"/>
    <x v="12"/>
    <s v="0x22"/>
    <s v="0x5889"/>
    <n v="4189"/>
    <x v="279"/>
    <s v="-"/>
  </r>
  <r>
    <n v="841339"/>
    <x v="13"/>
    <s v="0x1"/>
    <s v="0xd"/>
    <n v="29"/>
    <x v="388"/>
    <s v="km/hr"/>
  </r>
  <r>
    <n v="841340"/>
    <x v="14"/>
    <s v="-"/>
    <s v="-"/>
    <s v="-"/>
    <x v="11"/>
    <s v="Mi"/>
  </r>
  <r>
    <n v="841421"/>
    <x v="15"/>
    <s v="0x22"/>
    <s v="0x5800"/>
    <n v="8203"/>
    <x v="2737"/>
    <s v="s"/>
  </r>
  <r>
    <n v="841502"/>
    <x v="16"/>
    <s v="0x22"/>
    <s v="0x4403"/>
    <n v="849676"/>
    <x v="2727"/>
    <s v="L"/>
  </r>
  <r>
    <n v="841502"/>
    <x v="20"/>
    <s v="-"/>
    <s v="-"/>
    <s v="-"/>
    <x v="11"/>
    <s v="mpg"/>
  </r>
  <r>
    <n v="841583"/>
    <x v="17"/>
    <s v="0x22"/>
    <s v="0x580b"/>
    <n v="24394"/>
    <x v="1322"/>
    <s v="hPa"/>
  </r>
  <r>
    <n v="841659"/>
    <x v="18"/>
    <s v="0x22"/>
    <s v="0x580f"/>
    <n v="84"/>
    <x v="376"/>
    <s v="degC"/>
  </r>
  <r>
    <n v="841729"/>
    <x v="19"/>
    <s v="0x22"/>
    <s v="0x5818"/>
    <n v="7"/>
    <x v="273"/>
    <s v="kg/hr"/>
  </r>
  <r>
    <n v="841809"/>
    <x v="0"/>
    <s v="0x22"/>
    <s v="0x5822"/>
    <n v="159"/>
    <x v="2015"/>
    <s v="degC"/>
  </r>
  <r>
    <n v="841899"/>
    <x v="1"/>
    <s v="0x22"/>
    <s v="0x4300"/>
    <n v="204"/>
    <x v="2244"/>
    <s v="degC"/>
  </r>
  <r>
    <n v="841980"/>
    <x v="2"/>
    <s v="0x22"/>
    <s v="0x5834"/>
    <n v="9999"/>
    <x v="342"/>
    <s v="hPa"/>
  </r>
  <r>
    <n v="842059"/>
    <x v="3"/>
    <s v="0x22"/>
    <s v="0x4205"/>
    <n v="9999"/>
    <x v="1063"/>
    <s v="hPa"/>
  </r>
  <r>
    <n v="842141"/>
    <x v="4"/>
    <s v="0x22"/>
    <s v="0x586f"/>
    <n v="9999"/>
    <x v="130"/>
    <s v="hPa"/>
  </r>
  <r>
    <n v="842220"/>
    <x v="5"/>
    <s v="0x22"/>
    <s v="0x58ef"/>
    <n v="9999"/>
    <x v="2144"/>
    <s v="MPa"/>
  </r>
  <r>
    <n v="842289"/>
    <x v="6"/>
    <s v="0x22"/>
    <s v="0x58b7"/>
    <n v="1"/>
    <x v="5"/>
    <s v="hPa"/>
  </r>
  <r>
    <n v="842359"/>
    <x v="7"/>
    <s v="0x22"/>
    <s v="0x58b7"/>
    <n v="1"/>
    <x v="6"/>
    <s v="hPa"/>
  </r>
  <r>
    <n v="842429"/>
    <x v="8"/>
    <s v="0x22"/>
    <s v="0x4807"/>
    <n v="8388"/>
    <x v="1605"/>
    <s v="rpm"/>
  </r>
  <r>
    <n v="842499"/>
    <x v="9"/>
    <s v="0x22"/>
    <s v="0x5881"/>
    <n v="3"/>
    <x v="216"/>
    <s v="-"/>
  </r>
  <r>
    <n v="842600"/>
    <x v="10"/>
    <s v="0x22"/>
    <s v="0x460c"/>
    <n v="602"/>
    <x v="1277"/>
    <s v="V"/>
  </r>
  <r>
    <n v="842690"/>
    <x v="11"/>
    <s v="0x22"/>
    <s v="0x5816"/>
    <n v="4104"/>
    <x v="5"/>
    <s v="-"/>
  </r>
  <r>
    <n v="842771"/>
    <x v="12"/>
    <s v="0x22"/>
    <s v="0x5889"/>
    <n v="4556"/>
    <x v="288"/>
    <s v="-"/>
  </r>
  <r>
    <n v="842851"/>
    <x v="13"/>
    <s v="0x1"/>
    <s v="0xd"/>
    <n v="30"/>
    <x v="310"/>
    <s v="km/hr"/>
  </r>
  <r>
    <n v="842851"/>
    <x v="14"/>
    <s v="-"/>
    <s v="-"/>
    <s v="-"/>
    <x v="11"/>
    <s v="Mi"/>
  </r>
  <r>
    <n v="842944"/>
    <x v="15"/>
    <s v="0x22"/>
    <s v="0x5800"/>
    <n v="8219"/>
    <x v="2738"/>
    <s v="s"/>
  </r>
  <r>
    <n v="843025"/>
    <x v="16"/>
    <s v="0x22"/>
    <s v="0x4403"/>
    <n v="849687"/>
    <x v="2727"/>
    <s v="L"/>
  </r>
  <r>
    <n v="843026"/>
    <x v="20"/>
    <s v="-"/>
    <s v="-"/>
    <s v="-"/>
    <x v="11"/>
    <s v="mpg"/>
  </r>
  <r>
    <n v="843100"/>
    <x v="17"/>
    <s v="0x22"/>
    <s v="0x580b"/>
    <n v="24375"/>
    <x v="459"/>
    <s v="hPa"/>
  </r>
  <r>
    <n v="843199"/>
    <x v="18"/>
    <s v="0x22"/>
    <s v="0x580f"/>
    <n v="84"/>
    <x v="376"/>
    <s v="degC"/>
  </r>
  <r>
    <n v="843284"/>
    <x v="19"/>
    <s v="0x22"/>
    <s v="0x5818"/>
    <n v="6"/>
    <x v="53"/>
    <s v="kg/hr"/>
  </r>
  <r>
    <n v="843360"/>
    <x v="0"/>
    <s v="0x22"/>
    <s v="0x5822"/>
    <n v="159"/>
    <x v="2015"/>
    <s v="degC"/>
  </r>
  <r>
    <n v="843440"/>
    <x v="1"/>
    <s v="0x22"/>
    <s v="0x4300"/>
    <n v="204"/>
    <x v="2244"/>
    <s v="degC"/>
  </r>
  <r>
    <n v="843519"/>
    <x v="2"/>
    <s v="0x22"/>
    <s v="0x5834"/>
    <n v="9999"/>
    <x v="342"/>
    <s v="hPa"/>
  </r>
  <r>
    <n v="843611"/>
    <x v="3"/>
    <s v="0x22"/>
    <s v="0x4205"/>
    <n v="9999"/>
    <x v="2633"/>
    <s v="hPa"/>
  </r>
  <r>
    <n v="843694"/>
    <x v="4"/>
    <s v="0x22"/>
    <s v="0x586f"/>
    <n v="9999"/>
    <x v="2739"/>
    <s v="hPa"/>
  </r>
  <r>
    <n v="843769"/>
    <x v="5"/>
    <s v="0x22"/>
    <s v="0x58ef"/>
    <n v="9999"/>
    <x v="2740"/>
    <s v="MPa"/>
  </r>
  <r>
    <n v="843850"/>
    <x v="6"/>
    <s v="0x22"/>
    <s v="0x58b7"/>
    <n v="1"/>
    <x v="5"/>
    <s v="hPa"/>
  </r>
  <r>
    <n v="843932"/>
    <x v="7"/>
    <s v="0x22"/>
    <s v="0x58b7"/>
    <n v="1"/>
    <x v="6"/>
    <s v="hPa"/>
  </r>
  <r>
    <n v="844012"/>
    <x v="8"/>
    <s v="0x22"/>
    <s v="0x4807"/>
    <n v="33"/>
    <x v="2741"/>
    <s v="rpm"/>
  </r>
  <r>
    <n v="844092"/>
    <x v="9"/>
    <s v="0x22"/>
    <s v="0x5881"/>
    <n v="3"/>
    <x v="216"/>
    <s v="-"/>
  </r>
  <r>
    <n v="844174"/>
    <x v="10"/>
    <s v="0x22"/>
    <s v="0x460c"/>
    <n v="605"/>
    <x v="278"/>
    <s v="V"/>
  </r>
  <r>
    <n v="844251"/>
    <x v="11"/>
    <s v="0x22"/>
    <s v="0x5816"/>
    <n v="4101"/>
    <x v="5"/>
    <s v="-"/>
  </r>
  <r>
    <n v="844332"/>
    <x v="12"/>
    <s v="0x22"/>
    <s v="0x5889"/>
    <n v="4136"/>
    <x v="309"/>
    <s v="-"/>
  </r>
  <r>
    <n v="844420"/>
    <x v="13"/>
    <s v="0x1"/>
    <s v="0xd"/>
    <n v="30"/>
    <x v="310"/>
    <s v="km/hr"/>
  </r>
  <r>
    <n v="844421"/>
    <x v="14"/>
    <s v="-"/>
    <s v="-"/>
    <s v="-"/>
    <x v="11"/>
    <s v="Mi"/>
  </r>
  <r>
    <n v="844503"/>
    <x v="15"/>
    <s v="0x22"/>
    <s v="0x5800"/>
    <n v="8234"/>
    <x v="2742"/>
    <s v="s"/>
  </r>
  <r>
    <n v="844585"/>
    <x v="16"/>
    <s v="0x22"/>
    <s v="0x4403"/>
    <n v="849692"/>
    <x v="2727"/>
    <s v="L"/>
  </r>
  <r>
    <n v="844585"/>
    <x v="20"/>
    <s v="-"/>
    <s v="-"/>
    <s v="-"/>
    <x v="11"/>
    <s v="mpg"/>
  </r>
  <r>
    <n v="844661"/>
    <x v="17"/>
    <s v="0x22"/>
    <s v="0x580b"/>
    <n v="24250"/>
    <x v="80"/>
    <s v="hPa"/>
  </r>
  <r>
    <n v="844741"/>
    <x v="18"/>
    <s v="0x22"/>
    <s v="0x580f"/>
    <n v="84"/>
    <x v="376"/>
    <s v="degC"/>
  </r>
  <r>
    <n v="844831"/>
    <x v="19"/>
    <s v="0x22"/>
    <s v="0x5818"/>
    <n v="5"/>
    <x v="32"/>
    <s v="kg/hr"/>
  </r>
  <r>
    <n v="844914"/>
    <x v="0"/>
    <s v="0x22"/>
    <s v="0x5822"/>
    <n v="159"/>
    <x v="2015"/>
    <s v="degC"/>
  </r>
  <r>
    <n v="844989"/>
    <x v="1"/>
    <s v="0x22"/>
    <s v="0x4300"/>
    <n v="204"/>
    <x v="2244"/>
    <s v="degC"/>
  </r>
  <r>
    <n v="845069"/>
    <x v="2"/>
    <s v="0x22"/>
    <s v="0x5834"/>
    <n v="9999"/>
    <x v="342"/>
    <s v="hPa"/>
  </r>
  <r>
    <n v="845149"/>
    <x v="3"/>
    <s v="0x22"/>
    <s v="0x4205"/>
    <n v="9999"/>
    <x v="935"/>
    <s v="hPa"/>
  </r>
  <r>
    <n v="845241"/>
    <x v="4"/>
    <s v="0x22"/>
    <s v="0x586f"/>
    <n v="9999"/>
    <x v="2743"/>
    <s v="hPa"/>
  </r>
  <r>
    <n v="845321"/>
    <x v="5"/>
    <s v="0x22"/>
    <s v="0x58ef"/>
    <n v="9999"/>
    <x v="2744"/>
    <s v="MPa"/>
  </r>
  <r>
    <n v="845409"/>
    <x v="6"/>
    <s v="0x22"/>
    <s v="0x58b7"/>
    <n v="1"/>
    <x v="5"/>
    <s v="hPa"/>
  </r>
  <r>
    <n v="845484"/>
    <x v="7"/>
    <s v="0x22"/>
    <s v="0x58b7"/>
    <n v="1"/>
    <x v="6"/>
    <s v="hPa"/>
  </r>
  <r>
    <n v="845560"/>
    <x v="8"/>
    <s v="0x22"/>
    <s v="0x4807"/>
    <n v="8072"/>
    <x v="2745"/>
    <s v="rpm"/>
  </r>
  <r>
    <n v="845650"/>
    <x v="9"/>
    <s v="0x22"/>
    <s v="0x5881"/>
    <n v="3"/>
    <x v="216"/>
    <s v="-"/>
  </r>
  <r>
    <n v="845732"/>
    <x v="10"/>
    <s v="0x22"/>
    <s v="0x460c"/>
    <n v="602"/>
    <x v="1277"/>
    <s v="V"/>
  </r>
  <r>
    <n v="845813"/>
    <x v="11"/>
    <s v="0x22"/>
    <s v="0x5816"/>
    <n v="12229"/>
    <x v="2746"/>
    <s v="-"/>
  </r>
  <r>
    <n v="845889"/>
    <x v="12"/>
    <s v="0x22"/>
    <s v="0x5889"/>
    <n v="23250"/>
    <x v="2747"/>
    <s v="-"/>
  </r>
  <r>
    <n v="845969"/>
    <x v="13"/>
    <s v="0x1"/>
    <s v="0xd"/>
    <n v="28"/>
    <x v="273"/>
    <s v="km/hr"/>
  </r>
  <r>
    <n v="845970"/>
    <x v="14"/>
    <s v="-"/>
    <s v="-"/>
    <s v="-"/>
    <x v="11"/>
    <s v="Mi"/>
  </r>
  <r>
    <n v="846055"/>
    <x v="15"/>
    <s v="0x22"/>
    <s v="0x5800"/>
    <n v="8250"/>
    <x v="2748"/>
    <s v="s"/>
  </r>
  <r>
    <n v="846135"/>
    <x v="16"/>
    <s v="0x22"/>
    <s v="0x4403"/>
    <n v="849697"/>
    <x v="2727"/>
    <s v="L"/>
  </r>
  <r>
    <n v="846135"/>
    <x v="20"/>
    <s v="-"/>
    <s v="-"/>
    <s v="-"/>
    <x v="11"/>
    <s v="mpg"/>
  </r>
  <r>
    <n v="846211"/>
    <x v="17"/>
    <s v="0x22"/>
    <s v="0x580b"/>
    <n v="24247"/>
    <x v="67"/>
    <s v="hPa"/>
  </r>
  <r>
    <n v="846292"/>
    <x v="18"/>
    <s v="0x22"/>
    <s v="0x580f"/>
    <n v="84"/>
    <x v="376"/>
    <s v="degC"/>
  </r>
  <r>
    <n v="846373"/>
    <x v="19"/>
    <s v="0x22"/>
    <s v="0x5818"/>
    <n v="4"/>
    <x v="16"/>
    <s v="kg/hr"/>
  </r>
  <r>
    <n v="846449"/>
    <x v="0"/>
    <s v="0x22"/>
    <s v="0x5822"/>
    <n v="159"/>
    <x v="2015"/>
    <s v="degC"/>
  </r>
  <r>
    <n v="846519"/>
    <x v="1"/>
    <s v="0x22"/>
    <s v="0x4300"/>
    <n v="204"/>
    <x v="2244"/>
    <s v="degC"/>
  </r>
  <r>
    <n v="846604"/>
    <x v="2"/>
    <s v="0x22"/>
    <s v="0x5834"/>
    <n v="9999"/>
    <x v="342"/>
    <s v="hPa"/>
  </r>
  <r>
    <n v="846679"/>
    <x v="3"/>
    <s v="0x22"/>
    <s v="0x4205"/>
    <n v="9999"/>
    <x v="323"/>
    <s v="hPa"/>
  </r>
  <r>
    <n v="846760"/>
    <x v="4"/>
    <s v="0x22"/>
    <s v="0x586f"/>
    <n v="9999"/>
    <x v="2749"/>
    <s v="hPa"/>
  </r>
  <r>
    <n v="846841"/>
    <x v="5"/>
    <s v="0x22"/>
    <s v="0x58ef"/>
    <n v="9999"/>
    <x v="2750"/>
    <s v="MPa"/>
  </r>
  <r>
    <n v="846922"/>
    <x v="6"/>
    <s v="0x22"/>
    <s v="0x58b7"/>
    <n v="3"/>
    <x v="216"/>
    <s v="hPa"/>
  </r>
  <r>
    <n v="846998"/>
    <x v="7"/>
    <s v="0x22"/>
    <s v="0x58b7"/>
    <n v="4"/>
    <x v="221"/>
    <s v="hPa"/>
  </r>
  <r>
    <n v="847080"/>
    <x v="8"/>
    <s v="0x22"/>
    <s v="0x4807"/>
    <n v="7078"/>
    <x v="2751"/>
    <s v="rpm"/>
  </r>
  <r>
    <n v="847160"/>
    <x v="9"/>
    <s v="0x22"/>
    <s v="0x5881"/>
    <n v="3"/>
    <x v="216"/>
    <s v="-"/>
  </r>
  <r>
    <n v="847241"/>
    <x v="10"/>
    <s v="0x22"/>
    <s v="0x460c"/>
    <n v="603"/>
    <x v="122"/>
    <s v="V"/>
  </r>
  <r>
    <n v="847321"/>
    <x v="11"/>
    <s v="0x22"/>
    <s v="0x5816"/>
    <n v="56300"/>
    <x v="2752"/>
    <s v="-"/>
  </r>
  <r>
    <n v="847404"/>
    <x v="12"/>
    <s v="0x22"/>
    <s v="0x5889"/>
    <n v="65295"/>
    <x v="326"/>
    <s v="-"/>
  </r>
  <r>
    <n v="847479"/>
    <x v="13"/>
    <s v="0x1"/>
    <s v="0xd"/>
    <n v="25"/>
    <x v="348"/>
    <s v="km/hr"/>
  </r>
  <r>
    <n v="847479"/>
    <x v="14"/>
    <s v="-"/>
    <s v="-"/>
    <s v="-"/>
    <x v="11"/>
    <s v="Mi"/>
  </r>
  <r>
    <n v="847561"/>
    <x v="15"/>
    <s v="0x22"/>
    <s v="0x5800"/>
    <n v="8265"/>
    <x v="2753"/>
    <s v="s"/>
  </r>
  <r>
    <n v="847652"/>
    <x v="16"/>
    <s v="0x22"/>
    <s v="0x4403"/>
    <n v="849697"/>
    <x v="2727"/>
    <s v="L"/>
  </r>
  <r>
    <n v="847652"/>
    <x v="20"/>
    <s v="-"/>
    <s v="-"/>
    <s v="-"/>
    <x v="11"/>
    <s v="mpg"/>
  </r>
  <r>
    <n v="847732"/>
    <x v="17"/>
    <s v="0x22"/>
    <s v="0x580b"/>
    <n v="24260"/>
    <x v="630"/>
    <s v="hPa"/>
  </r>
  <r>
    <n v="847811"/>
    <x v="18"/>
    <s v="0x22"/>
    <s v="0x580f"/>
    <n v="84"/>
    <x v="376"/>
    <s v="degC"/>
  </r>
  <r>
    <n v="847892"/>
    <x v="19"/>
    <s v="0x22"/>
    <s v="0x5818"/>
    <n v="4"/>
    <x v="16"/>
    <s v="kg/hr"/>
  </r>
  <r>
    <n v="847974"/>
    <x v="0"/>
    <s v="0x22"/>
    <s v="0x5822"/>
    <n v="159"/>
    <x v="2015"/>
    <s v="degC"/>
  </r>
  <r>
    <n v="848051"/>
    <x v="1"/>
    <s v="0x22"/>
    <s v="0x4300"/>
    <n v="204"/>
    <x v="2244"/>
    <s v="degC"/>
  </r>
  <r>
    <n v="848135"/>
    <x v="2"/>
    <s v="0x22"/>
    <s v="0x5834"/>
    <n v="9999"/>
    <x v="342"/>
    <s v="hPa"/>
  </r>
  <r>
    <n v="848211"/>
    <x v="3"/>
    <s v="0x22"/>
    <s v="0x4205"/>
    <n v="9999"/>
    <x v="935"/>
    <s v="hPa"/>
  </r>
  <r>
    <n v="848293"/>
    <x v="4"/>
    <s v="0x22"/>
    <s v="0x586f"/>
    <n v="9999"/>
    <x v="1308"/>
    <s v="hPa"/>
  </r>
  <r>
    <n v="848376"/>
    <x v="5"/>
    <s v="0x22"/>
    <s v="0x58ef"/>
    <n v="9999"/>
    <x v="2754"/>
    <s v="MPa"/>
  </r>
  <r>
    <n v="848451"/>
    <x v="6"/>
    <s v="0x22"/>
    <s v="0x58b7"/>
    <n v="11"/>
    <x v="270"/>
    <s v="hPa"/>
  </r>
  <r>
    <n v="848532"/>
    <x v="7"/>
    <s v="0x22"/>
    <s v="0x58b7"/>
    <n v="11"/>
    <x v="558"/>
    <s v="hPa"/>
  </r>
  <r>
    <n v="848614"/>
    <x v="8"/>
    <s v="0x22"/>
    <s v="0x4807"/>
    <n v="4874"/>
    <x v="2755"/>
    <s v="rpm"/>
  </r>
  <r>
    <n v="848689"/>
    <x v="9"/>
    <s v="0x22"/>
    <s v="0x5881"/>
    <n v="3"/>
    <x v="216"/>
    <s v="-"/>
  </r>
  <r>
    <n v="848770"/>
    <x v="10"/>
    <s v="0x22"/>
    <s v="0x460c"/>
    <n v="602"/>
    <x v="1277"/>
    <s v="V"/>
  </r>
  <r>
    <n v="848849"/>
    <x v="11"/>
    <s v="0x22"/>
    <s v="0x5816"/>
    <n v="65028"/>
    <x v="1105"/>
    <s v="-"/>
  </r>
  <r>
    <n v="848931"/>
    <x v="12"/>
    <s v="0x22"/>
    <s v="0x5889"/>
    <n v="65295"/>
    <x v="326"/>
    <s v="-"/>
  </r>
  <r>
    <n v="849009"/>
    <x v="13"/>
    <s v="0x1"/>
    <s v="0xd"/>
    <n v="16"/>
    <x v="16"/>
    <s v="km/hr"/>
  </r>
  <r>
    <n v="849009"/>
    <x v="14"/>
    <s v="-"/>
    <s v="-"/>
    <s v="-"/>
    <x v="11"/>
    <s v="Mi"/>
  </r>
  <r>
    <n v="849095"/>
    <x v="15"/>
    <s v="0x22"/>
    <s v="0x5800"/>
    <n v="8280"/>
    <x v="2756"/>
    <s v="s"/>
  </r>
  <r>
    <n v="849170"/>
    <x v="16"/>
    <s v="0x22"/>
    <s v="0x4403"/>
    <n v="849697"/>
    <x v="2727"/>
    <s v="L"/>
  </r>
  <r>
    <n v="849171"/>
    <x v="20"/>
    <s v="-"/>
    <s v="-"/>
    <s v="-"/>
    <x v="11"/>
    <s v="mpg"/>
  </r>
  <r>
    <n v="849252"/>
    <x v="17"/>
    <s v="0x22"/>
    <s v="0x580b"/>
    <n v="24177"/>
    <x v="46"/>
    <s v="hPa"/>
  </r>
  <r>
    <n v="849330"/>
    <x v="18"/>
    <s v="0x22"/>
    <s v="0x580f"/>
    <n v="84"/>
    <x v="376"/>
    <s v="degC"/>
  </r>
  <r>
    <n v="849411"/>
    <x v="19"/>
    <s v="0x22"/>
    <s v="0x5818"/>
    <n v="3"/>
    <x v="37"/>
    <s v="kg/hr"/>
  </r>
  <r>
    <n v="849492"/>
    <x v="0"/>
    <s v="0x22"/>
    <s v="0x5822"/>
    <n v="159"/>
    <x v="2015"/>
    <s v="degC"/>
  </r>
  <r>
    <n v="849573"/>
    <x v="1"/>
    <s v="0x22"/>
    <s v="0x4300"/>
    <n v="204"/>
    <x v="2244"/>
    <s v="degC"/>
  </r>
  <r>
    <n v="849660"/>
    <x v="2"/>
    <s v="0x22"/>
    <s v="0x5834"/>
    <n v="9999"/>
    <x v="342"/>
    <s v="hPa"/>
  </r>
  <r>
    <n v="849741"/>
    <x v="3"/>
    <s v="0x22"/>
    <s v="0x4205"/>
    <n v="9999"/>
    <x v="8"/>
    <s v="hPa"/>
  </r>
  <r>
    <n v="849823"/>
    <x v="4"/>
    <s v="0x22"/>
    <s v="0x586f"/>
    <n v="9999"/>
    <x v="2757"/>
    <s v="hPa"/>
  </r>
  <r>
    <n v="849916"/>
    <x v="5"/>
    <s v="0x22"/>
    <s v="0x58ef"/>
    <n v="9999"/>
    <x v="2758"/>
    <s v="MPa"/>
  </r>
  <r>
    <n v="849991"/>
    <x v="6"/>
    <s v="0x22"/>
    <s v="0x58b7"/>
    <n v="1"/>
    <x v="5"/>
    <s v="hPa"/>
  </r>
  <r>
    <n v="850072"/>
    <x v="7"/>
    <s v="0x22"/>
    <s v="0x58b7"/>
    <n v="1"/>
    <x v="6"/>
    <s v="hPa"/>
  </r>
  <r>
    <n v="850155"/>
    <x v="8"/>
    <s v="0x22"/>
    <s v="0x4807"/>
    <n v="4098"/>
    <x v="2759"/>
    <s v="rpm"/>
  </r>
  <r>
    <n v="850233"/>
    <x v="9"/>
    <s v="0x22"/>
    <s v="0x5881"/>
    <n v="3"/>
    <x v="216"/>
    <s v="-"/>
  </r>
  <r>
    <n v="850324"/>
    <x v="10"/>
    <s v="0x22"/>
    <s v="0x460c"/>
    <n v="601"/>
    <x v="1265"/>
    <s v="V"/>
  </r>
  <r>
    <n v="850399"/>
    <x v="11"/>
    <s v="0x22"/>
    <s v="0x5816"/>
    <n v="4271"/>
    <x v="256"/>
    <s v="-"/>
  </r>
  <r>
    <n v="850481"/>
    <x v="12"/>
    <s v="0x22"/>
    <s v="0x5889"/>
    <n v="4192"/>
    <x v="279"/>
    <s v="-"/>
  </r>
  <r>
    <n v="850562"/>
    <x v="13"/>
    <s v="0x1"/>
    <s v="0xd"/>
    <n v="14"/>
    <x v="472"/>
    <s v="km/hr"/>
  </r>
  <r>
    <n v="850562"/>
    <x v="14"/>
    <s v="-"/>
    <s v="-"/>
    <s v="-"/>
    <x v="11"/>
    <s v="Mi"/>
  </r>
  <r>
    <n v="850641"/>
    <x v="15"/>
    <s v="0x22"/>
    <s v="0x5800"/>
    <n v="8296"/>
    <x v="2760"/>
    <s v="s"/>
  </r>
  <r>
    <n v="850724"/>
    <x v="16"/>
    <s v="0x22"/>
    <s v="0x4403"/>
    <n v="849701"/>
    <x v="2727"/>
    <s v="L"/>
  </r>
  <r>
    <n v="850724"/>
    <x v="20"/>
    <s v="-"/>
    <s v="-"/>
    <s v="-"/>
    <x v="11"/>
    <s v="mpg"/>
  </r>
  <r>
    <n v="850800"/>
    <x v="17"/>
    <s v="0x22"/>
    <s v="0x580b"/>
    <n v="24116"/>
    <x v="2761"/>
    <s v="hPa"/>
  </r>
  <r>
    <n v="850893"/>
    <x v="18"/>
    <s v="0x22"/>
    <s v="0x580f"/>
    <n v="84"/>
    <x v="376"/>
    <s v="degC"/>
  </r>
  <r>
    <n v="850969"/>
    <x v="19"/>
    <s v="0x22"/>
    <s v="0x5818"/>
    <n v="5"/>
    <x v="32"/>
    <s v="kg/hr"/>
  </r>
  <r>
    <n v="851049"/>
    <x v="0"/>
    <s v="0x22"/>
    <s v="0x5822"/>
    <n v="159"/>
    <x v="2015"/>
    <s v="degC"/>
  </r>
  <r>
    <n v="851131"/>
    <x v="1"/>
    <s v="0x22"/>
    <s v="0x4300"/>
    <n v="204"/>
    <x v="2244"/>
    <s v="degC"/>
  </r>
  <r>
    <n v="851212"/>
    <x v="2"/>
    <s v="0x22"/>
    <s v="0x5834"/>
    <n v="9999"/>
    <x v="342"/>
    <s v="hPa"/>
  </r>
  <r>
    <n v="851294"/>
    <x v="3"/>
    <s v="0x22"/>
    <s v="0x4205"/>
    <n v="9999"/>
    <x v="843"/>
    <s v="hPa"/>
  </r>
  <r>
    <n v="851371"/>
    <x v="4"/>
    <s v="0x22"/>
    <s v="0x586f"/>
    <n v="9999"/>
    <x v="2411"/>
    <s v="hPa"/>
  </r>
  <r>
    <n v="851452"/>
    <x v="5"/>
    <s v="0x22"/>
    <s v="0x58ef"/>
    <n v="9999"/>
    <x v="2762"/>
    <s v="MPa"/>
  </r>
  <r>
    <n v="851533"/>
    <x v="6"/>
    <s v="0x22"/>
    <s v="0x58b7"/>
    <n v="1"/>
    <x v="5"/>
    <s v="hPa"/>
  </r>
  <r>
    <n v="851609"/>
    <x v="7"/>
    <s v="0x22"/>
    <s v="0x58b7"/>
    <n v="1"/>
    <x v="6"/>
    <s v="hPa"/>
  </r>
  <r>
    <n v="851685"/>
    <x v="8"/>
    <s v="0x22"/>
    <s v="0x4807"/>
    <n v="4348"/>
    <x v="2763"/>
    <s v="rpm"/>
  </r>
  <r>
    <n v="851759"/>
    <x v="9"/>
    <s v="0x22"/>
    <s v="0x5881"/>
    <n v="3"/>
    <x v="216"/>
    <s v="-"/>
  </r>
  <r>
    <n v="851839"/>
    <x v="10"/>
    <s v="0x22"/>
    <s v="0x460c"/>
    <n v="603"/>
    <x v="122"/>
    <s v="V"/>
  </r>
  <r>
    <n v="851909"/>
    <x v="11"/>
    <s v="0x22"/>
    <s v="0x5816"/>
    <n v="3714"/>
    <x v="479"/>
    <s v="-"/>
  </r>
  <r>
    <n v="851991"/>
    <x v="12"/>
    <s v="0x22"/>
    <s v="0x5889"/>
    <n v="3680"/>
    <x v="424"/>
    <s v="-"/>
  </r>
  <r>
    <n v="852072"/>
    <x v="13"/>
    <s v="0x1"/>
    <s v="0xd"/>
    <n v="16"/>
    <x v="16"/>
    <s v="km/hr"/>
  </r>
  <r>
    <n v="852072"/>
    <x v="14"/>
    <s v="-"/>
    <s v="-"/>
    <s v="-"/>
    <x v="11"/>
    <s v="Mi"/>
  </r>
  <r>
    <n v="852153"/>
    <x v="15"/>
    <s v="0x22"/>
    <s v="0x5800"/>
    <n v="8311"/>
    <x v="2764"/>
    <s v="s"/>
  </r>
  <r>
    <n v="852234"/>
    <x v="16"/>
    <s v="0x22"/>
    <s v="0x4403"/>
    <n v="849705"/>
    <x v="2727"/>
    <s v="L"/>
  </r>
  <r>
    <n v="852235"/>
    <x v="20"/>
    <s v="-"/>
    <s v="-"/>
    <s v="-"/>
    <x v="11"/>
    <s v="mpg"/>
  </r>
  <r>
    <n v="852310"/>
    <x v="17"/>
    <s v="0x22"/>
    <s v="0x580b"/>
    <n v="24103"/>
    <x v="2765"/>
    <s v="hPa"/>
  </r>
  <r>
    <n v="852393"/>
    <x v="18"/>
    <s v="0x22"/>
    <s v="0x580f"/>
    <n v="84"/>
    <x v="376"/>
    <s v="degC"/>
  </r>
  <r>
    <n v="852474"/>
    <x v="19"/>
    <s v="0x22"/>
    <s v="0x5818"/>
    <n v="7"/>
    <x v="273"/>
    <s v="kg/hr"/>
  </r>
  <r>
    <n v="852549"/>
    <x v="0"/>
    <s v="0x22"/>
    <s v="0x5822"/>
    <n v="159"/>
    <x v="2015"/>
    <s v="degC"/>
  </r>
  <r>
    <n v="852619"/>
    <x v="1"/>
    <s v="0x22"/>
    <s v="0x4300"/>
    <n v="204"/>
    <x v="2244"/>
    <s v="degC"/>
  </r>
  <r>
    <n v="852689"/>
    <x v="2"/>
    <s v="0x22"/>
    <s v="0x5834"/>
    <n v="9999"/>
    <x v="342"/>
    <s v="hPa"/>
  </r>
  <r>
    <n v="852759"/>
    <x v="3"/>
    <s v="0x22"/>
    <s v="0x4205"/>
    <n v="9999"/>
    <x v="972"/>
    <s v="hPa"/>
  </r>
  <r>
    <n v="852830"/>
    <x v="4"/>
    <s v="0x22"/>
    <s v="0x586f"/>
    <n v="9999"/>
    <x v="2766"/>
    <s v="hPa"/>
  </r>
  <r>
    <n v="852899"/>
    <x v="5"/>
    <s v="0x22"/>
    <s v="0x58ef"/>
    <n v="9999"/>
    <x v="2767"/>
    <s v="MPa"/>
  </r>
  <r>
    <n v="852969"/>
    <x v="6"/>
    <s v="0x22"/>
    <s v="0x58b7"/>
    <n v="1"/>
    <x v="5"/>
    <s v="hPa"/>
  </r>
  <r>
    <n v="853039"/>
    <x v="7"/>
    <s v="0x22"/>
    <s v="0x58b7"/>
    <n v="1"/>
    <x v="6"/>
    <s v="hPa"/>
  </r>
  <r>
    <n v="853115"/>
    <x v="8"/>
    <s v="0x22"/>
    <s v="0x4807"/>
    <n v="5298"/>
    <x v="2768"/>
    <s v="rpm"/>
  </r>
  <r>
    <n v="853189"/>
    <x v="9"/>
    <s v="0x22"/>
    <s v="0x5881"/>
    <n v="3"/>
    <x v="216"/>
    <s v="-"/>
  </r>
  <r>
    <n v="853270"/>
    <x v="10"/>
    <s v="0x22"/>
    <s v="0x460c"/>
    <n v="602"/>
    <x v="1277"/>
    <s v="V"/>
  </r>
  <r>
    <n v="853351"/>
    <x v="11"/>
    <s v="0x22"/>
    <s v="0x5816"/>
    <n v="3719"/>
    <x v="479"/>
    <s v="-"/>
  </r>
  <r>
    <n v="853432"/>
    <x v="12"/>
    <s v="0x22"/>
    <s v="0x5889"/>
    <n v="3677"/>
    <x v="424"/>
    <s v="-"/>
  </r>
  <r>
    <n v="853510"/>
    <x v="13"/>
    <s v="0x1"/>
    <s v="0xd"/>
    <n v="20"/>
    <x v="32"/>
    <s v="km/hr"/>
  </r>
  <r>
    <n v="853510"/>
    <x v="14"/>
    <s v="-"/>
    <s v="-"/>
    <s v="-"/>
    <x v="11"/>
    <s v="Mi"/>
  </r>
  <r>
    <n v="853591"/>
    <x v="15"/>
    <s v="0x22"/>
    <s v="0x5800"/>
    <n v="8325"/>
    <x v="2451"/>
    <s v="s"/>
  </r>
  <r>
    <n v="853673"/>
    <x v="16"/>
    <s v="0x22"/>
    <s v="0x4403"/>
    <n v="849717"/>
    <x v="2727"/>
    <s v="L"/>
  </r>
  <r>
    <n v="853673"/>
    <x v="20"/>
    <s v="-"/>
    <s v="-"/>
    <s v="-"/>
    <x v="11"/>
    <s v="mpg"/>
  </r>
  <r>
    <n v="853754"/>
    <x v="17"/>
    <s v="0x22"/>
    <s v="0x580b"/>
    <n v="24295"/>
    <x v="243"/>
    <s v="hPa"/>
  </r>
  <r>
    <n v="853829"/>
    <x v="18"/>
    <s v="0x22"/>
    <s v="0x580f"/>
    <n v="84"/>
    <x v="376"/>
    <s v="degC"/>
  </r>
  <r>
    <n v="853910"/>
    <x v="19"/>
    <s v="0x22"/>
    <s v="0x5818"/>
    <n v="7"/>
    <x v="273"/>
    <s v="kg/hr"/>
  </r>
  <r>
    <n v="853991"/>
    <x v="0"/>
    <s v="0x22"/>
    <s v="0x5822"/>
    <n v="160"/>
    <x v="2024"/>
    <s v="degC"/>
  </r>
  <r>
    <n v="854071"/>
    <x v="1"/>
    <s v="0x22"/>
    <s v="0x4300"/>
    <n v="204"/>
    <x v="2244"/>
    <s v="degC"/>
  </r>
  <r>
    <n v="854152"/>
    <x v="2"/>
    <s v="0x22"/>
    <s v="0x5834"/>
    <n v="9999"/>
    <x v="342"/>
    <s v="hPa"/>
  </r>
  <r>
    <n v="854229"/>
    <x v="3"/>
    <s v="0x22"/>
    <s v="0x4205"/>
    <n v="9999"/>
    <x v="812"/>
    <s v="hPa"/>
  </r>
  <r>
    <n v="854300"/>
    <x v="4"/>
    <s v="0x22"/>
    <s v="0x586f"/>
    <n v="9999"/>
    <x v="2769"/>
    <s v="hPa"/>
  </r>
  <r>
    <n v="854384"/>
    <x v="5"/>
    <s v="0x22"/>
    <s v="0x58ef"/>
    <n v="9999"/>
    <x v="2770"/>
    <s v="MPa"/>
  </r>
  <r>
    <n v="854460"/>
    <x v="6"/>
    <s v="0x22"/>
    <s v="0x58b7"/>
    <n v="1"/>
    <x v="5"/>
    <s v="hPa"/>
  </r>
  <r>
    <n v="854540"/>
    <x v="7"/>
    <s v="0x22"/>
    <s v="0x58b7"/>
    <n v="1"/>
    <x v="6"/>
    <s v="hPa"/>
  </r>
  <r>
    <n v="854621"/>
    <x v="8"/>
    <s v="0x22"/>
    <s v="0x4807"/>
    <n v="6036"/>
    <x v="2771"/>
    <s v="rpm"/>
  </r>
  <r>
    <n v="854702"/>
    <x v="9"/>
    <s v="0x22"/>
    <s v="0x5881"/>
    <n v="3"/>
    <x v="216"/>
    <s v="-"/>
  </r>
  <r>
    <n v="854784"/>
    <x v="10"/>
    <s v="0x22"/>
    <s v="0x460c"/>
    <n v="604"/>
    <x v="223"/>
    <s v="V"/>
  </r>
  <r>
    <n v="854860"/>
    <x v="11"/>
    <s v="0x22"/>
    <s v="0x5816"/>
    <n v="3900"/>
    <x v="338"/>
    <s v="-"/>
  </r>
  <r>
    <n v="854929"/>
    <x v="12"/>
    <s v="0x22"/>
    <s v="0x5889"/>
    <n v="4013"/>
    <x v="537"/>
    <s v="-"/>
  </r>
  <r>
    <n v="854998"/>
    <x v="13"/>
    <s v="0x1"/>
    <s v="0xd"/>
    <n v="22"/>
    <x v="339"/>
    <s v="km/hr"/>
  </r>
  <r>
    <n v="854999"/>
    <x v="14"/>
    <s v="-"/>
    <s v="-"/>
    <s v="-"/>
    <x v="11"/>
    <s v="Mi"/>
  </r>
  <r>
    <n v="855074"/>
    <x v="15"/>
    <s v="0x22"/>
    <s v="0x5800"/>
    <n v="8340"/>
    <x v="2772"/>
    <s v="s"/>
  </r>
  <r>
    <n v="855156"/>
    <x v="16"/>
    <s v="0x22"/>
    <s v="0x4403"/>
    <n v="849723"/>
    <x v="2773"/>
    <s v="L"/>
  </r>
  <r>
    <n v="855156"/>
    <x v="20"/>
    <s v="-"/>
    <s v="-"/>
    <s v="-"/>
    <x v="11"/>
    <s v="mpg"/>
  </r>
  <r>
    <n v="855229"/>
    <x v="17"/>
    <s v="0x22"/>
    <s v="0x580b"/>
    <n v="24420"/>
    <x v="226"/>
    <s v="hPa"/>
  </r>
  <r>
    <n v="855309"/>
    <x v="18"/>
    <s v="0x22"/>
    <s v="0x580f"/>
    <n v="84"/>
    <x v="376"/>
    <s v="degC"/>
  </r>
  <r>
    <n v="855379"/>
    <x v="19"/>
    <s v="0x22"/>
    <s v="0x5818"/>
    <n v="7"/>
    <x v="273"/>
    <s v="kg/hr"/>
  </r>
  <r>
    <n v="855454"/>
    <x v="0"/>
    <s v="0x22"/>
    <s v="0x5822"/>
    <n v="160"/>
    <x v="2024"/>
    <s v="degC"/>
  </r>
  <r>
    <n v="855529"/>
    <x v="1"/>
    <s v="0x22"/>
    <s v="0x4300"/>
    <n v="204"/>
    <x v="2244"/>
    <s v="degC"/>
  </r>
  <r>
    <n v="855609"/>
    <x v="2"/>
    <s v="0x22"/>
    <s v="0x5834"/>
    <n v="9999"/>
    <x v="342"/>
    <s v="hPa"/>
  </r>
  <r>
    <n v="855689"/>
    <x v="3"/>
    <s v="0x22"/>
    <s v="0x4205"/>
    <n v="9999"/>
    <x v="872"/>
    <s v="hPa"/>
  </r>
  <r>
    <n v="855759"/>
    <x v="4"/>
    <s v="0x22"/>
    <s v="0x586f"/>
    <n v="9999"/>
    <x v="2774"/>
    <s v="hPa"/>
  </r>
  <r>
    <n v="855829"/>
    <x v="5"/>
    <s v="0x22"/>
    <s v="0x58ef"/>
    <n v="9999"/>
    <x v="2775"/>
    <s v="MPa"/>
  </r>
  <r>
    <n v="855911"/>
    <x v="6"/>
    <s v="0x22"/>
    <s v="0x58b7"/>
    <n v="1"/>
    <x v="5"/>
    <s v="hPa"/>
  </r>
  <r>
    <n v="855992"/>
    <x v="7"/>
    <s v="0x22"/>
    <s v="0x58b7"/>
    <n v="1"/>
    <x v="6"/>
    <s v="hPa"/>
  </r>
  <r>
    <n v="856074"/>
    <x v="8"/>
    <s v="0x22"/>
    <s v="0x4807"/>
    <n v="6546"/>
    <x v="2776"/>
    <s v="rpm"/>
  </r>
  <r>
    <n v="856149"/>
    <x v="9"/>
    <s v="0x22"/>
    <s v="0x5881"/>
    <n v="3"/>
    <x v="216"/>
    <s v="-"/>
  </r>
  <r>
    <n v="856234"/>
    <x v="10"/>
    <s v="0x22"/>
    <s v="0x460c"/>
    <n v="602"/>
    <x v="1277"/>
    <s v="V"/>
  </r>
  <r>
    <n v="856310"/>
    <x v="11"/>
    <s v="0x22"/>
    <s v="0x5816"/>
    <n v="3966"/>
    <x v="249"/>
    <s v="-"/>
  </r>
  <r>
    <n v="856379"/>
    <x v="12"/>
    <s v="0x22"/>
    <s v="0x5889"/>
    <n v="4022"/>
    <x v="537"/>
    <s v="-"/>
  </r>
  <r>
    <n v="856459"/>
    <x v="13"/>
    <s v="0x1"/>
    <s v="0xd"/>
    <n v="24"/>
    <x v="53"/>
    <s v="km/hr"/>
  </r>
  <r>
    <n v="856460"/>
    <x v="14"/>
    <s v="-"/>
    <s v="-"/>
    <s v="-"/>
    <x v="11"/>
    <s v="Mi"/>
  </r>
  <r>
    <n v="856529"/>
    <x v="15"/>
    <s v="0x22"/>
    <s v="0x5800"/>
    <n v="8354"/>
    <x v="2777"/>
    <s v="s"/>
  </r>
  <r>
    <n v="856616"/>
    <x v="16"/>
    <s v="0x22"/>
    <s v="0x4403"/>
    <n v="849732"/>
    <x v="2773"/>
    <s v="L"/>
  </r>
  <r>
    <n v="856616"/>
    <x v="20"/>
    <s v="-"/>
    <s v="-"/>
    <s v="-"/>
    <x v="11"/>
    <s v="mpg"/>
  </r>
  <r>
    <n v="856691"/>
    <x v="17"/>
    <s v="0x22"/>
    <s v="0x580b"/>
    <n v="24471"/>
    <x v="1340"/>
    <s v="hPa"/>
  </r>
  <r>
    <n v="856771"/>
    <x v="18"/>
    <s v="0x22"/>
    <s v="0x580f"/>
    <n v="84"/>
    <x v="376"/>
    <s v="degC"/>
  </r>
  <r>
    <n v="856853"/>
    <x v="19"/>
    <s v="0x22"/>
    <s v="0x5818"/>
    <n v="4"/>
    <x v="16"/>
    <s v="kg/hr"/>
  </r>
  <r>
    <n v="856931"/>
    <x v="0"/>
    <s v="0x22"/>
    <s v="0x5822"/>
    <n v="160"/>
    <x v="2024"/>
    <s v="degC"/>
  </r>
  <r>
    <n v="857014"/>
    <x v="1"/>
    <s v="0x22"/>
    <s v="0x4300"/>
    <n v="204"/>
    <x v="2244"/>
    <s v="degC"/>
  </r>
  <r>
    <n v="857090"/>
    <x v="2"/>
    <s v="0x22"/>
    <s v="0x5834"/>
    <n v="9999"/>
    <x v="342"/>
    <s v="hPa"/>
  </r>
  <r>
    <n v="857170"/>
    <x v="3"/>
    <s v="0x22"/>
    <s v="0x4205"/>
    <n v="9999"/>
    <x v="872"/>
    <s v="hPa"/>
  </r>
  <r>
    <n v="857251"/>
    <x v="4"/>
    <s v="0x22"/>
    <s v="0x586f"/>
    <n v="9999"/>
    <x v="2778"/>
    <s v="hPa"/>
  </r>
  <r>
    <n v="857331"/>
    <x v="5"/>
    <s v="0x22"/>
    <s v="0x58ef"/>
    <n v="9999"/>
    <x v="2779"/>
    <s v="MPa"/>
  </r>
  <r>
    <n v="857411"/>
    <x v="6"/>
    <s v="0x22"/>
    <s v="0x58b7"/>
    <n v="1"/>
    <x v="5"/>
    <s v="hPa"/>
  </r>
  <r>
    <n v="857503"/>
    <x v="7"/>
    <s v="0x22"/>
    <s v="0x58b7"/>
    <n v="1"/>
    <x v="6"/>
    <s v="hPa"/>
  </r>
  <r>
    <n v="857579"/>
    <x v="8"/>
    <s v="0x22"/>
    <s v="0x4807"/>
    <n v="6298"/>
    <x v="2780"/>
    <s v="rpm"/>
  </r>
  <r>
    <n v="857661"/>
    <x v="9"/>
    <s v="0x22"/>
    <s v="0x5881"/>
    <n v="3"/>
    <x v="216"/>
    <s v="-"/>
  </r>
  <r>
    <n v="857741"/>
    <x v="10"/>
    <s v="0x22"/>
    <s v="0x460c"/>
    <n v="603"/>
    <x v="122"/>
    <s v="V"/>
  </r>
  <r>
    <n v="857822"/>
    <x v="11"/>
    <s v="0x22"/>
    <s v="0x5816"/>
    <n v="3995"/>
    <x v="537"/>
    <s v="-"/>
  </r>
  <r>
    <n v="857909"/>
    <x v="12"/>
    <s v="0x22"/>
    <s v="0x5889"/>
    <n v="3938"/>
    <x v="10"/>
    <s v="-"/>
  </r>
  <r>
    <n v="857978"/>
    <x v="13"/>
    <s v="0x1"/>
    <s v="0xd"/>
    <n v="22"/>
    <x v="339"/>
    <s v="km/hr"/>
  </r>
  <r>
    <n v="857978"/>
    <x v="14"/>
    <s v="-"/>
    <s v="-"/>
    <s v="-"/>
    <x v="11"/>
    <s v="Mi"/>
  </r>
  <r>
    <n v="858054"/>
    <x v="15"/>
    <s v="0x22"/>
    <s v="0x5800"/>
    <n v="8370"/>
    <x v="2781"/>
    <s v="s"/>
  </r>
  <r>
    <n v="858135"/>
    <x v="16"/>
    <s v="0x22"/>
    <s v="0x4403"/>
    <n v="849736"/>
    <x v="2773"/>
    <s v="L"/>
  </r>
  <r>
    <n v="858135"/>
    <x v="20"/>
    <s v="-"/>
    <s v="-"/>
    <s v="-"/>
    <x v="11"/>
    <s v="mpg"/>
  </r>
  <r>
    <n v="858222"/>
    <x v="17"/>
    <s v="0x22"/>
    <s v="0x580b"/>
    <n v="24362"/>
    <x v="970"/>
    <s v="hPa"/>
  </r>
  <r>
    <n v="858312"/>
    <x v="18"/>
    <s v="0x22"/>
    <s v="0x580f"/>
    <n v="84"/>
    <x v="376"/>
    <s v="degC"/>
  </r>
  <r>
    <n v="858399"/>
    <x v="19"/>
    <s v="0x22"/>
    <s v="0x5818"/>
    <n v="4"/>
    <x v="16"/>
    <s v="kg/hr"/>
  </r>
  <r>
    <n v="858469"/>
    <x v="0"/>
    <s v="0x22"/>
    <s v="0x5822"/>
    <n v="160"/>
    <x v="2024"/>
    <s v="degC"/>
  </r>
  <r>
    <n v="858554"/>
    <x v="1"/>
    <s v="0x22"/>
    <s v="0x4300"/>
    <n v="204"/>
    <x v="2244"/>
    <s v="degC"/>
  </r>
  <r>
    <n v="858634"/>
    <x v="2"/>
    <s v="0x22"/>
    <s v="0x5834"/>
    <n v="9999"/>
    <x v="342"/>
    <s v="hPa"/>
  </r>
  <r>
    <n v="858722"/>
    <x v="3"/>
    <s v="0x22"/>
    <s v="0x4205"/>
    <n v="9999"/>
    <x v="8"/>
    <s v="hPa"/>
  </r>
  <r>
    <n v="858800"/>
    <x v="4"/>
    <s v="0x22"/>
    <s v="0x586f"/>
    <n v="9999"/>
    <x v="2782"/>
    <s v="hPa"/>
  </r>
  <r>
    <n v="858881"/>
    <x v="5"/>
    <s v="0x22"/>
    <s v="0x58ef"/>
    <n v="9999"/>
    <x v="2783"/>
    <s v="MPa"/>
  </r>
  <r>
    <n v="858961"/>
    <x v="6"/>
    <s v="0x22"/>
    <s v="0x58b7"/>
    <n v="1"/>
    <x v="5"/>
    <s v="hPa"/>
  </r>
  <r>
    <n v="859043"/>
    <x v="7"/>
    <s v="0x22"/>
    <s v="0x58b7"/>
    <n v="1"/>
    <x v="6"/>
    <s v="hPa"/>
  </r>
  <r>
    <n v="859125"/>
    <x v="8"/>
    <s v="0x22"/>
    <s v="0x4807"/>
    <n v="6090"/>
    <x v="2784"/>
    <s v="rpm"/>
  </r>
  <r>
    <n v="859200"/>
    <x v="9"/>
    <s v="0x22"/>
    <s v="0x5881"/>
    <n v="3"/>
    <x v="216"/>
    <s v="-"/>
  </r>
  <r>
    <n v="859280"/>
    <x v="10"/>
    <s v="0x22"/>
    <s v="0x460c"/>
    <n v="602"/>
    <x v="1277"/>
    <s v="V"/>
  </r>
  <r>
    <n v="859361"/>
    <x v="11"/>
    <s v="0x22"/>
    <s v="0x5816"/>
    <n v="4023"/>
    <x v="537"/>
    <s v="-"/>
  </r>
  <r>
    <n v="859451"/>
    <x v="12"/>
    <s v="0x22"/>
    <s v="0x5889"/>
    <n v="4072"/>
    <x v="9"/>
    <s v="-"/>
  </r>
  <r>
    <n v="859531"/>
    <x v="13"/>
    <s v="0x1"/>
    <s v="0xd"/>
    <n v="21"/>
    <x v="107"/>
    <s v="km/hr"/>
  </r>
  <r>
    <n v="859532"/>
    <x v="14"/>
    <s v="-"/>
    <s v="-"/>
    <s v="-"/>
    <x v="11"/>
    <s v="Mi"/>
  </r>
  <r>
    <n v="859612"/>
    <x v="15"/>
    <s v="0x22"/>
    <s v="0x5800"/>
    <n v="8385"/>
    <x v="2785"/>
    <s v="s"/>
  </r>
  <r>
    <n v="859691"/>
    <x v="16"/>
    <s v="0x22"/>
    <s v="0x4403"/>
    <n v="849743"/>
    <x v="2773"/>
    <s v="L"/>
  </r>
  <r>
    <n v="859692"/>
    <x v="20"/>
    <s v="-"/>
    <s v="-"/>
    <s v="-"/>
    <x v="11"/>
    <s v="mpg"/>
  </r>
  <r>
    <n v="859771"/>
    <x v="17"/>
    <s v="0x22"/>
    <s v="0x580b"/>
    <n v="24007"/>
    <x v="2786"/>
    <s v="hPa"/>
  </r>
  <r>
    <n v="859891"/>
    <x v="18"/>
    <s v="0x22"/>
    <s v="0x580f"/>
    <n v="84"/>
    <x v="376"/>
    <s v="degC"/>
  </r>
  <r>
    <n v="859971"/>
    <x v="19"/>
    <s v="0x22"/>
    <s v="0x5818"/>
    <n v="7"/>
    <x v="273"/>
    <s v="kg/hr"/>
  </r>
  <r>
    <n v="860061"/>
    <x v="0"/>
    <s v="0x22"/>
    <s v="0x5822"/>
    <n v="160"/>
    <x v="2024"/>
    <s v="degC"/>
  </r>
  <r>
    <n v="860140"/>
    <x v="1"/>
    <s v="0x22"/>
    <s v="0x4300"/>
    <n v="204"/>
    <x v="2244"/>
    <s v="degC"/>
  </r>
  <r>
    <n v="860221"/>
    <x v="2"/>
    <s v="0x22"/>
    <s v="0x5834"/>
    <n v="9999"/>
    <x v="342"/>
    <s v="hPa"/>
  </r>
  <r>
    <n v="860300"/>
    <x v="3"/>
    <s v="0x22"/>
    <s v="0x4205"/>
    <n v="9999"/>
    <x v="8"/>
    <s v="hPa"/>
  </r>
  <r>
    <n v="860381"/>
    <x v="4"/>
    <s v="0x22"/>
    <s v="0x586f"/>
    <n v="9999"/>
    <x v="2787"/>
    <s v="hPa"/>
  </r>
  <r>
    <n v="860462"/>
    <x v="5"/>
    <s v="0x22"/>
    <s v="0x58ef"/>
    <n v="9999"/>
    <x v="2788"/>
    <s v="MPa"/>
  </r>
  <r>
    <n v="860555"/>
    <x v="6"/>
    <s v="0x22"/>
    <s v="0x58b7"/>
    <n v="1"/>
    <x v="5"/>
    <s v="hPa"/>
  </r>
  <r>
    <n v="860629"/>
    <x v="7"/>
    <s v="0x22"/>
    <s v="0x58b7"/>
    <n v="1"/>
    <x v="6"/>
    <s v="hPa"/>
  </r>
  <r>
    <n v="860714"/>
    <x v="8"/>
    <s v="0x22"/>
    <s v="0x4807"/>
    <n v="6026"/>
    <x v="2789"/>
    <s v="rpm"/>
  </r>
  <r>
    <n v="860794"/>
    <x v="9"/>
    <s v="0x22"/>
    <s v="0x5881"/>
    <n v="3"/>
    <x v="216"/>
    <s v="-"/>
  </r>
  <r>
    <n v="860870"/>
    <x v="10"/>
    <s v="0x22"/>
    <s v="0x460c"/>
    <n v="605"/>
    <x v="278"/>
    <s v="V"/>
  </r>
  <r>
    <n v="860952"/>
    <x v="11"/>
    <s v="0x22"/>
    <s v="0x5816"/>
    <n v="4099"/>
    <x v="5"/>
    <s v="-"/>
  </r>
  <r>
    <n v="861032"/>
    <x v="12"/>
    <s v="0x22"/>
    <s v="0x5889"/>
    <n v="4288"/>
    <x v="1875"/>
    <s v="-"/>
  </r>
  <r>
    <n v="861112"/>
    <x v="13"/>
    <s v="0x1"/>
    <s v="0xd"/>
    <n v="22"/>
    <x v="339"/>
    <s v="km/hr"/>
  </r>
  <r>
    <n v="861113"/>
    <x v="14"/>
    <s v="-"/>
    <s v="-"/>
    <s v="-"/>
    <x v="11"/>
    <s v="Mi"/>
  </r>
  <r>
    <n v="861192"/>
    <x v="15"/>
    <s v="0x22"/>
    <s v="0x5800"/>
    <n v="8401"/>
    <x v="2790"/>
    <s v="s"/>
  </r>
  <r>
    <n v="861273"/>
    <x v="16"/>
    <s v="0x22"/>
    <s v="0x4403"/>
    <n v="849749"/>
    <x v="2773"/>
    <s v="L"/>
  </r>
  <r>
    <n v="861274"/>
    <x v="20"/>
    <s v="-"/>
    <s v="-"/>
    <s v="-"/>
    <x v="11"/>
    <s v="mpg"/>
  </r>
  <r>
    <n v="861355"/>
    <x v="17"/>
    <s v="0x22"/>
    <s v="0x580b"/>
    <n v="24244"/>
    <x v="185"/>
    <s v="hPa"/>
  </r>
  <r>
    <n v="861430"/>
    <x v="18"/>
    <s v="0x22"/>
    <s v="0x580f"/>
    <n v="84"/>
    <x v="376"/>
    <s v="degC"/>
  </r>
  <r>
    <n v="861511"/>
    <x v="19"/>
    <s v="0x22"/>
    <s v="0x5818"/>
    <n v="9"/>
    <x v="146"/>
    <s v="kg/hr"/>
  </r>
  <r>
    <n v="861592"/>
    <x v="0"/>
    <s v="0x22"/>
    <s v="0x5822"/>
    <n v="160"/>
    <x v="2024"/>
    <s v="degC"/>
  </r>
  <r>
    <n v="861672"/>
    <x v="1"/>
    <s v="0x22"/>
    <s v="0x4300"/>
    <n v="204"/>
    <x v="2244"/>
    <s v="degC"/>
  </r>
  <r>
    <n v="861753"/>
    <x v="2"/>
    <s v="0x22"/>
    <s v="0x5834"/>
    <n v="9999"/>
    <x v="342"/>
    <s v="hPa"/>
  </r>
  <r>
    <n v="861831"/>
    <x v="3"/>
    <s v="0x22"/>
    <s v="0x4205"/>
    <n v="9999"/>
    <x v="1703"/>
    <s v="hPa"/>
  </r>
  <r>
    <n v="861912"/>
    <x v="4"/>
    <s v="0x22"/>
    <s v="0x586f"/>
    <n v="9999"/>
    <x v="2331"/>
    <s v="hPa"/>
  </r>
  <r>
    <n v="861993"/>
    <x v="5"/>
    <s v="0x22"/>
    <s v="0x58ef"/>
    <n v="9999"/>
    <x v="2182"/>
    <s v="MPa"/>
  </r>
  <r>
    <n v="862073"/>
    <x v="6"/>
    <s v="0x22"/>
    <s v="0x58b7"/>
    <n v="1"/>
    <x v="5"/>
    <s v="hPa"/>
  </r>
  <r>
    <n v="862155"/>
    <x v="7"/>
    <s v="0x22"/>
    <s v="0x58b7"/>
    <n v="1"/>
    <x v="6"/>
    <s v="hPa"/>
  </r>
  <r>
    <n v="862236"/>
    <x v="8"/>
    <s v="0x22"/>
    <s v="0x4807"/>
    <n v="6322"/>
    <x v="2791"/>
    <s v="rpm"/>
  </r>
  <r>
    <n v="862320"/>
    <x v="9"/>
    <s v="0x22"/>
    <s v="0x5881"/>
    <n v="3"/>
    <x v="216"/>
    <s v="-"/>
  </r>
  <r>
    <n v="862401"/>
    <x v="10"/>
    <s v="0x22"/>
    <s v="0x460c"/>
    <n v="604"/>
    <x v="223"/>
    <s v="V"/>
  </r>
  <r>
    <n v="862482"/>
    <x v="11"/>
    <s v="0x22"/>
    <s v="0x5816"/>
    <n v="4099"/>
    <x v="5"/>
    <s v="-"/>
  </r>
  <r>
    <n v="862565"/>
    <x v="12"/>
    <s v="0x22"/>
    <s v="0x5889"/>
    <n v="4277"/>
    <x v="256"/>
    <s v="-"/>
  </r>
  <r>
    <n v="862639"/>
    <x v="13"/>
    <s v="0x1"/>
    <s v="0xd"/>
    <n v="23"/>
    <x v="585"/>
    <s v="km/hr"/>
  </r>
  <r>
    <n v="862640"/>
    <x v="14"/>
    <s v="-"/>
    <s v="-"/>
    <s v="-"/>
    <x v="11"/>
    <s v="Mi"/>
  </r>
  <r>
    <n v="862720"/>
    <x v="15"/>
    <s v="0x22"/>
    <s v="0x5800"/>
    <n v="8416"/>
    <x v="2792"/>
    <s v="s"/>
  </r>
  <r>
    <n v="862802"/>
    <x v="16"/>
    <s v="0x22"/>
    <s v="0x4403"/>
    <n v="849762"/>
    <x v="2773"/>
    <s v="L"/>
  </r>
  <r>
    <n v="862802"/>
    <x v="20"/>
    <s v="-"/>
    <s v="-"/>
    <s v="-"/>
    <x v="11"/>
    <s v="mpg"/>
  </r>
  <r>
    <n v="862884"/>
    <x v="17"/>
    <s v="0x22"/>
    <s v="0x580b"/>
    <n v="24266"/>
    <x v="143"/>
    <s v="hPa"/>
  </r>
  <r>
    <n v="862960"/>
    <x v="18"/>
    <s v="0x22"/>
    <s v="0x580f"/>
    <n v="84"/>
    <x v="376"/>
    <s v="degC"/>
  </r>
  <r>
    <n v="863040"/>
    <x v="19"/>
    <s v="0x22"/>
    <s v="0x5818"/>
    <n v="9"/>
    <x v="146"/>
    <s v="kg/hr"/>
  </r>
  <r>
    <n v="863142"/>
    <x v="0"/>
    <s v="0x22"/>
    <s v="0x5822"/>
    <n v="160"/>
    <x v="2024"/>
    <s v="degC"/>
  </r>
  <r>
    <n v="863222"/>
    <x v="1"/>
    <s v="0x22"/>
    <s v="0x4300"/>
    <n v="204"/>
    <x v="2244"/>
    <s v="degC"/>
  </r>
  <r>
    <n v="863303"/>
    <x v="2"/>
    <s v="0x22"/>
    <s v="0x5834"/>
    <n v="9999"/>
    <x v="342"/>
    <s v="hPa"/>
  </r>
  <r>
    <n v="863385"/>
    <x v="3"/>
    <s v="0x22"/>
    <s v="0x4205"/>
    <n v="9999"/>
    <x v="2793"/>
    <s v="hPa"/>
  </r>
  <r>
    <n v="863460"/>
    <x v="4"/>
    <s v="0x22"/>
    <s v="0x586f"/>
    <n v="9999"/>
    <x v="2794"/>
    <s v="hPa"/>
  </r>
  <r>
    <n v="863541"/>
    <x v="5"/>
    <s v="0x22"/>
    <s v="0x58ef"/>
    <n v="9999"/>
    <x v="2795"/>
    <s v="MPa"/>
  </r>
  <r>
    <n v="863622"/>
    <x v="6"/>
    <s v="0x22"/>
    <s v="0x58b7"/>
    <n v="1"/>
    <x v="5"/>
    <s v="hPa"/>
  </r>
  <r>
    <n v="863702"/>
    <x v="7"/>
    <s v="0x22"/>
    <s v="0x58b7"/>
    <n v="1"/>
    <x v="6"/>
    <s v="hPa"/>
  </r>
  <r>
    <n v="863785"/>
    <x v="8"/>
    <s v="0x22"/>
    <s v="0x4807"/>
    <n v="6474"/>
    <x v="2796"/>
    <s v="rpm"/>
  </r>
  <r>
    <n v="863860"/>
    <x v="9"/>
    <s v="0x22"/>
    <s v="0x5881"/>
    <n v="3"/>
    <x v="216"/>
    <s v="-"/>
  </r>
  <r>
    <n v="863950"/>
    <x v="10"/>
    <s v="0x22"/>
    <s v="0x460c"/>
    <n v="602"/>
    <x v="1277"/>
    <s v="V"/>
  </r>
  <r>
    <n v="864031"/>
    <x v="11"/>
    <s v="0x22"/>
    <s v="0x5816"/>
    <n v="4101"/>
    <x v="5"/>
    <s v="-"/>
  </r>
  <r>
    <n v="864112"/>
    <x v="12"/>
    <s v="0x22"/>
    <s v="0x5889"/>
    <n v="4273"/>
    <x v="256"/>
    <s v="-"/>
  </r>
  <r>
    <n v="864192"/>
    <x v="13"/>
    <s v="0x1"/>
    <s v="0xd"/>
    <n v="23"/>
    <x v="585"/>
    <s v="km/hr"/>
  </r>
  <r>
    <n v="864192"/>
    <x v="14"/>
    <s v="-"/>
    <s v="-"/>
    <s v="-"/>
    <x v="11"/>
    <s v="Mi"/>
  </r>
  <r>
    <n v="864273"/>
    <x v="15"/>
    <s v="0x22"/>
    <s v="0x5800"/>
    <n v="8432"/>
    <x v="2797"/>
    <s v="s"/>
  </r>
  <r>
    <n v="864356"/>
    <x v="16"/>
    <s v="0x22"/>
    <s v="0x4403"/>
    <n v="849769"/>
    <x v="2773"/>
    <s v="L"/>
  </r>
  <r>
    <n v="864356"/>
    <x v="20"/>
    <s v="-"/>
    <s v="-"/>
    <s v="-"/>
    <x v="11"/>
    <s v="mpg"/>
  </r>
  <r>
    <n v="864431"/>
    <x v="17"/>
    <s v="0x22"/>
    <s v="0x580b"/>
    <n v="24343"/>
    <x v="2798"/>
    <s v="hPa"/>
  </r>
  <r>
    <n v="864513"/>
    <x v="18"/>
    <s v="0x22"/>
    <s v="0x580f"/>
    <n v="84"/>
    <x v="376"/>
    <s v="degC"/>
  </r>
  <r>
    <n v="864599"/>
    <x v="19"/>
    <s v="0x22"/>
    <s v="0x5818"/>
    <n v="9"/>
    <x v="146"/>
    <s v="kg/hr"/>
  </r>
  <r>
    <n v="864675"/>
    <x v="0"/>
    <s v="0x22"/>
    <s v="0x5822"/>
    <n v="160"/>
    <x v="2024"/>
    <s v="degC"/>
  </r>
  <r>
    <n v="864762"/>
    <x v="1"/>
    <s v="0x22"/>
    <s v="0x4300"/>
    <n v="204"/>
    <x v="2244"/>
    <s v="degC"/>
  </r>
  <r>
    <n v="864843"/>
    <x v="2"/>
    <s v="0x22"/>
    <s v="0x5834"/>
    <n v="9999"/>
    <x v="342"/>
    <s v="hPa"/>
  </r>
  <r>
    <n v="864924"/>
    <x v="3"/>
    <s v="0x22"/>
    <s v="0x4205"/>
    <n v="9999"/>
    <x v="2799"/>
    <s v="hPa"/>
  </r>
  <r>
    <n v="865000"/>
    <x v="4"/>
    <s v="0x22"/>
    <s v="0x586f"/>
    <n v="9999"/>
    <x v="305"/>
    <s v="hPa"/>
  </r>
  <r>
    <n v="865091"/>
    <x v="5"/>
    <s v="0x22"/>
    <s v="0x58ef"/>
    <n v="9999"/>
    <x v="2800"/>
    <s v="MPa"/>
  </r>
  <r>
    <n v="865171"/>
    <x v="6"/>
    <s v="0x22"/>
    <s v="0x58b7"/>
    <n v="1"/>
    <x v="5"/>
    <s v="hPa"/>
  </r>
  <r>
    <n v="865251"/>
    <x v="7"/>
    <s v="0x22"/>
    <s v="0x58b7"/>
    <n v="1"/>
    <x v="6"/>
    <s v="hPa"/>
  </r>
  <r>
    <n v="865332"/>
    <x v="8"/>
    <s v="0x22"/>
    <s v="0x4807"/>
    <n v="6468"/>
    <x v="2801"/>
    <s v="rpm"/>
  </r>
  <r>
    <n v="865413"/>
    <x v="9"/>
    <s v="0x22"/>
    <s v="0x5881"/>
    <n v="3"/>
    <x v="216"/>
    <s v="-"/>
  </r>
  <r>
    <n v="865492"/>
    <x v="10"/>
    <s v="0x22"/>
    <s v="0x460c"/>
    <n v="603"/>
    <x v="122"/>
    <s v="V"/>
  </r>
  <r>
    <n v="865585"/>
    <x v="11"/>
    <s v="0x22"/>
    <s v="0x5816"/>
    <n v="4100"/>
    <x v="5"/>
    <s v="-"/>
  </r>
  <r>
    <n v="865670"/>
    <x v="12"/>
    <s v="0x22"/>
    <s v="0x5889"/>
    <n v="4151"/>
    <x v="309"/>
    <s v="-"/>
  </r>
  <r>
    <n v="865751"/>
    <x v="13"/>
    <s v="0x1"/>
    <s v="0xd"/>
    <n v="23"/>
    <x v="585"/>
    <s v="km/hr"/>
  </r>
  <r>
    <n v="865751"/>
    <x v="14"/>
    <s v="-"/>
    <s v="-"/>
    <s v="-"/>
    <x v="11"/>
    <s v="Mi"/>
  </r>
  <r>
    <n v="865833"/>
    <x v="15"/>
    <s v="0x22"/>
    <s v="0x5800"/>
    <n v="8447"/>
    <x v="2802"/>
    <s v="s"/>
  </r>
  <r>
    <n v="865915"/>
    <x v="16"/>
    <s v="0x22"/>
    <s v="0x4403"/>
    <n v="849782"/>
    <x v="2773"/>
    <s v="L"/>
  </r>
  <r>
    <n v="865915"/>
    <x v="20"/>
    <s v="-"/>
    <s v="-"/>
    <s v="-"/>
    <x v="11"/>
    <s v="mpg"/>
  </r>
  <r>
    <n v="866005"/>
    <x v="17"/>
    <s v="0x22"/>
    <s v="0x580b"/>
    <n v="24573"/>
    <x v="860"/>
    <s v="hPa"/>
  </r>
  <r>
    <n v="866091"/>
    <x v="18"/>
    <s v="0x22"/>
    <s v="0x580f"/>
    <n v="84"/>
    <x v="376"/>
    <s v="degC"/>
  </r>
  <r>
    <n v="866172"/>
    <x v="19"/>
    <s v="0x22"/>
    <s v="0x5818"/>
    <n v="6"/>
    <x v="53"/>
    <s v="kg/hr"/>
  </r>
  <r>
    <n v="866254"/>
    <x v="0"/>
    <s v="0x22"/>
    <s v="0x5822"/>
    <n v="160"/>
    <x v="2024"/>
    <s v="degC"/>
  </r>
  <r>
    <n v="866350"/>
    <x v="1"/>
    <s v="0x22"/>
    <s v="0x4300"/>
    <n v="204"/>
    <x v="2244"/>
    <s v="degC"/>
  </r>
  <r>
    <n v="866430"/>
    <x v="2"/>
    <s v="0x22"/>
    <s v="0x5834"/>
    <n v="9999"/>
    <x v="342"/>
    <s v="hPa"/>
  </r>
  <r>
    <n v="866510"/>
    <x v="3"/>
    <s v="0x22"/>
    <s v="0x4205"/>
    <n v="9999"/>
    <x v="2633"/>
    <s v="hPa"/>
  </r>
  <r>
    <n v="866591"/>
    <x v="4"/>
    <s v="0x22"/>
    <s v="0x586f"/>
    <n v="9999"/>
    <x v="593"/>
    <s v="hPa"/>
  </r>
  <r>
    <n v="866671"/>
    <x v="5"/>
    <s v="0x22"/>
    <s v="0x58ef"/>
    <n v="9999"/>
    <x v="2803"/>
    <s v="MPa"/>
  </r>
  <r>
    <n v="866752"/>
    <x v="6"/>
    <s v="0x22"/>
    <s v="0x58b7"/>
    <n v="1"/>
    <x v="5"/>
    <s v="hPa"/>
  </r>
  <r>
    <n v="866833"/>
    <x v="7"/>
    <s v="0x22"/>
    <s v="0x58b7"/>
    <n v="1"/>
    <x v="6"/>
    <s v="hPa"/>
  </r>
  <r>
    <n v="866920"/>
    <x v="8"/>
    <s v="0x22"/>
    <s v="0x4807"/>
    <n v="5496"/>
    <x v="2804"/>
    <s v="rpm"/>
  </r>
  <r>
    <n v="867000"/>
    <x v="9"/>
    <s v="0x22"/>
    <s v="0x5881"/>
    <n v="3"/>
    <x v="216"/>
    <s v="-"/>
  </r>
  <r>
    <n v="867082"/>
    <x v="10"/>
    <s v="0x22"/>
    <s v="0x460c"/>
    <n v="603"/>
    <x v="122"/>
    <s v="V"/>
  </r>
  <r>
    <n v="867164"/>
    <x v="11"/>
    <s v="0x22"/>
    <s v="0x5816"/>
    <n v="17"/>
    <x v="11"/>
    <s v="-"/>
  </r>
  <r>
    <n v="867255"/>
    <x v="12"/>
    <s v="0x22"/>
    <s v="0x5889"/>
    <n v="4647"/>
    <x v="1707"/>
    <s v="-"/>
  </r>
  <r>
    <n v="867334"/>
    <x v="13"/>
    <s v="0x1"/>
    <s v="0xd"/>
    <n v="19"/>
    <x v="834"/>
    <s v="km/hr"/>
  </r>
  <r>
    <n v="867334"/>
    <x v="14"/>
    <s v="-"/>
    <s v="-"/>
    <s v="-"/>
    <x v="11"/>
    <s v="Mi"/>
  </r>
  <r>
    <n v="867410"/>
    <x v="15"/>
    <s v="0x22"/>
    <s v="0x5800"/>
    <n v="8463"/>
    <x v="2805"/>
    <s v="s"/>
  </r>
  <r>
    <n v="867496"/>
    <x v="16"/>
    <s v="0x22"/>
    <s v="0x4403"/>
    <n v="849786"/>
    <x v="2773"/>
    <s v="L"/>
  </r>
  <r>
    <n v="867496"/>
    <x v="20"/>
    <s v="-"/>
    <s v="-"/>
    <s v="-"/>
    <x v="11"/>
    <s v="mpg"/>
  </r>
  <r>
    <n v="867572"/>
    <x v="17"/>
    <s v="0x22"/>
    <s v="0x580b"/>
    <n v="24327"/>
    <x v="769"/>
    <s v="hPa"/>
  </r>
  <r>
    <n v="867653"/>
    <x v="18"/>
    <s v="0x22"/>
    <s v="0x580f"/>
    <n v="84"/>
    <x v="376"/>
    <s v="degC"/>
  </r>
  <r>
    <n v="867749"/>
    <x v="19"/>
    <s v="0x22"/>
    <s v="0x5818"/>
    <n v="3"/>
    <x v="37"/>
    <s v="kg/hr"/>
  </r>
  <r>
    <n v="867842"/>
    <x v="0"/>
    <s v="0x22"/>
    <s v="0x5822"/>
    <n v="160"/>
    <x v="2024"/>
    <s v="degC"/>
  </r>
  <r>
    <n v="867923"/>
    <x v="1"/>
    <s v="0x22"/>
    <s v="0x4300"/>
    <n v="204"/>
    <x v="2244"/>
    <s v="degC"/>
  </r>
  <r>
    <n v="867999"/>
    <x v="2"/>
    <s v="0x22"/>
    <s v="0x5834"/>
    <n v="9999"/>
    <x v="342"/>
    <s v="hPa"/>
  </r>
  <r>
    <n v="868081"/>
    <x v="3"/>
    <s v="0x22"/>
    <s v="0x4205"/>
    <n v="9999"/>
    <x v="812"/>
    <s v="hPa"/>
  </r>
  <r>
    <n v="868165"/>
    <x v="4"/>
    <s v="0x22"/>
    <s v="0x586f"/>
    <n v="9999"/>
    <x v="2806"/>
    <s v="hPa"/>
  </r>
  <r>
    <n v="868261"/>
    <x v="5"/>
    <s v="0x22"/>
    <s v="0x58ef"/>
    <n v="9999"/>
    <x v="2807"/>
    <s v="MPa"/>
  </r>
  <r>
    <n v="868341"/>
    <x v="6"/>
    <s v="0x22"/>
    <s v="0x58b7"/>
    <n v="1"/>
    <x v="5"/>
    <s v="hPa"/>
  </r>
  <r>
    <n v="868422"/>
    <x v="7"/>
    <s v="0x22"/>
    <s v="0x58b7"/>
    <n v="1"/>
    <x v="6"/>
    <s v="hPa"/>
  </r>
  <r>
    <n v="868503"/>
    <x v="8"/>
    <s v="0x22"/>
    <s v="0x4807"/>
    <n v="4390"/>
    <x v="2808"/>
    <s v="rpm"/>
  </r>
  <r>
    <n v="868579"/>
    <x v="9"/>
    <s v="0x22"/>
    <s v="0x5881"/>
    <n v="3"/>
    <x v="216"/>
    <s v="-"/>
  </r>
  <r>
    <n v="868661"/>
    <x v="10"/>
    <s v="0x22"/>
    <s v="0x460c"/>
    <n v="602"/>
    <x v="1277"/>
    <s v="V"/>
  </r>
  <r>
    <n v="868741"/>
    <x v="11"/>
    <s v="0x22"/>
    <s v="0x5816"/>
    <n v="17"/>
    <x v="11"/>
    <s v="-"/>
  </r>
  <r>
    <n v="868824"/>
    <x v="12"/>
    <s v="0x22"/>
    <s v="0x5889"/>
    <n v="4145"/>
    <x v="309"/>
    <s v="-"/>
  </r>
  <r>
    <n v="868901"/>
    <x v="13"/>
    <s v="0x1"/>
    <s v="0xd"/>
    <n v="15"/>
    <x v="376"/>
    <s v="km/hr"/>
  </r>
  <r>
    <n v="868901"/>
    <x v="14"/>
    <s v="-"/>
    <s v="-"/>
    <s v="-"/>
    <x v="11"/>
    <s v="Mi"/>
  </r>
  <r>
    <n v="868979"/>
    <x v="15"/>
    <s v="0x22"/>
    <s v="0x5800"/>
    <n v="8479"/>
    <x v="2809"/>
    <s v="s"/>
  </r>
  <r>
    <n v="869071"/>
    <x v="16"/>
    <s v="0x22"/>
    <s v="0x4403"/>
    <n v="849791"/>
    <x v="2773"/>
    <s v="L"/>
  </r>
  <r>
    <n v="869071"/>
    <x v="20"/>
    <s v="-"/>
    <s v="-"/>
    <s v="-"/>
    <x v="11"/>
    <s v="mpg"/>
  </r>
  <r>
    <n v="869153"/>
    <x v="17"/>
    <s v="0x22"/>
    <s v="0x580b"/>
    <n v="23924"/>
    <x v="2810"/>
    <s v="hPa"/>
  </r>
  <r>
    <n v="869234"/>
    <x v="18"/>
    <s v="0x22"/>
    <s v="0x580f"/>
    <n v="84"/>
    <x v="376"/>
    <s v="degC"/>
  </r>
  <r>
    <n v="869310"/>
    <x v="19"/>
    <s v="0x22"/>
    <s v="0x5818"/>
    <n v="3"/>
    <x v="37"/>
    <s v="kg/hr"/>
  </r>
  <r>
    <n v="869392"/>
    <x v="0"/>
    <s v="0x22"/>
    <s v="0x5822"/>
    <n v="160"/>
    <x v="2024"/>
    <s v="degC"/>
  </r>
  <r>
    <n v="869479"/>
    <x v="1"/>
    <s v="0x22"/>
    <s v="0x4300"/>
    <n v="204"/>
    <x v="2244"/>
    <s v="degC"/>
  </r>
  <r>
    <n v="869592"/>
    <x v="2"/>
    <s v="0x22"/>
    <s v="0x5834"/>
    <n v="9999"/>
    <x v="342"/>
    <s v="hPa"/>
  </r>
  <r>
    <n v="869684"/>
    <x v="3"/>
    <s v="0x22"/>
    <s v="0x4205"/>
    <n v="9999"/>
    <x v="719"/>
    <s v="hPa"/>
  </r>
  <r>
    <n v="869760"/>
    <x v="4"/>
    <s v="0x22"/>
    <s v="0x586f"/>
    <n v="9999"/>
    <x v="2811"/>
    <s v="hPa"/>
  </r>
  <r>
    <n v="869841"/>
    <x v="5"/>
    <s v="0x22"/>
    <s v="0x58ef"/>
    <n v="9999"/>
    <x v="2812"/>
    <s v="MPa"/>
  </r>
  <r>
    <n v="869922"/>
    <x v="6"/>
    <s v="0x22"/>
    <s v="0x58b7"/>
    <n v="1"/>
    <x v="5"/>
    <s v="hPa"/>
  </r>
  <r>
    <n v="870003"/>
    <x v="7"/>
    <s v="0x22"/>
    <s v="0x58b7"/>
    <n v="1"/>
    <x v="6"/>
    <s v="hPa"/>
  </r>
  <r>
    <n v="870100"/>
    <x v="8"/>
    <s v="0x22"/>
    <s v="0x4807"/>
    <n v="3530"/>
    <x v="2813"/>
    <s v="rpm"/>
  </r>
  <r>
    <n v="870180"/>
    <x v="9"/>
    <s v="0x22"/>
    <s v="0x5881"/>
    <n v="3"/>
    <x v="216"/>
    <s v="-"/>
  </r>
  <r>
    <n v="870261"/>
    <x v="10"/>
    <s v="0x22"/>
    <s v="0x460c"/>
    <n v="601"/>
    <x v="1265"/>
    <s v="V"/>
  </r>
  <r>
    <n v="870342"/>
    <x v="11"/>
    <s v="0x22"/>
    <s v="0x5816"/>
    <n v="17"/>
    <x v="11"/>
    <s v="-"/>
  </r>
  <r>
    <n v="870423"/>
    <x v="12"/>
    <s v="0x22"/>
    <s v="0x5889"/>
    <n v="4034"/>
    <x v="537"/>
    <s v="-"/>
  </r>
  <r>
    <n v="870509"/>
    <x v="13"/>
    <s v="0x1"/>
    <s v="0xd"/>
    <n v="12"/>
    <x v="37"/>
    <s v="km/hr"/>
  </r>
  <r>
    <n v="870509"/>
    <x v="14"/>
    <s v="-"/>
    <s v="-"/>
    <s v="-"/>
    <x v="11"/>
    <s v="Mi"/>
  </r>
  <r>
    <n v="870610"/>
    <x v="15"/>
    <s v="0x22"/>
    <s v="0x5800"/>
    <n v="8495"/>
    <x v="148"/>
    <s v="s"/>
  </r>
  <r>
    <n v="870695"/>
    <x v="16"/>
    <s v="0x22"/>
    <s v="0x4403"/>
    <n v="849795"/>
    <x v="2773"/>
    <s v="L"/>
  </r>
  <r>
    <n v="870696"/>
    <x v="20"/>
    <s v="-"/>
    <s v="-"/>
    <s v="-"/>
    <x v="11"/>
    <s v="mpg"/>
  </r>
  <r>
    <n v="870772"/>
    <x v="17"/>
    <s v="0x22"/>
    <s v="0x580b"/>
    <n v="24273"/>
    <x v="491"/>
    <s v="hPa"/>
  </r>
  <r>
    <n v="870853"/>
    <x v="18"/>
    <s v="0x22"/>
    <s v="0x580f"/>
    <n v="84"/>
    <x v="376"/>
    <s v="degC"/>
  </r>
  <r>
    <n v="870934"/>
    <x v="19"/>
    <s v="0x22"/>
    <s v="0x5818"/>
    <n v="5"/>
    <x v="32"/>
    <s v="kg/hr"/>
  </r>
  <r>
    <n v="871020"/>
    <x v="0"/>
    <s v="0x22"/>
    <s v="0x5822"/>
    <n v="160"/>
    <x v="2024"/>
    <s v="degC"/>
  </r>
  <r>
    <n v="871101"/>
    <x v="1"/>
    <s v="0x22"/>
    <s v="0x4300"/>
    <n v="204"/>
    <x v="2244"/>
    <s v="degC"/>
  </r>
  <r>
    <n v="871180"/>
    <x v="2"/>
    <s v="0x22"/>
    <s v="0x5834"/>
    <n v="9999"/>
    <x v="1"/>
    <s v="hPa"/>
  </r>
  <r>
    <n v="871261"/>
    <x v="3"/>
    <s v="0x22"/>
    <s v="0x4205"/>
    <n v="9999"/>
    <x v="714"/>
    <s v="hPa"/>
  </r>
  <r>
    <n v="871341"/>
    <x v="4"/>
    <s v="0x22"/>
    <s v="0x586f"/>
    <n v="9999"/>
    <x v="2814"/>
    <s v="hPa"/>
  </r>
  <r>
    <n v="871431"/>
    <x v="5"/>
    <s v="0x22"/>
    <s v="0x58ef"/>
    <n v="9999"/>
    <x v="2815"/>
    <s v="MPa"/>
  </r>
  <r>
    <n v="871514"/>
    <x v="6"/>
    <s v="0x22"/>
    <s v="0x58b7"/>
    <n v="1"/>
    <x v="5"/>
    <s v="hPa"/>
  </r>
  <r>
    <n v="871593"/>
    <x v="7"/>
    <s v="0x22"/>
    <s v="0x58b7"/>
    <n v="1"/>
    <x v="6"/>
    <s v="hPa"/>
  </r>
  <r>
    <n v="871674"/>
    <x v="8"/>
    <s v="0x22"/>
    <s v="0x4807"/>
    <n v="3450"/>
    <x v="2816"/>
    <s v="rpm"/>
  </r>
  <r>
    <n v="871751"/>
    <x v="9"/>
    <s v="0x22"/>
    <s v="0x5881"/>
    <n v="3"/>
    <x v="216"/>
    <s v="-"/>
  </r>
  <r>
    <n v="871841"/>
    <x v="10"/>
    <s v="0x22"/>
    <s v="0x460c"/>
    <n v="601"/>
    <x v="1265"/>
    <s v="V"/>
  </r>
  <r>
    <n v="871931"/>
    <x v="11"/>
    <s v="0x22"/>
    <s v="0x5816"/>
    <n v="4049"/>
    <x v="9"/>
    <s v="-"/>
  </r>
  <r>
    <n v="872014"/>
    <x v="12"/>
    <s v="0x22"/>
    <s v="0x5889"/>
    <n v="4076"/>
    <x v="5"/>
    <s v="-"/>
  </r>
  <r>
    <n v="872093"/>
    <x v="13"/>
    <s v="0x1"/>
    <s v="0xd"/>
    <n v="12"/>
    <x v="37"/>
    <s v="km/hr"/>
  </r>
  <r>
    <n v="872093"/>
    <x v="14"/>
    <s v="-"/>
    <s v="-"/>
    <s v="-"/>
    <x v="11"/>
    <s v="Mi"/>
  </r>
  <r>
    <n v="872175"/>
    <x v="15"/>
    <s v="0x22"/>
    <s v="0x5800"/>
    <n v="8511"/>
    <x v="2817"/>
    <s v="s"/>
  </r>
  <r>
    <n v="872250"/>
    <x v="16"/>
    <s v="0x22"/>
    <s v="0x4403"/>
    <n v="849798"/>
    <x v="2773"/>
    <s v="L"/>
  </r>
  <r>
    <n v="872251"/>
    <x v="20"/>
    <s v="-"/>
    <s v="-"/>
    <s v="-"/>
    <x v="11"/>
    <s v="mpg"/>
  </r>
  <r>
    <n v="872330"/>
    <x v="17"/>
    <s v="0x22"/>
    <s v="0x580b"/>
    <n v="24404"/>
    <x v="792"/>
    <s v="hPa"/>
  </r>
  <r>
    <n v="872411"/>
    <x v="18"/>
    <s v="0x22"/>
    <s v="0x580f"/>
    <n v="84"/>
    <x v="376"/>
    <s v="degC"/>
  </r>
  <r>
    <n v="872492"/>
    <x v="19"/>
    <s v="0x22"/>
    <s v="0x5818"/>
    <n v="6"/>
    <x v="53"/>
    <s v="kg/hr"/>
  </r>
  <r>
    <n v="872573"/>
    <x v="0"/>
    <s v="0x22"/>
    <s v="0x5822"/>
    <n v="160"/>
    <x v="2024"/>
    <s v="degC"/>
  </r>
  <r>
    <n v="872659"/>
    <x v="1"/>
    <s v="0x22"/>
    <s v="0x4300"/>
    <n v="204"/>
    <x v="2244"/>
    <s v="degC"/>
  </r>
  <r>
    <n v="872740"/>
    <x v="2"/>
    <s v="0x22"/>
    <s v="0x5834"/>
    <n v="9999"/>
    <x v="342"/>
    <s v="hPa"/>
  </r>
  <r>
    <n v="872821"/>
    <x v="3"/>
    <s v="0x22"/>
    <s v="0x4205"/>
    <n v="9999"/>
    <x v="726"/>
    <s v="hPa"/>
  </r>
  <r>
    <n v="872902"/>
    <x v="4"/>
    <s v="0x22"/>
    <s v="0x586f"/>
    <n v="9999"/>
    <x v="2818"/>
    <s v="hPa"/>
  </r>
  <r>
    <n v="872978"/>
    <x v="5"/>
    <s v="0x22"/>
    <s v="0x58ef"/>
    <n v="9999"/>
    <x v="2819"/>
    <s v="MPa"/>
  </r>
  <r>
    <n v="873054"/>
    <x v="6"/>
    <s v="0x22"/>
    <s v="0x58b7"/>
    <n v="1"/>
    <x v="5"/>
    <s v="hPa"/>
  </r>
  <r>
    <n v="873129"/>
    <x v="7"/>
    <s v="0x22"/>
    <s v="0x58b7"/>
    <n v="1"/>
    <x v="6"/>
    <s v="hPa"/>
  </r>
  <r>
    <n v="873211"/>
    <x v="8"/>
    <s v="0x22"/>
    <s v="0x4807"/>
    <n v="4164"/>
    <x v="2820"/>
    <s v="rpm"/>
  </r>
  <r>
    <n v="873290"/>
    <x v="9"/>
    <s v="0x22"/>
    <s v="0x5881"/>
    <n v="3"/>
    <x v="216"/>
    <s v="-"/>
  </r>
  <r>
    <n v="873371"/>
    <x v="10"/>
    <s v="0x22"/>
    <s v="0x460c"/>
    <n v="600"/>
    <x v="1357"/>
    <s v="V"/>
  </r>
  <r>
    <n v="873454"/>
    <x v="11"/>
    <s v="0x22"/>
    <s v="0x5816"/>
    <n v="4096"/>
    <x v="5"/>
    <s v="-"/>
  </r>
  <r>
    <n v="873529"/>
    <x v="12"/>
    <s v="0x22"/>
    <s v="0x5889"/>
    <n v="4054"/>
    <x v="9"/>
    <s v="-"/>
  </r>
  <r>
    <n v="873608"/>
    <x v="13"/>
    <s v="0x1"/>
    <s v="0xd"/>
    <n v="15"/>
    <x v="376"/>
    <s v="km/hr"/>
  </r>
  <r>
    <n v="873609"/>
    <x v="14"/>
    <s v="-"/>
    <s v="-"/>
    <s v="-"/>
    <x v="11"/>
    <s v="Mi"/>
  </r>
  <r>
    <n v="873689"/>
    <x v="15"/>
    <s v="0x22"/>
    <s v="0x5800"/>
    <n v="8526"/>
    <x v="2821"/>
    <s v="s"/>
  </r>
  <r>
    <n v="873794"/>
    <x v="16"/>
    <s v="0x22"/>
    <s v="0x4403"/>
    <n v="849808"/>
    <x v="2822"/>
    <s v="L"/>
  </r>
  <r>
    <n v="873794"/>
    <x v="20"/>
    <s v="-"/>
    <s v="-"/>
    <s v="-"/>
    <x v="11"/>
    <s v="mpg"/>
  </r>
  <r>
    <n v="873885"/>
    <x v="17"/>
    <s v="0x22"/>
    <s v="0x580b"/>
    <n v="24157"/>
    <x v="1035"/>
    <s v="hPa"/>
  </r>
  <r>
    <n v="873959"/>
    <x v="18"/>
    <s v="0x22"/>
    <s v="0x580f"/>
    <n v="84"/>
    <x v="376"/>
    <s v="degC"/>
  </r>
  <r>
    <n v="874040"/>
    <x v="19"/>
    <s v="0x22"/>
    <s v="0x5818"/>
    <n v="3"/>
    <x v="37"/>
    <s v="kg/hr"/>
  </r>
  <r>
    <n v="874121"/>
    <x v="0"/>
    <s v="0x22"/>
    <s v="0x5822"/>
    <n v="160"/>
    <x v="2024"/>
    <s v="degC"/>
  </r>
  <r>
    <n v="874201"/>
    <x v="1"/>
    <s v="0x22"/>
    <s v="0x4300"/>
    <n v="204"/>
    <x v="2244"/>
    <s v="degC"/>
  </r>
  <r>
    <n v="874294"/>
    <x v="2"/>
    <s v="0x22"/>
    <s v="0x5834"/>
    <n v="9999"/>
    <x v="342"/>
    <s v="hPa"/>
  </r>
  <r>
    <n v="874379"/>
    <x v="3"/>
    <s v="0x22"/>
    <s v="0x4205"/>
    <n v="9999"/>
    <x v="2150"/>
    <s v="hPa"/>
  </r>
  <r>
    <n v="874464"/>
    <x v="4"/>
    <s v="0x22"/>
    <s v="0x586f"/>
    <n v="9999"/>
    <x v="2823"/>
    <s v="hPa"/>
  </r>
  <r>
    <n v="874539"/>
    <x v="5"/>
    <s v="0x22"/>
    <s v="0x58ef"/>
    <n v="9999"/>
    <x v="2824"/>
    <s v="MPa"/>
  </r>
  <r>
    <n v="874621"/>
    <x v="6"/>
    <s v="0x22"/>
    <s v="0x58b7"/>
    <n v="1"/>
    <x v="5"/>
    <s v="hPa"/>
  </r>
  <r>
    <n v="874710"/>
    <x v="7"/>
    <s v="0x22"/>
    <s v="0x58b7"/>
    <n v="1"/>
    <x v="6"/>
    <s v="hPa"/>
  </r>
  <r>
    <n v="874797"/>
    <x v="8"/>
    <s v="0x22"/>
    <s v="0x4807"/>
    <n v="3872"/>
    <x v="2825"/>
    <s v="rpm"/>
  </r>
  <r>
    <n v="874884"/>
    <x v="9"/>
    <s v="0x22"/>
    <s v="0x5881"/>
    <n v="3"/>
    <x v="216"/>
    <s v="-"/>
  </r>
  <r>
    <n v="874980"/>
    <x v="10"/>
    <s v="0x22"/>
    <s v="0x460c"/>
    <n v="604"/>
    <x v="223"/>
    <s v="V"/>
  </r>
  <r>
    <n v="875065"/>
    <x v="11"/>
    <s v="0x22"/>
    <s v="0x5816"/>
    <n v="17"/>
    <x v="11"/>
    <s v="-"/>
  </r>
  <r>
    <n v="875140"/>
    <x v="12"/>
    <s v="0x22"/>
    <s v="0x5889"/>
    <n v="4164"/>
    <x v="279"/>
    <s v="-"/>
  </r>
  <r>
    <n v="875219"/>
    <x v="13"/>
    <s v="0x1"/>
    <s v="0xd"/>
    <n v="15"/>
    <x v="376"/>
    <s v="km/hr"/>
  </r>
  <r>
    <n v="875219"/>
    <x v="14"/>
    <s v="-"/>
    <s v="-"/>
    <s v="-"/>
    <x v="11"/>
    <s v="Mi"/>
  </r>
  <r>
    <n v="875295"/>
    <x v="15"/>
    <s v="0x22"/>
    <s v="0x5800"/>
    <n v="8542"/>
    <x v="2826"/>
    <s v="s"/>
  </r>
  <r>
    <n v="875371"/>
    <x v="16"/>
    <s v="0x22"/>
    <s v="0x4403"/>
    <n v="849810"/>
    <x v="2822"/>
    <s v="L"/>
  </r>
  <r>
    <n v="875371"/>
    <x v="20"/>
    <s v="-"/>
    <s v="-"/>
    <s v="-"/>
    <x v="11"/>
    <s v="mpg"/>
  </r>
  <r>
    <n v="875460"/>
    <x v="17"/>
    <s v="0x22"/>
    <s v="0x580b"/>
    <n v="23757"/>
    <x v="2827"/>
    <s v="hPa"/>
  </r>
  <r>
    <n v="875542"/>
    <x v="18"/>
    <s v="0x22"/>
    <s v="0x580f"/>
    <n v="84"/>
    <x v="376"/>
    <s v="degC"/>
  </r>
  <r>
    <n v="875632"/>
    <x v="19"/>
    <s v="0x22"/>
    <s v="0x5818"/>
    <n v="3"/>
    <x v="37"/>
    <s v="kg/hr"/>
  </r>
  <r>
    <n v="875714"/>
    <x v="0"/>
    <s v="0x22"/>
    <s v="0x5822"/>
    <n v="160"/>
    <x v="2024"/>
    <s v="degC"/>
  </r>
  <r>
    <n v="875789"/>
    <x v="1"/>
    <s v="0x22"/>
    <s v="0x4300"/>
    <n v="204"/>
    <x v="2244"/>
    <s v="degC"/>
  </r>
  <r>
    <n v="875870"/>
    <x v="2"/>
    <s v="0x22"/>
    <s v="0x5834"/>
    <n v="9999"/>
    <x v="342"/>
    <s v="hPa"/>
  </r>
  <r>
    <n v="875951"/>
    <x v="3"/>
    <s v="0x22"/>
    <s v="0x4205"/>
    <n v="9999"/>
    <x v="707"/>
    <s v="hPa"/>
  </r>
  <r>
    <n v="876045"/>
    <x v="4"/>
    <s v="0x22"/>
    <s v="0x586f"/>
    <n v="9999"/>
    <x v="2828"/>
    <s v="hPa"/>
  </r>
  <r>
    <n v="876130"/>
    <x v="5"/>
    <s v="0x22"/>
    <s v="0x58ef"/>
    <n v="9999"/>
    <x v="2301"/>
    <s v="MPa"/>
  </r>
  <r>
    <n v="876211"/>
    <x v="6"/>
    <s v="0x22"/>
    <s v="0x58b7"/>
    <n v="1"/>
    <x v="5"/>
    <s v="hPa"/>
  </r>
  <r>
    <n v="876291"/>
    <x v="7"/>
    <s v="0x22"/>
    <s v="0x58b7"/>
    <n v="1"/>
    <x v="6"/>
    <s v="hPa"/>
  </r>
  <r>
    <n v="876373"/>
    <x v="8"/>
    <s v="0x22"/>
    <s v="0x4807"/>
    <n v="3296"/>
    <x v="2829"/>
    <s v="rpm"/>
  </r>
  <r>
    <n v="876452"/>
    <x v="9"/>
    <s v="0x22"/>
    <s v="0x5881"/>
    <n v="3"/>
    <x v="216"/>
    <s v="-"/>
  </r>
  <r>
    <n v="876553"/>
    <x v="10"/>
    <s v="0x22"/>
    <s v="0x460c"/>
    <n v="603"/>
    <x v="122"/>
    <s v="V"/>
  </r>
  <r>
    <n v="876641"/>
    <x v="11"/>
    <s v="0x22"/>
    <s v="0x5816"/>
    <n v="17"/>
    <x v="11"/>
    <s v="-"/>
  </r>
  <r>
    <n v="876720"/>
    <x v="12"/>
    <s v="0x22"/>
    <s v="0x5889"/>
    <n v="4092"/>
    <x v="5"/>
    <s v="-"/>
  </r>
  <r>
    <n v="876799"/>
    <x v="13"/>
    <s v="0x1"/>
    <s v="0xd"/>
    <n v="14"/>
    <x v="472"/>
    <s v="km/hr"/>
  </r>
  <r>
    <n v="876799"/>
    <x v="14"/>
    <s v="-"/>
    <s v="-"/>
    <s v="-"/>
    <x v="11"/>
    <s v="Mi"/>
  </r>
  <r>
    <n v="876874"/>
    <x v="15"/>
    <s v="0x22"/>
    <s v="0x5800"/>
    <n v="8558"/>
    <x v="2830"/>
    <s v="s"/>
  </r>
  <r>
    <n v="876965"/>
    <x v="16"/>
    <s v="0x22"/>
    <s v="0x4403"/>
    <n v="849814"/>
    <x v="2822"/>
    <s v="L"/>
  </r>
  <r>
    <n v="876966"/>
    <x v="20"/>
    <s v="-"/>
    <s v="-"/>
    <s v="-"/>
    <x v="11"/>
    <s v="mpg"/>
  </r>
  <r>
    <n v="877041"/>
    <x v="17"/>
    <s v="0x22"/>
    <s v="0x580b"/>
    <n v="24231"/>
    <x v="2692"/>
    <s v="hPa"/>
  </r>
  <r>
    <n v="877122"/>
    <x v="18"/>
    <s v="0x22"/>
    <s v="0x580f"/>
    <n v="84"/>
    <x v="376"/>
    <s v="degC"/>
  </r>
  <r>
    <n v="877223"/>
    <x v="19"/>
    <s v="0x22"/>
    <s v="0x5818"/>
    <n v="3"/>
    <x v="37"/>
    <s v="kg/hr"/>
  </r>
  <r>
    <n v="877299"/>
    <x v="0"/>
    <s v="0x22"/>
    <s v="0x5822"/>
    <n v="160"/>
    <x v="2024"/>
    <s v="degC"/>
  </r>
  <r>
    <n v="877375"/>
    <x v="1"/>
    <s v="0x22"/>
    <s v="0x4300"/>
    <n v="204"/>
    <x v="2244"/>
    <s v="degC"/>
  </r>
  <r>
    <n v="877473"/>
    <x v="2"/>
    <s v="0x22"/>
    <s v="0x5834"/>
    <n v="9999"/>
    <x v="342"/>
    <s v="hPa"/>
  </r>
  <r>
    <n v="877560"/>
    <x v="3"/>
    <s v="0x22"/>
    <s v="0x4205"/>
    <n v="9999"/>
    <x v="265"/>
    <s v="hPa"/>
  </r>
  <r>
    <n v="877641"/>
    <x v="4"/>
    <s v="0x22"/>
    <s v="0x586f"/>
    <n v="9999"/>
    <x v="2831"/>
    <s v="hPa"/>
  </r>
  <r>
    <n v="877723"/>
    <x v="5"/>
    <s v="0x22"/>
    <s v="0x58ef"/>
    <n v="9999"/>
    <x v="2832"/>
    <s v="MPa"/>
  </r>
  <r>
    <n v="877799"/>
    <x v="6"/>
    <s v="0x22"/>
    <s v="0x58b7"/>
    <n v="1"/>
    <x v="5"/>
    <s v="hPa"/>
  </r>
  <r>
    <n v="877884"/>
    <x v="7"/>
    <s v="0x22"/>
    <s v="0x58b7"/>
    <n v="1"/>
    <x v="6"/>
    <s v="hPa"/>
  </r>
  <r>
    <n v="877971"/>
    <x v="8"/>
    <s v="0x22"/>
    <s v="0x4807"/>
    <n v="3358"/>
    <x v="2833"/>
    <s v="rpm"/>
  </r>
  <r>
    <n v="878053"/>
    <x v="9"/>
    <s v="0x22"/>
    <s v="0x5881"/>
    <n v="3"/>
    <x v="216"/>
    <s v="-"/>
  </r>
  <r>
    <n v="878145"/>
    <x v="10"/>
    <s v="0x22"/>
    <s v="0x460c"/>
    <n v="603"/>
    <x v="122"/>
    <s v="V"/>
  </r>
  <r>
    <n v="878220"/>
    <x v="11"/>
    <s v="0x22"/>
    <s v="0x5816"/>
    <n v="17"/>
    <x v="11"/>
    <s v="-"/>
  </r>
  <r>
    <n v="878290"/>
    <x v="12"/>
    <s v="0x22"/>
    <s v="0x5889"/>
    <n v="4070"/>
    <x v="9"/>
    <s v="-"/>
  </r>
  <r>
    <n v="878359"/>
    <x v="13"/>
    <s v="0x1"/>
    <s v="0xd"/>
    <n v="13"/>
    <x v="280"/>
    <s v="km/hr"/>
  </r>
  <r>
    <n v="878359"/>
    <x v="14"/>
    <s v="-"/>
    <s v="-"/>
    <s v="-"/>
    <x v="11"/>
    <s v="Mi"/>
  </r>
  <r>
    <n v="878435"/>
    <x v="15"/>
    <s v="0x22"/>
    <s v="0x5800"/>
    <n v="8573"/>
    <x v="2834"/>
    <s v="s"/>
  </r>
  <r>
    <n v="878522"/>
    <x v="16"/>
    <s v="0x22"/>
    <s v="0x4403"/>
    <n v="849815"/>
    <x v="2822"/>
    <s v="L"/>
  </r>
  <r>
    <n v="878522"/>
    <x v="20"/>
    <s v="-"/>
    <s v="-"/>
    <s v="-"/>
    <x v="11"/>
    <s v="mpg"/>
  </r>
  <r>
    <n v="878601"/>
    <x v="17"/>
    <s v="0x22"/>
    <s v="0x580b"/>
    <n v="24241"/>
    <x v="85"/>
    <s v="hPa"/>
  </r>
  <r>
    <n v="878693"/>
    <x v="18"/>
    <s v="0x22"/>
    <s v="0x580f"/>
    <n v="84"/>
    <x v="376"/>
    <s v="degC"/>
  </r>
  <r>
    <n v="878770"/>
    <x v="19"/>
    <s v="0x22"/>
    <s v="0x5818"/>
    <n v="3"/>
    <x v="37"/>
    <s v="kg/hr"/>
  </r>
  <r>
    <n v="878854"/>
    <x v="0"/>
    <s v="0x22"/>
    <s v="0x5822"/>
    <n v="160"/>
    <x v="2024"/>
    <s v="degC"/>
  </r>
  <r>
    <n v="878939"/>
    <x v="1"/>
    <s v="0x22"/>
    <s v="0x4300"/>
    <n v="204"/>
    <x v="2244"/>
    <s v="degC"/>
  </r>
  <r>
    <n v="879010"/>
    <x v="2"/>
    <s v="0x22"/>
    <s v="0x5834"/>
    <n v="9999"/>
    <x v="342"/>
    <s v="hPa"/>
  </r>
  <r>
    <n v="879102"/>
    <x v="3"/>
    <s v="0x22"/>
    <s v="0x4205"/>
    <n v="9999"/>
    <x v="291"/>
    <s v="hPa"/>
  </r>
  <r>
    <n v="879183"/>
    <x v="4"/>
    <s v="0x22"/>
    <s v="0x586f"/>
    <n v="9999"/>
    <x v="2835"/>
    <s v="hPa"/>
  </r>
  <r>
    <n v="879324"/>
    <x v="5"/>
    <s v="0x22"/>
    <s v="0x58ef"/>
    <n v="9999"/>
    <x v="2581"/>
    <s v="MPa"/>
  </r>
  <r>
    <n v="879403"/>
    <x v="6"/>
    <s v="0x22"/>
    <s v="0x58b7"/>
    <n v="1"/>
    <x v="5"/>
    <s v="hPa"/>
  </r>
  <r>
    <n v="879481"/>
    <x v="7"/>
    <s v="0x22"/>
    <s v="0x58b7"/>
    <n v="1"/>
    <x v="6"/>
    <s v="hPa"/>
  </r>
  <r>
    <n v="879564"/>
    <x v="8"/>
    <s v="0x22"/>
    <s v="0x4807"/>
    <n v="3150"/>
    <x v="2654"/>
    <s v="rpm"/>
  </r>
  <r>
    <n v="879639"/>
    <x v="9"/>
    <s v="0x22"/>
    <s v="0x5881"/>
    <n v="3"/>
    <x v="216"/>
    <s v="-"/>
  </r>
  <r>
    <n v="879720"/>
    <x v="10"/>
    <s v="0x22"/>
    <s v="0x460c"/>
    <n v="602"/>
    <x v="1277"/>
    <s v="V"/>
  </r>
  <r>
    <n v="879840"/>
    <x v="11"/>
    <s v="0x22"/>
    <s v="0x5816"/>
    <n v="17"/>
    <x v="11"/>
    <s v="-"/>
  </r>
  <r>
    <n v="879930"/>
    <x v="12"/>
    <s v="0x22"/>
    <s v="0x5889"/>
    <n v="4164"/>
    <x v="279"/>
    <s v="-"/>
  </r>
  <r>
    <n v="879999"/>
    <x v="13"/>
    <s v="0x1"/>
    <s v="0xd"/>
    <n v="9"/>
    <x v="367"/>
    <s v="km/hr"/>
  </r>
  <r>
    <n v="880000"/>
    <x v="14"/>
    <s v="-"/>
    <s v="-"/>
    <s v="-"/>
    <x v="11"/>
    <s v="Mi"/>
  </r>
  <r>
    <n v="880069"/>
    <x v="15"/>
    <s v="0x22"/>
    <s v="0x5800"/>
    <n v="8590"/>
    <x v="2836"/>
    <s v="s"/>
  </r>
  <r>
    <n v="880149"/>
    <x v="16"/>
    <s v="0x22"/>
    <s v="0x4403"/>
    <n v="849819"/>
    <x v="2822"/>
    <s v="L"/>
  </r>
  <r>
    <n v="880149"/>
    <x v="20"/>
    <s v="-"/>
    <s v="-"/>
    <s v="-"/>
    <x v="11"/>
    <s v="mpg"/>
  </r>
  <r>
    <n v="880231"/>
    <x v="17"/>
    <s v="0x22"/>
    <s v="0x580b"/>
    <n v="24394"/>
    <x v="1322"/>
    <s v="hPa"/>
  </r>
  <r>
    <n v="880312"/>
    <x v="18"/>
    <s v="0x22"/>
    <s v="0x580f"/>
    <n v="84"/>
    <x v="376"/>
    <s v="degC"/>
  </r>
  <r>
    <n v="880393"/>
    <x v="19"/>
    <s v="0x22"/>
    <s v="0x5818"/>
    <n v="3"/>
    <x v="37"/>
    <s v="kg/hr"/>
  </r>
  <r>
    <n v="880469"/>
    <x v="0"/>
    <s v="0x22"/>
    <s v="0x5822"/>
    <n v="160"/>
    <x v="2024"/>
    <s v="degC"/>
  </r>
  <r>
    <n v="880539"/>
    <x v="1"/>
    <s v="0x22"/>
    <s v="0x4300"/>
    <n v="204"/>
    <x v="2244"/>
    <s v="degC"/>
  </r>
  <r>
    <n v="880609"/>
    <x v="2"/>
    <s v="0x22"/>
    <s v="0x5834"/>
    <n v="9999"/>
    <x v="342"/>
    <s v="hPa"/>
  </r>
  <r>
    <n v="880679"/>
    <x v="3"/>
    <s v="0x22"/>
    <s v="0x4205"/>
    <n v="9999"/>
    <x v="284"/>
    <s v="hPa"/>
  </r>
  <r>
    <n v="880749"/>
    <x v="4"/>
    <s v="0x22"/>
    <s v="0x586f"/>
    <n v="9999"/>
    <x v="2837"/>
    <s v="hPa"/>
  </r>
  <r>
    <n v="880832"/>
    <x v="5"/>
    <s v="0x22"/>
    <s v="0x58ef"/>
    <n v="9999"/>
    <x v="2838"/>
    <s v="MPa"/>
  </r>
  <r>
    <n v="880913"/>
    <x v="6"/>
    <s v="0x22"/>
    <s v="0x58b7"/>
    <n v="3"/>
    <x v="216"/>
    <s v="hPa"/>
  </r>
  <r>
    <n v="880985"/>
    <x v="7"/>
    <s v="0x22"/>
    <s v="0x58b7"/>
    <n v="4"/>
    <x v="221"/>
    <s v="hPa"/>
  </r>
  <r>
    <n v="881075"/>
    <x v="8"/>
    <s v="0x22"/>
    <s v="0x4807"/>
    <n v="3046"/>
    <x v="2839"/>
    <s v="rpm"/>
  </r>
  <r>
    <n v="881160"/>
    <x v="9"/>
    <s v="0x22"/>
    <s v="0x5881"/>
    <n v="2"/>
    <x v="215"/>
    <s v="-"/>
  </r>
  <r>
    <n v="881241"/>
    <x v="10"/>
    <s v="0x22"/>
    <s v="0x460c"/>
    <n v="600"/>
    <x v="1357"/>
    <s v="V"/>
  </r>
  <r>
    <n v="881325"/>
    <x v="11"/>
    <s v="0x22"/>
    <s v="0x5816"/>
    <n v="17"/>
    <x v="11"/>
    <s v="-"/>
  </r>
  <r>
    <n v="881400"/>
    <x v="12"/>
    <s v="0x22"/>
    <s v="0x5889"/>
    <n v="4339"/>
    <x v="1171"/>
    <s v="-"/>
  </r>
  <r>
    <n v="881481"/>
    <x v="13"/>
    <s v="0x1"/>
    <s v="0xd"/>
    <n v="5"/>
    <x v="224"/>
    <s v="km/hr"/>
  </r>
  <r>
    <n v="881481"/>
    <x v="14"/>
    <s v="-"/>
    <s v="-"/>
    <s v="-"/>
    <x v="11"/>
    <s v="Mi"/>
  </r>
  <r>
    <n v="881561"/>
    <x v="15"/>
    <s v="0x22"/>
    <s v="0x5800"/>
    <n v="8605"/>
    <x v="2840"/>
    <s v="s"/>
  </r>
  <r>
    <n v="881641"/>
    <x v="16"/>
    <s v="0x22"/>
    <s v="0x4403"/>
    <n v="849823"/>
    <x v="2822"/>
    <s v="L"/>
  </r>
  <r>
    <n v="881642"/>
    <x v="20"/>
    <s v="-"/>
    <s v="-"/>
    <s v="-"/>
    <x v="11"/>
    <s v="mpg"/>
  </r>
  <r>
    <n v="881723"/>
    <x v="17"/>
    <s v="0x22"/>
    <s v="0x580b"/>
    <n v="24458"/>
    <x v="1000"/>
    <s v="hPa"/>
  </r>
  <r>
    <n v="881804"/>
    <x v="18"/>
    <s v="0x22"/>
    <s v="0x580f"/>
    <n v="84"/>
    <x v="376"/>
    <s v="degC"/>
  </r>
  <r>
    <n v="881880"/>
    <x v="19"/>
    <s v="0x22"/>
    <s v="0x5818"/>
    <n v="3"/>
    <x v="37"/>
    <s v="kg/hr"/>
  </r>
  <r>
    <n v="881959"/>
    <x v="0"/>
    <s v="0x22"/>
    <s v="0x5822"/>
    <n v="160"/>
    <x v="2024"/>
    <s v="degC"/>
  </r>
  <r>
    <n v="882045"/>
    <x v="1"/>
    <s v="0x22"/>
    <s v="0x4300"/>
    <n v="204"/>
    <x v="2244"/>
    <s v="degC"/>
  </r>
  <r>
    <n v="882121"/>
    <x v="2"/>
    <s v="0x22"/>
    <s v="0x5834"/>
    <n v="9999"/>
    <x v="342"/>
    <s v="hPa"/>
  </r>
  <r>
    <n v="882202"/>
    <x v="3"/>
    <s v="0x22"/>
    <s v="0x4205"/>
    <n v="9999"/>
    <x v="284"/>
    <s v="hPa"/>
  </r>
  <r>
    <n v="882282"/>
    <x v="4"/>
    <s v="0x22"/>
    <s v="0x586f"/>
    <n v="9999"/>
    <x v="2170"/>
    <s v="hPa"/>
  </r>
  <r>
    <n v="882364"/>
    <x v="5"/>
    <s v="0x22"/>
    <s v="0x58ef"/>
    <n v="9999"/>
    <x v="2841"/>
    <s v="MPa"/>
  </r>
  <r>
    <n v="882439"/>
    <x v="6"/>
    <s v="0x22"/>
    <s v="0x58b7"/>
    <n v="10"/>
    <x v="1032"/>
    <s v="hPa"/>
  </r>
  <r>
    <n v="882509"/>
    <x v="7"/>
    <s v="0x22"/>
    <s v="0x58b7"/>
    <n v="10"/>
    <x v="1142"/>
    <s v="hPa"/>
  </r>
  <r>
    <n v="882594"/>
    <x v="8"/>
    <s v="0x22"/>
    <s v="0x4807"/>
    <n v="3206"/>
    <x v="2842"/>
    <s v="rpm"/>
  </r>
  <r>
    <n v="882692"/>
    <x v="9"/>
    <s v="0x22"/>
    <s v="0x5881"/>
    <n v="1"/>
    <x v="5"/>
    <s v="-"/>
  </r>
  <r>
    <n v="882803"/>
    <x v="10"/>
    <s v="0x22"/>
    <s v="0x460c"/>
    <n v="607"/>
    <x v="198"/>
    <s v="V"/>
  </r>
  <r>
    <n v="882943"/>
    <x v="11"/>
    <s v="0x22"/>
    <s v="0x5816"/>
    <n v="17"/>
    <x v="11"/>
    <s v="-"/>
  </r>
  <r>
    <n v="883061"/>
    <x v="12"/>
    <s v="0x22"/>
    <s v="0x5889"/>
    <n v="3935"/>
    <x v="10"/>
    <s v="-"/>
  </r>
  <r>
    <n v="883151"/>
    <x v="13"/>
    <s v="0x1"/>
    <s v="0xd"/>
    <n v="0"/>
    <x v="11"/>
    <s v="km/hr"/>
  </r>
  <r>
    <n v="883152"/>
    <x v="14"/>
    <s v="-"/>
    <s v="-"/>
    <s v="-"/>
    <x v="11"/>
    <s v="Mi"/>
  </r>
  <r>
    <n v="883234"/>
    <x v="15"/>
    <s v="0x22"/>
    <s v="0x5800"/>
    <n v="8621"/>
    <x v="2843"/>
    <s v="s"/>
  </r>
  <r>
    <n v="883315"/>
    <x v="16"/>
    <s v="0x22"/>
    <s v="0x4403"/>
    <n v="849825"/>
    <x v="2822"/>
    <s v="L"/>
  </r>
  <r>
    <n v="883315"/>
    <x v="20"/>
    <s v="-"/>
    <s v="-"/>
    <s v="-"/>
    <x v="11"/>
    <s v="mpg"/>
  </r>
  <r>
    <n v="883413"/>
    <x v="17"/>
    <s v="0x22"/>
    <s v="0x580b"/>
    <n v="24263"/>
    <x v="30"/>
    <s v="hPa"/>
  </r>
  <r>
    <n v="883499"/>
    <x v="18"/>
    <s v="0x22"/>
    <s v="0x580f"/>
    <n v="84"/>
    <x v="376"/>
    <s v="degC"/>
  </r>
  <r>
    <n v="883584"/>
    <x v="19"/>
    <s v="0x22"/>
    <s v="0x5818"/>
    <n v="3"/>
    <x v="37"/>
    <s v="kg/hr"/>
  </r>
  <r>
    <n v="883659"/>
    <x v="0"/>
    <s v="0x22"/>
    <s v="0x5822"/>
    <n v="160"/>
    <x v="2024"/>
    <s v="degC"/>
  </r>
  <r>
    <n v="883746"/>
    <x v="1"/>
    <s v="0x22"/>
    <s v="0x4300"/>
    <n v="204"/>
    <x v="2244"/>
    <s v="degC"/>
  </r>
  <r>
    <n v="883824"/>
    <x v="2"/>
    <s v="0x22"/>
    <s v="0x5834"/>
    <n v="9999"/>
    <x v="342"/>
    <s v="hPa"/>
  </r>
  <r>
    <n v="883911"/>
    <x v="3"/>
    <s v="0x22"/>
    <s v="0x4205"/>
    <n v="9999"/>
    <x v="274"/>
    <s v="hPa"/>
  </r>
  <r>
    <n v="883991"/>
    <x v="4"/>
    <s v="0x22"/>
    <s v="0x586f"/>
    <n v="9999"/>
    <x v="2844"/>
    <s v="hPa"/>
  </r>
  <r>
    <n v="884074"/>
    <x v="5"/>
    <s v="0x22"/>
    <s v="0x58ef"/>
    <n v="9999"/>
    <x v="2845"/>
    <s v="MPa"/>
  </r>
  <r>
    <n v="884150"/>
    <x v="6"/>
    <s v="0x22"/>
    <s v="0x58b7"/>
    <n v="1"/>
    <x v="5"/>
    <s v="hPa"/>
  </r>
  <r>
    <n v="884230"/>
    <x v="7"/>
    <s v="0x22"/>
    <s v="0x58b7"/>
    <n v="1"/>
    <x v="6"/>
    <s v="hPa"/>
  </r>
  <r>
    <n v="884312"/>
    <x v="8"/>
    <s v="0x22"/>
    <s v="0x4807"/>
    <n v="3160"/>
    <x v="2846"/>
    <s v="rpm"/>
  </r>
  <r>
    <n v="884401"/>
    <x v="9"/>
    <s v="0x22"/>
    <s v="0x5881"/>
    <n v="1"/>
    <x v="5"/>
    <s v="-"/>
  </r>
  <r>
    <n v="884482"/>
    <x v="10"/>
    <s v="0x22"/>
    <s v="0x460c"/>
    <n v="607"/>
    <x v="198"/>
    <s v="V"/>
  </r>
  <r>
    <n v="884563"/>
    <x v="11"/>
    <s v="0x22"/>
    <s v="0x5816"/>
    <n v="17"/>
    <x v="11"/>
    <s v="-"/>
  </r>
  <r>
    <n v="884644"/>
    <x v="12"/>
    <s v="0x22"/>
    <s v="0x5889"/>
    <n v="4115"/>
    <x v="5"/>
    <s v="-"/>
  </r>
  <r>
    <n v="884730"/>
    <x v="13"/>
    <s v="0x1"/>
    <s v="0xd"/>
    <n v="0"/>
    <x v="11"/>
    <s v="km/hr"/>
  </r>
  <r>
    <n v="884730"/>
    <x v="14"/>
    <s v="-"/>
    <s v="-"/>
    <s v="-"/>
    <x v="11"/>
    <s v="Mi"/>
  </r>
  <r>
    <n v="884811"/>
    <x v="15"/>
    <s v="0x22"/>
    <s v="0x5800"/>
    <n v="8637"/>
    <x v="2847"/>
    <s v="s"/>
  </r>
  <r>
    <n v="884892"/>
    <x v="16"/>
    <s v="0x22"/>
    <s v="0x4403"/>
    <n v="849829"/>
    <x v="2822"/>
    <s v="L"/>
  </r>
  <r>
    <n v="884892"/>
    <x v="20"/>
    <s v="-"/>
    <s v="-"/>
    <s v="-"/>
    <x v="11"/>
    <s v="mpg"/>
  </r>
  <r>
    <n v="884974"/>
    <x v="17"/>
    <s v="0x22"/>
    <s v="0x580b"/>
    <n v="24177"/>
    <x v="46"/>
    <s v="hPa"/>
  </r>
  <r>
    <n v="885053"/>
    <x v="18"/>
    <s v="0x22"/>
    <s v="0x580f"/>
    <n v="84"/>
    <x v="376"/>
    <s v="degC"/>
  </r>
  <r>
    <n v="885154"/>
    <x v="19"/>
    <s v="0x22"/>
    <s v="0x5818"/>
    <n v="3"/>
    <x v="37"/>
    <s v="kg/hr"/>
  </r>
  <r>
    <n v="885252"/>
    <x v="0"/>
    <s v="0x22"/>
    <s v="0x5822"/>
    <n v="160"/>
    <x v="2024"/>
    <s v="degC"/>
  </r>
  <r>
    <n v="885330"/>
    <x v="1"/>
    <s v="0x22"/>
    <s v="0x4300"/>
    <n v="204"/>
    <x v="2244"/>
    <s v="degC"/>
  </r>
  <r>
    <n v="885411"/>
    <x v="2"/>
    <s v="0x22"/>
    <s v="0x5834"/>
    <n v="9999"/>
    <x v="342"/>
    <s v="hPa"/>
  </r>
  <r>
    <n v="885491"/>
    <x v="3"/>
    <s v="0x22"/>
    <s v="0x4205"/>
    <n v="9999"/>
    <x v="274"/>
    <s v="hPa"/>
  </r>
  <r>
    <n v="885572"/>
    <x v="4"/>
    <s v="0x22"/>
    <s v="0x586f"/>
    <n v="9999"/>
    <x v="2848"/>
    <s v="hPa"/>
  </r>
  <r>
    <n v="885662"/>
    <x v="5"/>
    <s v="0x22"/>
    <s v="0x58ef"/>
    <n v="9999"/>
    <x v="2849"/>
    <s v="MPa"/>
  </r>
  <r>
    <n v="885743"/>
    <x v="6"/>
    <s v="0x22"/>
    <s v="0x58b7"/>
    <n v="1"/>
    <x v="5"/>
    <s v="hPa"/>
  </r>
  <r>
    <n v="885819"/>
    <x v="7"/>
    <s v="0x22"/>
    <s v="0x58b7"/>
    <n v="1"/>
    <x v="6"/>
    <s v="hPa"/>
  </r>
  <r>
    <n v="885890"/>
    <x v="8"/>
    <s v="0x22"/>
    <s v="0x4807"/>
    <n v="2728"/>
    <x v="2850"/>
    <s v="rpm"/>
  </r>
  <r>
    <n v="885970"/>
    <x v="9"/>
    <s v="0x22"/>
    <s v="0x5881"/>
    <n v="1"/>
    <x v="5"/>
    <s v="-"/>
  </r>
  <r>
    <n v="886051"/>
    <x v="10"/>
    <s v="0x22"/>
    <s v="0x460c"/>
    <n v="604"/>
    <x v="223"/>
    <s v="V"/>
  </r>
  <r>
    <n v="886132"/>
    <x v="11"/>
    <s v="0x22"/>
    <s v="0x5816"/>
    <n v="17"/>
    <x v="11"/>
    <s v="-"/>
  </r>
  <r>
    <n v="886213"/>
    <x v="12"/>
    <s v="0x22"/>
    <s v="0x5889"/>
    <n v="4164"/>
    <x v="279"/>
    <s v="-"/>
  </r>
  <r>
    <n v="886294"/>
    <x v="13"/>
    <s v="0x1"/>
    <s v="0xd"/>
    <n v="0"/>
    <x v="11"/>
    <s v="km/hr"/>
  </r>
  <r>
    <n v="886294"/>
    <x v="14"/>
    <s v="-"/>
    <s v="-"/>
    <s v="-"/>
    <x v="11"/>
    <s v="Mi"/>
  </r>
  <r>
    <n v="886385"/>
    <x v="15"/>
    <s v="0x22"/>
    <s v="0x5800"/>
    <n v="8653"/>
    <x v="2851"/>
    <s v="s"/>
  </r>
  <r>
    <n v="886471"/>
    <x v="16"/>
    <s v="0x22"/>
    <s v="0x4403"/>
    <n v="849830"/>
    <x v="2822"/>
    <s v="L"/>
  </r>
  <r>
    <n v="886472"/>
    <x v="20"/>
    <s v="-"/>
    <s v="-"/>
    <s v="-"/>
    <x v="11"/>
    <s v="mpg"/>
  </r>
  <r>
    <n v="886552"/>
    <x v="17"/>
    <s v="0x22"/>
    <s v="0x580b"/>
    <n v="24273"/>
    <x v="491"/>
    <s v="hPa"/>
  </r>
  <r>
    <n v="886634"/>
    <x v="18"/>
    <s v="0x22"/>
    <s v="0x580f"/>
    <n v="84"/>
    <x v="376"/>
    <s v="degC"/>
  </r>
  <r>
    <n v="886709"/>
    <x v="19"/>
    <s v="0x22"/>
    <s v="0x5818"/>
    <n v="3"/>
    <x v="37"/>
    <s v="kg/hr"/>
  </r>
  <r>
    <n v="886789"/>
    <x v="0"/>
    <s v="0x22"/>
    <s v="0x5822"/>
    <n v="160"/>
    <x v="2024"/>
    <s v="degC"/>
  </r>
  <r>
    <n v="886869"/>
    <x v="1"/>
    <s v="0x22"/>
    <s v="0x4300"/>
    <n v="204"/>
    <x v="2244"/>
    <s v="degC"/>
  </r>
  <r>
    <n v="886950"/>
    <x v="2"/>
    <s v="0x22"/>
    <s v="0x5834"/>
    <n v="9999"/>
    <x v="342"/>
    <s v="hPa"/>
  </r>
  <r>
    <n v="887032"/>
    <x v="3"/>
    <s v="0x22"/>
    <s v="0x4205"/>
    <n v="9999"/>
    <x v="274"/>
    <s v="hPa"/>
  </r>
  <r>
    <n v="887111"/>
    <x v="4"/>
    <s v="0x22"/>
    <s v="0x586f"/>
    <n v="9999"/>
    <x v="2852"/>
    <s v="hPa"/>
  </r>
  <r>
    <n v="887201"/>
    <x v="5"/>
    <s v="0x22"/>
    <s v="0x58ef"/>
    <n v="9999"/>
    <x v="2853"/>
    <s v="MPa"/>
  </r>
  <r>
    <n v="887293"/>
    <x v="6"/>
    <s v="0x22"/>
    <s v="0x58b7"/>
    <n v="1"/>
    <x v="5"/>
    <s v="hPa"/>
  </r>
  <r>
    <n v="887369"/>
    <x v="7"/>
    <s v="0x22"/>
    <s v="0x58b7"/>
    <n v="1"/>
    <x v="6"/>
    <s v="hPa"/>
  </r>
  <r>
    <n v="887451"/>
    <x v="8"/>
    <s v="0x22"/>
    <s v="0x4807"/>
    <n v="2724"/>
    <x v="2854"/>
    <s v="rpm"/>
  </r>
  <r>
    <n v="887532"/>
    <x v="9"/>
    <s v="0x22"/>
    <s v="0x5881"/>
    <n v="1"/>
    <x v="5"/>
    <s v="-"/>
  </r>
  <r>
    <n v="887613"/>
    <x v="10"/>
    <s v="0x22"/>
    <s v="0x460c"/>
    <n v="606"/>
    <x v="269"/>
    <s v="V"/>
  </r>
  <r>
    <n v="887700"/>
    <x v="11"/>
    <s v="0x22"/>
    <s v="0x5816"/>
    <n v="17"/>
    <x v="11"/>
    <s v="-"/>
  </r>
  <r>
    <n v="887783"/>
    <x v="12"/>
    <s v="0x22"/>
    <s v="0x5889"/>
    <n v="3974"/>
    <x v="249"/>
    <s v="-"/>
  </r>
  <r>
    <n v="887863"/>
    <x v="13"/>
    <s v="0x1"/>
    <s v="0xd"/>
    <n v="0"/>
    <x v="11"/>
    <s v="km/hr"/>
  </r>
  <r>
    <n v="887863"/>
    <x v="14"/>
    <s v="-"/>
    <s v="-"/>
    <s v="-"/>
    <x v="11"/>
    <s v="Mi"/>
  </r>
  <r>
    <n v="887939"/>
    <x v="15"/>
    <s v="0x22"/>
    <s v="0x5800"/>
    <n v="8669"/>
    <x v="2855"/>
    <s v="s"/>
  </r>
  <r>
    <n v="888021"/>
    <x v="16"/>
    <s v="0x22"/>
    <s v="0x4403"/>
    <n v="849834"/>
    <x v="2822"/>
    <s v="L"/>
  </r>
  <r>
    <n v="888021"/>
    <x v="20"/>
    <s v="-"/>
    <s v="-"/>
    <s v="-"/>
    <x v="11"/>
    <s v="mpg"/>
  </r>
  <r>
    <n v="888113"/>
    <x v="17"/>
    <s v="0x22"/>
    <s v="0x580b"/>
    <n v="24292"/>
    <x v="592"/>
    <s v="hPa"/>
  </r>
  <r>
    <n v="888189"/>
    <x v="18"/>
    <s v="0x22"/>
    <s v="0x580f"/>
    <n v="85"/>
    <x v="603"/>
    <s v="degC"/>
  </r>
  <r>
    <n v="888274"/>
    <x v="19"/>
    <s v="0x22"/>
    <s v="0x5818"/>
    <n v="3"/>
    <x v="37"/>
    <s v="kg/hr"/>
  </r>
  <r>
    <n v="888349"/>
    <x v="0"/>
    <s v="0x22"/>
    <s v="0x5822"/>
    <n v="160"/>
    <x v="2024"/>
    <s v="degC"/>
  </r>
  <r>
    <n v="888454"/>
    <x v="1"/>
    <s v="0x22"/>
    <s v="0x4300"/>
    <n v="204"/>
    <x v="2244"/>
    <s v="degC"/>
  </r>
  <r>
    <n v="888534"/>
    <x v="2"/>
    <s v="0x22"/>
    <s v="0x5834"/>
    <n v="9999"/>
    <x v="342"/>
    <s v="hPa"/>
  </r>
  <r>
    <n v="888633"/>
    <x v="3"/>
    <s v="0x22"/>
    <s v="0x4205"/>
    <n v="9999"/>
    <x v="284"/>
    <s v="hPa"/>
  </r>
  <r>
    <n v="888712"/>
    <x v="4"/>
    <s v="0x22"/>
    <s v="0x586f"/>
    <n v="9999"/>
    <x v="2856"/>
    <s v="hPa"/>
  </r>
  <r>
    <n v="888795"/>
    <x v="5"/>
    <s v="0x22"/>
    <s v="0x58ef"/>
    <n v="9999"/>
    <x v="2167"/>
    <s v="MPa"/>
  </r>
  <r>
    <n v="888870"/>
    <x v="6"/>
    <s v="0x22"/>
    <s v="0x58b7"/>
    <n v="1"/>
    <x v="5"/>
    <s v="hPa"/>
  </r>
  <r>
    <n v="888951"/>
    <x v="7"/>
    <s v="0x22"/>
    <s v="0x58b7"/>
    <n v="1"/>
    <x v="6"/>
    <s v="hPa"/>
  </r>
  <r>
    <n v="889041"/>
    <x v="8"/>
    <s v="0x22"/>
    <s v="0x4807"/>
    <n v="2748"/>
    <x v="2857"/>
    <s v="rpm"/>
  </r>
  <r>
    <n v="889122"/>
    <x v="9"/>
    <s v="0x22"/>
    <s v="0x5881"/>
    <n v="1"/>
    <x v="5"/>
    <s v="-"/>
  </r>
  <r>
    <n v="889204"/>
    <x v="10"/>
    <s v="0x22"/>
    <s v="0x460c"/>
    <n v="603"/>
    <x v="122"/>
    <s v="V"/>
  </r>
  <r>
    <n v="889285"/>
    <x v="11"/>
    <s v="0x22"/>
    <s v="0x5816"/>
    <n v="17"/>
    <x v="11"/>
    <s v="-"/>
  </r>
  <r>
    <n v="889361"/>
    <x v="12"/>
    <s v="0x22"/>
    <s v="0x5889"/>
    <n v="4024"/>
    <x v="537"/>
    <s v="-"/>
  </r>
  <r>
    <n v="889454"/>
    <x v="13"/>
    <s v="0x1"/>
    <s v="0xd"/>
    <n v="0"/>
    <x v="11"/>
    <s v="km/hr"/>
  </r>
  <r>
    <n v="889454"/>
    <x v="14"/>
    <s v="-"/>
    <s v="-"/>
    <s v="-"/>
    <x v="11"/>
    <s v="Mi"/>
  </r>
  <r>
    <n v="889591"/>
    <x v="15"/>
    <s v="0x22"/>
    <s v="0x5800"/>
    <n v="8685"/>
    <x v="2858"/>
    <s v="s"/>
  </r>
  <r>
    <n v="889734"/>
    <x v="16"/>
    <s v="0x22"/>
    <s v="0x4403"/>
    <n v="849837"/>
    <x v="2822"/>
    <s v="L"/>
  </r>
  <r>
    <n v="889735"/>
    <x v="20"/>
    <s v="-"/>
    <s v="-"/>
    <s v="-"/>
    <x v="11"/>
    <s v="mpg"/>
  </r>
  <r>
    <n v="889810"/>
    <x v="17"/>
    <s v="0x22"/>
    <s v="0x580b"/>
    <n v="24295"/>
    <x v="243"/>
    <s v="hPa"/>
  </r>
  <r>
    <n v="889880"/>
    <x v="18"/>
    <s v="0x22"/>
    <s v="0x580f"/>
    <n v="85"/>
    <x v="603"/>
    <s v="degC"/>
  </r>
  <r>
    <n v="889960"/>
    <x v="19"/>
    <s v="0x22"/>
    <s v="0x5818"/>
    <n v="3"/>
    <x v="37"/>
    <s v="kg/hr"/>
  </r>
  <r>
    <n v="890041"/>
    <x v="0"/>
    <s v="0x22"/>
    <s v="0x5822"/>
    <n v="160"/>
    <x v="2024"/>
    <s v="degC"/>
  </r>
  <r>
    <n v="890119"/>
    <x v="1"/>
    <s v="0x22"/>
    <s v="0x4300"/>
    <n v="204"/>
    <x v="2244"/>
    <s v="degC"/>
  </r>
  <r>
    <n v="890190"/>
    <x v="2"/>
    <s v="0x22"/>
    <s v="0x5834"/>
    <n v="9999"/>
    <x v="342"/>
    <s v="hPa"/>
  </r>
  <r>
    <n v="890275"/>
    <x v="3"/>
    <s v="0x22"/>
    <s v="0x4205"/>
    <n v="9999"/>
    <x v="274"/>
    <s v="hPa"/>
  </r>
  <r>
    <n v="890373"/>
    <x v="4"/>
    <s v="0x22"/>
    <s v="0x586f"/>
    <n v="9999"/>
    <x v="2778"/>
    <s v="hPa"/>
  </r>
  <r>
    <n v="890455"/>
    <x v="5"/>
    <s v="0x22"/>
    <s v="0x58ef"/>
    <n v="9999"/>
    <x v="2849"/>
    <s v="MPa"/>
  </r>
  <r>
    <n v="890529"/>
    <x v="6"/>
    <s v="0x22"/>
    <s v="0x58b7"/>
    <n v="1"/>
    <x v="5"/>
    <s v="hPa"/>
  </r>
  <r>
    <n v="890610"/>
    <x v="7"/>
    <s v="0x22"/>
    <s v="0x58b7"/>
    <n v="1"/>
    <x v="6"/>
    <s v="hPa"/>
  </r>
  <r>
    <n v="890690"/>
    <x v="8"/>
    <s v="0x22"/>
    <s v="0x4807"/>
    <n v="2724"/>
    <x v="2854"/>
    <s v="rpm"/>
  </r>
  <r>
    <n v="890779"/>
    <x v="9"/>
    <s v="0x22"/>
    <s v="0x5881"/>
    <n v="1"/>
    <x v="5"/>
    <s v="-"/>
  </r>
  <r>
    <n v="890850"/>
    <x v="10"/>
    <s v="0x22"/>
    <s v="0x460c"/>
    <n v="602"/>
    <x v="1277"/>
    <s v="V"/>
  </r>
  <r>
    <n v="890920"/>
    <x v="11"/>
    <s v="0x22"/>
    <s v="0x5816"/>
    <n v="17"/>
    <x v="11"/>
    <s v="-"/>
  </r>
  <r>
    <n v="890990"/>
    <x v="12"/>
    <s v="0x22"/>
    <s v="0x5889"/>
    <n v="4164"/>
    <x v="279"/>
    <s v="-"/>
  </r>
  <r>
    <n v="891080"/>
    <x v="13"/>
    <s v="0x1"/>
    <s v="0xd"/>
    <n v="0"/>
    <x v="11"/>
    <s v="km/hr"/>
  </r>
  <r>
    <n v="891080"/>
    <x v="14"/>
    <s v="-"/>
    <s v="-"/>
    <s v="-"/>
    <x v="11"/>
    <s v="Mi"/>
  </r>
  <r>
    <n v="891149"/>
    <x v="15"/>
    <s v="0x22"/>
    <s v="0x5800"/>
    <n v="8701"/>
    <x v="2859"/>
    <s v="s"/>
  </r>
  <r>
    <n v="891236"/>
    <x v="16"/>
    <s v="0x22"/>
    <s v="0x4403"/>
    <n v="849839"/>
    <x v="2822"/>
    <s v="L"/>
  </r>
  <r>
    <n v="891236"/>
    <x v="20"/>
    <s v="-"/>
    <s v="-"/>
    <s v="-"/>
    <x v="11"/>
    <s v="mpg"/>
  </r>
  <r>
    <n v="891318"/>
    <x v="17"/>
    <s v="0x22"/>
    <s v="0x580b"/>
    <n v="24199"/>
    <x v="645"/>
    <s v="hPa"/>
  </r>
  <r>
    <n v="891401"/>
    <x v="18"/>
    <s v="0x22"/>
    <s v="0x580f"/>
    <n v="85"/>
    <x v="603"/>
    <s v="degC"/>
  </r>
  <r>
    <n v="891492"/>
    <x v="19"/>
    <s v="0x22"/>
    <s v="0x5818"/>
    <n v="3"/>
    <x v="37"/>
    <s v="kg/hr"/>
  </r>
  <r>
    <n v="891576"/>
    <x v="0"/>
    <s v="0x22"/>
    <s v="0x5822"/>
    <n v="160"/>
    <x v="2024"/>
    <s v="degC"/>
  </r>
  <r>
    <n v="891650"/>
    <x v="1"/>
    <s v="0x22"/>
    <s v="0x4300"/>
    <n v="204"/>
    <x v="2244"/>
    <s v="degC"/>
  </r>
  <r>
    <n v="891735"/>
    <x v="2"/>
    <s v="0x22"/>
    <s v="0x5834"/>
    <n v="9999"/>
    <x v="1"/>
    <s v="hPa"/>
  </r>
  <r>
    <n v="891814"/>
    <x v="3"/>
    <s v="0x22"/>
    <s v="0x4205"/>
    <n v="9999"/>
    <x v="291"/>
    <s v="hPa"/>
  </r>
  <r>
    <n v="891926"/>
    <x v="4"/>
    <s v="0x22"/>
    <s v="0x586f"/>
    <n v="9999"/>
    <x v="2860"/>
    <s v="hPa"/>
  </r>
  <r>
    <n v="892004"/>
    <x v="5"/>
    <s v="0x22"/>
    <s v="0x58ef"/>
    <n v="9999"/>
    <x v="2861"/>
    <s v="MPa"/>
  </r>
  <r>
    <n v="892080"/>
    <x v="6"/>
    <s v="0x22"/>
    <s v="0x58b7"/>
    <n v="1"/>
    <x v="5"/>
    <s v="hPa"/>
  </r>
  <r>
    <n v="892161"/>
    <x v="7"/>
    <s v="0x22"/>
    <s v="0x58b7"/>
    <n v="1"/>
    <x v="6"/>
    <s v="hPa"/>
  </r>
  <r>
    <n v="892246"/>
    <x v="8"/>
    <s v="0x22"/>
    <s v="0x4807"/>
    <n v="2760"/>
    <x v="1314"/>
    <s v="rpm"/>
  </r>
  <r>
    <n v="892323"/>
    <x v="9"/>
    <s v="0x22"/>
    <s v="0x5881"/>
    <n v="1"/>
    <x v="5"/>
    <s v="-"/>
  </r>
  <r>
    <n v="892425"/>
    <x v="10"/>
    <s v="0x22"/>
    <s v="0x460c"/>
    <n v="603"/>
    <x v="122"/>
    <s v="V"/>
  </r>
  <r>
    <n v="892510"/>
    <x v="11"/>
    <s v="0x22"/>
    <s v="0x5816"/>
    <n v="17"/>
    <x v="11"/>
    <s v="-"/>
  </r>
  <r>
    <n v="892590"/>
    <x v="12"/>
    <s v="0x22"/>
    <s v="0x5889"/>
    <n v="4103"/>
    <x v="5"/>
    <s v="-"/>
  </r>
  <r>
    <n v="892670"/>
    <x v="13"/>
    <s v="0x1"/>
    <s v="0xd"/>
    <n v="0"/>
    <x v="11"/>
    <s v="km/hr"/>
  </r>
  <r>
    <n v="892670"/>
    <x v="14"/>
    <s v="-"/>
    <s v="-"/>
    <s v="-"/>
    <x v="11"/>
    <s v="Mi"/>
  </r>
  <r>
    <n v="892740"/>
    <x v="15"/>
    <s v="0x22"/>
    <s v="0x5800"/>
    <n v="8717"/>
    <x v="2862"/>
    <s v="s"/>
  </r>
  <r>
    <n v="892831"/>
    <x v="16"/>
    <s v="0x22"/>
    <s v="0x4403"/>
    <n v="849843"/>
    <x v="2822"/>
    <s v="L"/>
  </r>
  <r>
    <n v="892831"/>
    <x v="20"/>
    <s v="-"/>
    <s v="-"/>
    <s v="-"/>
    <x v="11"/>
    <s v="mpg"/>
  </r>
  <r>
    <n v="892912"/>
    <x v="17"/>
    <s v="0x22"/>
    <s v="0x580b"/>
    <n v="24231"/>
    <x v="2692"/>
    <s v="hPa"/>
  </r>
  <r>
    <n v="892991"/>
    <x v="18"/>
    <s v="0x22"/>
    <s v="0x580f"/>
    <n v="85"/>
    <x v="603"/>
    <s v="degC"/>
  </r>
  <r>
    <n v="893073"/>
    <x v="19"/>
    <s v="0x22"/>
    <s v="0x5818"/>
    <n v="3"/>
    <x v="37"/>
    <s v="kg/hr"/>
  </r>
  <r>
    <n v="893152"/>
    <x v="0"/>
    <s v="0x22"/>
    <s v="0x5822"/>
    <n v="160"/>
    <x v="2024"/>
    <s v="degC"/>
  </r>
  <r>
    <n v="893242"/>
    <x v="1"/>
    <s v="0x22"/>
    <s v="0x4300"/>
    <n v="204"/>
    <x v="2244"/>
    <s v="degC"/>
  </r>
  <r>
    <n v="893335"/>
    <x v="2"/>
    <s v="0x22"/>
    <s v="0x5834"/>
    <n v="9999"/>
    <x v="342"/>
    <s v="hPa"/>
  </r>
  <r>
    <n v="893411"/>
    <x v="3"/>
    <s v="0x22"/>
    <s v="0x4205"/>
    <n v="9999"/>
    <x v="284"/>
    <s v="hPa"/>
  </r>
  <r>
    <n v="893501"/>
    <x v="4"/>
    <s v="0x22"/>
    <s v="0x586f"/>
    <n v="9999"/>
    <x v="2863"/>
    <s v="hPa"/>
  </r>
  <r>
    <n v="893582"/>
    <x v="5"/>
    <s v="0x22"/>
    <s v="0x58ef"/>
    <n v="9999"/>
    <x v="2864"/>
    <s v="MPa"/>
  </r>
  <r>
    <n v="893662"/>
    <x v="6"/>
    <s v="0x22"/>
    <s v="0x58b7"/>
    <n v="1"/>
    <x v="5"/>
    <s v="hPa"/>
  </r>
  <r>
    <n v="893755"/>
    <x v="7"/>
    <s v="0x22"/>
    <s v="0x58b7"/>
    <n v="1"/>
    <x v="6"/>
    <s v="hPa"/>
  </r>
  <r>
    <n v="893851"/>
    <x v="8"/>
    <s v="0x22"/>
    <s v="0x4807"/>
    <n v="2754"/>
    <x v="2865"/>
    <s v="rpm"/>
  </r>
  <r>
    <n v="893931"/>
    <x v="9"/>
    <s v="0x22"/>
    <s v="0x5881"/>
    <n v="1"/>
    <x v="5"/>
    <s v="-"/>
  </r>
  <r>
    <n v="894012"/>
    <x v="10"/>
    <s v="0x22"/>
    <s v="0x460c"/>
    <n v="601"/>
    <x v="1265"/>
    <s v="V"/>
  </r>
  <r>
    <n v="894094"/>
    <x v="11"/>
    <s v="0x22"/>
    <s v="0x5816"/>
    <n v="17"/>
    <x v="11"/>
    <s v="-"/>
  </r>
  <r>
    <n v="894175"/>
    <x v="12"/>
    <s v="0x22"/>
    <s v="0x5889"/>
    <n v="4101"/>
    <x v="5"/>
    <s v="-"/>
  </r>
  <r>
    <n v="894261"/>
    <x v="13"/>
    <s v="0x1"/>
    <s v="0xd"/>
    <n v="0"/>
    <x v="11"/>
    <s v="km/hr"/>
  </r>
  <r>
    <n v="894261"/>
    <x v="14"/>
    <s v="-"/>
    <s v="-"/>
    <s v="-"/>
    <x v="11"/>
    <s v="Mi"/>
  </r>
  <r>
    <n v="894340"/>
    <x v="15"/>
    <s v="0x22"/>
    <s v="0x5800"/>
    <n v="8733"/>
    <x v="2866"/>
    <s v="s"/>
  </r>
  <r>
    <n v="894422"/>
    <x v="16"/>
    <s v="0x22"/>
    <s v="0x4403"/>
    <n v="849844"/>
    <x v="2822"/>
    <s v="L"/>
  </r>
  <r>
    <n v="894422"/>
    <x v="20"/>
    <s v="-"/>
    <s v="-"/>
    <s v="-"/>
    <x v="11"/>
    <s v="mpg"/>
  </r>
  <r>
    <n v="894515"/>
    <x v="17"/>
    <s v="0x22"/>
    <s v="0x580b"/>
    <n v="24276"/>
    <x v="384"/>
    <s v="hPa"/>
  </r>
  <r>
    <n v="894591"/>
    <x v="18"/>
    <s v="0x22"/>
    <s v="0x580f"/>
    <n v="85"/>
    <x v="603"/>
    <s v="degC"/>
  </r>
  <r>
    <n v="894746"/>
    <x v="19"/>
    <s v="0x22"/>
    <s v="0x5818"/>
    <n v="3"/>
    <x v="37"/>
    <s v="kg/hr"/>
  </r>
  <r>
    <n v="894835"/>
    <x v="0"/>
    <s v="0x22"/>
    <s v="0x5822"/>
    <n v="160"/>
    <x v="2024"/>
    <s v="degC"/>
  </r>
  <r>
    <n v="894935"/>
    <x v="1"/>
    <s v="0x22"/>
    <s v="0x4300"/>
    <n v="204"/>
    <x v="2244"/>
    <s v="degC"/>
  </r>
  <r>
    <n v="895011"/>
    <x v="2"/>
    <s v="0x22"/>
    <s v="0x5834"/>
    <n v="9999"/>
    <x v="342"/>
    <s v="hPa"/>
  </r>
  <r>
    <n v="895092"/>
    <x v="3"/>
    <s v="0x22"/>
    <s v="0x4205"/>
    <n v="9999"/>
    <x v="274"/>
    <s v="hPa"/>
  </r>
  <r>
    <n v="895194"/>
    <x v="4"/>
    <s v="0x22"/>
    <s v="0x586f"/>
    <n v="9999"/>
    <x v="2867"/>
    <s v="hPa"/>
  </r>
  <r>
    <n v="895302"/>
    <x v="5"/>
    <s v="0x22"/>
    <s v="0x58ef"/>
    <n v="9999"/>
    <x v="2868"/>
    <s v="MPa"/>
  </r>
  <r>
    <n v="895395"/>
    <x v="6"/>
    <s v="0x22"/>
    <s v="0x58b7"/>
    <n v="1"/>
    <x v="5"/>
    <s v="hPa"/>
  </r>
  <r>
    <n v="895494"/>
    <x v="7"/>
    <s v="0x22"/>
    <s v="0x58b7"/>
    <n v="1"/>
    <x v="6"/>
    <s v="hPa"/>
  </r>
  <r>
    <n v="895570"/>
    <x v="8"/>
    <s v="0x22"/>
    <s v="0x4807"/>
    <n v="2768"/>
    <x v="2869"/>
    <s v="rpm"/>
  </r>
  <r>
    <n v="895650"/>
    <x v="9"/>
    <s v="0x22"/>
    <s v="0x5881"/>
    <n v="1"/>
    <x v="5"/>
    <s v="-"/>
  </r>
  <r>
    <n v="895731"/>
    <x v="10"/>
    <s v="0x22"/>
    <s v="0x460c"/>
    <n v="604"/>
    <x v="223"/>
    <s v="V"/>
  </r>
  <r>
    <n v="895812"/>
    <x v="11"/>
    <s v="0x22"/>
    <s v="0x5816"/>
    <n v="17"/>
    <x v="11"/>
    <s v="-"/>
  </r>
  <r>
    <n v="895902"/>
    <x v="12"/>
    <s v="0x22"/>
    <s v="0x5889"/>
    <n v="4092"/>
    <x v="5"/>
    <s v="-"/>
  </r>
  <r>
    <n v="895983"/>
    <x v="13"/>
    <s v="0x1"/>
    <s v="0xd"/>
    <n v="0"/>
    <x v="11"/>
    <s v="km/hr"/>
  </r>
  <r>
    <n v="895983"/>
    <x v="14"/>
    <s v="-"/>
    <s v="-"/>
    <s v="-"/>
    <x v="11"/>
    <s v="Mi"/>
  </r>
  <r>
    <n v="896065"/>
    <x v="15"/>
    <s v="0x22"/>
    <s v="0x5800"/>
    <n v="8750"/>
    <x v="2870"/>
    <s v="s"/>
  </r>
  <r>
    <n v="896145"/>
    <x v="16"/>
    <s v="0x22"/>
    <s v="0x4403"/>
    <n v="849848"/>
    <x v="2822"/>
    <s v="L"/>
  </r>
  <r>
    <n v="896145"/>
    <x v="20"/>
    <s v="-"/>
    <s v="-"/>
    <s v="-"/>
    <x v="11"/>
    <s v="mpg"/>
  </r>
  <r>
    <n v="896220"/>
    <x v="17"/>
    <s v="0x22"/>
    <s v="0x580b"/>
    <n v="96"/>
    <x v="232"/>
    <s v="hPa"/>
  </r>
  <r>
    <n v="896310"/>
    <x v="18"/>
    <s v="0x22"/>
    <s v="0x580f"/>
    <n v="85"/>
    <x v="603"/>
    <s v="degC"/>
  </r>
  <r>
    <n v="896390"/>
    <x v="19"/>
    <s v="0x22"/>
    <s v="0x5818"/>
    <n v="3"/>
    <x v="37"/>
    <s v="kg/hr"/>
  </r>
  <r>
    <n v="896470"/>
    <x v="0"/>
    <s v="0x22"/>
    <s v="0x5822"/>
    <n v="160"/>
    <x v="2024"/>
    <s v="degC"/>
  </r>
  <r>
    <n v="896551"/>
    <x v="1"/>
    <s v="0x22"/>
    <s v="0x4300"/>
    <n v="204"/>
    <x v="2244"/>
    <s v="degC"/>
  </r>
  <r>
    <n v="896635"/>
    <x v="2"/>
    <s v="0x22"/>
    <s v="0x5834"/>
    <n v="9999"/>
    <x v="342"/>
    <s v="hPa"/>
  </r>
  <r>
    <n v="896720"/>
    <x v="3"/>
    <s v="0x22"/>
    <s v="0x4205"/>
    <n v="9999"/>
    <x v="274"/>
    <s v="hPa"/>
  </r>
  <r>
    <n v="896801"/>
    <x v="4"/>
    <s v="0x22"/>
    <s v="0x586f"/>
    <n v="9999"/>
    <x v="2871"/>
    <s v="hPa"/>
  </r>
  <r>
    <n v="896884"/>
    <x v="5"/>
    <s v="0x22"/>
    <s v="0x58ef"/>
    <n v="9999"/>
    <x v="2872"/>
    <s v="MPa"/>
  </r>
  <r>
    <n v="896959"/>
    <x v="6"/>
    <s v="0x22"/>
    <s v="0x58b7"/>
    <n v="1"/>
    <x v="5"/>
    <s v="hPa"/>
  </r>
  <r>
    <n v="897045"/>
    <x v="7"/>
    <s v="0x22"/>
    <s v="0x58b7"/>
    <n v="1"/>
    <x v="6"/>
    <s v="hPa"/>
  </r>
  <r>
    <n v="897129"/>
    <x v="8"/>
    <s v="0x22"/>
    <s v="0x4807"/>
    <n v="2744"/>
    <x v="2873"/>
    <s v="rpm"/>
  </r>
  <r>
    <n v="897211"/>
    <x v="9"/>
    <s v="0x22"/>
    <s v="0x5881"/>
    <n v="1"/>
    <x v="5"/>
    <s v="-"/>
  </r>
  <r>
    <n v="897291"/>
    <x v="10"/>
    <s v="0x22"/>
    <s v="0x460c"/>
    <n v="601"/>
    <x v="1265"/>
    <s v="V"/>
  </r>
  <r>
    <n v="897372"/>
    <x v="11"/>
    <s v="0x22"/>
    <s v="0x5816"/>
    <n v="17"/>
    <x v="11"/>
    <s v="-"/>
  </r>
  <r>
    <n v="897454"/>
    <x v="12"/>
    <s v="0x22"/>
    <s v="0x5889"/>
    <n v="4103"/>
    <x v="5"/>
    <s v="-"/>
  </r>
  <r>
    <n v="897539"/>
    <x v="13"/>
    <s v="0x1"/>
    <s v="0xd"/>
    <n v="0"/>
    <x v="11"/>
    <s v="km/hr"/>
  </r>
  <r>
    <n v="897539"/>
    <x v="14"/>
    <s v="-"/>
    <s v="-"/>
    <s v="-"/>
    <x v="11"/>
    <s v="Mi"/>
  </r>
  <r>
    <n v="897614"/>
    <x v="15"/>
    <s v="0x22"/>
    <s v="0x5800"/>
    <n v="8765"/>
    <x v="2874"/>
    <s v="s"/>
  </r>
  <r>
    <n v="897691"/>
    <x v="16"/>
    <s v="0x22"/>
    <s v="0x4403"/>
    <n v="849851"/>
    <x v="2822"/>
    <s v="L"/>
  </r>
  <r>
    <n v="897692"/>
    <x v="20"/>
    <s v="-"/>
    <s v="-"/>
    <s v="-"/>
    <x v="11"/>
    <s v="mpg"/>
  </r>
  <r>
    <n v="897774"/>
    <x v="17"/>
    <s v="0x22"/>
    <s v="0x580b"/>
    <n v="24292"/>
    <x v="592"/>
    <s v="hPa"/>
  </r>
  <r>
    <n v="897853"/>
    <x v="18"/>
    <s v="0x22"/>
    <s v="0x580f"/>
    <n v="85"/>
    <x v="603"/>
    <s v="degC"/>
  </r>
  <r>
    <n v="897939"/>
    <x v="19"/>
    <s v="0x22"/>
    <s v="0x5818"/>
    <n v="3"/>
    <x v="37"/>
    <s v="kg/hr"/>
  </r>
  <r>
    <n v="898021"/>
    <x v="0"/>
    <s v="0x22"/>
    <s v="0x5822"/>
    <n v="160"/>
    <x v="2024"/>
    <s v="degC"/>
  </r>
  <r>
    <n v="898100"/>
    <x v="1"/>
    <s v="0x22"/>
    <s v="0x4300"/>
    <n v="204"/>
    <x v="2244"/>
    <s v="degC"/>
  </r>
  <r>
    <n v="898184"/>
    <x v="2"/>
    <s v="0x22"/>
    <s v="0x5834"/>
    <n v="9999"/>
    <x v="342"/>
    <s v="hPa"/>
  </r>
  <r>
    <n v="898261"/>
    <x v="3"/>
    <s v="0x22"/>
    <s v="0x4205"/>
    <n v="9999"/>
    <x v="274"/>
    <s v="hPa"/>
  </r>
  <r>
    <n v="898354"/>
    <x v="4"/>
    <s v="0x22"/>
    <s v="0x586f"/>
    <n v="9999"/>
    <x v="2875"/>
    <s v="hPa"/>
  </r>
  <r>
    <n v="898430"/>
    <x v="5"/>
    <s v="0x22"/>
    <s v="0x58ef"/>
    <n v="9999"/>
    <x v="2876"/>
    <s v="MPa"/>
  </r>
  <r>
    <n v="898510"/>
    <x v="6"/>
    <s v="0x22"/>
    <s v="0x58b7"/>
    <n v="1"/>
    <x v="5"/>
    <s v="hPa"/>
  </r>
  <r>
    <n v="898594"/>
    <x v="7"/>
    <s v="0x22"/>
    <s v="0x58b7"/>
    <n v="1"/>
    <x v="6"/>
    <s v="hPa"/>
  </r>
  <r>
    <n v="898672"/>
    <x v="8"/>
    <s v="0x22"/>
    <s v="0x4807"/>
    <n v="2754"/>
    <x v="2865"/>
    <s v="rpm"/>
  </r>
  <r>
    <n v="898762"/>
    <x v="9"/>
    <s v="0x22"/>
    <s v="0x5881"/>
    <n v="1"/>
    <x v="5"/>
    <s v="-"/>
  </r>
  <r>
    <n v="898843"/>
    <x v="10"/>
    <s v="0x22"/>
    <s v="0x460c"/>
    <n v="601"/>
    <x v="1265"/>
    <s v="V"/>
  </r>
  <r>
    <n v="898923"/>
    <x v="11"/>
    <s v="0x22"/>
    <s v="0x5816"/>
    <n v="17"/>
    <x v="11"/>
    <s v="-"/>
  </r>
  <r>
    <n v="899005"/>
    <x v="12"/>
    <s v="0x22"/>
    <s v="0x5889"/>
    <n v="4094"/>
    <x v="5"/>
    <s v="-"/>
  </r>
  <r>
    <n v="899089"/>
    <x v="13"/>
    <s v="0x1"/>
    <s v="0xd"/>
    <n v="0"/>
    <x v="11"/>
    <s v="km/hr"/>
  </r>
  <r>
    <n v="899089"/>
    <x v="14"/>
    <s v="-"/>
    <s v="-"/>
    <s v="-"/>
    <x v="11"/>
    <s v="Mi"/>
  </r>
  <r>
    <n v="899185"/>
    <x v="15"/>
    <s v="0x22"/>
    <s v="0x5800"/>
    <n v="8781"/>
    <x v="2877"/>
    <s v="s"/>
  </r>
  <r>
    <n v="899284"/>
    <x v="16"/>
    <s v="0x22"/>
    <s v="0x4403"/>
    <n v="849853"/>
    <x v="2822"/>
    <s v="L"/>
  </r>
  <r>
    <n v="899284"/>
    <x v="20"/>
    <s v="-"/>
    <s v="-"/>
    <s v="-"/>
    <x v="11"/>
    <s v="mpg"/>
  </r>
  <r>
    <n v="899381"/>
    <x v="17"/>
    <s v="0x22"/>
    <s v="0x580b"/>
    <n v="24218"/>
    <x v="159"/>
    <s v="hPa"/>
  </r>
  <r>
    <n v="899462"/>
    <x v="18"/>
    <s v="0x22"/>
    <s v="0x580f"/>
    <n v="85"/>
    <x v="603"/>
    <s v="degC"/>
  </r>
  <r>
    <n v="899544"/>
    <x v="19"/>
    <s v="0x22"/>
    <s v="0x5818"/>
    <n v="3"/>
    <x v="37"/>
    <s v="kg/hr"/>
  </r>
  <r>
    <n v="899619"/>
    <x v="0"/>
    <s v="0x22"/>
    <s v="0x5822"/>
    <n v="160"/>
    <x v="2024"/>
    <s v="degC"/>
  </r>
  <r>
    <n v="899700"/>
    <x v="1"/>
    <s v="0x22"/>
    <s v="0x4300"/>
    <n v="204"/>
    <x v="2244"/>
    <s v="degC"/>
  </r>
  <r>
    <n v="899799"/>
    <x v="2"/>
    <s v="0x22"/>
    <s v="0x5834"/>
    <n v="9999"/>
    <x v="342"/>
    <s v="hPa"/>
  </r>
  <r>
    <n v="899902"/>
    <x v="3"/>
    <s v="0x22"/>
    <s v="0x4205"/>
    <n v="9999"/>
    <x v="207"/>
    <s v="hPa"/>
  </r>
  <r>
    <n v="900001"/>
    <x v="4"/>
    <s v="0x22"/>
    <s v="0x586f"/>
    <n v="9999"/>
    <x v="1216"/>
    <s v="hPa"/>
  </r>
  <r>
    <n v="900094"/>
    <x v="5"/>
    <s v="0x22"/>
    <s v="0x58ef"/>
    <n v="9999"/>
    <x v="2878"/>
    <s v="MPa"/>
  </r>
  <r>
    <n v="900169"/>
    <x v="6"/>
    <s v="0x22"/>
    <s v="0x58b7"/>
    <n v="1"/>
    <x v="5"/>
    <s v="hPa"/>
  </r>
  <r>
    <n v="900250"/>
    <x v="7"/>
    <s v="0x22"/>
    <s v="0x58b7"/>
    <n v="1"/>
    <x v="6"/>
    <s v="hPa"/>
  </r>
  <r>
    <n v="900331"/>
    <x v="8"/>
    <s v="0x22"/>
    <s v="0x4807"/>
    <n v="2760"/>
    <x v="1314"/>
    <s v="rpm"/>
  </r>
  <r>
    <n v="900410"/>
    <x v="9"/>
    <s v="0x22"/>
    <s v="0x5881"/>
    <n v="1"/>
    <x v="5"/>
    <s v="-"/>
  </r>
  <r>
    <n v="900491"/>
    <x v="10"/>
    <s v="0x22"/>
    <s v="0x460c"/>
    <n v="604"/>
    <x v="223"/>
    <s v="V"/>
  </r>
  <r>
    <n v="900571"/>
    <x v="11"/>
    <s v="0x22"/>
    <s v="0x5816"/>
    <n v="17"/>
    <x v="11"/>
    <s v="-"/>
  </r>
  <r>
    <n v="900652"/>
    <x v="12"/>
    <s v="0x22"/>
    <s v="0x5889"/>
    <n v="4058"/>
    <x v="9"/>
    <s v="-"/>
  </r>
  <r>
    <n v="900732"/>
    <x v="13"/>
    <s v="0x1"/>
    <s v="0xd"/>
    <n v="0"/>
    <x v="11"/>
    <s v="km/hr"/>
  </r>
  <r>
    <n v="900733"/>
    <x v="14"/>
    <s v="-"/>
    <s v="-"/>
    <s v="-"/>
    <x v="11"/>
    <s v="Mi"/>
  </r>
  <r>
    <n v="900823"/>
    <x v="15"/>
    <s v="0x22"/>
    <s v="0x5800"/>
    <n v="8797"/>
    <x v="2879"/>
    <s v="s"/>
  </r>
  <r>
    <n v="900911"/>
    <x v="16"/>
    <s v="0x22"/>
    <s v="0x4403"/>
    <n v="849857"/>
    <x v="2822"/>
    <s v="L"/>
  </r>
  <r>
    <n v="900911"/>
    <x v="20"/>
    <s v="-"/>
    <s v="-"/>
    <s v="-"/>
    <x v="11"/>
    <s v="mpg"/>
  </r>
  <r>
    <n v="900991"/>
    <x v="17"/>
    <s v="0x22"/>
    <s v="0x580b"/>
    <n v="24311"/>
    <x v="934"/>
    <s v="hPa"/>
  </r>
  <r>
    <n v="901072"/>
    <x v="18"/>
    <s v="0x22"/>
    <s v="0x580f"/>
    <n v="85"/>
    <x v="603"/>
    <s v="degC"/>
  </r>
  <r>
    <n v="901159"/>
    <x v="19"/>
    <s v="0x22"/>
    <s v="0x5818"/>
    <n v="3"/>
    <x v="37"/>
    <s v="kg/hr"/>
  </r>
  <r>
    <n v="901240"/>
    <x v="0"/>
    <s v="0x22"/>
    <s v="0x5822"/>
    <n v="161"/>
    <x v="2880"/>
    <s v="degC"/>
  </r>
  <r>
    <n v="901330"/>
    <x v="1"/>
    <s v="0x22"/>
    <s v="0x4300"/>
    <n v="205"/>
    <x v="2881"/>
    <s v="degC"/>
  </r>
  <r>
    <n v="901411"/>
    <x v="2"/>
    <s v="0x22"/>
    <s v="0x5834"/>
    <n v="9999"/>
    <x v="342"/>
    <s v="hPa"/>
  </r>
  <r>
    <n v="901492"/>
    <x v="3"/>
    <s v="0x22"/>
    <s v="0x4205"/>
    <n v="9999"/>
    <x v="207"/>
    <s v="hPa"/>
  </r>
  <r>
    <n v="901573"/>
    <x v="4"/>
    <s v="0x22"/>
    <s v="0x586f"/>
    <n v="9999"/>
    <x v="2882"/>
    <s v="hPa"/>
  </r>
  <r>
    <n v="901658"/>
    <x v="5"/>
    <s v="0x22"/>
    <s v="0x58ef"/>
    <n v="9999"/>
    <x v="2883"/>
    <s v="MPa"/>
  </r>
  <r>
    <n v="901753"/>
    <x v="6"/>
    <s v="0x22"/>
    <s v="0x58b7"/>
    <n v="1"/>
    <x v="5"/>
    <s v="hPa"/>
  </r>
  <r>
    <n v="901839"/>
    <x v="7"/>
    <s v="0x22"/>
    <s v="0x58b7"/>
    <n v="1"/>
    <x v="6"/>
    <s v="hPa"/>
  </r>
  <r>
    <n v="901920"/>
    <x v="8"/>
    <s v="0x22"/>
    <s v="0x4807"/>
    <n v="2762"/>
    <x v="2884"/>
    <s v="rpm"/>
  </r>
  <r>
    <n v="902001"/>
    <x v="9"/>
    <s v="0x22"/>
    <s v="0x5881"/>
    <n v="1"/>
    <x v="5"/>
    <s v="-"/>
  </r>
  <r>
    <n v="902081"/>
    <x v="10"/>
    <s v="0x22"/>
    <s v="0x460c"/>
    <n v="606"/>
    <x v="269"/>
    <s v="V"/>
  </r>
  <r>
    <n v="902165"/>
    <x v="11"/>
    <s v="0x22"/>
    <s v="0x5816"/>
    <n v="17"/>
    <x v="11"/>
    <s v="-"/>
  </r>
  <r>
    <n v="902261"/>
    <x v="12"/>
    <s v="0x22"/>
    <s v="0x5889"/>
    <n v="4098"/>
    <x v="5"/>
    <s v="-"/>
  </r>
  <r>
    <n v="902362"/>
    <x v="13"/>
    <s v="0x1"/>
    <s v="0xd"/>
    <n v="0"/>
    <x v="11"/>
    <s v="km/hr"/>
  </r>
  <r>
    <n v="902362"/>
    <x v="14"/>
    <s v="-"/>
    <s v="-"/>
    <s v="-"/>
    <x v="11"/>
    <s v="Mi"/>
  </r>
  <r>
    <n v="902465"/>
    <x v="15"/>
    <s v="0x22"/>
    <s v="0x5800"/>
    <n v="8814"/>
    <x v="2885"/>
    <s v="s"/>
  </r>
  <r>
    <n v="902561"/>
    <x v="16"/>
    <s v="0x22"/>
    <s v="0x4403"/>
    <n v="849858"/>
    <x v="2822"/>
    <s v="L"/>
  </r>
  <r>
    <n v="902561"/>
    <x v="20"/>
    <s v="-"/>
    <s v="-"/>
    <s v="-"/>
    <x v="11"/>
    <s v="mpg"/>
  </r>
  <r>
    <n v="902651"/>
    <x v="17"/>
    <s v="0x22"/>
    <s v="0x580b"/>
    <n v="24308"/>
    <x v="440"/>
    <s v="hPa"/>
  </r>
  <r>
    <n v="902730"/>
    <x v="18"/>
    <s v="0x22"/>
    <s v="0x580f"/>
    <n v="85"/>
    <x v="603"/>
    <s v="degC"/>
  </r>
  <r>
    <n v="902811"/>
    <x v="19"/>
    <s v="0x22"/>
    <s v="0x5818"/>
    <n v="3"/>
    <x v="37"/>
    <s v="kg/hr"/>
  </r>
  <r>
    <n v="902891"/>
    <x v="0"/>
    <s v="0x22"/>
    <s v="0x5822"/>
    <n v="161"/>
    <x v="2880"/>
    <s v="degC"/>
  </r>
  <r>
    <n v="902970"/>
    <x v="1"/>
    <s v="0x22"/>
    <s v="0x4300"/>
    <n v="205"/>
    <x v="2881"/>
    <s v="degC"/>
  </r>
  <r>
    <n v="903051"/>
    <x v="2"/>
    <s v="0x22"/>
    <s v="0x5834"/>
    <n v="9999"/>
    <x v="342"/>
    <s v="hPa"/>
  </r>
  <r>
    <n v="903133"/>
    <x v="3"/>
    <s v="0x22"/>
    <s v="0x4205"/>
    <n v="9999"/>
    <x v="274"/>
    <s v="hPa"/>
  </r>
  <r>
    <n v="903214"/>
    <x v="4"/>
    <s v="0x22"/>
    <s v="0x586f"/>
    <n v="9999"/>
    <x v="2886"/>
    <s v="hPa"/>
  </r>
  <r>
    <n v="903309"/>
    <x v="5"/>
    <s v="0x22"/>
    <s v="0x58ef"/>
    <n v="9999"/>
    <x v="2887"/>
    <s v="MPa"/>
  </r>
  <r>
    <n v="903380"/>
    <x v="6"/>
    <s v="0x22"/>
    <s v="0x58b7"/>
    <n v="1"/>
    <x v="5"/>
    <s v="hPa"/>
  </r>
  <r>
    <n v="903471"/>
    <x v="7"/>
    <s v="0x22"/>
    <s v="0x58b7"/>
    <n v="1"/>
    <x v="6"/>
    <s v="hPa"/>
  </r>
  <r>
    <n v="903560"/>
    <x v="8"/>
    <s v="0x22"/>
    <s v="0x4807"/>
    <n v="2758"/>
    <x v="210"/>
    <s v="rpm"/>
  </r>
  <r>
    <n v="903656"/>
    <x v="9"/>
    <s v="0x22"/>
    <s v="0x5881"/>
    <n v="1"/>
    <x v="5"/>
    <s v="-"/>
  </r>
  <r>
    <n v="903741"/>
    <x v="10"/>
    <s v="0x22"/>
    <s v="0x460c"/>
    <n v="603"/>
    <x v="122"/>
    <s v="V"/>
  </r>
  <r>
    <n v="903824"/>
    <x v="11"/>
    <s v="0x22"/>
    <s v="0x5816"/>
    <n v="17"/>
    <x v="11"/>
    <s v="-"/>
  </r>
  <r>
    <n v="903908"/>
    <x v="12"/>
    <s v="0x22"/>
    <s v="0x5889"/>
    <n v="4068"/>
    <x v="9"/>
    <s v="-"/>
  </r>
  <r>
    <n v="903988"/>
    <x v="13"/>
    <s v="0x1"/>
    <s v="0xd"/>
    <n v="0"/>
    <x v="11"/>
    <s v="km/hr"/>
  </r>
  <r>
    <n v="903989"/>
    <x v="14"/>
    <s v="-"/>
    <s v="-"/>
    <s v="-"/>
    <x v="11"/>
    <s v="Mi"/>
  </r>
  <r>
    <n v="904065"/>
    <x v="15"/>
    <s v="0x22"/>
    <s v="0x5800"/>
    <n v="8830"/>
    <x v="2888"/>
    <s v="s"/>
  </r>
  <r>
    <n v="904145"/>
    <x v="16"/>
    <s v="0x22"/>
    <s v="0x4403"/>
    <n v="849862"/>
    <x v="2822"/>
    <s v="L"/>
  </r>
  <r>
    <n v="904146"/>
    <x v="20"/>
    <s v="-"/>
    <s v="-"/>
    <s v="-"/>
    <x v="11"/>
    <s v="mpg"/>
  </r>
  <r>
    <n v="904221"/>
    <x v="17"/>
    <s v="0x22"/>
    <s v="0x580b"/>
    <n v="24369"/>
    <x v="1187"/>
    <s v="hPa"/>
  </r>
  <r>
    <n v="904308"/>
    <x v="18"/>
    <s v="0x22"/>
    <s v="0x580f"/>
    <n v="85"/>
    <x v="603"/>
    <s v="degC"/>
  </r>
  <r>
    <n v="904408"/>
    <x v="19"/>
    <s v="0x22"/>
    <s v="0x5818"/>
    <n v="3"/>
    <x v="37"/>
    <s v="kg/hr"/>
  </r>
  <r>
    <n v="904500"/>
    <x v="0"/>
    <s v="0x22"/>
    <s v="0x5822"/>
    <n v="161"/>
    <x v="2880"/>
    <s v="degC"/>
  </r>
  <r>
    <n v="904592"/>
    <x v="1"/>
    <s v="0x22"/>
    <s v="0x4300"/>
    <n v="205"/>
    <x v="2881"/>
    <s v="degC"/>
  </r>
  <r>
    <n v="904674"/>
    <x v="2"/>
    <s v="0x22"/>
    <s v="0x5834"/>
    <n v="9999"/>
    <x v="342"/>
    <s v="hPa"/>
  </r>
  <r>
    <n v="904751"/>
    <x v="3"/>
    <s v="0x22"/>
    <s v="0x4205"/>
    <n v="9999"/>
    <x v="274"/>
    <s v="hPa"/>
  </r>
  <r>
    <n v="904831"/>
    <x v="4"/>
    <s v="0x22"/>
    <s v="0x586f"/>
    <n v="9999"/>
    <x v="2889"/>
    <s v="hPa"/>
  </r>
  <r>
    <n v="904912"/>
    <x v="5"/>
    <s v="0x22"/>
    <s v="0x58ef"/>
    <n v="9999"/>
    <x v="2890"/>
    <s v="MPa"/>
  </r>
  <r>
    <n v="904990"/>
    <x v="6"/>
    <s v="0x22"/>
    <s v="0x58b7"/>
    <n v="1"/>
    <x v="5"/>
    <s v="hPa"/>
  </r>
  <r>
    <n v="905071"/>
    <x v="7"/>
    <s v="0x22"/>
    <s v="0x58b7"/>
    <n v="1"/>
    <x v="6"/>
    <s v="hPa"/>
  </r>
  <r>
    <n v="905152"/>
    <x v="8"/>
    <s v="0x22"/>
    <s v="0x4807"/>
    <n v="2762"/>
    <x v="2884"/>
    <s v="rpm"/>
  </r>
  <r>
    <n v="905235"/>
    <x v="9"/>
    <s v="0x22"/>
    <s v="0x5881"/>
    <n v="1"/>
    <x v="5"/>
    <s v="-"/>
  </r>
  <r>
    <n v="905320"/>
    <x v="10"/>
    <s v="0x22"/>
    <s v="0x460c"/>
    <n v="603"/>
    <x v="122"/>
    <s v="V"/>
  </r>
  <r>
    <n v="905401"/>
    <x v="11"/>
    <s v="0x22"/>
    <s v="0x5816"/>
    <n v="17"/>
    <x v="11"/>
    <s v="-"/>
  </r>
  <r>
    <n v="905482"/>
    <x v="12"/>
    <s v="0x22"/>
    <s v="0x5889"/>
    <n v="4086"/>
    <x v="5"/>
    <s v="-"/>
  </r>
  <r>
    <n v="905563"/>
    <x v="13"/>
    <s v="0x1"/>
    <s v="0xd"/>
    <n v="0"/>
    <x v="11"/>
    <s v="km/hr"/>
  </r>
  <r>
    <n v="905563"/>
    <x v="14"/>
    <s v="-"/>
    <s v="-"/>
    <s v="-"/>
    <x v="11"/>
    <s v="Mi"/>
  </r>
  <r>
    <n v="905644"/>
    <x v="15"/>
    <s v="0x22"/>
    <s v="0x5800"/>
    <n v="8846"/>
    <x v="2891"/>
    <s v="s"/>
  </r>
  <r>
    <n v="905738"/>
    <x v="16"/>
    <s v="0x22"/>
    <s v="0x4403"/>
    <n v="849865"/>
    <x v="2822"/>
    <s v="L"/>
  </r>
  <r>
    <n v="905739"/>
    <x v="20"/>
    <s v="-"/>
    <s v="-"/>
    <s v="-"/>
    <x v="11"/>
    <s v="mpg"/>
  </r>
  <r>
    <n v="905831"/>
    <x v="17"/>
    <s v="0x22"/>
    <s v="0x580b"/>
    <n v="24308"/>
    <x v="440"/>
    <s v="hPa"/>
  </r>
  <r>
    <n v="905915"/>
    <x v="18"/>
    <s v="0x22"/>
    <s v="0x580f"/>
    <n v="85"/>
    <x v="603"/>
    <s v="degC"/>
  </r>
  <r>
    <n v="905993"/>
    <x v="19"/>
    <s v="0x22"/>
    <s v="0x5818"/>
    <n v="3"/>
    <x v="37"/>
    <s v="kg/hr"/>
  </r>
  <r>
    <n v="906076"/>
    <x v="0"/>
    <s v="0x22"/>
    <s v="0x5822"/>
    <n v="161"/>
    <x v="2880"/>
    <s v="degC"/>
  </r>
  <r>
    <n v="906149"/>
    <x v="1"/>
    <s v="0x22"/>
    <s v="0x4300"/>
    <n v="205"/>
    <x v="2881"/>
    <s v="degC"/>
  </r>
  <r>
    <n v="906251"/>
    <x v="2"/>
    <s v="0x22"/>
    <s v="0x5834"/>
    <n v="9999"/>
    <x v="342"/>
    <s v="hPa"/>
  </r>
  <r>
    <n v="906331"/>
    <x v="3"/>
    <s v="0x22"/>
    <s v="0x4205"/>
    <n v="9999"/>
    <x v="274"/>
    <s v="hPa"/>
  </r>
  <r>
    <n v="906412"/>
    <x v="4"/>
    <s v="0x22"/>
    <s v="0x586f"/>
    <n v="9999"/>
    <x v="2892"/>
    <s v="hPa"/>
  </r>
  <r>
    <n v="906493"/>
    <x v="5"/>
    <s v="0x22"/>
    <s v="0x58ef"/>
    <n v="9999"/>
    <x v="2893"/>
    <s v="MPa"/>
  </r>
  <r>
    <n v="906569"/>
    <x v="6"/>
    <s v="0x22"/>
    <s v="0x58b7"/>
    <n v="1"/>
    <x v="5"/>
    <s v="hPa"/>
  </r>
  <r>
    <n v="906664"/>
    <x v="7"/>
    <s v="0x22"/>
    <s v="0x58b7"/>
    <n v="1"/>
    <x v="6"/>
    <s v="hPa"/>
  </r>
  <r>
    <n v="906761"/>
    <x v="8"/>
    <s v="0x22"/>
    <s v="0x4807"/>
    <n v="2742"/>
    <x v="2894"/>
    <s v="rpm"/>
  </r>
  <r>
    <n v="906854"/>
    <x v="9"/>
    <s v="0x22"/>
    <s v="0x5881"/>
    <n v="1"/>
    <x v="5"/>
    <s v="-"/>
  </r>
  <r>
    <n v="906932"/>
    <x v="10"/>
    <s v="0x22"/>
    <s v="0x460c"/>
    <n v="605"/>
    <x v="278"/>
    <s v="V"/>
  </r>
  <r>
    <n v="907015"/>
    <x v="11"/>
    <s v="0x22"/>
    <s v="0x5816"/>
    <n v="17"/>
    <x v="11"/>
    <s v="-"/>
  </r>
  <r>
    <n v="907093"/>
    <x v="12"/>
    <s v="0x22"/>
    <s v="0x5889"/>
    <n v="4118"/>
    <x v="309"/>
    <s v="-"/>
  </r>
  <r>
    <n v="907170"/>
    <x v="13"/>
    <s v="0x1"/>
    <s v="0xd"/>
    <n v="0"/>
    <x v="11"/>
    <s v="km/hr"/>
  </r>
  <r>
    <n v="907170"/>
    <x v="14"/>
    <s v="-"/>
    <s v="-"/>
    <s v="-"/>
    <x v="11"/>
    <s v="Mi"/>
  </r>
  <r>
    <n v="907262"/>
    <x v="15"/>
    <s v="0x22"/>
    <s v="0x5800"/>
    <n v="8862"/>
    <x v="2895"/>
    <s v="s"/>
  </r>
  <r>
    <n v="907344"/>
    <x v="16"/>
    <s v="0x22"/>
    <s v="0x4403"/>
    <n v="849867"/>
    <x v="2822"/>
    <s v="L"/>
  </r>
  <r>
    <n v="907344"/>
    <x v="20"/>
    <s v="-"/>
    <s v="-"/>
    <s v="-"/>
    <x v="11"/>
    <s v="mpg"/>
  </r>
  <r>
    <n v="907420"/>
    <x v="17"/>
    <s v="0x22"/>
    <s v="0x580b"/>
    <n v="24305"/>
    <x v="237"/>
    <s v="hPa"/>
  </r>
  <r>
    <n v="907502"/>
    <x v="18"/>
    <s v="0x22"/>
    <s v="0x580f"/>
    <n v="85"/>
    <x v="603"/>
    <s v="degC"/>
  </r>
  <r>
    <n v="907580"/>
    <x v="19"/>
    <s v="0x22"/>
    <s v="0x5818"/>
    <n v="3"/>
    <x v="37"/>
    <s v="kg/hr"/>
  </r>
  <r>
    <n v="907685"/>
    <x v="0"/>
    <s v="0x22"/>
    <s v="0x5822"/>
    <n v="161"/>
    <x v="2880"/>
    <s v="degC"/>
  </r>
  <r>
    <n v="907801"/>
    <x v="1"/>
    <s v="0x22"/>
    <s v="0x4300"/>
    <n v="205"/>
    <x v="2881"/>
    <s v="degC"/>
  </r>
  <r>
    <n v="907890"/>
    <x v="2"/>
    <s v="0x22"/>
    <s v="0x5834"/>
    <n v="9999"/>
    <x v="342"/>
    <s v="hPa"/>
  </r>
  <r>
    <n v="907981"/>
    <x v="3"/>
    <s v="0x22"/>
    <s v="0x4205"/>
    <n v="9999"/>
    <x v="274"/>
    <s v="hPa"/>
  </r>
  <r>
    <n v="908063"/>
    <x v="4"/>
    <s v="0x22"/>
    <s v="0x586f"/>
    <n v="9999"/>
    <x v="2896"/>
    <s v="hPa"/>
  </r>
  <r>
    <n v="908145"/>
    <x v="5"/>
    <s v="0x22"/>
    <s v="0x58ef"/>
    <n v="9999"/>
    <x v="2897"/>
    <s v="MPa"/>
  </r>
  <r>
    <n v="908222"/>
    <x v="6"/>
    <s v="0x22"/>
    <s v="0x58b7"/>
    <n v="1"/>
    <x v="5"/>
    <s v="hPa"/>
  </r>
  <r>
    <n v="908301"/>
    <x v="7"/>
    <s v="0x22"/>
    <s v="0x58b7"/>
    <n v="1"/>
    <x v="6"/>
    <s v="hPa"/>
  </r>
  <r>
    <n v="908394"/>
    <x v="8"/>
    <s v="0x22"/>
    <s v="0x4807"/>
    <n v="2788"/>
    <x v="2898"/>
    <s v="rpm"/>
  </r>
  <r>
    <n v="908469"/>
    <x v="9"/>
    <s v="0x22"/>
    <s v="0x5881"/>
    <n v="1"/>
    <x v="5"/>
    <s v="-"/>
  </r>
  <r>
    <n v="908554"/>
    <x v="10"/>
    <s v="0x22"/>
    <s v="0x460c"/>
    <n v="600"/>
    <x v="1357"/>
    <s v="V"/>
  </r>
  <r>
    <n v="908630"/>
    <x v="11"/>
    <s v="0x22"/>
    <s v="0x5816"/>
    <n v="17"/>
    <x v="11"/>
    <s v="-"/>
  </r>
  <r>
    <n v="908710"/>
    <x v="12"/>
    <s v="0x22"/>
    <s v="0x5889"/>
    <n v="4080"/>
    <x v="5"/>
    <s v="-"/>
  </r>
  <r>
    <n v="908801"/>
    <x v="13"/>
    <s v="0x1"/>
    <s v="0xd"/>
    <n v="0"/>
    <x v="11"/>
    <s v="km/hr"/>
  </r>
  <r>
    <n v="908801"/>
    <x v="14"/>
    <s v="-"/>
    <s v="-"/>
    <s v="-"/>
    <x v="11"/>
    <s v="Mi"/>
  </r>
  <r>
    <n v="908882"/>
    <x v="15"/>
    <s v="0x22"/>
    <s v="0x5800"/>
    <n v="8878"/>
    <x v="2899"/>
    <s v="s"/>
  </r>
  <r>
    <n v="908964"/>
    <x v="16"/>
    <s v="0x22"/>
    <s v="0x4403"/>
    <n v="849871"/>
    <x v="2822"/>
    <s v="L"/>
  </r>
  <r>
    <n v="908964"/>
    <x v="20"/>
    <s v="-"/>
    <s v="-"/>
    <s v="-"/>
    <x v="11"/>
    <s v="mpg"/>
  </r>
  <r>
    <n v="909039"/>
    <x v="17"/>
    <s v="0x22"/>
    <s v="0x580b"/>
    <n v="24359"/>
    <x v="1140"/>
    <s v="hPa"/>
  </r>
  <r>
    <n v="909119"/>
    <x v="18"/>
    <s v="0x22"/>
    <s v="0x580f"/>
    <n v="86"/>
    <x v="532"/>
    <s v="degC"/>
  </r>
  <r>
    <n v="909210"/>
    <x v="19"/>
    <s v="0x22"/>
    <s v="0x5818"/>
    <n v="3"/>
    <x v="37"/>
    <s v="kg/hr"/>
  </r>
  <r>
    <n v="909290"/>
    <x v="0"/>
    <s v="0x22"/>
    <s v="0x5822"/>
    <n v="161"/>
    <x v="2880"/>
    <s v="degC"/>
  </r>
  <r>
    <n v="909371"/>
    <x v="1"/>
    <s v="0x22"/>
    <s v="0x4300"/>
    <n v="205"/>
    <x v="2881"/>
    <s v="degC"/>
  </r>
  <r>
    <n v="909452"/>
    <x v="2"/>
    <s v="0x22"/>
    <s v="0x5834"/>
    <n v="9999"/>
    <x v="342"/>
    <s v="hPa"/>
  </r>
  <r>
    <n v="909562"/>
    <x v="3"/>
    <s v="0x22"/>
    <s v="0x4205"/>
    <n v="9999"/>
    <x v="274"/>
    <s v="hPa"/>
  </r>
  <r>
    <n v="909642"/>
    <x v="4"/>
    <s v="0x22"/>
    <s v="0x586f"/>
    <n v="9999"/>
    <x v="2882"/>
    <s v="hPa"/>
  </r>
  <r>
    <n v="909730"/>
    <x v="5"/>
    <s v="0x22"/>
    <s v="0x58ef"/>
    <n v="9999"/>
    <x v="2900"/>
    <s v="MPa"/>
  </r>
  <r>
    <n v="909833"/>
    <x v="6"/>
    <s v="0x22"/>
    <s v="0x58b7"/>
    <n v="1"/>
    <x v="5"/>
    <s v="hPa"/>
  </r>
  <r>
    <n v="909929"/>
    <x v="7"/>
    <s v="0x22"/>
    <s v="0x58b7"/>
    <n v="1"/>
    <x v="6"/>
    <s v="hPa"/>
  </r>
  <r>
    <n v="910010"/>
    <x v="8"/>
    <s v="0x22"/>
    <s v="0x4807"/>
    <n v="2782"/>
    <x v="2901"/>
    <s v="rpm"/>
  </r>
  <r>
    <n v="910091"/>
    <x v="9"/>
    <s v="0x22"/>
    <s v="0x5881"/>
    <n v="1"/>
    <x v="5"/>
    <s v="-"/>
  </r>
  <r>
    <n v="910172"/>
    <x v="10"/>
    <s v="0x22"/>
    <s v="0x460c"/>
    <n v="603"/>
    <x v="122"/>
    <s v="V"/>
  </r>
  <r>
    <n v="910260"/>
    <x v="11"/>
    <s v="0x22"/>
    <s v="0x5816"/>
    <n v="17"/>
    <x v="11"/>
    <s v="-"/>
  </r>
  <r>
    <n v="910344"/>
    <x v="12"/>
    <s v="0x22"/>
    <s v="0x5889"/>
    <n v="4094"/>
    <x v="5"/>
    <s v="-"/>
  </r>
  <r>
    <n v="910441"/>
    <x v="13"/>
    <s v="0x1"/>
    <s v="0xd"/>
    <n v="0"/>
    <x v="11"/>
    <s v="km/hr"/>
  </r>
  <r>
    <n v="910441"/>
    <x v="14"/>
    <s v="-"/>
    <s v="-"/>
    <s v="-"/>
    <x v="11"/>
    <s v="Mi"/>
  </r>
  <r>
    <n v="910525"/>
    <x v="15"/>
    <s v="0x22"/>
    <s v="0x5800"/>
    <n v="8894"/>
    <x v="2902"/>
    <s v="s"/>
  </r>
  <r>
    <n v="910602"/>
    <x v="16"/>
    <s v="0x22"/>
    <s v="0x4403"/>
    <n v="849874"/>
    <x v="2822"/>
    <s v="L"/>
  </r>
  <r>
    <n v="910602"/>
    <x v="20"/>
    <s v="-"/>
    <s v="-"/>
    <s v="-"/>
    <x v="11"/>
    <s v="mpg"/>
  </r>
  <r>
    <n v="910684"/>
    <x v="17"/>
    <s v="0x22"/>
    <s v="0x580b"/>
    <n v="24340"/>
    <x v="1173"/>
    <s v="hPa"/>
  </r>
  <r>
    <n v="910759"/>
    <x v="18"/>
    <s v="0x22"/>
    <s v="0x580f"/>
    <n v="86"/>
    <x v="532"/>
    <s v="degC"/>
  </r>
  <r>
    <n v="910850"/>
    <x v="19"/>
    <s v="0x22"/>
    <s v="0x5818"/>
    <n v="3"/>
    <x v="37"/>
    <s v="kg/hr"/>
  </r>
  <r>
    <n v="910930"/>
    <x v="0"/>
    <s v="0x22"/>
    <s v="0x5822"/>
    <n v="161"/>
    <x v="2880"/>
    <s v="degC"/>
  </r>
  <r>
    <n v="911011"/>
    <x v="1"/>
    <s v="0x22"/>
    <s v="0x4300"/>
    <n v="205"/>
    <x v="2881"/>
    <s v="degC"/>
  </r>
  <r>
    <n v="911092"/>
    <x v="2"/>
    <s v="0x22"/>
    <s v="0x5834"/>
    <n v="9999"/>
    <x v="1"/>
    <s v="hPa"/>
  </r>
  <r>
    <n v="911174"/>
    <x v="3"/>
    <s v="0x22"/>
    <s v="0x4205"/>
    <n v="9999"/>
    <x v="291"/>
    <s v="hPa"/>
  </r>
  <r>
    <n v="911260"/>
    <x v="4"/>
    <s v="0x22"/>
    <s v="0x586f"/>
    <n v="9999"/>
    <x v="556"/>
    <s v="hPa"/>
  </r>
  <r>
    <n v="911340"/>
    <x v="5"/>
    <s v="0x22"/>
    <s v="0x58ef"/>
    <n v="9999"/>
    <x v="2903"/>
    <s v="MPa"/>
  </r>
  <r>
    <n v="911422"/>
    <x v="6"/>
    <s v="0x22"/>
    <s v="0x58b7"/>
    <n v="1"/>
    <x v="5"/>
    <s v="hPa"/>
  </r>
  <r>
    <n v="911588"/>
    <x v="7"/>
    <s v="0x22"/>
    <s v="0x58b7"/>
    <n v="1"/>
    <x v="6"/>
    <s v="hPa"/>
  </r>
  <r>
    <n v="911691"/>
    <x v="8"/>
    <s v="0x22"/>
    <s v="0x4807"/>
    <n v="2700"/>
    <x v="2904"/>
    <s v="rpm"/>
  </r>
  <r>
    <n v="911781"/>
    <x v="9"/>
    <s v="0x22"/>
    <s v="0x5881"/>
    <n v="1"/>
    <x v="5"/>
    <s v="-"/>
  </r>
  <r>
    <n v="911885"/>
    <x v="10"/>
    <s v="0x22"/>
    <s v="0x460c"/>
    <n v="603"/>
    <x v="122"/>
    <s v="V"/>
  </r>
  <r>
    <n v="911980"/>
    <x v="11"/>
    <s v="0x22"/>
    <s v="0x5816"/>
    <n v="17"/>
    <x v="11"/>
    <s v="-"/>
  </r>
  <r>
    <n v="912061"/>
    <x v="12"/>
    <s v="0x22"/>
    <s v="0x5889"/>
    <n v="4082"/>
    <x v="5"/>
    <s v="-"/>
  </r>
  <r>
    <n v="912140"/>
    <x v="13"/>
    <s v="0x1"/>
    <s v="0xd"/>
    <n v="0"/>
    <x v="11"/>
    <s v="km/hr"/>
  </r>
  <r>
    <n v="912141"/>
    <x v="14"/>
    <s v="-"/>
    <s v="-"/>
    <s v="-"/>
    <x v="11"/>
    <s v="Mi"/>
  </r>
  <r>
    <n v="912222"/>
    <x v="15"/>
    <s v="0x22"/>
    <s v="0x5800"/>
    <n v="8911"/>
    <x v="2905"/>
    <s v="s"/>
  </r>
  <r>
    <n v="912301"/>
    <x v="16"/>
    <s v="0x22"/>
    <s v="0x4403"/>
    <n v="849876"/>
    <x v="2822"/>
    <s v="L"/>
  </r>
  <r>
    <n v="912301"/>
    <x v="20"/>
    <s v="-"/>
    <s v="-"/>
    <s v="-"/>
    <x v="11"/>
    <s v="mpg"/>
  </r>
  <r>
    <n v="912391"/>
    <x v="17"/>
    <s v="0x22"/>
    <s v="0x580b"/>
    <n v="24311"/>
    <x v="934"/>
    <s v="hPa"/>
  </r>
  <r>
    <n v="912479"/>
    <x v="18"/>
    <s v="0x22"/>
    <s v="0x580f"/>
    <n v="86"/>
    <x v="532"/>
    <s v="degC"/>
  </r>
  <r>
    <n v="912559"/>
    <x v="19"/>
    <s v="0x22"/>
    <s v="0x5818"/>
    <n v="3"/>
    <x v="37"/>
    <s v="kg/hr"/>
  </r>
  <r>
    <n v="912640"/>
    <x v="0"/>
    <s v="0x22"/>
    <s v="0x5822"/>
    <n v="161"/>
    <x v="2880"/>
    <s v="degC"/>
  </r>
  <r>
    <n v="912721"/>
    <x v="1"/>
    <s v="0x22"/>
    <s v="0x4300"/>
    <n v="205"/>
    <x v="2881"/>
    <s v="degC"/>
  </r>
  <r>
    <n v="912801"/>
    <x v="2"/>
    <s v="0x22"/>
    <s v="0x5834"/>
    <n v="9999"/>
    <x v="342"/>
    <s v="hPa"/>
  </r>
  <r>
    <n v="912904"/>
    <x v="3"/>
    <s v="0x22"/>
    <s v="0x4205"/>
    <n v="9999"/>
    <x v="207"/>
    <s v="hPa"/>
  </r>
  <r>
    <n v="913000"/>
    <x v="4"/>
    <s v="0x22"/>
    <s v="0x586f"/>
    <n v="9999"/>
    <x v="2906"/>
    <s v="hPa"/>
  </r>
  <r>
    <n v="913080"/>
    <x v="5"/>
    <s v="0x22"/>
    <s v="0x58ef"/>
    <n v="9999"/>
    <x v="2907"/>
    <s v="MPa"/>
  </r>
  <r>
    <n v="913161"/>
    <x v="6"/>
    <s v="0x22"/>
    <s v="0x58b7"/>
    <n v="1"/>
    <x v="5"/>
    <s v="hPa"/>
  </r>
  <r>
    <n v="913243"/>
    <x v="7"/>
    <s v="0x22"/>
    <s v="0x58b7"/>
    <n v="1"/>
    <x v="6"/>
    <s v="hPa"/>
  </r>
  <r>
    <n v="913324"/>
    <x v="8"/>
    <s v="0x22"/>
    <s v="0x4807"/>
    <n v="2768"/>
    <x v="2869"/>
    <s v="rpm"/>
  </r>
  <r>
    <n v="913410"/>
    <x v="9"/>
    <s v="0x22"/>
    <s v="0x5881"/>
    <n v="1"/>
    <x v="5"/>
    <s v="-"/>
  </r>
  <r>
    <n v="913501"/>
    <x v="10"/>
    <s v="0x22"/>
    <s v="0x460c"/>
    <n v="605"/>
    <x v="278"/>
    <s v="V"/>
  </r>
  <r>
    <n v="913582"/>
    <x v="11"/>
    <s v="0x22"/>
    <s v="0x5816"/>
    <n v="17"/>
    <x v="11"/>
    <s v="-"/>
  </r>
  <r>
    <n v="913664"/>
    <x v="12"/>
    <s v="0x22"/>
    <s v="0x5889"/>
    <n v="4086"/>
    <x v="5"/>
    <s v="-"/>
  </r>
  <r>
    <n v="913749"/>
    <x v="13"/>
    <s v="0x1"/>
    <s v="0xd"/>
    <n v="0"/>
    <x v="11"/>
    <s v="km/hr"/>
  </r>
  <r>
    <n v="913750"/>
    <x v="14"/>
    <s v="-"/>
    <s v="-"/>
    <s v="-"/>
    <x v="11"/>
    <s v="Mi"/>
  </r>
  <r>
    <n v="913831"/>
    <x v="15"/>
    <s v="0x22"/>
    <s v="0x5800"/>
    <n v="8927"/>
    <x v="2908"/>
    <s v="s"/>
  </r>
  <r>
    <n v="913940"/>
    <x v="16"/>
    <s v="0x22"/>
    <s v="0x4403"/>
    <n v="849880"/>
    <x v="2822"/>
    <s v="L"/>
  </r>
  <r>
    <n v="913940"/>
    <x v="20"/>
    <s v="-"/>
    <s v="-"/>
    <s v="-"/>
    <x v="11"/>
    <s v="mpg"/>
  </r>
  <r>
    <n v="914021"/>
    <x v="17"/>
    <s v="0x22"/>
    <s v="0x580b"/>
    <n v="24276"/>
    <x v="384"/>
    <s v="hPa"/>
  </r>
  <r>
    <n v="914101"/>
    <x v="18"/>
    <s v="0x22"/>
    <s v="0x580f"/>
    <n v="86"/>
    <x v="532"/>
    <s v="degC"/>
  </r>
  <r>
    <n v="914180"/>
    <x v="19"/>
    <s v="0x22"/>
    <s v="0x5818"/>
    <n v="3"/>
    <x v="37"/>
    <s v="kg/hr"/>
  </r>
  <r>
    <n v="914265"/>
    <x v="0"/>
    <s v="0x22"/>
    <s v="0x5822"/>
    <n v="161"/>
    <x v="2880"/>
    <s v="degC"/>
  </r>
  <r>
    <n v="914340"/>
    <x v="1"/>
    <s v="0x22"/>
    <s v="0x4300"/>
    <n v="205"/>
    <x v="2881"/>
    <s v="degC"/>
  </r>
  <r>
    <n v="914430"/>
    <x v="2"/>
    <s v="0x22"/>
    <s v="0x5834"/>
    <n v="9999"/>
    <x v="342"/>
    <s v="hPa"/>
  </r>
  <r>
    <n v="914511"/>
    <x v="3"/>
    <s v="0x22"/>
    <s v="0x4205"/>
    <n v="9999"/>
    <x v="274"/>
    <s v="hPa"/>
  </r>
  <r>
    <n v="914612"/>
    <x v="4"/>
    <s v="0x22"/>
    <s v="0x586f"/>
    <n v="9999"/>
    <x v="2909"/>
    <s v="hPa"/>
  </r>
  <r>
    <n v="914740"/>
    <x v="5"/>
    <s v="0x22"/>
    <s v="0x58ef"/>
    <n v="9999"/>
    <x v="2910"/>
    <s v="MPa"/>
  </r>
  <r>
    <n v="914822"/>
    <x v="6"/>
    <s v="0x22"/>
    <s v="0x58b7"/>
    <n v="1"/>
    <x v="5"/>
    <s v="hPa"/>
  </r>
  <r>
    <n v="914900"/>
    <x v="7"/>
    <s v="0x22"/>
    <s v="0x58b7"/>
    <n v="1"/>
    <x v="6"/>
    <s v="hPa"/>
  </r>
  <r>
    <n v="914982"/>
    <x v="8"/>
    <s v="0x22"/>
    <s v="0x4807"/>
    <n v="2818"/>
    <x v="2911"/>
    <s v="rpm"/>
  </r>
  <r>
    <n v="915069"/>
    <x v="9"/>
    <s v="0x22"/>
    <s v="0x5881"/>
    <n v="1"/>
    <x v="5"/>
    <s v="-"/>
  </r>
  <r>
    <n v="915151"/>
    <x v="10"/>
    <s v="0x22"/>
    <s v="0x460c"/>
    <n v="603"/>
    <x v="122"/>
    <s v="V"/>
  </r>
  <r>
    <n v="915231"/>
    <x v="11"/>
    <s v="0x22"/>
    <s v="0x5816"/>
    <n v="17"/>
    <x v="11"/>
    <s v="-"/>
  </r>
  <r>
    <n v="915313"/>
    <x v="12"/>
    <s v="0x22"/>
    <s v="0x5889"/>
    <n v="4064"/>
    <x v="9"/>
    <s v="-"/>
  </r>
  <r>
    <n v="915391"/>
    <x v="13"/>
    <s v="0x1"/>
    <s v="0xd"/>
    <n v="0"/>
    <x v="11"/>
    <s v="km/hr"/>
  </r>
  <r>
    <n v="915391"/>
    <x v="14"/>
    <s v="-"/>
    <s v="-"/>
    <s v="-"/>
    <x v="11"/>
    <s v="Mi"/>
  </r>
  <r>
    <n v="915474"/>
    <x v="15"/>
    <s v="0x22"/>
    <s v="0x5800"/>
    <n v="8944"/>
    <x v="2912"/>
    <s v="s"/>
  </r>
  <r>
    <n v="915561"/>
    <x v="16"/>
    <s v="0x22"/>
    <s v="0x4403"/>
    <n v="849881"/>
    <x v="2822"/>
    <s v="L"/>
  </r>
  <r>
    <n v="915561"/>
    <x v="20"/>
    <s v="-"/>
    <s v="-"/>
    <s v="-"/>
    <x v="11"/>
    <s v="mpg"/>
  </r>
  <r>
    <n v="915640"/>
    <x v="17"/>
    <s v="0x22"/>
    <s v="0x580b"/>
    <n v="24305"/>
    <x v="237"/>
    <s v="hPa"/>
  </r>
  <r>
    <n v="915721"/>
    <x v="18"/>
    <s v="0x22"/>
    <s v="0x580f"/>
    <n v="86"/>
    <x v="532"/>
    <s v="degC"/>
  </r>
  <r>
    <n v="915802"/>
    <x v="19"/>
    <s v="0x22"/>
    <s v="0x5818"/>
    <n v="3"/>
    <x v="37"/>
    <s v="kg/hr"/>
  </r>
  <r>
    <n v="915883"/>
    <x v="0"/>
    <s v="0x22"/>
    <s v="0x5822"/>
    <n v="161"/>
    <x v="2880"/>
    <s v="degC"/>
  </r>
  <r>
    <n v="915981"/>
    <x v="1"/>
    <s v="0x22"/>
    <s v="0x4300"/>
    <n v="205"/>
    <x v="2881"/>
    <s v="degC"/>
  </r>
  <r>
    <n v="916074"/>
    <x v="2"/>
    <s v="0x22"/>
    <s v="0x5834"/>
    <n v="9999"/>
    <x v="342"/>
    <s v="hPa"/>
  </r>
  <r>
    <n v="916149"/>
    <x v="3"/>
    <s v="0x22"/>
    <s v="0x4205"/>
    <n v="9999"/>
    <x v="274"/>
    <s v="hPa"/>
  </r>
  <r>
    <n v="916235"/>
    <x v="4"/>
    <s v="0x22"/>
    <s v="0x586f"/>
    <n v="9999"/>
    <x v="2913"/>
    <s v="hPa"/>
  </r>
  <r>
    <n v="916311"/>
    <x v="5"/>
    <s v="0x22"/>
    <s v="0x58ef"/>
    <n v="9999"/>
    <x v="2914"/>
    <s v="MPa"/>
  </r>
  <r>
    <n v="916392"/>
    <x v="6"/>
    <s v="0x22"/>
    <s v="0x58b7"/>
    <n v="1"/>
    <x v="5"/>
    <s v="hPa"/>
  </r>
  <r>
    <n v="916482"/>
    <x v="7"/>
    <s v="0x22"/>
    <s v="0x58b7"/>
    <n v="1"/>
    <x v="6"/>
    <s v="hPa"/>
  </r>
  <r>
    <n v="916564"/>
    <x v="8"/>
    <s v="0x22"/>
    <s v="0x4807"/>
    <n v="2782"/>
    <x v="2901"/>
    <s v="rpm"/>
  </r>
  <r>
    <n v="916640"/>
    <x v="9"/>
    <s v="0x22"/>
    <s v="0x5881"/>
    <n v="1"/>
    <x v="5"/>
    <s v="-"/>
  </r>
  <r>
    <n v="916725"/>
    <x v="10"/>
    <s v="0x22"/>
    <s v="0x460c"/>
    <n v="604"/>
    <x v="223"/>
    <s v="V"/>
  </r>
  <r>
    <n v="916800"/>
    <x v="11"/>
    <s v="0x22"/>
    <s v="0x5816"/>
    <n v="17"/>
    <x v="11"/>
    <s v="-"/>
  </r>
  <r>
    <n v="916891"/>
    <x v="12"/>
    <s v="0x22"/>
    <s v="0x5889"/>
    <n v="4096"/>
    <x v="5"/>
    <s v="-"/>
  </r>
  <r>
    <n v="916972"/>
    <x v="13"/>
    <s v="0x1"/>
    <s v="0xd"/>
    <n v="0"/>
    <x v="11"/>
    <s v="km/hr"/>
  </r>
  <r>
    <n v="916972"/>
    <x v="14"/>
    <s v="-"/>
    <s v="-"/>
    <s v="-"/>
    <x v="11"/>
    <s v="Mi"/>
  </r>
  <r>
    <n v="917053"/>
    <x v="15"/>
    <s v="0x22"/>
    <s v="0x5800"/>
    <n v="8960"/>
    <x v="2915"/>
    <s v="s"/>
  </r>
  <r>
    <n v="917136"/>
    <x v="16"/>
    <s v="0x22"/>
    <s v="0x4403"/>
    <n v="849885"/>
    <x v="2916"/>
    <s v="L"/>
  </r>
  <r>
    <n v="917136"/>
    <x v="20"/>
    <s v="-"/>
    <s v="-"/>
    <s v="-"/>
    <x v="11"/>
    <s v="mpg"/>
  </r>
  <r>
    <n v="917211"/>
    <x v="17"/>
    <s v="0x22"/>
    <s v="0x580b"/>
    <n v="24324"/>
    <x v="613"/>
    <s v="hPa"/>
  </r>
  <r>
    <n v="917301"/>
    <x v="18"/>
    <s v="0x22"/>
    <s v="0x580f"/>
    <n v="86"/>
    <x v="532"/>
    <s v="degC"/>
  </r>
  <r>
    <n v="917381"/>
    <x v="19"/>
    <s v="0x22"/>
    <s v="0x5818"/>
    <n v="3"/>
    <x v="37"/>
    <s v="kg/hr"/>
  </r>
  <r>
    <n v="917460"/>
    <x v="0"/>
    <s v="0x22"/>
    <s v="0x5822"/>
    <n v="161"/>
    <x v="2880"/>
    <s v="degC"/>
  </r>
  <r>
    <n v="917532"/>
    <x v="1"/>
    <s v="0x22"/>
    <s v="0x4300"/>
    <n v="204"/>
    <x v="2244"/>
    <s v="degC"/>
  </r>
  <r>
    <n v="917615"/>
    <x v="2"/>
    <s v="0x22"/>
    <s v="0x5834"/>
    <n v="9999"/>
    <x v="342"/>
    <s v="hPa"/>
  </r>
  <r>
    <n v="917713"/>
    <x v="3"/>
    <s v="0x22"/>
    <s v="0x4205"/>
    <n v="9999"/>
    <x v="274"/>
    <s v="hPa"/>
  </r>
  <r>
    <n v="917794"/>
    <x v="4"/>
    <s v="0x22"/>
    <s v="0x586f"/>
    <n v="9999"/>
    <x v="2917"/>
    <s v="hPa"/>
  </r>
  <r>
    <n v="917870"/>
    <x v="5"/>
    <s v="0x22"/>
    <s v="0x58ef"/>
    <n v="9999"/>
    <x v="2918"/>
    <s v="MPa"/>
  </r>
  <r>
    <n v="917949"/>
    <x v="6"/>
    <s v="0x22"/>
    <s v="0x58b7"/>
    <n v="1"/>
    <x v="5"/>
    <s v="hPa"/>
  </r>
  <r>
    <n v="918019"/>
    <x v="7"/>
    <s v="0x22"/>
    <s v="0x58b7"/>
    <n v="1"/>
    <x v="6"/>
    <s v="hPa"/>
  </r>
  <r>
    <n v="918090"/>
    <x v="8"/>
    <s v="0x22"/>
    <s v="0x4807"/>
    <n v="2846"/>
    <x v="2919"/>
    <s v="rpm"/>
  </r>
  <r>
    <n v="918171"/>
    <x v="9"/>
    <s v="0x22"/>
    <s v="0x5881"/>
    <n v="1"/>
    <x v="5"/>
    <s v="-"/>
  </r>
  <r>
    <n v="918252"/>
    <x v="10"/>
    <s v="0x22"/>
    <s v="0x460c"/>
    <n v="604"/>
    <x v="223"/>
    <s v="V"/>
  </r>
  <r>
    <n v="918330"/>
    <x v="11"/>
    <s v="0x22"/>
    <s v="0x5816"/>
    <n v="17"/>
    <x v="11"/>
    <s v="-"/>
  </r>
  <r>
    <n v="918411"/>
    <x v="12"/>
    <s v="0x22"/>
    <s v="0x5889"/>
    <n v="4084"/>
    <x v="5"/>
    <s v="-"/>
  </r>
  <r>
    <n v="918491"/>
    <x v="13"/>
    <s v="0x1"/>
    <s v="0xd"/>
    <n v="0"/>
    <x v="11"/>
    <s v="km/hr"/>
  </r>
  <r>
    <n v="918491"/>
    <x v="14"/>
    <s v="-"/>
    <s v="-"/>
    <s v="-"/>
    <x v="11"/>
    <s v="Mi"/>
  </r>
  <r>
    <n v="918571"/>
    <x v="15"/>
    <s v="0x22"/>
    <s v="0x5800"/>
    <n v="8975"/>
    <x v="2920"/>
    <s v="s"/>
  </r>
  <r>
    <n v="918666"/>
    <x v="16"/>
    <s v="0x22"/>
    <s v="0x4403"/>
    <n v="849888"/>
    <x v="2916"/>
    <s v="L"/>
  </r>
  <r>
    <n v="918667"/>
    <x v="20"/>
    <s v="-"/>
    <s v="-"/>
    <s v="-"/>
    <x v="11"/>
    <s v="mpg"/>
  </r>
  <r>
    <n v="918743"/>
    <x v="17"/>
    <s v="0x22"/>
    <s v="0x580b"/>
    <n v="24285"/>
    <x v="1300"/>
    <s v="hPa"/>
  </r>
  <r>
    <n v="918829"/>
    <x v="18"/>
    <s v="0x22"/>
    <s v="0x580f"/>
    <n v="86"/>
    <x v="532"/>
    <s v="degC"/>
  </r>
  <r>
    <n v="918899"/>
    <x v="19"/>
    <s v="0x22"/>
    <s v="0x5818"/>
    <n v="3"/>
    <x v="37"/>
    <s v="kg/hr"/>
  </r>
  <r>
    <n v="918969"/>
    <x v="0"/>
    <s v="0x22"/>
    <s v="0x5822"/>
    <n v="161"/>
    <x v="2880"/>
    <s v="degC"/>
  </r>
  <r>
    <n v="919081"/>
    <x v="1"/>
    <s v="0x22"/>
    <s v="0x4300"/>
    <n v="204"/>
    <x v="2244"/>
    <s v="degC"/>
  </r>
  <r>
    <n v="919165"/>
    <x v="2"/>
    <s v="0x22"/>
    <s v="0x5834"/>
    <n v="9999"/>
    <x v="342"/>
    <s v="hPa"/>
  </r>
  <r>
    <n v="919253"/>
    <x v="3"/>
    <s v="0x22"/>
    <s v="0x4205"/>
    <n v="9999"/>
    <x v="274"/>
    <s v="hPa"/>
  </r>
  <r>
    <n v="919340"/>
    <x v="4"/>
    <s v="0x22"/>
    <s v="0x586f"/>
    <n v="9999"/>
    <x v="2921"/>
    <s v="hPa"/>
  </r>
  <r>
    <n v="919420"/>
    <x v="5"/>
    <s v="0x22"/>
    <s v="0x58ef"/>
    <n v="9999"/>
    <x v="2162"/>
    <s v="MPa"/>
  </r>
  <r>
    <n v="919501"/>
    <x v="6"/>
    <s v="0x22"/>
    <s v="0x58b7"/>
    <n v="1"/>
    <x v="5"/>
    <s v="hPa"/>
  </r>
  <r>
    <n v="919582"/>
    <x v="7"/>
    <s v="0x22"/>
    <s v="0x58b7"/>
    <n v="1"/>
    <x v="6"/>
    <s v="hPa"/>
  </r>
  <r>
    <n v="919664"/>
    <x v="8"/>
    <s v="0x22"/>
    <s v="0x4807"/>
    <n v="2780"/>
    <x v="2922"/>
    <s v="rpm"/>
  </r>
  <r>
    <n v="919768"/>
    <x v="9"/>
    <s v="0x22"/>
    <s v="0x5881"/>
    <n v="1"/>
    <x v="5"/>
    <s v="-"/>
  </r>
  <r>
    <n v="919860"/>
    <x v="10"/>
    <s v="0x22"/>
    <s v="0x460c"/>
    <n v="604"/>
    <x v="223"/>
    <s v="V"/>
  </r>
  <r>
    <n v="919941"/>
    <x v="11"/>
    <s v="0x22"/>
    <s v="0x5816"/>
    <n v="17"/>
    <x v="11"/>
    <s v="-"/>
  </r>
  <r>
    <n v="920022"/>
    <x v="12"/>
    <s v="0x22"/>
    <s v="0x5889"/>
    <n v="4094"/>
    <x v="5"/>
    <s v="-"/>
  </r>
  <r>
    <n v="920102"/>
    <x v="13"/>
    <s v="0x1"/>
    <s v="0xd"/>
    <n v="0"/>
    <x v="11"/>
    <s v="km/hr"/>
  </r>
  <r>
    <n v="920102"/>
    <x v="14"/>
    <s v="-"/>
    <s v="-"/>
    <s v="-"/>
    <x v="11"/>
    <s v="Mi"/>
  </r>
  <r>
    <n v="920180"/>
    <x v="15"/>
    <s v="0x22"/>
    <s v="0x5800"/>
    <n v="8991"/>
    <x v="2923"/>
    <s v="s"/>
  </r>
  <r>
    <n v="920282"/>
    <x v="16"/>
    <s v="0x22"/>
    <s v="0x4403"/>
    <n v="849890"/>
    <x v="2916"/>
    <s v="L"/>
  </r>
  <r>
    <n v="920283"/>
    <x v="20"/>
    <s v="-"/>
    <s v="-"/>
    <s v="-"/>
    <x v="11"/>
    <s v="mpg"/>
  </r>
  <r>
    <n v="920374"/>
    <x v="17"/>
    <s v="0x22"/>
    <s v="0x580b"/>
    <n v="24314"/>
    <x v="446"/>
    <s v="hPa"/>
  </r>
  <r>
    <n v="920450"/>
    <x v="18"/>
    <s v="0x22"/>
    <s v="0x580f"/>
    <n v="86"/>
    <x v="532"/>
    <s v="degC"/>
  </r>
  <r>
    <n v="920531"/>
    <x v="19"/>
    <s v="0x22"/>
    <s v="0x5818"/>
    <n v="3"/>
    <x v="37"/>
    <s v="kg/hr"/>
  </r>
  <r>
    <n v="920612"/>
    <x v="0"/>
    <s v="0x22"/>
    <s v="0x5822"/>
    <n v="161"/>
    <x v="2880"/>
    <s v="degC"/>
  </r>
  <r>
    <n v="920693"/>
    <x v="1"/>
    <s v="0x22"/>
    <s v="0x4300"/>
    <n v="204"/>
    <x v="2244"/>
    <s v="degC"/>
  </r>
  <r>
    <n v="920785"/>
    <x v="2"/>
    <s v="0x22"/>
    <s v="0x5834"/>
    <n v="9999"/>
    <x v="342"/>
    <s v="hPa"/>
  </r>
  <r>
    <n v="920861"/>
    <x v="3"/>
    <s v="0x22"/>
    <s v="0x4205"/>
    <n v="9999"/>
    <x v="274"/>
    <s v="hPa"/>
  </r>
  <r>
    <n v="920943"/>
    <x v="4"/>
    <s v="0x22"/>
    <s v="0x586f"/>
    <n v="9999"/>
    <x v="659"/>
    <s v="hPa"/>
  </r>
  <r>
    <n v="921019"/>
    <x v="5"/>
    <s v="0x22"/>
    <s v="0x58ef"/>
    <n v="9999"/>
    <x v="2924"/>
    <s v="MPa"/>
  </r>
  <r>
    <n v="921104"/>
    <x v="6"/>
    <s v="0x22"/>
    <s v="0x58b7"/>
    <n v="1"/>
    <x v="5"/>
    <s v="hPa"/>
  </r>
  <r>
    <n v="921200"/>
    <x v="7"/>
    <s v="0x22"/>
    <s v="0x58b7"/>
    <n v="1"/>
    <x v="6"/>
    <s v="hPa"/>
  </r>
  <r>
    <n v="921293"/>
    <x v="8"/>
    <s v="0x22"/>
    <s v="0x4807"/>
    <n v="2778"/>
    <x v="1303"/>
    <s v="rpm"/>
  </r>
  <r>
    <n v="921370"/>
    <x v="9"/>
    <s v="0x22"/>
    <s v="0x5881"/>
    <n v="1"/>
    <x v="5"/>
    <s v="-"/>
  </r>
  <r>
    <n v="921439"/>
    <x v="10"/>
    <s v="0x22"/>
    <s v="0x460c"/>
    <n v="606"/>
    <x v="269"/>
    <s v="V"/>
  </r>
  <r>
    <n v="921524"/>
    <x v="11"/>
    <s v="0x22"/>
    <s v="0x5816"/>
    <n v="17"/>
    <x v="11"/>
    <s v="-"/>
  </r>
  <r>
    <n v="921614"/>
    <x v="12"/>
    <s v="0x22"/>
    <s v="0x5889"/>
    <n v="4115"/>
    <x v="5"/>
    <s v="-"/>
  </r>
  <r>
    <n v="921710"/>
    <x v="13"/>
    <s v="0x1"/>
    <s v="0xd"/>
    <n v="0"/>
    <x v="11"/>
    <s v="km/hr"/>
  </r>
  <r>
    <n v="921710"/>
    <x v="14"/>
    <s v="-"/>
    <s v="-"/>
    <s v="-"/>
    <x v="11"/>
    <s v="Mi"/>
  </r>
  <r>
    <n v="921814"/>
    <x v="15"/>
    <s v="0x22"/>
    <s v="0x5800"/>
    <n v="9007"/>
    <x v="2925"/>
    <s v="s"/>
  </r>
  <r>
    <n v="921915"/>
    <x v="16"/>
    <s v="0x22"/>
    <s v="0x4403"/>
    <n v="849894"/>
    <x v="2916"/>
    <s v="L"/>
  </r>
  <r>
    <n v="921916"/>
    <x v="20"/>
    <s v="-"/>
    <s v="-"/>
    <s v="-"/>
    <x v="11"/>
    <s v="mpg"/>
  </r>
  <r>
    <n v="922014"/>
    <x v="17"/>
    <s v="0x22"/>
    <s v="0x580b"/>
    <n v="24340"/>
    <x v="1173"/>
    <s v="hPa"/>
  </r>
  <r>
    <n v="922090"/>
    <x v="18"/>
    <s v="0x22"/>
    <s v="0x580f"/>
    <n v="86"/>
    <x v="532"/>
    <s v="degC"/>
  </r>
  <r>
    <n v="922171"/>
    <x v="19"/>
    <s v="0x22"/>
    <s v="0x5818"/>
    <n v="3"/>
    <x v="37"/>
    <s v="kg/hr"/>
  </r>
  <r>
    <n v="922251"/>
    <x v="0"/>
    <s v="0x22"/>
    <s v="0x5822"/>
    <n v="161"/>
    <x v="2880"/>
    <s v="degC"/>
  </r>
  <r>
    <n v="922340"/>
    <x v="1"/>
    <s v="0x22"/>
    <s v="0x4300"/>
    <n v="204"/>
    <x v="2244"/>
    <s v="degC"/>
  </r>
  <r>
    <n v="922424"/>
    <x v="2"/>
    <s v="0x22"/>
    <s v="0x5834"/>
    <n v="9999"/>
    <x v="342"/>
    <s v="hPa"/>
  </r>
  <r>
    <n v="922500"/>
    <x v="3"/>
    <s v="0x22"/>
    <s v="0x4205"/>
    <n v="9999"/>
    <x v="274"/>
    <s v="hPa"/>
  </r>
  <r>
    <n v="922580"/>
    <x v="4"/>
    <s v="0x22"/>
    <s v="0x586f"/>
    <n v="9999"/>
    <x v="2926"/>
    <s v="hPa"/>
  </r>
  <r>
    <n v="922661"/>
    <x v="5"/>
    <s v="0x22"/>
    <s v="0x58ef"/>
    <n v="9999"/>
    <x v="2157"/>
    <s v="MPa"/>
  </r>
  <r>
    <n v="922760"/>
    <x v="6"/>
    <s v="0x22"/>
    <s v="0x58b7"/>
    <n v="1"/>
    <x v="5"/>
    <s v="hPa"/>
  </r>
  <r>
    <n v="922844"/>
    <x v="7"/>
    <s v="0x22"/>
    <s v="0x58b7"/>
    <n v="1"/>
    <x v="6"/>
    <s v="hPa"/>
  </r>
  <r>
    <n v="922940"/>
    <x v="8"/>
    <s v="0x22"/>
    <s v="0x4807"/>
    <n v="2744"/>
    <x v="2873"/>
    <s v="rpm"/>
  </r>
  <r>
    <n v="923032"/>
    <x v="9"/>
    <s v="0x22"/>
    <s v="0x5881"/>
    <n v="1"/>
    <x v="5"/>
    <s v="-"/>
  </r>
  <r>
    <n v="923112"/>
    <x v="10"/>
    <s v="0x22"/>
    <s v="0x460c"/>
    <n v="601"/>
    <x v="1265"/>
    <s v="V"/>
  </r>
  <r>
    <n v="923195"/>
    <x v="11"/>
    <s v="0x22"/>
    <s v="0x5816"/>
    <n v="17"/>
    <x v="11"/>
    <s v="-"/>
  </r>
  <r>
    <n v="923271"/>
    <x v="12"/>
    <s v="0x22"/>
    <s v="0x5889"/>
    <n v="4066"/>
    <x v="9"/>
    <s v="-"/>
  </r>
  <r>
    <n v="923349"/>
    <x v="13"/>
    <s v="0x1"/>
    <s v="0xd"/>
    <n v="0"/>
    <x v="11"/>
    <s v="km/hr"/>
  </r>
  <r>
    <n v="923349"/>
    <x v="14"/>
    <s v="-"/>
    <s v="-"/>
    <s v="-"/>
    <x v="11"/>
    <s v="Mi"/>
  </r>
  <r>
    <n v="923441"/>
    <x v="15"/>
    <s v="0x22"/>
    <s v="0x5800"/>
    <n v="9024"/>
    <x v="2927"/>
    <s v="s"/>
  </r>
  <r>
    <n v="923522"/>
    <x v="16"/>
    <s v="0x22"/>
    <s v="0x4403"/>
    <n v="849896"/>
    <x v="2916"/>
    <s v="L"/>
  </r>
  <r>
    <n v="923523"/>
    <x v="20"/>
    <s v="-"/>
    <s v="-"/>
    <s v="-"/>
    <x v="11"/>
    <s v="mpg"/>
  </r>
  <r>
    <n v="923604"/>
    <x v="17"/>
    <s v="0x22"/>
    <s v="0x580b"/>
    <n v="24333"/>
    <x v="303"/>
    <s v="hPa"/>
  </r>
  <r>
    <n v="923680"/>
    <x v="18"/>
    <s v="0x22"/>
    <s v="0x580f"/>
    <n v="86"/>
    <x v="532"/>
    <s v="degC"/>
  </r>
  <r>
    <n v="923765"/>
    <x v="19"/>
    <s v="0x22"/>
    <s v="0x5818"/>
    <n v="3"/>
    <x v="37"/>
    <s v="kg/hr"/>
  </r>
  <r>
    <n v="923860"/>
    <x v="0"/>
    <s v="0x22"/>
    <s v="0x5822"/>
    <n v="161"/>
    <x v="2880"/>
    <s v="degC"/>
  </r>
  <r>
    <n v="923952"/>
    <x v="1"/>
    <s v="0x22"/>
    <s v="0x4300"/>
    <n v="204"/>
    <x v="2244"/>
    <s v="degC"/>
  </r>
  <r>
    <n v="924030"/>
    <x v="2"/>
    <s v="0x22"/>
    <s v="0x5834"/>
    <n v="9999"/>
    <x v="342"/>
    <s v="hPa"/>
  </r>
  <r>
    <n v="924113"/>
    <x v="3"/>
    <s v="0x22"/>
    <s v="0x4205"/>
    <n v="9999"/>
    <x v="274"/>
    <s v="hPa"/>
  </r>
  <r>
    <n v="924214"/>
    <x v="4"/>
    <s v="0x22"/>
    <s v="0x586f"/>
    <n v="9999"/>
    <x v="1312"/>
    <s v="hPa"/>
  </r>
  <r>
    <n v="924314"/>
    <x v="5"/>
    <s v="0x22"/>
    <s v="0x58ef"/>
    <n v="9999"/>
    <x v="2928"/>
    <s v="MPa"/>
  </r>
  <r>
    <n v="924400"/>
    <x v="6"/>
    <s v="0x22"/>
    <s v="0x58b7"/>
    <n v="1"/>
    <x v="5"/>
    <s v="hPa"/>
  </r>
  <r>
    <n v="924481"/>
    <x v="7"/>
    <s v="0x22"/>
    <s v="0x58b7"/>
    <n v="1"/>
    <x v="6"/>
    <s v="hPa"/>
  </r>
  <r>
    <n v="924575"/>
    <x v="8"/>
    <s v="0x22"/>
    <s v="0x4807"/>
    <n v="11"/>
    <x v="2929"/>
    <s v="rpm"/>
  </r>
  <r>
    <n v="924652"/>
    <x v="9"/>
    <s v="0x22"/>
    <s v="0x5881"/>
    <n v="1"/>
    <x v="5"/>
    <s v="-"/>
  </r>
  <r>
    <n v="924733"/>
    <x v="10"/>
    <s v="0x22"/>
    <s v="0x460c"/>
    <n v="603"/>
    <x v="122"/>
    <s v="V"/>
  </r>
  <r>
    <n v="924813"/>
    <x v="11"/>
    <s v="0x22"/>
    <s v="0x5816"/>
    <n v="17"/>
    <x v="11"/>
    <s v="-"/>
  </r>
  <r>
    <n v="924894"/>
    <x v="12"/>
    <s v="0x22"/>
    <s v="0x5889"/>
    <n v="4076"/>
    <x v="5"/>
    <s v="-"/>
  </r>
  <r>
    <n v="924980"/>
    <x v="13"/>
    <s v="0x1"/>
    <s v="0xd"/>
    <n v="0"/>
    <x v="11"/>
    <s v="km/hr"/>
  </r>
  <r>
    <n v="924980"/>
    <x v="14"/>
    <s v="-"/>
    <s v="-"/>
    <s v="-"/>
    <x v="11"/>
    <s v="Mi"/>
  </r>
  <r>
    <n v="925061"/>
    <x v="15"/>
    <s v="0x22"/>
    <s v="0x5800"/>
    <n v="9040"/>
    <x v="2930"/>
    <s v="s"/>
  </r>
  <r>
    <n v="925142"/>
    <x v="16"/>
    <s v="0x22"/>
    <s v="0x4403"/>
    <n v="849899"/>
    <x v="2916"/>
    <s v="L"/>
  </r>
  <r>
    <n v="925142"/>
    <x v="20"/>
    <s v="-"/>
    <s v="-"/>
    <s v="-"/>
    <x v="11"/>
    <s v="mpg"/>
  </r>
  <r>
    <n v="925223"/>
    <x v="17"/>
    <s v="0x22"/>
    <s v="0x580b"/>
    <n v="24314"/>
    <x v="446"/>
    <s v="hPa"/>
  </r>
  <r>
    <n v="925305"/>
    <x v="18"/>
    <s v="0x22"/>
    <s v="0x580f"/>
    <n v="86"/>
    <x v="532"/>
    <s v="degC"/>
  </r>
  <r>
    <n v="925473"/>
    <x v="19"/>
    <s v="0x22"/>
    <s v="0x5818"/>
    <n v="3"/>
    <x v="37"/>
    <s v="kg/hr"/>
  </r>
  <r>
    <n v="925574"/>
    <x v="0"/>
    <s v="0x22"/>
    <s v="0x5822"/>
    <n v="161"/>
    <x v="2880"/>
    <s v="degC"/>
  </r>
  <r>
    <n v="925655"/>
    <x v="1"/>
    <s v="0x22"/>
    <s v="0x4300"/>
    <n v="204"/>
    <x v="2244"/>
    <s v="degC"/>
  </r>
  <r>
    <n v="925732"/>
    <x v="2"/>
    <s v="0x22"/>
    <s v="0x5834"/>
    <n v="9999"/>
    <x v="1"/>
    <s v="hPa"/>
  </r>
  <r>
    <n v="925811"/>
    <x v="3"/>
    <s v="0x22"/>
    <s v="0x4205"/>
    <n v="9999"/>
    <x v="291"/>
    <s v="hPa"/>
  </r>
  <r>
    <n v="925914"/>
    <x v="4"/>
    <s v="0x22"/>
    <s v="0x586f"/>
    <n v="9999"/>
    <x v="2931"/>
    <s v="hPa"/>
  </r>
  <r>
    <n v="926022"/>
    <x v="5"/>
    <s v="0x22"/>
    <s v="0x58ef"/>
    <n v="9999"/>
    <x v="2932"/>
    <s v="MPa"/>
  </r>
  <r>
    <n v="926114"/>
    <x v="6"/>
    <s v="0x22"/>
    <s v="0x58b7"/>
    <n v="1"/>
    <x v="5"/>
    <s v="hPa"/>
  </r>
  <r>
    <n v="926212"/>
    <x v="7"/>
    <s v="0x22"/>
    <s v="0x58b7"/>
    <n v="1"/>
    <x v="6"/>
    <s v="hPa"/>
  </r>
  <r>
    <n v="926292"/>
    <x v="8"/>
    <s v="0x22"/>
    <s v="0x4807"/>
    <n v="2786"/>
    <x v="1276"/>
    <s v="rpm"/>
  </r>
  <r>
    <n v="926373"/>
    <x v="9"/>
    <s v="0x22"/>
    <s v="0x5881"/>
    <n v="1"/>
    <x v="5"/>
    <s v="-"/>
  </r>
  <r>
    <n v="926455"/>
    <x v="10"/>
    <s v="0x22"/>
    <s v="0x460c"/>
    <n v="602"/>
    <x v="1277"/>
    <s v="V"/>
  </r>
  <r>
    <n v="926532"/>
    <x v="11"/>
    <s v="0x22"/>
    <s v="0x5816"/>
    <n v="17"/>
    <x v="11"/>
    <s v="-"/>
  </r>
  <r>
    <n v="926644"/>
    <x v="12"/>
    <s v="0x22"/>
    <s v="0x5889"/>
    <n v="4106"/>
    <x v="5"/>
    <s v="-"/>
  </r>
  <r>
    <n v="926731"/>
    <x v="13"/>
    <s v="0x1"/>
    <s v="0xd"/>
    <n v="0"/>
    <x v="11"/>
    <s v="km/hr"/>
  </r>
  <r>
    <n v="926732"/>
    <x v="14"/>
    <s v="-"/>
    <s v="-"/>
    <s v="-"/>
    <x v="11"/>
    <s v="Mi"/>
  </r>
  <r>
    <n v="926834"/>
    <x v="15"/>
    <s v="0x22"/>
    <s v="0x5800"/>
    <n v="9057"/>
    <x v="2933"/>
    <s v="s"/>
  </r>
  <r>
    <n v="926932"/>
    <x v="16"/>
    <s v="0x22"/>
    <s v="0x4403"/>
    <n v="849903"/>
    <x v="2916"/>
    <s v="L"/>
  </r>
  <r>
    <n v="926932"/>
    <x v="20"/>
    <s v="-"/>
    <s v="-"/>
    <s v="-"/>
    <x v="11"/>
    <s v="mpg"/>
  </r>
  <r>
    <n v="927012"/>
    <x v="17"/>
    <s v="0x22"/>
    <s v="0x580b"/>
    <n v="24340"/>
    <x v="1173"/>
    <s v="hPa"/>
  </r>
  <r>
    <n v="927093"/>
    <x v="18"/>
    <s v="0x22"/>
    <s v="0x580f"/>
    <n v="86"/>
    <x v="532"/>
    <s v="degC"/>
  </r>
  <r>
    <n v="927175"/>
    <x v="19"/>
    <s v="0x22"/>
    <s v="0x5818"/>
    <n v="3"/>
    <x v="37"/>
    <s v="kg/hr"/>
  </r>
  <r>
    <n v="927251"/>
    <x v="0"/>
    <s v="0x22"/>
    <s v="0x5822"/>
    <n v="161"/>
    <x v="2880"/>
    <s v="degC"/>
  </r>
  <r>
    <n v="927342"/>
    <x v="1"/>
    <s v="0x22"/>
    <s v="0x4300"/>
    <n v="204"/>
    <x v="2244"/>
    <s v="degC"/>
  </r>
  <r>
    <n v="927431"/>
    <x v="2"/>
    <s v="0x22"/>
    <s v="0x5834"/>
    <n v="9999"/>
    <x v="342"/>
    <s v="hPa"/>
  </r>
  <r>
    <n v="927511"/>
    <x v="3"/>
    <s v="0x22"/>
    <s v="0x4205"/>
    <n v="9999"/>
    <x v="274"/>
    <s v="hPa"/>
  </r>
  <r>
    <n v="927591"/>
    <x v="4"/>
    <s v="0x22"/>
    <s v="0x586f"/>
    <n v="9999"/>
    <x v="2934"/>
    <s v="hPa"/>
  </r>
  <r>
    <n v="927672"/>
    <x v="5"/>
    <s v="0x22"/>
    <s v="0x58ef"/>
    <n v="9999"/>
    <x v="2935"/>
    <s v="MPa"/>
  </r>
  <r>
    <n v="927750"/>
    <x v="6"/>
    <s v="0x22"/>
    <s v="0x58b7"/>
    <n v="1"/>
    <x v="5"/>
    <s v="hPa"/>
  </r>
  <r>
    <n v="927841"/>
    <x v="7"/>
    <s v="0x22"/>
    <s v="0x58b7"/>
    <n v="1"/>
    <x v="6"/>
    <s v="hPa"/>
  </r>
  <r>
    <n v="927922"/>
    <x v="8"/>
    <s v="0x22"/>
    <s v="0x4807"/>
    <n v="2796"/>
    <x v="1298"/>
    <s v="rpm"/>
  </r>
  <r>
    <n v="928002"/>
    <x v="9"/>
    <s v="0x22"/>
    <s v="0x5881"/>
    <n v="1"/>
    <x v="5"/>
    <s v="-"/>
  </r>
  <r>
    <n v="928084"/>
    <x v="10"/>
    <s v="0x22"/>
    <s v="0x460c"/>
    <n v="601"/>
    <x v="1265"/>
    <s v="V"/>
  </r>
  <r>
    <n v="928164"/>
    <x v="11"/>
    <s v="0x22"/>
    <s v="0x5816"/>
    <n v="17"/>
    <x v="11"/>
    <s v="-"/>
  </r>
  <r>
    <n v="928260"/>
    <x v="12"/>
    <s v="0x22"/>
    <s v="0x5889"/>
    <n v="4070"/>
    <x v="9"/>
    <s v="-"/>
  </r>
  <r>
    <n v="928339"/>
    <x v="13"/>
    <s v="0x1"/>
    <s v="0xd"/>
    <n v="0"/>
    <x v="11"/>
    <s v="km/hr"/>
  </r>
  <r>
    <n v="928340"/>
    <x v="14"/>
    <s v="-"/>
    <s v="-"/>
    <s v="-"/>
    <x v="11"/>
    <s v="Mi"/>
  </r>
  <r>
    <n v="928416"/>
    <x v="15"/>
    <s v="0x22"/>
    <s v="0x5800"/>
    <n v="9073"/>
    <x v="2936"/>
    <s v="s"/>
  </r>
  <r>
    <n v="928497"/>
    <x v="16"/>
    <s v="0x22"/>
    <s v="0x4403"/>
    <n v="849904"/>
    <x v="2916"/>
    <s v="L"/>
  </r>
  <r>
    <n v="928497"/>
    <x v="20"/>
    <s v="-"/>
    <s v="-"/>
    <s v="-"/>
    <x v="11"/>
    <s v="mpg"/>
  </r>
  <r>
    <n v="928576"/>
    <x v="17"/>
    <s v="0x22"/>
    <s v="0x580b"/>
    <n v="24324"/>
    <x v="613"/>
    <s v="hPa"/>
  </r>
  <r>
    <n v="928660"/>
    <x v="18"/>
    <s v="0x22"/>
    <s v="0x580f"/>
    <n v="86"/>
    <x v="532"/>
    <s v="degC"/>
  </r>
  <r>
    <n v="928741"/>
    <x v="19"/>
    <s v="0x22"/>
    <s v="0x5818"/>
    <n v="3"/>
    <x v="37"/>
    <s v="kg/hr"/>
  </r>
  <r>
    <n v="928822"/>
    <x v="0"/>
    <s v="0x22"/>
    <s v="0x5822"/>
    <n v="161"/>
    <x v="2880"/>
    <s v="degC"/>
  </r>
  <r>
    <n v="928904"/>
    <x v="1"/>
    <s v="0x22"/>
    <s v="0x4300"/>
    <n v="204"/>
    <x v="2244"/>
    <s v="degC"/>
  </r>
  <r>
    <n v="928981"/>
    <x v="2"/>
    <s v="0x22"/>
    <s v="0x5834"/>
    <n v="9999"/>
    <x v="342"/>
    <s v="hPa"/>
  </r>
  <r>
    <n v="929077"/>
    <x v="3"/>
    <s v="0x22"/>
    <s v="0x4205"/>
    <n v="9999"/>
    <x v="274"/>
    <s v="hPa"/>
  </r>
  <r>
    <n v="929192"/>
    <x v="4"/>
    <s v="0x22"/>
    <s v="0x586f"/>
    <n v="9999"/>
    <x v="2937"/>
    <s v="hPa"/>
  </r>
  <r>
    <n v="929282"/>
    <x v="5"/>
    <s v="0x22"/>
    <s v="0x58ef"/>
    <n v="9999"/>
    <x v="2938"/>
    <s v="MPa"/>
  </r>
  <r>
    <n v="929364"/>
    <x v="6"/>
    <s v="0x22"/>
    <s v="0x58b7"/>
    <n v="1"/>
    <x v="5"/>
    <s v="hPa"/>
  </r>
  <r>
    <n v="929440"/>
    <x v="7"/>
    <s v="0x22"/>
    <s v="0x58b7"/>
    <n v="1"/>
    <x v="6"/>
    <s v="hPa"/>
  </r>
  <r>
    <n v="929550"/>
    <x v="8"/>
    <s v="0x22"/>
    <s v="0x4807"/>
    <n v="2852"/>
    <x v="2939"/>
    <s v="rpm"/>
  </r>
  <r>
    <n v="929630"/>
    <x v="9"/>
    <s v="0x22"/>
    <s v="0x5881"/>
    <n v="1"/>
    <x v="5"/>
    <s v="-"/>
  </r>
  <r>
    <n v="929711"/>
    <x v="10"/>
    <s v="0x22"/>
    <s v="0x460c"/>
    <n v="606"/>
    <x v="269"/>
    <s v="V"/>
  </r>
  <r>
    <n v="929802"/>
    <x v="11"/>
    <s v="0x22"/>
    <s v="0x5816"/>
    <n v="17"/>
    <x v="11"/>
    <s v="-"/>
  </r>
  <r>
    <n v="929895"/>
    <x v="12"/>
    <s v="0x22"/>
    <s v="0x5889"/>
    <n v="4051"/>
    <x v="9"/>
    <s v="-"/>
  </r>
  <r>
    <n v="929970"/>
    <x v="13"/>
    <s v="0x1"/>
    <s v="0xd"/>
    <n v="0"/>
    <x v="11"/>
    <s v="km/hr"/>
  </r>
  <r>
    <n v="929970"/>
    <x v="14"/>
    <s v="-"/>
    <s v="-"/>
    <s v="-"/>
    <x v="11"/>
    <s v="Mi"/>
  </r>
  <r>
    <n v="930045"/>
    <x v="15"/>
    <s v="0x22"/>
    <s v="0x5800"/>
    <n v="9090"/>
    <x v="2940"/>
    <s v="s"/>
  </r>
  <r>
    <n v="930125"/>
    <x v="16"/>
    <s v="0x22"/>
    <s v="0x4403"/>
    <n v="849908"/>
    <x v="2916"/>
    <s v="L"/>
  </r>
  <r>
    <n v="930126"/>
    <x v="20"/>
    <s v="-"/>
    <s v="-"/>
    <s v="-"/>
    <x v="11"/>
    <s v="mpg"/>
  </r>
  <r>
    <n v="930211"/>
    <x v="17"/>
    <s v="0x22"/>
    <s v="0x580b"/>
    <n v="24292"/>
    <x v="592"/>
    <s v="hPa"/>
  </r>
  <r>
    <n v="930304"/>
    <x v="18"/>
    <s v="0x22"/>
    <s v="0x580f"/>
    <n v="86"/>
    <x v="532"/>
    <s v="degC"/>
  </r>
  <r>
    <n v="930379"/>
    <x v="19"/>
    <s v="0x22"/>
    <s v="0x5818"/>
    <n v="3"/>
    <x v="37"/>
    <s v="kg/hr"/>
  </r>
  <r>
    <n v="930450"/>
    <x v="0"/>
    <s v="0x22"/>
    <s v="0x5822"/>
    <n v="161"/>
    <x v="2880"/>
    <s v="degC"/>
  </r>
  <r>
    <n v="930535"/>
    <x v="1"/>
    <s v="0x22"/>
    <s v="0x4300"/>
    <n v="204"/>
    <x v="2244"/>
    <s v="degC"/>
  </r>
  <r>
    <n v="930625"/>
    <x v="2"/>
    <s v="0x22"/>
    <s v="0x5834"/>
    <n v="9999"/>
    <x v="342"/>
    <s v="hPa"/>
  </r>
  <r>
    <n v="930722"/>
    <x v="3"/>
    <s v="0x22"/>
    <s v="0x4205"/>
    <n v="9999"/>
    <x v="274"/>
    <s v="hPa"/>
  </r>
  <r>
    <n v="930815"/>
    <x v="4"/>
    <s v="0x22"/>
    <s v="0x586f"/>
    <n v="9999"/>
    <x v="2941"/>
    <s v="hPa"/>
  </r>
  <r>
    <n v="930890"/>
    <x v="5"/>
    <s v="0x22"/>
    <s v="0x58ef"/>
    <n v="9999"/>
    <x v="2942"/>
    <s v="MPa"/>
  </r>
  <r>
    <n v="930971"/>
    <x v="6"/>
    <s v="0x22"/>
    <s v="0x58b7"/>
    <n v="1"/>
    <x v="5"/>
    <s v="hPa"/>
  </r>
  <r>
    <n v="931058"/>
    <x v="7"/>
    <s v="0x22"/>
    <s v="0x58b7"/>
    <n v="1"/>
    <x v="6"/>
    <s v="hPa"/>
  </r>
  <r>
    <n v="931134"/>
    <x v="8"/>
    <s v="0x22"/>
    <s v="0x4807"/>
    <n v="2776"/>
    <x v="2943"/>
    <s v="rpm"/>
  </r>
  <r>
    <n v="931233"/>
    <x v="9"/>
    <s v="0x22"/>
    <s v="0x5881"/>
    <n v="1"/>
    <x v="5"/>
    <s v="-"/>
  </r>
  <r>
    <n v="931312"/>
    <x v="10"/>
    <s v="0x22"/>
    <s v="0x460c"/>
    <n v="602"/>
    <x v="1277"/>
    <s v="V"/>
  </r>
  <r>
    <n v="931388"/>
    <x v="11"/>
    <s v="0x22"/>
    <s v="0x5816"/>
    <n v="17"/>
    <x v="11"/>
    <s v="-"/>
  </r>
  <r>
    <n v="931464"/>
    <x v="12"/>
    <s v="0x22"/>
    <s v="0x5889"/>
    <n v="4088"/>
    <x v="5"/>
    <s v="-"/>
  </r>
  <r>
    <n v="931544"/>
    <x v="13"/>
    <s v="0x1"/>
    <s v="0xd"/>
    <n v="0"/>
    <x v="11"/>
    <s v="km/hr"/>
  </r>
  <r>
    <n v="931544"/>
    <x v="14"/>
    <s v="-"/>
    <s v="-"/>
    <s v="-"/>
    <x v="11"/>
    <s v="Mi"/>
  </r>
  <r>
    <n v="931642"/>
    <x v="15"/>
    <s v="0x22"/>
    <s v="0x5800"/>
    <n v="9106"/>
    <x v="2944"/>
    <s v="s"/>
  </r>
  <r>
    <n v="931723"/>
    <x v="16"/>
    <s v="0x22"/>
    <s v="0x4403"/>
    <n v="849911"/>
    <x v="2916"/>
    <s v="L"/>
  </r>
  <r>
    <n v="931723"/>
    <x v="20"/>
    <s v="-"/>
    <s v="-"/>
    <s v="-"/>
    <x v="11"/>
    <s v="mpg"/>
  </r>
  <r>
    <n v="931799"/>
    <x v="17"/>
    <s v="0x22"/>
    <s v="0x580b"/>
    <n v="24305"/>
    <x v="237"/>
    <s v="hPa"/>
  </r>
  <r>
    <n v="931880"/>
    <x v="18"/>
    <s v="0x22"/>
    <s v="0x580f"/>
    <n v="86"/>
    <x v="532"/>
    <s v="degC"/>
  </r>
  <r>
    <n v="931967"/>
    <x v="19"/>
    <s v="0x22"/>
    <s v="0x5818"/>
    <n v="3"/>
    <x v="37"/>
    <s v="kg/hr"/>
  </r>
  <r>
    <n v="932052"/>
    <x v="0"/>
    <s v="0x22"/>
    <s v="0x5822"/>
    <n v="161"/>
    <x v="2880"/>
    <s v="degC"/>
  </r>
  <r>
    <n v="932149"/>
    <x v="1"/>
    <s v="0x22"/>
    <s v="0x4300"/>
    <n v="204"/>
    <x v="2244"/>
    <s v="degC"/>
  </r>
  <r>
    <n v="932220"/>
    <x v="2"/>
    <s v="0x22"/>
    <s v="0x5834"/>
    <n v="9999"/>
    <x v="342"/>
    <s v="hPa"/>
  </r>
  <r>
    <n v="932305"/>
    <x v="3"/>
    <s v="0x22"/>
    <s v="0x4205"/>
    <n v="9999"/>
    <x v="274"/>
    <s v="hPa"/>
  </r>
  <r>
    <n v="932380"/>
    <x v="4"/>
    <s v="0x22"/>
    <s v="0x586f"/>
    <n v="9999"/>
    <x v="233"/>
    <s v="hPa"/>
  </r>
  <r>
    <n v="932465"/>
    <x v="5"/>
    <s v="0x22"/>
    <s v="0x58ef"/>
    <n v="9999"/>
    <x v="2945"/>
    <s v="MPa"/>
  </r>
  <r>
    <n v="932552"/>
    <x v="6"/>
    <s v="0x22"/>
    <s v="0x58b7"/>
    <n v="1"/>
    <x v="5"/>
    <s v="hPa"/>
  </r>
  <r>
    <n v="932634"/>
    <x v="7"/>
    <s v="0x22"/>
    <s v="0x58b7"/>
    <n v="1"/>
    <x v="6"/>
    <s v="hPa"/>
  </r>
  <r>
    <n v="932715"/>
    <x v="8"/>
    <s v="0x22"/>
    <s v="0x4807"/>
    <n v="2794"/>
    <x v="2946"/>
    <s v="rpm"/>
  </r>
  <r>
    <n v="932791"/>
    <x v="9"/>
    <s v="0x22"/>
    <s v="0x5881"/>
    <n v="1"/>
    <x v="5"/>
    <s v="-"/>
  </r>
  <r>
    <n v="932870"/>
    <x v="10"/>
    <s v="0x22"/>
    <s v="0x460c"/>
    <n v="602"/>
    <x v="1277"/>
    <s v="V"/>
  </r>
  <r>
    <n v="932950"/>
    <x v="11"/>
    <s v="0x22"/>
    <s v="0x5816"/>
    <n v="17"/>
    <x v="11"/>
    <s v="-"/>
  </r>
  <r>
    <n v="933031"/>
    <x v="12"/>
    <s v="0x22"/>
    <s v="0x5889"/>
    <n v="4086"/>
    <x v="5"/>
    <s v="-"/>
  </r>
  <r>
    <n v="933111"/>
    <x v="13"/>
    <s v="0x1"/>
    <s v="0xd"/>
    <n v="0"/>
    <x v="11"/>
    <s v="km/hr"/>
  </r>
  <r>
    <n v="933111"/>
    <x v="14"/>
    <s v="-"/>
    <s v="-"/>
    <s v="-"/>
    <x v="11"/>
    <s v="Mi"/>
  </r>
  <r>
    <n v="933190"/>
    <x v="15"/>
    <s v="0x22"/>
    <s v="0x5800"/>
    <n v="9121"/>
    <x v="2947"/>
    <s v="s"/>
  </r>
  <r>
    <n v="933281"/>
    <x v="16"/>
    <s v="0x22"/>
    <s v="0x4403"/>
    <n v="849913"/>
    <x v="2916"/>
    <s v="L"/>
  </r>
  <r>
    <n v="933281"/>
    <x v="20"/>
    <s v="-"/>
    <s v="-"/>
    <s v="-"/>
    <x v="11"/>
    <s v="mpg"/>
  </r>
  <r>
    <n v="933362"/>
    <x v="17"/>
    <s v="0x22"/>
    <s v="0x580b"/>
    <n v="24308"/>
    <x v="440"/>
    <s v="hPa"/>
  </r>
  <r>
    <n v="933442"/>
    <x v="18"/>
    <s v="0x22"/>
    <s v="0x580f"/>
    <n v="86"/>
    <x v="532"/>
    <s v="degC"/>
  </r>
  <r>
    <n v="933523"/>
    <x v="19"/>
    <s v="0x22"/>
    <s v="0x5818"/>
    <n v="3"/>
    <x v="37"/>
    <s v="kg/hr"/>
  </r>
  <r>
    <n v="933599"/>
    <x v="0"/>
    <s v="0x22"/>
    <s v="0x5822"/>
    <n v="161"/>
    <x v="2880"/>
    <s v="degC"/>
  </r>
  <r>
    <n v="933690"/>
    <x v="1"/>
    <s v="0x22"/>
    <s v="0x4300"/>
    <n v="204"/>
    <x v="2244"/>
    <s v="degC"/>
  </r>
  <r>
    <n v="933770"/>
    <x v="2"/>
    <s v="0x22"/>
    <s v="0x5834"/>
    <n v="9999"/>
    <x v="342"/>
    <s v="hPa"/>
  </r>
  <r>
    <n v="933851"/>
    <x v="3"/>
    <s v="0x22"/>
    <s v="0x4205"/>
    <n v="9999"/>
    <x v="284"/>
    <s v="hPa"/>
  </r>
  <r>
    <n v="933930"/>
    <x v="4"/>
    <s v="0x22"/>
    <s v="0x586f"/>
    <n v="9999"/>
    <x v="2875"/>
    <s v="hPa"/>
  </r>
  <r>
    <n v="934011"/>
    <x v="5"/>
    <s v="0x22"/>
    <s v="0x58ef"/>
    <n v="9999"/>
    <x v="2948"/>
    <s v="MPa"/>
  </r>
  <r>
    <n v="934101"/>
    <x v="6"/>
    <s v="0x22"/>
    <s v="0x58b7"/>
    <n v="1"/>
    <x v="5"/>
    <s v="hPa"/>
  </r>
  <r>
    <n v="934193"/>
    <x v="7"/>
    <s v="0x22"/>
    <s v="0x58b7"/>
    <n v="1"/>
    <x v="6"/>
    <s v="hPa"/>
  </r>
  <r>
    <n v="934275"/>
    <x v="8"/>
    <s v="0x22"/>
    <s v="0x4807"/>
    <n v="2826"/>
    <x v="2949"/>
    <s v="rpm"/>
  </r>
  <r>
    <n v="934353"/>
    <x v="9"/>
    <s v="0x22"/>
    <s v="0x5881"/>
    <n v="1"/>
    <x v="5"/>
    <s v="-"/>
  </r>
  <r>
    <n v="934441"/>
    <x v="10"/>
    <s v="0x22"/>
    <s v="0x460c"/>
    <n v="600"/>
    <x v="1357"/>
    <s v="V"/>
  </r>
  <r>
    <n v="934521"/>
    <x v="11"/>
    <s v="0x22"/>
    <s v="0x5816"/>
    <n v="17"/>
    <x v="11"/>
    <s v="-"/>
  </r>
  <r>
    <n v="934612"/>
    <x v="12"/>
    <s v="0x22"/>
    <s v="0x5889"/>
    <n v="4094"/>
    <x v="5"/>
    <s v="-"/>
  </r>
  <r>
    <n v="934692"/>
    <x v="13"/>
    <s v="0x1"/>
    <s v="0xd"/>
    <n v="0"/>
    <x v="11"/>
    <s v="km/hr"/>
  </r>
  <r>
    <n v="934692"/>
    <x v="14"/>
    <s v="-"/>
    <s v="-"/>
    <s v="-"/>
    <x v="11"/>
    <s v="Mi"/>
  </r>
  <r>
    <n v="934772"/>
    <x v="15"/>
    <s v="0x22"/>
    <s v="0x5800"/>
    <n v="9137"/>
    <x v="2950"/>
    <s v="s"/>
  </r>
  <r>
    <n v="934853"/>
    <x v="16"/>
    <s v="0x22"/>
    <s v="0x4403"/>
    <n v="849917"/>
    <x v="2916"/>
    <s v="L"/>
  </r>
  <r>
    <n v="934853"/>
    <x v="20"/>
    <s v="-"/>
    <s v="-"/>
    <s v="-"/>
    <x v="11"/>
    <s v="mpg"/>
  </r>
  <r>
    <n v="934934"/>
    <x v="17"/>
    <s v="0x22"/>
    <s v="0x580b"/>
    <n v="24292"/>
    <x v="592"/>
    <s v="hPa"/>
  </r>
  <r>
    <n v="935021"/>
    <x v="18"/>
    <s v="0x22"/>
    <s v="0x580f"/>
    <n v="86"/>
    <x v="532"/>
    <s v="degC"/>
  </r>
  <r>
    <n v="935102"/>
    <x v="19"/>
    <s v="0x22"/>
    <s v="0x5818"/>
    <n v="3"/>
    <x v="37"/>
    <s v="kg/hr"/>
  </r>
  <r>
    <n v="935184"/>
    <x v="0"/>
    <s v="0x22"/>
    <s v="0x5822"/>
    <n v="161"/>
    <x v="2880"/>
    <s v="degC"/>
  </r>
  <r>
    <n v="935259"/>
    <x v="1"/>
    <s v="0x22"/>
    <s v="0x4300"/>
    <n v="204"/>
    <x v="2244"/>
    <s v="degC"/>
  </r>
  <r>
    <n v="935335"/>
    <x v="2"/>
    <s v="0x22"/>
    <s v="0x5834"/>
    <n v="9999"/>
    <x v="342"/>
    <s v="hPa"/>
  </r>
  <r>
    <n v="935433"/>
    <x v="3"/>
    <s v="0x22"/>
    <s v="0x4205"/>
    <n v="9999"/>
    <x v="274"/>
    <s v="hPa"/>
  </r>
  <r>
    <n v="935521"/>
    <x v="4"/>
    <s v="0x22"/>
    <s v="0x586f"/>
    <n v="9999"/>
    <x v="2835"/>
    <s v="hPa"/>
  </r>
  <r>
    <n v="935600"/>
    <x v="5"/>
    <s v="0x22"/>
    <s v="0x58ef"/>
    <n v="9999"/>
    <x v="2951"/>
    <s v="MPa"/>
  </r>
  <r>
    <n v="935681"/>
    <x v="6"/>
    <s v="0x22"/>
    <s v="0x58b7"/>
    <n v="1"/>
    <x v="5"/>
    <s v="hPa"/>
  </r>
  <r>
    <n v="935762"/>
    <x v="7"/>
    <s v="0x22"/>
    <s v="0x58b7"/>
    <n v="1"/>
    <x v="6"/>
    <s v="hPa"/>
  </r>
  <r>
    <n v="935841"/>
    <x v="8"/>
    <s v="0x22"/>
    <s v="0x4807"/>
    <n v="2760"/>
    <x v="1314"/>
    <s v="rpm"/>
  </r>
  <r>
    <n v="935921"/>
    <x v="9"/>
    <s v="0x22"/>
    <s v="0x5881"/>
    <n v="1"/>
    <x v="5"/>
    <s v="-"/>
  </r>
  <r>
    <n v="936002"/>
    <x v="10"/>
    <s v="0x22"/>
    <s v="0x460c"/>
    <n v="600"/>
    <x v="1357"/>
    <s v="V"/>
  </r>
  <r>
    <n v="936085"/>
    <x v="11"/>
    <s v="0x22"/>
    <s v="0x5816"/>
    <n v="17"/>
    <x v="11"/>
    <s v="-"/>
  </r>
  <r>
    <n v="936164"/>
    <x v="12"/>
    <s v="0x22"/>
    <s v="0x5889"/>
    <n v="4088"/>
    <x v="5"/>
    <s v="-"/>
  </r>
  <r>
    <n v="936239"/>
    <x v="13"/>
    <s v="0x1"/>
    <s v="0xd"/>
    <n v="0"/>
    <x v="11"/>
    <s v="km/hr"/>
  </r>
  <r>
    <n v="936239"/>
    <x v="14"/>
    <s v="-"/>
    <s v="-"/>
    <s v="-"/>
    <x v="11"/>
    <s v="Mi"/>
  </r>
  <r>
    <n v="936320"/>
    <x v="15"/>
    <s v="0x22"/>
    <s v="0x5800"/>
    <n v="9152"/>
    <x v="2952"/>
    <s v="s"/>
  </r>
  <r>
    <n v="936401"/>
    <x v="16"/>
    <s v="0x22"/>
    <s v="0x4403"/>
    <n v="849918"/>
    <x v="2916"/>
    <s v="L"/>
  </r>
  <r>
    <n v="936401"/>
    <x v="20"/>
    <s v="-"/>
    <s v="-"/>
    <s v="-"/>
    <x v="11"/>
    <s v="mpg"/>
  </r>
  <r>
    <n v="936482"/>
    <x v="17"/>
    <s v="0x22"/>
    <s v="0x580b"/>
    <n v="24314"/>
    <x v="446"/>
    <s v="hPa"/>
  </r>
  <r>
    <n v="936562"/>
    <x v="18"/>
    <s v="0x22"/>
    <s v="0x580f"/>
    <n v="86"/>
    <x v="532"/>
    <s v="degC"/>
  </r>
  <r>
    <n v="936655"/>
    <x v="19"/>
    <s v="0x22"/>
    <s v="0x5818"/>
    <n v="3"/>
    <x v="37"/>
    <s v="kg/hr"/>
  </r>
  <r>
    <n v="936730"/>
    <x v="0"/>
    <s v="0x22"/>
    <s v="0x5822"/>
    <n v="161"/>
    <x v="2880"/>
    <s v="degC"/>
  </r>
  <r>
    <n v="936810"/>
    <x v="1"/>
    <s v="0x22"/>
    <s v="0x4300"/>
    <n v="204"/>
    <x v="2244"/>
    <s v="degC"/>
  </r>
  <r>
    <n v="936891"/>
    <x v="2"/>
    <s v="0x22"/>
    <s v="0x5834"/>
    <n v="9999"/>
    <x v="342"/>
    <s v="hPa"/>
  </r>
  <r>
    <n v="936973"/>
    <x v="3"/>
    <s v="0x22"/>
    <s v="0x4205"/>
    <n v="9999"/>
    <x v="207"/>
    <s v="hPa"/>
  </r>
  <r>
    <n v="937071"/>
    <x v="4"/>
    <s v="0x22"/>
    <s v="0x586f"/>
    <n v="9999"/>
    <x v="826"/>
    <s v="hPa"/>
  </r>
  <r>
    <n v="937175"/>
    <x v="5"/>
    <s v="0x22"/>
    <s v="0x58ef"/>
    <n v="9999"/>
    <x v="2953"/>
    <s v="MPa"/>
  </r>
  <r>
    <n v="937261"/>
    <x v="6"/>
    <s v="0x22"/>
    <s v="0x58b7"/>
    <n v="1"/>
    <x v="5"/>
    <s v="hPa"/>
  </r>
  <r>
    <n v="937342"/>
    <x v="7"/>
    <s v="0x22"/>
    <s v="0x58b7"/>
    <n v="1"/>
    <x v="6"/>
    <s v="hPa"/>
  </r>
  <r>
    <n v="937423"/>
    <x v="8"/>
    <s v="0x22"/>
    <s v="0x4807"/>
    <n v="2844"/>
    <x v="2421"/>
    <s v="rpm"/>
  </r>
  <r>
    <n v="937505"/>
    <x v="9"/>
    <s v="0x22"/>
    <s v="0x5881"/>
    <n v="1"/>
    <x v="5"/>
    <s v="-"/>
  </r>
  <r>
    <n v="937586"/>
    <x v="10"/>
    <s v="0x22"/>
    <s v="0x460c"/>
    <n v="603"/>
    <x v="122"/>
    <s v="V"/>
  </r>
  <r>
    <n v="937682"/>
    <x v="11"/>
    <s v="0x22"/>
    <s v="0x5816"/>
    <n v="17"/>
    <x v="11"/>
    <s v="-"/>
  </r>
  <r>
    <n v="937792"/>
    <x v="12"/>
    <s v="0x22"/>
    <s v="0x5889"/>
    <n v="4090"/>
    <x v="5"/>
    <s v="-"/>
  </r>
  <r>
    <n v="937889"/>
    <x v="13"/>
    <s v="0x1"/>
    <s v="0xd"/>
    <n v="0"/>
    <x v="11"/>
    <s v="km/hr"/>
  </r>
  <r>
    <n v="937889"/>
    <x v="14"/>
    <s v="-"/>
    <s v="-"/>
    <s v="-"/>
    <x v="11"/>
    <s v="Mi"/>
  </r>
  <r>
    <n v="937981"/>
    <x v="15"/>
    <s v="0x22"/>
    <s v="0x5800"/>
    <n v="9169"/>
    <x v="2954"/>
    <s v="s"/>
  </r>
  <r>
    <n v="938062"/>
    <x v="16"/>
    <s v="0x22"/>
    <s v="0x4403"/>
    <n v="849922"/>
    <x v="2916"/>
    <s v="L"/>
  </r>
  <r>
    <n v="938063"/>
    <x v="20"/>
    <s v="-"/>
    <s v="-"/>
    <s v="-"/>
    <x v="11"/>
    <s v="mpg"/>
  </r>
  <r>
    <n v="938141"/>
    <x v="17"/>
    <s v="0x22"/>
    <s v="0x580b"/>
    <n v="24285"/>
    <x v="1300"/>
    <s v="hPa"/>
  </r>
  <r>
    <n v="938222"/>
    <x v="18"/>
    <s v="0x22"/>
    <s v="0x580f"/>
    <n v="86"/>
    <x v="532"/>
    <s v="degC"/>
  </r>
  <r>
    <n v="938303"/>
    <x v="19"/>
    <s v="0x22"/>
    <s v="0x5818"/>
    <n v="3"/>
    <x v="37"/>
    <s v="kg/hr"/>
  </r>
  <r>
    <n v="938391"/>
    <x v="0"/>
    <s v="0x22"/>
    <s v="0x5822"/>
    <n v="161"/>
    <x v="2880"/>
    <s v="degC"/>
  </r>
  <r>
    <n v="938472"/>
    <x v="1"/>
    <s v="0x22"/>
    <s v="0x4300"/>
    <n v="204"/>
    <x v="2244"/>
    <s v="degC"/>
  </r>
  <r>
    <n v="938553"/>
    <x v="2"/>
    <s v="0x22"/>
    <s v="0x5834"/>
    <n v="9999"/>
    <x v="342"/>
    <s v="hPa"/>
  </r>
  <r>
    <n v="938635"/>
    <x v="3"/>
    <s v="0x22"/>
    <s v="0x4205"/>
    <n v="9999"/>
    <x v="274"/>
    <s v="hPa"/>
  </r>
  <r>
    <n v="938710"/>
    <x v="4"/>
    <s v="0x22"/>
    <s v="0x586f"/>
    <n v="9999"/>
    <x v="2955"/>
    <s v="hPa"/>
  </r>
  <r>
    <n v="938801"/>
    <x v="5"/>
    <s v="0x22"/>
    <s v="0x58ef"/>
    <n v="9999"/>
    <x v="2956"/>
    <s v="MPa"/>
  </r>
  <r>
    <n v="938882"/>
    <x v="6"/>
    <s v="0x22"/>
    <s v="0x58b7"/>
    <n v="1"/>
    <x v="5"/>
    <s v="hPa"/>
  </r>
  <r>
    <n v="938964"/>
    <x v="7"/>
    <s v="0x22"/>
    <s v="0x58b7"/>
    <n v="1"/>
    <x v="6"/>
    <s v="hPa"/>
  </r>
  <r>
    <n v="939040"/>
    <x v="8"/>
    <s v="0x22"/>
    <s v="0x4807"/>
    <n v="2798"/>
    <x v="2957"/>
    <s v="rpm"/>
  </r>
  <r>
    <n v="939119"/>
    <x v="9"/>
    <s v="0x22"/>
    <s v="0x5881"/>
    <n v="1"/>
    <x v="5"/>
    <s v="-"/>
  </r>
  <r>
    <n v="939211"/>
    <x v="10"/>
    <s v="0x22"/>
    <s v="0x460c"/>
    <n v="604"/>
    <x v="223"/>
    <s v="V"/>
  </r>
  <r>
    <n v="939293"/>
    <x v="11"/>
    <s v="0x22"/>
    <s v="0x5816"/>
    <n v="17"/>
    <x v="11"/>
    <s v="-"/>
  </r>
  <r>
    <n v="939374"/>
    <x v="12"/>
    <s v="0x22"/>
    <s v="0x5889"/>
    <n v="4118"/>
    <x v="309"/>
    <s v="-"/>
  </r>
  <r>
    <n v="939449"/>
    <x v="13"/>
    <s v="0x1"/>
    <s v="0xd"/>
    <n v="0"/>
    <x v="11"/>
    <s v="km/hr"/>
  </r>
  <r>
    <n v="939450"/>
    <x v="14"/>
    <s v="-"/>
    <s v="-"/>
    <s v="-"/>
    <x v="11"/>
    <s v="Mi"/>
  </r>
  <r>
    <n v="939534"/>
    <x v="15"/>
    <s v="0x22"/>
    <s v="0x5800"/>
    <n v="9184"/>
    <x v="2958"/>
    <s v="s"/>
  </r>
  <r>
    <n v="939637"/>
    <x v="16"/>
    <s v="0x22"/>
    <s v="0x4403"/>
    <n v="849925"/>
    <x v="2916"/>
    <s v="L"/>
  </r>
  <r>
    <n v="939637"/>
    <x v="20"/>
    <s v="-"/>
    <s v="-"/>
    <s v="-"/>
    <x v="11"/>
    <s v="mpg"/>
  </r>
  <r>
    <n v="939735"/>
    <x v="17"/>
    <s v="0x22"/>
    <s v="0x580b"/>
    <n v="24305"/>
    <x v="237"/>
    <s v="hPa"/>
  </r>
  <r>
    <n v="939835"/>
    <x v="18"/>
    <s v="0x22"/>
    <s v="0x580f"/>
    <n v="86"/>
    <x v="532"/>
    <s v="degC"/>
  </r>
  <r>
    <n v="939930"/>
    <x v="19"/>
    <s v="0x22"/>
    <s v="0x5818"/>
    <n v="3"/>
    <x v="37"/>
    <s v="kg/hr"/>
  </r>
  <r>
    <n v="940032"/>
    <x v="0"/>
    <s v="0x22"/>
    <s v="0x5822"/>
    <n v="161"/>
    <x v="2880"/>
    <s v="degC"/>
  </r>
  <r>
    <n v="940114"/>
    <x v="1"/>
    <s v="0x22"/>
    <s v="0x4300"/>
    <n v="204"/>
    <x v="2244"/>
    <s v="degC"/>
  </r>
  <r>
    <n v="940190"/>
    <x v="2"/>
    <s v="0x22"/>
    <s v="0x5834"/>
    <n v="9999"/>
    <x v="342"/>
    <s v="hPa"/>
  </r>
  <r>
    <n v="940270"/>
    <x v="3"/>
    <s v="0x22"/>
    <s v="0x4205"/>
    <n v="9999"/>
    <x v="274"/>
    <s v="hPa"/>
  </r>
  <r>
    <n v="940351"/>
    <x v="4"/>
    <s v="0x22"/>
    <s v="0x586f"/>
    <n v="9999"/>
    <x v="593"/>
    <s v="hPa"/>
  </r>
  <r>
    <n v="940450"/>
    <x v="5"/>
    <s v="0x22"/>
    <s v="0x58ef"/>
    <n v="9999"/>
    <x v="2959"/>
    <s v="MPa"/>
  </r>
  <r>
    <n v="940543"/>
    <x v="6"/>
    <s v="0x22"/>
    <s v="0x58b7"/>
    <n v="1"/>
    <x v="5"/>
    <s v="hPa"/>
  </r>
  <r>
    <n v="940624"/>
    <x v="7"/>
    <s v="0x22"/>
    <s v="0x58b7"/>
    <n v="1"/>
    <x v="6"/>
    <s v="hPa"/>
  </r>
  <r>
    <n v="940700"/>
    <x v="8"/>
    <s v="0x22"/>
    <s v="0x4807"/>
    <n v="2798"/>
    <x v="2957"/>
    <s v="rpm"/>
  </r>
  <r>
    <n v="940792"/>
    <x v="9"/>
    <s v="0x22"/>
    <s v="0x5881"/>
    <n v="1"/>
    <x v="5"/>
    <s v="-"/>
  </r>
  <r>
    <n v="940888"/>
    <x v="10"/>
    <s v="0x22"/>
    <s v="0x460c"/>
    <n v="602"/>
    <x v="1277"/>
    <s v="V"/>
  </r>
  <r>
    <n v="940974"/>
    <x v="11"/>
    <s v="0x22"/>
    <s v="0x5816"/>
    <n v="17"/>
    <x v="11"/>
    <s v="-"/>
  </r>
  <r>
    <n v="941064"/>
    <x v="12"/>
    <s v="0x22"/>
    <s v="0x5889"/>
    <n v="4126"/>
    <x v="309"/>
    <s v="-"/>
  </r>
  <r>
    <n v="941161"/>
    <x v="13"/>
    <s v="0x1"/>
    <s v="0xd"/>
    <n v="0"/>
    <x v="11"/>
    <s v="km/hr"/>
  </r>
  <r>
    <n v="941161"/>
    <x v="14"/>
    <s v="-"/>
    <s v="-"/>
    <s v="-"/>
    <x v="11"/>
    <s v="Mi"/>
  </r>
  <r>
    <n v="941230"/>
    <x v="15"/>
    <s v="0x22"/>
    <s v="0x5800"/>
    <n v="9201"/>
    <x v="2960"/>
    <s v="s"/>
  </r>
  <r>
    <n v="941306"/>
    <x v="16"/>
    <s v="0x22"/>
    <s v="0x4403"/>
    <n v="849927"/>
    <x v="2916"/>
    <s v="L"/>
  </r>
  <r>
    <n v="941306"/>
    <x v="20"/>
    <s v="-"/>
    <s v="-"/>
    <s v="-"/>
    <x v="11"/>
    <s v="mpg"/>
  </r>
  <r>
    <n v="941381"/>
    <x v="17"/>
    <s v="0x22"/>
    <s v="0x580b"/>
    <n v="96"/>
    <x v="232"/>
    <s v="hPa"/>
  </r>
  <r>
    <n v="941472"/>
    <x v="18"/>
    <s v="0x22"/>
    <s v="0x580f"/>
    <n v="86"/>
    <x v="532"/>
    <s v="degC"/>
  </r>
  <r>
    <n v="941549"/>
    <x v="19"/>
    <s v="0x22"/>
    <s v="0x5818"/>
    <n v="3"/>
    <x v="37"/>
    <s v="kg/hr"/>
  </r>
  <r>
    <n v="941631"/>
    <x v="0"/>
    <s v="0x22"/>
    <s v="0x5822"/>
    <n v="161"/>
    <x v="2880"/>
    <s v="degC"/>
  </r>
  <r>
    <n v="941741"/>
    <x v="1"/>
    <s v="0x22"/>
    <s v="0x4300"/>
    <n v="204"/>
    <x v="2244"/>
    <s v="degC"/>
  </r>
  <r>
    <n v="941825"/>
    <x v="2"/>
    <s v="0x22"/>
    <s v="0x5834"/>
    <n v="9999"/>
    <x v="342"/>
    <s v="hPa"/>
  </r>
  <r>
    <n v="941901"/>
    <x v="3"/>
    <s v="0x22"/>
    <s v="0x4205"/>
    <n v="9999"/>
    <x v="274"/>
    <s v="hPa"/>
  </r>
  <r>
    <n v="942014"/>
    <x v="4"/>
    <s v="0x22"/>
    <s v="0x586f"/>
    <n v="9999"/>
    <x v="2240"/>
    <s v="hPa"/>
  </r>
  <r>
    <n v="942123"/>
    <x v="5"/>
    <s v="0x22"/>
    <s v="0x58ef"/>
    <n v="9999"/>
    <x v="2961"/>
    <s v="MPa"/>
  </r>
  <r>
    <n v="942205"/>
    <x v="6"/>
    <s v="0x22"/>
    <s v="0x58b7"/>
    <n v="1"/>
    <x v="5"/>
    <s v="hPa"/>
  </r>
  <r>
    <n v="942292"/>
    <x v="7"/>
    <s v="0x22"/>
    <s v="0x58b7"/>
    <n v="1"/>
    <x v="6"/>
    <s v="hPa"/>
  </r>
  <r>
    <n v="942372"/>
    <x v="8"/>
    <s v="0x22"/>
    <s v="0x4807"/>
    <n v="2828"/>
    <x v="2962"/>
    <s v="rpm"/>
  </r>
  <r>
    <n v="942454"/>
    <x v="9"/>
    <s v="0x22"/>
    <s v="0x5881"/>
    <n v="1"/>
    <x v="5"/>
    <s v="-"/>
  </r>
  <r>
    <n v="942536"/>
    <x v="10"/>
    <s v="0x22"/>
    <s v="0x460c"/>
    <n v="605"/>
    <x v="278"/>
    <s v="V"/>
  </r>
  <r>
    <n v="942615"/>
    <x v="11"/>
    <s v="0x22"/>
    <s v="0x5816"/>
    <n v="17"/>
    <x v="11"/>
    <s v="-"/>
  </r>
  <r>
    <n v="942700"/>
    <x v="12"/>
    <s v="0x22"/>
    <s v="0x5889"/>
    <n v="4066"/>
    <x v="9"/>
    <s v="-"/>
  </r>
  <r>
    <n v="942771"/>
    <x v="13"/>
    <s v="0x1"/>
    <s v="0xd"/>
    <n v="0"/>
    <x v="11"/>
    <s v="km/hr"/>
  </r>
  <r>
    <n v="942771"/>
    <x v="14"/>
    <s v="-"/>
    <s v="-"/>
    <s v="-"/>
    <x v="11"/>
    <s v="Mi"/>
  </r>
  <r>
    <n v="942876"/>
    <x v="15"/>
    <s v="0x22"/>
    <s v="0x5800"/>
    <n v="9218"/>
    <x v="2963"/>
    <s v="s"/>
  </r>
  <r>
    <n v="942953"/>
    <x v="16"/>
    <s v="0x22"/>
    <s v="0x4403"/>
    <n v="849931"/>
    <x v="2916"/>
    <s v="L"/>
  </r>
  <r>
    <n v="942954"/>
    <x v="20"/>
    <s v="-"/>
    <s v="-"/>
    <s v="-"/>
    <x v="11"/>
    <s v="mpg"/>
  </r>
  <r>
    <n v="943038"/>
    <x v="17"/>
    <s v="0x22"/>
    <s v="0x580b"/>
    <n v="24308"/>
    <x v="440"/>
    <s v="hPa"/>
  </r>
  <r>
    <n v="943114"/>
    <x v="18"/>
    <s v="0x22"/>
    <s v="0x580f"/>
    <n v="86"/>
    <x v="532"/>
    <s v="degC"/>
  </r>
  <r>
    <n v="943201"/>
    <x v="19"/>
    <s v="0x22"/>
    <s v="0x5818"/>
    <n v="3"/>
    <x v="37"/>
    <s v="kg/hr"/>
  </r>
  <r>
    <n v="943281"/>
    <x v="0"/>
    <s v="0x22"/>
    <s v="0x5822"/>
    <n v="161"/>
    <x v="2880"/>
    <s v="degC"/>
  </r>
  <r>
    <n v="943361"/>
    <x v="1"/>
    <s v="0x22"/>
    <s v="0x4300"/>
    <n v="204"/>
    <x v="2244"/>
    <s v="degC"/>
  </r>
  <r>
    <n v="943442"/>
    <x v="2"/>
    <s v="0x22"/>
    <s v="0x5834"/>
    <n v="9999"/>
    <x v="342"/>
    <s v="hPa"/>
  </r>
  <r>
    <n v="943521"/>
    <x v="3"/>
    <s v="0x22"/>
    <s v="0x4205"/>
    <n v="9999"/>
    <x v="284"/>
    <s v="hPa"/>
  </r>
  <r>
    <n v="943613"/>
    <x v="4"/>
    <s v="0x22"/>
    <s v="0x586f"/>
    <n v="9999"/>
    <x v="2964"/>
    <s v="hPa"/>
  </r>
  <r>
    <n v="943690"/>
    <x v="5"/>
    <s v="0x22"/>
    <s v="0x58ef"/>
    <n v="9999"/>
    <x v="2965"/>
    <s v="MPa"/>
  </r>
  <r>
    <n v="943770"/>
    <x v="6"/>
    <s v="0x22"/>
    <s v="0x58b7"/>
    <n v="1"/>
    <x v="5"/>
    <s v="hPa"/>
  </r>
  <r>
    <n v="943840"/>
    <x v="7"/>
    <s v="0x22"/>
    <s v="0x58b7"/>
    <n v="1"/>
    <x v="6"/>
    <s v="hPa"/>
  </r>
  <r>
    <n v="943931"/>
    <x v="8"/>
    <s v="0x22"/>
    <s v="0x4807"/>
    <n v="2786"/>
    <x v="1276"/>
    <s v="rpm"/>
  </r>
  <r>
    <n v="944022"/>
    <x v="9"/>
    <s v="0x22"/>
    <s v="0x5881"/>
    <n v="1"/>
    <x v="5"/>
    <s v="-"/>
  </r>
  <r>
    <n v="944104"/>
    <x v="10"/>
    <s v="0x22"/>
    <s v="0x460c"/>
    <n v="603"/>
    <x v="122"/>
    <s v="V"/>
  </r>
  <r>
    <n v="944181"/>
    <x v="11"/>
    <s v="0x22"/>
    <s v="0x5816"/>
    <n v="17"/>
    <x v="11"/>
    <s v="-"/>
  </r>
  <r>
    <n v="944262"/>
    <x v="12"/>
    <s v="0x22"/>
    <s v="0x5889"/>
    <n v="4094"/>
    <x v="5"/>
    <s v="-"/>
  </r>
  <r>
    <n v="944341"/>
    <x v="13"/>
    <s v="0x1"/>
    <s v="0xd"/>
    <n v="0"/>
    <x v="11"/>
    <s v="km/hr"/>
  </r>
  <r>
    <n v="944341"/>
    <x v="14"/>
    <s v="-"/>
    <s v="-"/>
    <s v="-"/>
    <x v="11"/>
    <s v="Mi"/>
  </r>
  <r>
    <n v="944421"/>
    <x v="15"/>
    <s v="0x22"/>
    <s v="0x5800"/>
    <n v="9233"/>
    <x v="2966"/>
    <s v="s"/>
  </r>
  <r>
    <n v="944503"/>
    <x v="16"/>
    <s v="0x22"/>
    <s v="0x4403"/>
    <n v="849932"/>
    <x v="2916"/>
    <s v="L"/>
  </r>
  <r>
    <n v="944504"/>
    <x v="20"/>
    <s v="-"/>
    <s v="-"/>
    <s v="-"/>
    <x v="11"/>
    <s v="mpg"/>
  </r>
  <r>
    <n v="944582"/>
    <x v="17"/>
    <s v="0x22"/>
    <s v="0x580b"/>
    <n v="24314"/>
    <x v="446"/>
    <s v="hPa"/>
  </r>
  <r>
    <n v="944664"/>
    <x v="18"/>
    <s v="0x22"/>
    <s v="0x580f"/>
    <n v="87"/>
    <x v="396"/>
    <s v="degC"/>
  </r>
  <r>
    <n v="944750"/>
    <x v="19"/>
    <s v="0x22"/>
    <s v="0x5818"/>
    <n v="3"/>
    <x v="37"/>
    <s v="kg/hr"/>
  </r>
  <r>
    <n v="944842"/>
    <x v="0"/>
    <s v="0x22"/>
    <s v="0x5822"/>
    <n v="161"/>
    <x v="2880"/>
    <s v="degC"/>
  </r>
  <r>
    <n v="944923"/>
    <x v="1"/>
    <s v="0x22"/>
    <s v="0x4300"/>
    <n v="204"/>
    <x v="2244"/>
    <s v="degC"/>
  </r>
  <r>
    <n v="945002"/>
    <x v="2"/>
    <s v="0x22"/>
    <s v="0x5834"/>
    <n v="9999"/>
    <x v="342"/>
    <s v="hPa"/>
  </r>
  <r>
    <n v="945086"/>
    <x v="3"/>
    <s v="0x22"/>
    <s v="0x4205"/>
    <n v="9999"/>
    <x v="274"/>
    <s v="hPa"/>
  </r>
  <r>
    <n v="945164"/>
    <x v="4"/>
    <s v="0x22"/>
    <s v="0x586f"/>
    <n v="9999"/>
    <x v="2967"/>
    <s v="hPa"/>
  </r>
  <r>
    <n v="945261"/>
    <x v="5"/>
    <s v="0x22"/>
    <s v="0x58ef"/>
    <n v="9999"/>
    <x v="2968"/>
    <s v="MPa"/>
  </r>
  <r>
    <n v="945342"/>
    <x v="6"/>
    <s v="0x22"/>
    <s v="0x58b7"/>
    <n v="1"/>
    <x v="5"/>
    <s v="hPa"/>
  </r>
  <r>
    <n v="945424"/>
    <x v="7"/>
    <s v="0x22"/>
    <s v="0x58b7"/>
    <n v="1"/>
    <x v="6"/>
    <s v="hPa"/>
  </r>
  <r>
    <n v="945506"/>
    <x v="8"/>
    <s v="0x22"/>
    <s v="0x4807"/>
    <n v="2750"/>
    <x v="2969"/>
    <s v="rpm"/>
  </r>
  <r>
    <n v="945579"/>
    <x v="9"/>
    <s v="0x22"/>
    <s v="0x5881"/>
    <n v="1"/>
    <x v="5"/>
    <s v="-"/>
  </r>
  <r>
    <n v="945670"/>
    <x v="10"/>
    <s v="0x22"/>
    <s v="0x460c"/>
    <n v="604"/>
    <x v="223"/>
    <s v="V"/>
  </r>
  <r>
    <n v="945751"/>
    <x v="11"/>
    <s v="0x22"/>
    <s v="0x5816"/>
    <n v="17"/>
    <x v="11"/>
    <s v="-"/>
  </r>
  <r>
    <n v="945832"/>
    <x v="12"/>
    <s v="0x22"/>
    <s v="0x5889"/>
    <n v="4053"/>
    <x v="9"/>
    <s v="-"/>
  </r>
  <r>
    <n v="945912"/>
    <x v="13"/>
    <s v="0x1"/>
    <s v="0xd"/>
    <n v="0"/>
    <x v="11"/>
    <s v="km/hr"/>
  </r>
  <r>
    <n v="945912"/>
    <x v="14"/>
    <s v="-"/>
    <s v="-"/>
    <s v="-"/>
    <x v="11"/>
    <s v="Mi"/>
  </r>
  <r>
    <n v="945994"/>
    <x v="15"/>
    <s v="0x22"/>
    <s v="0x5800"/>
    <n v="9249"/>
    <x v="2970"/>
    <s v="s"/>
  </r>
  <r>
    <n v="946083"/>
    <x v="16"/>
    <s v="0x22"/>
    <s v="0x4403"/>
    <n v="849936"/>
    <x v="2916"/>
    <s v="L"/>
  </r>
  <r>
    <n v="946083"/>
    <x v="20"/>
    <s v="-"/>
    <s v="-"/>
    <s v="-"/>
    <x v="11"/>
    <s v="mpg"/>
  </r>
  <r>
    <n v="946171"/>
    <x v="17"/>
    <s v="0x22"/>
    <s v="0x580b"/>
    <n v="24372"/>
    <x v="764"/>
    <s v="hPa"/>
  </r>
  <r>
    <n v="946251"/>
    <x v="18"/>
    <s v="0x22"/>
    <s v="0x580f"/>
    <n v="87"/>
    <x v="396"/>
    <s v="degC"/>
  </r>
  <r>
    <n v="946333"/>
    <x v="19"/>
    <s v="0x22"/>
    <s v="0x5818"/>
    <n v="3"/>
    <x v="37"/>
    <s v="kg/hr"/>
  </r>
  <r>
    <n v="946414"/>
    <x v="0"/>
    <s v="0x22"/>
    <s v="0x5822"/>
    <n v="161"/>
    <x v="2880"/>
    <s v="degC"/>
  </r>
  <r>
    <n v="946490"/>
    <x v="1"/>
    <s v="0x22"/>
    <s v="0x4300"/>
    <n v="204"/>
    <x v="2244"/>
    <s v="degC"/>
  </r>
  <r>
    <n v="946571"/>
    <x v="2"/>
    <s v="0x22"/>
    <s v="0x5834"/>
    <n v="9999"/>
    <x v="342"/>
    <s v="hPa"/>
  </r>
  <r>
    <n v="946651"/>
    <x v="3"/>
    <s v="0x22"/>
    <s v="0x4205"/>
    <n v="9999"/>
    <x v="207"/>
    <s v="hPa"/>
  </r>
  <r>
    <n v="946732"/>
    <x v="4"/>
    <s v="0x22"/>
    <s v="0x586f"/>
    <n v="9999"/>
    <x v="2971"/>
    <s v="hPa"/>
  </r>
  <r>
    <n v="946813"/>
    <x v="5"/>
    <s v="0x22"/>
    <s v="0x58ef"/>
    <n v="9999"/>
    <x v="2918"/>
    <s v="MPa"/>
  </r>
  <r>
    <n v="946900"/>
    <x v="6"/>
    <s v="0x22"/>
    <s v="0x58b7"/>
    <n v="1"/>
    <x v="5"/>
    <s v="hPa"/>
  </r>
  <r>
    <n v="946969"/>
    <x v="7"/>
    <s v="0x22"/>
    <s v="0x58b7"/>
    <n v="1"/>
    <x v="6"/>
    <s v="hPa"/>
  </r>
  <r>
    <n v="947050"/>
    <x v="8"/>
    <s v="0x22"/>
    <s v="0x4807"/>
    <n v="2782"/>
    <x v="2901"/>
    <s v="rpm"/>
  </r>
  <r>
    <n v="947131"/>
    <x v="9"/>
    <s v="0x22"/>
    <s v="0x5881"/>
    <n v="1"/>
    <x v="5"/>
    <s v="-"/>
  </r>
  <r>
    <n v="947212"/>
    <x v="10"/>
    <s v="0x22"/>
    <s v="0x460c"/>
    <n v="602"/>
    <x v="1277"/>
    <s v="V"/>
  </r>
  <r>
    <n v="947292"/>
    <x v="11"/>
    <s v="0x22"/>
    <s v="0x5816"/>
    <n v="17"/>
    <x v="11"/>
    <s v="-"/>
  </r>
  <r>
    <n v="947373"/>
    <x v="12"/>
    <s v="0x22"/>
    <s v="0x5889"/>
    <n v="4136"/>
    <x v="309"/>
    <s v="-"/>
  </r>
  <r>
    <n v="947454"/>
    <x v="13"/>
    <s v="0x1"/>
    <s v="0xd"/>
    <n v="0"/>
    <x v="11"/>
    <s v="km/hr"/>
  </r>
  <r>
    <n v="947454"/>
    <x v="14"/>
    <s v="-"/>
    <s v="-"/>
    <s v="-"/>
    <x v="11"/>
    <s v="Mi"/>
  </r>
  <r>
    <n v="947530"/>
    <x v="15"/>
    <s v="0x22"/>
    <s v="0x5800"/>
    <n v="9264"/>
    <x v="2972"/>
    <s v="s"/>
  </r>
  <r>
    <n v="947611"/>
    <x v="16"/>
    <s v="0x22"/>
    <s v="0x4403"/>
    <n v="849940"/>
    <x v="2916"/>
    <s v="L"/>
  </r>
  <r>
    <n v="947612"/>
    <x v="20"/>
    <s v="-"/>
    <s v="-"/>
    <s v="-"/>
    <x v="11"/>
    <s v="mpg"/>
  </r>
  <r>
    <n v="947692"/>
    <x v="17"/>
    <s v="0x22"/>
    <s v="0x580b"/>
    <n v="24301"/>
    <x v="1056"/>
    <s v="hPa"/>
  </r>
  <r>
    <n v="947773"/>
    <x v="18"/>
    <s v="0x22"/>
    <s v="0x580f"/>
    <n v="87"/>
    <x v="396"/>
    <s v="degC"/>
  </r>
  <r>
    <n v="947854"/>
    <x v="19"/>
    <s v="0x22"/>
    <s v="0x5818"/>
    <n v="3"/>
    <x v="37"/>
    <s v="kg/hr"/>
  </r>
  <r>
    <n v="947930"/>
    <x v="0"/>
    <s v="0x22"/>
    <s v="0x5822"/>
    <n v="161"/>
    <x v="2880"/>
    <s v="degC"/>
  </r>
  <r>
    <n v="948020"/>
    <x v="1"/>
    <s v="0x22"/>
    <s v="0x4300"/>
    <n v="204"/>
    <x v="2244"/>
    <s v="degC"/>
  </r>
  <r>
    <n v="948101"/>
    <x v="2"/>
    <s v="0x22"/>
    <s v="0x5834"/>
    <n v="9999"/>
    <x v="342"/>
    <s v="hPa"/>
  </r>
  <r>
    <n v="948182"/>
    <x v="3"/>
    <s v="0x22"/>
    <s v="0x4205"/>
    <n v="9999"/>
    <x v="274"/>
    <s v="hPa"/>
  </r>
  <r>
    <n v="948265"/>
    <x v="4"/>
    <s v="0x22"/>
    <s v="0x586f"/>
    <n v="9999"/>
    <x v="2973"/>
    <s v="hPa"/>
  </r>
  <r>
    <n v="948341"/>
    <x v="5"/>
    <s v="0x22"/>
    <s v="0x58ef"/>
    <n v="9999"/>
    <x v="2162"/>
    <s v="MPa"/>
  </r>
  <r>
    <n v="948430"/>
    <x v="6"/>
    <s v="0x22"/>
    <s v="0x58b7"/>
    <n v="1"/>
    <x v="5"/>
    <s v="hPa"/>
  </r>
  <r>
    <n v="948511"/>
    <x v="7"/>
    <s v="0x22"/>
    <s v="0x58b7"/>
    <n v="1"/>
    <x v="6"/>
    <s v="hPa"/>
  </r>
  <r>
    <n v="948594"/>
    <x v="8"/>
    <s v="0x22"/>
    <s v="0x4807"/>
    <n v="2802"/>
    <x v="2974"/>
    <s v="rpm"/>
  </r>
  <r>
    <n v="948670"/>
    <x v="9"/>
    <s v="0x22"/>
    <s v="0x5881"/>
    <n v="1"/>
    <x v="5"/>
    <s v="-"/>
  </r>
  <r>
    <n v="948752"/>
    <x v="10"/>
    <s v="0x22"/>
    <s v="0x460c"/>
    <n v="606"/>
    <x v="269"/>
    <s v="V"/>
  </r>
  <r>
    <n v="948841"/>
    <x v="11"/>
    <s v="0x22"/>
    <s v="0x5816"/>
    <n v="17"/>
    <x v="11"/>
    <s v="-"/>
  </r>
  <r>
    <n v="948923"/>
    <x v="12"/>
    <s v="0x22"/>
    <s v="0x5889"/>
    <n v="4101"/>
    <x v="5"/>
    <s v="-"/>
  </r>
  <r>
    <n v="949019"/>
    <x v="13"/>
    <s v="0x1"/>
    <s v="0xd"/>
    <n v="0"/>
    <x v="11"/>
    <s v="km/hr"/>
  </r>
  <r>
    <n v="949019"/>
    <x v="14"/>
    <s v="-"/>
    <s v="-"/>
    <s v="-"/>
    <x v="11"/>
    <s v="Mi"/>
  </r>
  <r>
    <n v="949105"/>
    <x v="15"/>
    <s v="0x22"/>
    <s v="0x5800"/>
    <n v="9280"/>
    <x v="2975"/>
    <s v="s"/>
  </r>
  <r>
    <n v="949181"/>
    <x v="16"/>
    <s v="0x22"/>
    <s v="0x4403"/>
    <n v="849941"/>
    <x v="2916"/>
    <s v="L"/>
  </r>
  <r>
    <n v="949181"/>
    <x v="20"/>
    <s v="-"/>
    <s v="-"/>
    <s v="-"/>
    <x v="11"/>
    <s v="mpg"/>
  </r>
  <r>
    <n v="949262"/>
    <x v="17"/>
    <s v="0x22"/>
    <s v="0x580b"/>
    <n v="24311"/>
    <x v="934"/>
    <s v="hPa"/>
  </r>
  <r>
    <n v="949343"/>
    <x v="18"/>
    <s v="0x22"/>
    <s v="0x580f"/>
    <n v="87"/>
    <x v="396"/>
    <s v="degC"/>
  </r>
  <r>
    <n v="949424"/>
    <x v="19"/>
    <s v="0x22"/>
    <s v="0x5818"/>
    <n v="3"/>
    <x v="37"/>
    <s v="kg/hr"/>
  </r>
  <r>
    <n v="949501"/>
    <x v="0"/>
    <s v="0x22"/>
    <s v="0x5822"/>
    <n v="161"/>
    <x v="2880"/>
    <s v="degC"/>
  </r>
  <r>
    <n v="949593"/>
    <x v="1"/>
    <s v="0x22"/>
    <s v="0x4300"/>
    <n v="204"/>
    <x v="2244"/>
    <s v="degC"/>
  </r>
  <r>
    <n v="949675"/>
    <x v="2"/>
    <s v="0x22"/>
    <s v="0x5834"/>
    <n v="9999"/>
    <x v="342"/>
    <s v="hPa"/>
  </r>
  <r>
    <n v="949762"/>
    <x v="3"/>
    <s v="0x22"/>
    <s v="0x4205"/>
    <n v="9999"/>
    <x v="274"/>
    <s v="hPa"/>
  </r>
  <r>
    <n v="949843"/>
    <x v="4"/>
    <s v="0x22"/>
    <s v="0x586f"/>
    <n v="9999"/>
    <x v="2976"/>
    <s v="hPa"/>
  </r>
  <r>
    <n v="949924"/>
    <x v="5"/>
    <s v="0x22"/>
    <s v="0x58ef"/>
    <n v="9999"/>
    <x v="2977"/>
    <s v="MPa"/>
  </r>
  <r>
    <n v="950000"/>
    <x v="6"/>
    <s v="0x22"/>
    <s v="0x58b7"/>
    <n v="9"/>
    <x v="367"/>
    <s v="hPa"/>
  </r>
  <r>
    <n v="950081"/>
    <x v="7"/>
    <s v="0x22"/>
    <s v="0x58b7"/>
    <n v="9"/>
    <x v="323"/>
    <s v="hPa"/>
  </r>
  <r>
    <n v="950176"/>
    <x v="8"/>
    <s v="0x22"/>
    <s v="0x4807"/>
    <n v="2714"/>
    <x v="2978"/>
    <s v="rpm"/>
  </r>
  <r>
    <n v="950250"/>
    <x v="9"/>
    <s v="0x22"/>
    <s v="0x5881"/>
    <n v="1"/>
    <x v="5"/>
    <s v="-"/>
  </r>
  <r>
    <n v="950331"/>
    <x v="10"/>
    <s v="0x22"/>
    <s v="0x460c"/>
    <n v="600"/>
    <x v="1357"/>
    <s v="V"/>
  </r>
  <r>
    <n v="950411"/>
    <x v="11"/>
    <s v="0x22"/>
    <s v="0x5816"/>
    <n v="17"/>
    <x v="11"/>
    <s v="-"/>
  </r>
  <r>
    <n v="950492"/>
    <x v="12"/>
    <s v="0x22"/>
    <s v="0x5889"/>
    <n v="4032"/>
    <x v="537"/>
    <s v="-"/>
  </r>
  <r>
    <n v="950583"/>
    <x v="13"/>
    <s v="0x1"/>
    <s v="0xd"/>
    <n v="0"/>
    <x v="11"/>
    <s v="km/hr"/>
  </r>
  <r>
    <n v="950583"/>
    <x v="14"/>
    <s v="-"/>
    <s v="-"/>
    <s v="-"/>
    <x v="11"/>
    <s v="Mi"/>
  </r>
  <r>
    <n v="950664"/>
    <x v="15"/>
    <s v="0x22"/>
    <s v="0x5800"/>
    <n v="9296"/>
    <x v="2979"/>
    <s v="s"/>
  </r>
  <r>
    <n v="950746"/>
    <x v="16"/>
    <s v="0x22"/>
    <s v="0x4403"/>
    <n v="849945"/>
    <x v="2916"/>
    <s v="L"/>
  </r>
  <r>
    <n v="950746"/>
    <x v="20"/>
    <s v="-"/>
    <s v="-"/>
    <s v="-"/>
    <x v="11"/>
    <s v="mpg"/>
  </r>
  <r>
    <n v="950822"/>
    <x v="17"/>
    <s v="0x22"/>
    <s v="0x580b"/>
    <n v="24429"/>
    <x v="355"/>
    <s v="hPa"/>
  </r>
  <r>
    <n v="950902"/>
    <x v="18"/>
    <s v="0x22"/>
    <s v="0x580f"/>
    <n v="87"/>
    <x v="396"/>
    <s v="degC"/>
  </r>
  <r>
    <n v="950994"/>
    <x v="19"/>
    <s v="0x22"/>
    <s v="0x5818"/>
    <n v="3"/>
    <x v="37"/>
    <s v="kg/hr"/>
  </r>
  <r>
    <n v="951072"/>
    <x v="0"/>
    <s v="0x22"/>
    <s v="0x5822"/>
    <n v="161"/>
    <x v="2880"/>
    <s v="degC"/>
  </r>
  <r>
    <n v="951153"/>
    <x v="1"/>
    <s v="0x22"/>
    <s v="0x4300"/>
    <n v="204"/>
    <x v="2244"/>
    <s v="degC"/>
  </r>
  <r>
    <n v="951235"/>
    <x v="2"/>
    <s v="0x22"/>
    <s v="0x5834"/>
    <n v="9999"/>
    <x v="342"/>
    <s v="hPa"/>
  </r>
  <r>
    <n v="951310"/>
    <x v="3"/>
    <s v="0x22"/>
    <s v="0x4205"/>
    <n v="9999"/>
    <x v="274"/>
    <s v="hPa"/>
  </r>
  <r>
    <n v="951401"/>
    <x v="4"/>
    <s v="0x22"/>
    <s v="0x586f"/>
    <n v="9999"/>
    <x v="1319"/>
    <s v="hPa"/>
  </r>
  <r>
    <n v="951482"/>
    <x v="5"/>
    <s v="0x22"/>
    <s v="0x58ef"/>
    <n v="9999"/>
    <x v="2980"/>
    <s v="MPa"/>
  </r>
  <r>
    <n v="951563"/>
    <x v="6"/>
    <s v="0x22"/>
    <s v="0x58b7"/>
    <n v="3"/>
    <x v="216"/>
    <s v="hPa"/>
  </r>
  <r>
    <n v="951654"/>
    <x v="7"/>
    <s v="0x22"/>
    <s v="0x58b7"/>
    <n v="3"/>
    <x v="872"/>
    <s v="hPa"/>
  </r>
  <r>
    <n v="951730"/>
    <x v="8"/>
    <s v="0x22"/>
    <s v="0x4807"/>
    <n v="2686"/>
    <x v="2981"/>
    <s v="rpm"/>
  </r>
  <r>
    <n v="951811"/>
    <x v="9"/>
    <s v="0x22"/>
    <s v="0x5881"/>
    <n v="1"/>
    <x v="5"/>
    <s v="-"/>
  </r>
  <r>
    <n v="951892"/>
    <x v="10"/>
    <s v="0x22"/>
    <s v="0x460c"/>
    <n v="587"/>
    <x v="1634"/>
    <s v="V"/>
  </r>
  <r>
    <n v="951974"/>
    <x v="11"/>
    <s v="0x22"/>
    <s v="0x5816"/>
    <n v="17"/>
    <x v="11"/>
    <s v="-"/>
  </r>
  <r>
    <n v="952053"/>
    <x v="12"/>
    <s v="0x22"/>
    <s v="0x5889"/>
    <n v="4142"/>
    <x v="309"/>
    <s v="-"/>
  </r>
  <r>
    <n v="952134"/>
    <x v="13"/>
    <s v="0x1"/>
    <s v="0xd"/>
    <n v="0"/>
    <x v="11"/>
    <s v="km/hr"/>
  </r>
  <r>
    <n v="952134"/>
    <x v="14"/>
    <s v="-"/>
    <s v="-"/>
    <s v="-"/>
    <x v="11"/>
    <s v="Mi"/>
  </r>
  <r>
    <n v="952225"/>
    <x v="15"/>
    <s v="0x22"/>
    <s v="0x5800"/>
    <n v="9311"/>
    <x v="2982"/>
    <s v="s"/>
  </r>
  <r>
    <n v="952301"/>
    <x v="16"/>
    <s v="0x22"/>
    <s v="0x4403"/>
    <n v="849947"/>
    <x v="2916"/>
    <s v="L"/>
  </r>
  <r>
    <n v="952301"/>
    <x v="20"/>
    <s v="-"/>
    <s v="-"/>
    <s v="-"/>
    <x v="11"/>
    <s v="mpg"/>
  </r>
  <r>
    <n v="952382"/>
    <x v="17"/>
    <s v="0x22"/>
    <s v="0x580b"/>
    <n v="24417"/>
    <x v="1080"/>
    <s v="hPa"/>
  </r>
  <r>
    <n v="952464"/>
    <x v="18"/>
    <s v="0x22"/>
    <s v="0x580f"/>
    <n v="87"/>
    <x v="396"/>
    <s v="degC"/>
  </r>
  <r>
    <n v="952539"/>
    <x v="19"/>
    <s v="0x22"/>
    <s v="0x5818"/>
    <n v="3"/>
    <x v="37"/>
    <s v="kg/hr"/>
  </r>
  <r>
    <n v="952621"/>
    <x v="0"/>
    <s v="0x22"/>
    <s v="0x5822"/>
    <n v="161"/>
    <x v="2880"/>
    <s v="degC"/>
  </r>
  <r>
    <n v="952701"/>
    <x v="1"/>
    <s v="0x22"/>
    <s v="0x4300"/>
    <n v="204"/>
    <x v="2244"/>
    <s v="degC"/>
  </r>
  <r>
    <n v="952784"/>
    <x v="2"/>
    <s v="0x22"/>
    <s v="0x5834"/>
    <n v="9999"/>
    <x v="342"/>
    <s v="hPa"/>
  </r>
  <r>
    <n v="952866"/>
    <x v="3"/>
    <s v="0x22"/>
    <s v="0x4205"/>
    <n v="9999"/>
    <x v="207"/>
    <s v="hPa"/>
  </r>
  <r>
    <n v="952941"/>
    <x v="4"/>
    <s v="0x22"/>
    <s v="0x586f"/>
    <n v="9999"/>
    <x v="2983"/>
    <s v="hPa"/>
  </r>
  <r>
    <n v="953022"/>
    <x v="5"/>
    <s v="0x22"/>
    <s v="0x58ef"/>
    <n v="9999"/>
    <x v="2984"/>
    <s v="MPa"/>
  </r>
  <r>
    <n v="953104"/>
    <x v="6"/>
    <s v="0x22"/>
    <s v="0x58b7"/>
    <n v="1"/>
    <x v="5"/>
    <s v="hPa"/>
  </r>
  <r>
    <n v="953179"/>
    <x v="7"/>
    <s v="0x22"/>
    <s v="0x58b7"/>
    <n v="1"/>
    <x v="6"/>
    <s v="hPa"/>
  </r>
  <r>
    <n v="953255"/>
    <x v="8"/>
    <s v="0x22"/>
    <s v="0x4807"/>
    <n v="2786"/>
    <x v="1276"/>
    <s v="rpm"/>
  </r>
  <r>
    <n v="953351"/>
    <x v="9"/>
    <s v="0x22"/>
    <s v="0x5881"/>
    <n v="1"/>
    <x v="5"/>
    <s v="-"/>
  </r>
  <r>
    <n v="953421"/>
    <x v="10"/>
    <s v="0x22"/>
    <s v="0x460c"/>
    <n v="602"/>
    <x v="1277"/>
    <s v="V"/>
  </r>
  <r>
    <n v="953502"/>
    <x v="11"/>
    <s v="0x22"/>
    <s v="0x5816"/>
    <n v="17"/>
    <x v="11"/>
    <s v="-"/>
  </r>
  <r>
    <n v="953584"/>
    <x v="12"/>
    <s v="0x22"/>
    <s v="0x5889"/>
    <n v="4070"/>
    <x v="9"/>
    <s v="-"/>
  </r>
  <r>
    <n v="953664"/>
    <x v="13"/>
    <s v="0x1"/>
    <s v="0xd"/>
    <n v="1"/>
    <x v="5"/>
    <s v="km/hr"/>
  </r>
  <r>
    <n v="953664"/>
    <x v="14"/>
    <s v="-"/>
    <s v="-"/>
    <s v="-"/>
    <x v="11"/>
    <s v="Mi"/>
  </r>
  <r>
    <n v="953751"/>
    <x v="15"/>
    <s v="0x22"/>
    <s v="0x5800"/>
    <n v="9327"/>
    <x v="2985"/>
    <s v="s"/>
  </r>
  <r>
    <n v="953821"/>
    <x v="16"/>
    <s v="0x22"/>
    <s v="0x4403"/>
    <n v="849951"/>
    <x v="2916"/>
    <s v="L"/>
  </r>
  <r>
    <n v="953821"/>
    <x v="20"/>
    <s v="-"/>
    <s v="-"/>
    <s v="-"/>
    <x v="11"/>
    <s v="mpg"/>
  </r>
  <r>
    <n v="953902"/>
    <x v="17"/>
    <s v="0x22"/>
    <s v="0x580b"/>
    <n v="24378"/>
    <x v="548"/>
    <s v="hPa"/>
  </r>
  <r>
    <n v="953984"/>
    <x v="18"/>
    <s v="0x22"/>
    <s v="0x580f"/>
    <n v="87"/>
    <x v="396"/>
    <s v="degC"/>
  </r>
  <r>
    <n v="954063"/>
    <x v="19"/>
    <s v="0x22"/>
    <s v="0x5818"/>
    <n v="3"/>
    <x v="37"/>
    <s v="kg/hr"/>
  </r>
  <r>
    <n v="954139"/>
    <x v="0"/>
    <s v="0x22"/>
    <s v="0x5822"/>
    <n v="161"/>
    <x v="2880"/>
    <s v="degC"/>
  </r>
  <r>
    <n v="954211"/>
    <x v="1"/>
    <s v="0x22"/>
    <s v="0x4300"/>
    <n v="204"/>
    <x v="2244"/>
    <s v="degC"/>
  </r>
  <r>
    <n v="954292"/>
    <x v="2"/>
    <s v="0x22"/>
    <s v="0x5834"/>
    <n v="9999"/>
    <x v="342"/>
    <s v="hPa"/>
  </r>
  <r>
    <n v="954371"/>
    <x v="3"/>
    <s v="0x22"/>
    <s v="0x4205"/>
    <n v="9999"/>
    <x v="274"/>
    <s v="hPa"/>
  </r>
  <r>
    <n v="954451"/>
    <x v="4"/>
    <s v="0x22"/>
    <s v="0x586f"/>
    <n v="9999"/>
    <x v="2151"/>
    <s v="hPa"/>
  </r>
  <r>
    <n v="954534"/>
    <x v="5"/>
    <s v="0x22"/>
    <s v="0x58ef"/>
    <n v="9999"/>
    <x v="2986"/>
    <s v="MPa"/>
  </r>
  <r>
    <n v="954609"/>
    <x v="6"/>
    <s v="0x22"/>
    <s v="0x58b7"/>
    <n v="7"/>
    <x v="514"/>
    <s v="hPa"/>
  </r>
  <r>
    <n v="954679"/>
    <x v="7"/>
    <s v="0x22"/>
    <s v="0x58b7"/>
    <n v="7"/>
    <x v="899"/>
    <s v="hPa"/>
  </r>
  <r>
    <n v="954756"/>
    <x v="8"/>
    <s v="0x22"/>
    <s v="0x4807"/>
    <n v="3474"/>
    <x v="2858"/>
    <s v="rpm"/>
  </r>
  <r>
    <n v="954831"/>
    <x v="9"/>
    <s v="0x22"/>
    <s v="0x5881"/>
    <n v="1"/>
    <x v="5"/>
    <s v="-"/>
  </r>
  <r>
    <n v="954913"/>
    <x v="10"/>
    <s v="0x22"/>
    <s v="0x460c"/>
    <n v="602"/>
    <x v="1277"/>
    <s v="V"/>
  </r>
  <r>
    <n v="954994"/>
    <x v="11"/>
    <s v="0x22"/>
    <s v="0x5816"/>
    <n v="17"/>
    <x v="11"/>
    <s v="-"/>
  </r>
  <r>
    <n v="955080"/>
    <x v="12"/>
    <s v="0x22"/>
    <s v="0x5889"/>
    <n v="4076"/>
    <x v="5"/>
    <s v="-"/>
  </r>
  <r>
    <n v="955149"/>
    <x v="13"/>
    <s v="0x1"/>
    <s v="0xd"/>
    <n v="0"/>
    <x v="11"/>
    <s v="km/hr"/>
  </r>
  <r>
    <n v="955149"/>
    <x v="14"/>
    <s v="-"/>
    <s v="-"/>
    <s v="-"/>
    <x v="11"/>
    <s v="Mi"/>
  </r>
  <r>
    <n v="955230"/>
    <x v="15"/>
    <s v="0x22"/>
    <s v="0x5800"/>
    <n v="9341"/>
    <x v="2987"/>
    <s v="s"/>
  </r>
  <r>
    <n v="955311"/>
    <x v="16"/>
    <s v="0x22"/>
    <s v="0x4403"/>
    <n v="849953"/>
    <x v="2916"/>
    <s v="L"/>
  </r>
  <r>
    <n v="955312"/>
    <x v="20"/>
    <s v="-"/>
    <s v="-"/>
    <s v="-"/>
    <x v="11"/>
    <s v="mpg"/>
  </r>
  <r>
    <n v="955390"/>
    <x v="17"/>
    <s v="0x22"/>
    <s v="0x580b"/>
    <n v="24372"/>
    <x v="764"/>
    <s v="hPa"/>
  </r>
  <r>
    <n v="955460"/>
    <x v="18"/>
    <s v="0x22"/>
    <s v="0x580f"/>
    <n v="87"/>
    <x v="396"/>
    <s v="degC"/>
  </r>
  <r>
    <n v="955529"/>
    <x v="19"/>
    <s v="0x22"/>
    <s v="0x5818"/>
    <n v="3"/>
    <x v="37"/>
    <s v="kg/hr"/>
  </r>
  <r>
    <n v="955600"/>
    <x v="0"/>
    <s v="0x22"/>
    <s v="0x5822"/>
    <n v="161"/>
    <x v="2880"/>
    <s v="degC"/>
  </r>
  <r>
    <n v="955669"/>
    <x v="1"/>
    <s v="0x22"/>
    <s v="0x4300"/>
    <n v="204"/>
    <x v="2244"/>
    <s v="degC"/>
  </r>
  <r>
    <n v="955751"/>
    <x v="2"/>
    <s v="0x22"/>
    <s v="0x5834"/>
    <n v="9999"/>
    <x v="342"/>
    <s v="hPa"/>
  </r>
  <r>
    <n v="955845"/>
    <x v="3"/>
    <s v="0x22"/>
    <s v="0x4205"/>
    <n v="9999"/>
    <x v="274"/>
    <s v="hPa"/>
  </r>
  <r>
    <n v="955923"/>
    <x v="4"/>
    <s v="0x22"/>
    <s v="0x586f"/>
    <n v="9999"/>
    <x v="191"/>
    <s v="hPa"/>
  </r>
  <r>
    <n v="956006"/>
    <x v="5"/>
    <s v="0x22"/>
    <s v="0x58ef"/>
    <n v="9999"/>
    <x v="2988"/>
    <s v="MPa"/>
  </r>
  <r>
    <n v="956090"/>
    <x v="6"/>
    <s v="0x22"/>
    <s v="0x58b7"/>
    <n v="1"/>
    <x v="5"/>
    <s v="hPa"/>
  </r>
  <r>
    <n v="956172"/>
    <x v="7"/>
    <s v="0x22"/>
    <s v="0x58b7"/>
    <n v="1"/>
    <x v="6"/>
    <s v="hPa"/>
  </r>
  <r>
    <n v="956253"/>
    <x v="8"/>
    <s v="0x22"/>
    <s v="0x4807"/>
    <n v="3322"/>
    <x v="2989"/>
    <s v="rpm"/>
  </r>
  <r>
    <n v="956333"/>
    <x v="9"/>
    <s v="0x22"/>
    <s v="0x5881"/>
    <n v="1"/>
    <x v="5"/>
    <s v="-"/>
  </r>
  <r>
    <n v="956423"/>
    <x v="10"/>
    <s v="0x22"/>
    <s v="0x460c"/>
    <n v="606"/>
    <x v="269"/>
    <s v="V"/>
  </r>
  <r>
    <n v="956531"/>
    <x v="11"/>
    <s v="0x22"/>
    <s v="0x5816"/>
    <n v="17"/>
    <x v="11"/>
    <s v="-"/>
  </r>
  <r>
    <n v="956611"/>
    <x v="12"/>
    <s v="0x22"/>
    <s v="0x5889"/>
    <n v="4136"/>
    <x v="309"/>
    <s v="-"/>
  </r>
  <r>
    <n v="956680"/>
    <x v="13"/>
    <s v="0x1"/>
    <s v="0xd"/>
    <n v="0"/>
    <x v="11"/>
    <s v="km/hr"/>
  </r>
  <r>
    <n v="956680"/>
    <x v="14"/>
    <s v="-"/>
    <s v="-"/>
    <s v="-"/>
    <x v="11"/>
    <s v="Mi"/>
  </r>
  <r>
    <n v="956755"/>
    <x v="15"/>
    <s v="0x22"/>
    <s v="0x5800"/>
    <n v="9357"/>
    <x v="2990"/>
    <s v="s"/>
  </r>
  <r>
    <n v="956837"/>
    <x v="16"/>
    <s v="0x22"/>
    <s v="0x4403"/>
    <n v="849957"/>
    <x v="2916"/>
    <s v="L"/>
  </r>
  <r>
    <n v="956837"/>
    <x v="20"/>
    <s v="-"/>
    <s v="-"/>
    <s v="-"/>
    <x v="11"/>
    <s v="mpg"/>
  </r>
  <r>
    <n v="956924"/>
    <x v="17"/>
    <s v="0x22"/>
    <s v="0x580b"/>
    <n v="24340"/>
    <x v="1173"/>
    <s v="hPa"/>
  </r>
  <r>
    <n v="957002"/>
    <x v="18"/>
    <s v="0x22"/>
    <s v="0x580f"/>
    <n v="87"/>
    <x v="396"/>
    <s v="degC"/>
  </r>
  <r>
    <n v="957082"/>
    <x v="19"/>
    <s v="0x22"/>
    <s v="0x5818"/>
    <n v="3"/>
    <x v="37"/>
    <s v="kg/hr"/>
  </r>
  <r>
    <n v="957161"/>
    <x v="0"/>
    <s v="0x22"/>
    <s v="0x5822"/>
    <n v="161"/>
    <x v="2880"/>
    <s v="degC"/>
  </r>
  <r>
    <n v="957243"/>
    <x v="1"/>
    <s v="0x22"/>
    <s v="0x4300"/>
    <n v="204"/>
    <x v="2244"/>
    <s v="degC"/>
  </r>
  <r>
    <n v="957342"/>
    <x v="2"/>
    <s v="0x22"/>
    <s v="0x5834"/>
    <n v="9999"/>
    <x v="342"/>
    <s v="hPa"/>
  </r>
  <r>
    <n v="957423"/>
    <x v="3"/>
    <s v="0x22"/>
    <s v="0x4205"/>
    <n v="9999"/>
    <x v="284"/>
    <s v="hPa"/>
  </r>
  <r>
    <n v="957505"/>
    <x v="4"/>
    <s v="0x22"/>
    <s v="0x586f"/>
    <n v="9999"/>
    <x v="2991"/>
    <s v="hPa"/>
  </r>
  <r>
    <n v="957581"/>
    <x v="5"/>
    <s v="0x22"/>
    <s v="0x58ef"/>
    <n v="9999"/>
    <x v="2718"/>
    <s v="MPa"/>
  </r>
  <r>
    <n v="957661"/>
    <x v="6"/>
    <s v="0x22"/>
    <s v="0x58b7"/>
    <n v="7"/>
    <x v="514"/>
    <s v="hPa"/>
  </r>
  <r>
    <n v="957749"/>
    <x v="7"/>
    <s v="0x22"/>
    <s v="0x58b7"/>
    <n v="7"/>
    <x v="899"/>
    <s v="hPa"/>
  </r>
  <r>
    <n v="957836"/>
    <x v="8"/>
    <s v="0x22"/>
    <s v="0x4807"/>
    <n v="3356"/>
    <x v="2992"/>
    <s v="rpm"/>
  </r>
  <r>
    <n v="957911"/>
    <x v="9"/>
    <s v="0x22"/>
    <s v="0x5881"/>
    <n v="1"/>
    <x v="5"/>
    <s v="-"/>
  </r>
  <r>
    <n v="957993"/>
    <x v="10"/>
    <s v="0x22"/>
    <s v="0x460c"/>
    <n v="551"/>
    <x v="2993"/>
    <s v="V"/>
  </r>
  <r>
    <n v="958071"/>
    <x v="11"/>
    <s v="0x22"/>
    <s v="0x5816"/>
    <n v="17"/>
    <x v="11"/>
    <s v="-"/>
  </r>
  <r>
    <n v="958165"/>
    <x v="12"/>
    <s v="0x22"/>
    <s v="0x5889"/>
    <n v="4176"/>
    <x v="279"/>
    <s v="-"/>
  </r>
  <r>
    <n v="958260"/>
    <x v="13"/>
    <s v="0x1"/>
    <s v="0xd"/>
    <n v="0"/>
    <x v="11"/>
    <s v="km/hr"/>
  </r>
  <r>
    <n v="958261"/>
    <x v="14"/>
    <s v="-"/>
    <s v="-"/>
    <s v="-"/>
    <x v="11"/>
    <s v="Mi"/>
  </r>
  <r>
    <n v="958341"/>
    <x v="15"/>
    <s v="0x22"/>
    <s v="0x5800"/>
    <n v="9373"/>
    <x v="2994"/>
    <s v="s"/>
  </r>
  <r>
    <n v="958432"/>
    <x v="16"/>
    <s v="0x22"/>
    <s v="0x4403"/>
    <n v="849959"/>
    <x v="2916"/>
    <s v="L"/>
  </r>
  <r>
    <n v="958432"/>
    <x v="20"/>
    <s v="-"/>
    <s v="-"/>
    <s v="-"/>
    <x v="11"/>
    <s v="mpg"/>
  </r>
  <r>
    <n v="958513"/>
    <x v="17"/>
    <s v="0x22"/>
    <s v="0x580b"/>
    <n v="24333"/>
    <x v="303"/>
    <s v="hPa"/>
  </r>
  <r>
    <n v="958595"/>
    <x v="18"/>
    <s v="0x22"/>
    <s v="0x580f"/>
    <n v="87"/>
    <x v="396"/>
    <s v="degC"/>
  </r>
  <r>
    <n v="958675"/>
    <x v="19"/>
    <s v="0x22"/>
    <s v="0x5818"/>
    <n v="3"/>
    <x v="37"/>
    <s v="kg/hr"/>
  </r>
  <r>
    <n v="958750"/>
    <x v="0"/>
    <s v="0x22"/>
    <s v="0x5822"/>
    <n v="161"/>
    <x v="2880"/>
    <s v="degC"/>
  </r>
  <r>
    <n v="958820"/>
    <x v="1"/>
    <s v="0x22"/>
    <s v="0x4300"/>
    <n v="204"/>
    <x v="2244"/>
    <s v="degC"/>
  </r>
  <r>
    <n v="958896"/>
    <x v="2"/>
    <s v="0x22"/>
    <s v="0x5834"/>
    <n v="9999"/>
    <x v="1"/>
    <s v="hPa"/>
  </r>
  <r>
    <n v="958983"/>
    <x v="3"/>
    <s v="0x22"/>
    <s v="0x4205"/>
    <n v="9999"/>
    <x v="265"/>
    <s v="hPa"/>
  </r>
  <r>
    <n v="959064"/>
    <x v="4"/>
    <s v="0x22"/>
    <s v="0x586f"/>
    <n v="9999"/>
    <x v="301"/>
    <s v="hPa"/>
  </r>
  <r>
    <n v="959145"/>
    <x v="5"/>
    <s v="0x22"/>
    <s v="0x58ef"/>
    <n v="9999"/>
    <x v="2995"/>
    <s v="MPa"/>
  </r>
  <r>
    <n v="959220"/>
    <x v="6"/>
    <s v="0x22"/>
    <s v="0x58b7"/>
    <n v="5"/>
    <x v="224"/>
    <s v="hPa"/>
  </r>
  <r>
    <n v="959301"/>
    <x v="7"/>
    <s v="0x22"/>
    <s v="0x58b7"/>
    <n v="4"/>
    <x v="221"/>
    <s v="hPa"/>
  </r>
  <r>
    <n v="959392"/>
    <x v="8"/>
    <s v="0x22"/>
    <s v="0x4807"/>
    <n v="3434"/>
    <x v="2996"/>
    <s v="rpm"/>
  </r>
  <r>
    <n v="959482"/>
    <x v="9"/>
    <s v="0x22"/>
    <s v="0x5881"/>
    <n v="1"/>
    <x v="5"/>
    <s v="-"/>
  </r>
  <r>
    <n v="959564"/>
    <x v="10"/>
    <s v="0x22"/>
    <s v="0x460c"/>
    <n v="605"/>
    <x v="278"/>
    <s v="V"/>
  </r>
  <r>
    <n v="959640"/>
    <x v="11"/>
    <s v="0x22"/>
    <s v="0x5816"/>
    <n v="17"/>
    <x v="11"/>
    <s v="-"/>
  </r>
  <r>
    <n v="959721"/>
    <x v="12"/>
    <s v="0x22"/>
    <s v="0x5889"/>
    <n v="3985"/>
    <x v="249"/>
    <s v="-"/>
  </r>
  <r>
    <n v="959813"/>
    <x v="13"/>
    <s v="0x1"/>
    <s v="0xd"/>
    <n v="0"/>
    <x v="11"/>
    <s v="km/hr"/>
  </r>
  <r>
    <n v="959813"/>
    <x v="14"/>
    <s v="-"/>
    <s v="-"/>
    <s v="-"/>
    <x v="11"/>
    <s v="Mi"/>
  </r>
  <r>
    <n v="959904"/>
    <x v="15"/>
    <s v="0x22"/>
    <s v="0x5800"/>
    <n v="9388"/>
    <x v="2997"/>
    <s v="s"/>
  </r>
  <r>
    <n v="959983"/>
    <x v="16"/>
    <s v="0x22"/>
    <s v="0x4403"/>
    <n v="849964"/>
    <x v="2998"/>
    <s v="L"/>
  </r>
  <r>
    <n v="959983"/>
    <x v="20"/>
    <s v="-"/>
    <s v="-"/>
    <s v="-"/>
    <x v="11"/>
    <s v="mpg"/>
  </r>
  <r>
    <n v="960065"/>
    <x v="17"/>
    <s v="0x22"/>
    <s v="0x580b"/>
    <n v="24311"/>
    <x v="934"/>
    <s v="hPa"/>
  </r>
  <r>
    <n v="960150"/>
    <x v="18"/>
    <s v="0x22"/>
    <s v="0x580f"/>
    <n v="87"/>
    <x v="396"/>
    <s v="degC"/>
  </r>
  <r>
    <n v="960254"/>
    <x v="19"/>
    <s v="0x22"/>
    <s v="0x5818"/>
    <n v="3"/>
    <x v="37"/>
    <s v="kg/hr"/>
  </r>
  <r>
    <n v="960354"/>
    <x v="0"/>
    <s v="0x22"/>
    <s v="0x5822"/>
    <n v="161"/>
    <x v="2880"/>
    <s v="degC"/>
  </r>
  <r>
    <n v="960432"/>
    <x v="1"/>
    <s v="0x22"/>
    <s v="0x4300"/>
    <n v="204"/>
    <x v="2244"/>
    <s v="degC"/>
  </r>
  <r>
    <n v="960514"/>
    <x v="2"/>
    <s v="0x22"/>
    <s v="0x5834"/>
    <n v="9999"/>
    <x v="342"/>
    <s v="hPa"/>
  </r>
  <r>
    <n v="960590"/>
    <x v="3"/>
    <s v="0x22"/>
    <s v="0x4205"/>
    <n v="9999"/>
    <x v="274"/>
    <s v="hPa"/>
  </r>
  <r>
    <n v="960672"/>
    <x v="4"/>
    <s v="0x22"/>
    <s v="0x586f"/>
    <n v="9999"/>
    <x v="2999"/>
    <s v="hPa"/>
  </r>
  <r>
    <n v="960755"/>
    <x v="5"/>
    <s v="0x22"/>
    <s v="0x58ef"/>
    <n v="9999"/>
    <x v="3000"/>
    <s v="MPa"/>
  </r>
  <r>
    <n v="960833"/>
    <x v="6"/>
    <s v="0x22"/>
    <s v="0x58b7"/>
    <n v="3"/>
    <x v="216"/>
    <s v="hPa"/>
  </r>
  <r>
    <n v="960934"/>
    <x v="7"/>
    <s v="0x22"/>
    <s v="0x58b7"/>
    <n v="3"/>
    <x v="872"/>
    <s v="hPa"/>
  </r>
  <r>
    <n v="961010"/>
    <x v="8"/>
    <s v="0x22"/>
    <s v="0x4807"/>
    <n v="3358"/>
    <x v="2833"/>
    <s v="rpm"/>
  </r>
  <r>
    <n v="961094"/>
    <x v="9"/>
    <s v="0x22"/>
    <s v="0x5881"/>
    <n v="1"/>
    <x v="5"/>
    <s v="-"/>
  </r>
  <r>
    <n v="961171"/>
    <x v="10"/>
    <s v="0x22"/>
    <s v="0x460c"/>
    <n v="606"/>
    <x v="269"/>
    <s v="V"/>
  </r>
  <r>
    <n v="961251"/>
    <x v="11"/>
    <s v="0x22"/>
    <s v="0x5816"/>
    <n v="17"/>
    <x v="11"/>
    <s v="-"/>
  </r>
  <r>
    <n v="961332"/>
    <x v="12"/>
    <s v="0x22"/>
    <s v="0x5889"/>
    <n v="4273"/>
    <x v="256"/>
    <s v="-"/>
  </r>
  <r>
    <n v="961409"/>
    <x v="13"/>
    <s v="0x1"/>
    <s v="0xd"/>
    <n v="0"/>
    <x v="11"/>
    <s v="km/hr"/>
  </r>
  <r>
    <n v="961409"/>
    <x v="14"/>
    <s v="-"/>
    <s v="-"/>
    <s v="-"/>
    <x v="11"/>
    <s v="Mi"/>
  </r>
  <r>
    <n v="961494"/>
    <x v="15"/>
    <s v="0x22"/>
    <s v="0x5800"/>
    <n v="9404"/>
    <x v="3001"/>
    <s v="s"/>
  </r>
  <r>
    <n v="961575"/>
    <x v="16"/>
    <s v="0x22"/>
    <s v="0x4403"/>
    <n v="849966"/>
    <x v="2998"/>
    <s v="L"/>
  </r>
  <r>
    <n v="961576"/>
    <x v="20"/>
    <s v="-"/>
    <s v="-"/>
    <s v="-"/>
    <x v="11"/>
    <s v="mpg"/>
  </r>
  <r>
    <n v="961650"/>
    <x v="17"/>
    <s v="0x22"/>
    <s v="0x580b"/>
    <n v="24324"/>
    <x v="613"/>
    <s v="hPa"/>
  </r>
  <r>
    <n v="961744"/>
    <x v="18"/>
    <s v="0x22"/>
    <s v="0x580f"/>
    <n v="87"/>
    <x v="396"/>
    <s v="degC"/>
  </r>
  <r>
    <n v="961819"/>
    <x v="19"/>
    <s v="0x22"/>
    <s v="0x5818"/>
    <n v="3"/>
    <x v="37"/>
    <s v="kg/hr"/>
  </r>
  <r>
    <n v="961896"/>
    <x v="0"/>
    <s v="0x22"/>
    <s v="0x5822"/>
    <n v="161"/>
    <x v="2880"/>
    <s v="degC"/>
  </r>
  <r>
    <n v="961971"/>
    <x v="1"/>
    <s v="0x22"/>
    <s v="0x4300"/>
    <n v="204"/>
    <x v="2244"/>
    <s v="degC"/>
  </r>
  <r>
    <n v="962050"/>
    <x v="2"/>
    <s v="0x22"/>
    <s v="0x5834"/>
    <n v="9999"/>
    <x v="342"/>
    <s v="hPa"/>
  </r>
  <r>
    <n v="962131"/>
    <x v="3"/>
    <s v="0x22"/>
    <s v="0x4205"/>
    <n v="9999"/>
    <x v="284"/>
    <s v="hPa"/>
  </r>
  <r>
    <n v="962212"/>
    <x v="4"/>
    <s v="0x22"/>
    <s v="0x586f"/>
    <n v="9999"/>
    <x v="3002"/>
    <s v="hPa"/>
  </r>
  <r>
    <n v="962292"/>
    <x v="5"/>
    <s v="0x22"/>
    <s v="0x58ef"/>
    <n v="9999"/>
    <x v="3003"/>
    <s v="MPa"/>
  </r>
  <r>
    <n v="962373"/>
    <x v="6"/>
    <s v="0x22"/>
    <s v="0x58b7"/>
    <n v="7"/>
    <x v="514"/>
    <s v="hPa"/>
  </r>
  <r>
    <n v="962465"/>
    <x v="7"/>
    <s v="0x22"/>
    <s v="0x58b7"/>
    <n v="8"/>
    <x v="411"/>
    <s v="hPa"/>
  </r>
  <r>
    <n v="962561"/>
    <x v="8"/>
    <s v="0x22"/>
    <s v="0x4807"/>
    <n v="3460"/>
    <x v="1253"/>
    <s v="rpm"/>
  </r>
  <r>
    <n v="962642"/>
    <x v="9"/>
    <s v="0x22"/>
    <s v="0x5881"/>
    <n v="1"/>
    <x v="5"/>
    <s v="-"/>
  </r>
  <r>
    <n v="962723"/>
    <x v="10"/>
    <s v="0x22"/>
    <s v="0x460c"/>
    <n v="586"/>
    <x v="3004"/>
    <s v="V"/>
  </r>
  <r>
    <n v="962804"/>
    <x v="11"/>
    <s v="0x22"/>
    <s v="0x5816"/>
    <n v="17"/>
    <x v="11"/>
    <s v="-"/>
  </r>
  <r>
    <n v="962880"/>
    <x v="12"/>
    <s v="0x22"/>
    <s v="0x5889"/>
    <n v="4086"/>
    <x v="5"/>
    <s v="-"/>
  </r>
  <r>
    <n v="962949"/>
    <x v="13"/>
    <s v="0x1"/>
    <s v="0xd"/>
    <n v="0"/>
    <x v="11"/>
    <s v="km/hr"/>
  </r>
  <r>
    <n v="962949"/>
    <x v="14"/>
    <s v="-"/>
    <s v="-"/>
    <s v="-"/>
    <x v="11"/>
    <s v="Mi"/>
  </r>
  <r>
    <n v="963025"/>
    <x v="15"/>
    <s v="0x22"/>
    <s v="0x5800"/>
    <n v="9419"/>
    <x v="3005"/>
    <s v="s"/>
  </r>
  <r>
    <n v="963102"/>
    <x v="16"/>
    <s v="0x22"/>
    <s v="0x4403"/>
    <n v="849970"/>
    <x v="2998"/>
    <s v="L"/>
  </r>
  <r>
    <n v="963102"/>
    <x v="20"/>
    <s v="-"/>
    <s v="-"/>
    <s v="-"/>
    <x v="11"/>
    <s v="mpg"/>
  </r>
  <r>
    <n v="963184"/>
    <x v="17"/>
    <s v="0x22"/>
    <s v="0x580b"/>
    <n v="24298"/>
    <x v="496"/>
    <s v="hPa"/>
  </r>
  <r>
    <n v="963259"/>
    <x v="18"/>
    <s v="0x22"/>
    <s v="0x580f"/>
    <n v="87"/>
    <x v="396"/>
    <s v="degC"/>
  </r>
  <r>
    <n v="963329"/>
    <x v="19"/>
    <s v="0x22"/>
    <s v="0x5818"/>
    <n v="3"/>
    <x v="37"/>
    <s v="kg/hr"/>
  </r>
  <r>
    <n v="963405"/>
    <x v="0"/>
    <s v="0x22"/>
    <s v="0x5822"/>
    <n v="161"/>
    <x v="2880"/>
    <s v="degC"/>
  </r>
  <r>
    <n v="963484"/>
    <x v="1"/>
    <s v="0x22"/>
    <s v="0x4300"/>
    <n v="204"/>
    <x v="2244"/>
    <s v="degC"/>
  </r>
  <r>
    <n v="963560"/>
    <x v="2"/>
    <s v="0x22"/>
    <s v="0x5834"/>
    <n v="9999"/>
    <x v="342"/>
    <s v="hPa"/>
  </r>
  <r>
    <n v="963643"/>
    <x v="3"/>
    <s v="0x22"/>
    <s v="0x4205"/>
    <n v="9999"/>
    <x v="284"/>
    <s v="hPa"/>
  </r>
  <r>
    <n v="963725"/>
    <x v="4"/>
    <s v="0x22"/>
    <s v="0x586f"/>
    <n v="9999"/>
    <x v="3006"/>
    <s v="hPa"/>
  </r>
  <r>
    <n v="963805"/>
    <x v="5"/>
    <s v="0x22"/>
    <s v="0x58ef"/>
    <n v="9999"/>
    <x v="3007"/>
    <s v="MPa"/>
  </r>
  <r>
    <n v="963891"/>
    <x v="6"/>
    <s v="0x22"/>
    <s v="0x58b7"/>
    <n v="1"/>
    <x v="5"/>
    <s v="hPa"/>
  </r>
  <r>
    <n v="963969"/>
    <x v="7"/>
    <s v="0x22"/>
    <s v="0x58b7"/>
    <n v="1"/>
    <x v="6"/>
    <s v="hPa"/>
  </r>
  <r>
    <n v="964052"/>
    <x v="8"/>
    <s v="0x22"/>
    <s v="0x4807"/>
    <n v="3280"/>
    <x v="3008"/>
    <s v="rpm"/>
  </r>
  <r>
    <n v="964135"/>
    <x v="9"/>
    <s v="0x22"/>
    <s v="0x5881"/>
    <n v="1"/>
    <x v="5"/>
    <s v="-"/>
  </r>
  <r>
    <n v="964211"/>
    <x v="10"/>
    <s v="0x22"/>
    <s v="0x460c"/>
    <n v="606"/>
    <x v="269"/>
    <s v="V"/>
  </r>
  <r>
    <n v="964313"/>
    <x v="11"/>
    <s v="0x22"/>
    <s v="0x5816"/>
    <n v="3834"/>
    <x v="425"/>
    <s v="-"/>
  </r>
  <r>
    <n v="964392"/>
    <x v="12"/>
    <s v="0x22"/>
    <s v="0x5889"/>
    <n v="3566"/>
    <x v="634"/>
    <s v="-"/>
  </r>
  <r>
    <n v="964473"/>
    <x v="13"/>
    <s v="0x1"/>
    <s v="0xd"/>
    <n v="0"/>
    <x v="11"/>
    <s v="km/hr"/>
  </r>
  <r>
    <n v="964473"/>
    <x v="14"/>
    <s v="-"/>
    <s v="-"/>
    <s v="-"/>
    <x v="11"/>
    <s v="Mi"/>
  </r>
  <r>
    <n v="964552"/>
    <x v="15"/>
    <s v="0x22"/>
    <s v="0x5800"/>
    <n v="9435"/>
    <x v="3009"/>
    <s v="s"/>
  </r>
  <r>
    <n v="964634"/>
    <x v="16"/>
    <s v="0x22"/>
    <s v="0x4403"/>
    <n v="849979"/>
    <x v="2998"/>
    <s v="L"/>
  </r>
  <r>
    <n v="964634"/>
    <x v="20"/>
    <s v="-"/>
    <s v="-"/>
    <s v="-"/>
    <x v="11"/>
    <s v="mpg"/>
  </r>
  <r>
    <n v="964725"/>
    <x v="17"/>
    <s v="0x22"/>
    <s v="0x580b"/>
    <n v="24193"/>
    <x v="2704"/>
    <s v="hPa"/>
  </r>
  <r>
    <n v="964820"/>
    <x v="18"/>
    <s v="0x22"/>
    <s v="0x580f"/>
    <n v="87"/>
    <x v="396"/>
    <s v="degC"/>
  </r>
  <r>
    <n v="964901"/>
    <x v="19"/>
    <s v="0x22"/>
    <s v="0x5818"/>
    <n v="6"/>
    <x v="53"/>
    <s v="kg/hr"/>
  </r>
  <r>
    <n v="964982"/>
    <x v="0"/>
    <s v="0x22"/>
    <s v="0x5822"/>
    <n v="161"/>
    <x v="2880"/>
    <s v="degC"/>
  </r>
  <r>
    <n v="965062"/>
    <x v="1"/>
    <s v="0x22"/>
    <s v="0x4300"/>
    <n v="204"/>
    <x v="2244"/>
    <s v="degC"/>
  </r>
  <r>
    <n v="965143"/>
    <x v="2"/>
    <s v="0x22"/>
    <s v="0x5834"/>
    <n v="9999"/>
    <x v="342"/>
    <s v="hPa"/>
  </r>
  <r>
    <n v="965225"/>
    <x v="3"/>
    <s v="0x22"/>
    <s v="0x4205"/>
    <n v="9999"/>
    <x v="221"/>
    <s v="hPa"/>
  </r>
  <r>
    <n v="965300"/>
    <x v="4"/>
    <s v="0x22"/>
    <s v="0x586f"/>
    <n v="9999"/>
    <x v="3010"/>
    <s v="hPa"/>
  </r>
  <r>
    <n v="965382"/>
    <x v="5"/>
    <s v="0x22"/>
    <s v="0x58ef"/>
    <n v="9999"/>
    <x v="3011"/>
    <s v="MPa"/>
  </r>
  <r>
    <n v="965463"/>
    <x v="6"/>
    <s v="0x22"/>
    <s v="0x58b7"/>
    <n v="1"/>
    <x v="5"/>
    <s v="hPa"/>
  </r>
  <r>
    <n v="965545"/>
    <x v="7"/>
    <s v="0x22"/>
    <s v="0x58b7"/>
    <n v="1"/>
    <x v="6"/>
    <s v="hPa"/>
  </r>
  <r>
    <n v="965630"/>
    <x v="8"/>
    <s v="0x22"/>
    <s v="0x4807"/>
    <n v="4238"/>
    <x v="1783"/>
    <s v="rpm"/>
  </r>
  <r>
    <n v="965699"/>
    <x v="9"/>
    <s v="0x22"/>
    <s v="0x5881"/>
    <n v="2"/>
    <x v="215"/>
    <s v="-"/>
  </r>
  <r>
    <n v="965781"/>
    <x v="10"/>
    <s v="0x22"/>
    <s v="0x460c"/>
    <n v="602"/>
    <x v="1277"/>
    <s v="V"/>
  </r>
  <r>
    <n v="965863"/>
    <x v="11"/>
    <s v="0x22"/>
    <s v="0x5816"/>
    <n v="4007"/>
    <x v="537"/>
    <s v="-"/>
  </r>
  <r>
    <n v="965942"/>
    <x v="12"/>
    <s v="0x22"/>
    <s v="0x5889"/>
    <n v="4054"/>
    <x v="9"/>
    <s v="-"/>
  </r>
  <r>
    <n v="966034"/>
    <x v="13"/>
    <s v="0x1"/>
    <s v="0xd"/>
    <n v="3"/>
    <x v="216"/>
    <s v="km/hr"/>
  </r>
  <r>
    <n v="966034"/>
    <x v="14"/>
    <s v="-"/>
    <s v="-"/>
    <s v="-"/>
    <x v="11"/>
    <s v="Mi"/>
  </r>
  <r>
    <n v="966113"/>
    <x v="15"/>
    <s v="0x22"/>
    <s v="0x5800"/>
    <n v="9450"/>
    <x v="3012"/>
    <s v="s"/>
  </r>
  <r>
    <n v="966191"/>
    <x v="16"/>
    <s v="0x22"/>
    <s v="0x4403"/>
    <n v="849983"/>
    <x v="2998"/>
    <s v="L"/>
  </r>
  <r>
    <n v="966192"/>
    <x v="20"/>
    <s v="-"/>
    <s v="-"/>
    <s v="-"/>
    <x v="11"/>
    <s v="mpg"/>
  </r>
  <r>
    <n v="966272"/>
    <x v="17"/>
    <s v="0x22"/>
    <s v="0x580b"/>
    <n v="24372"/>
    <x v="764"/>
    <s v="hPa"/>
  </r>
  <r>
    <n v="966359"/>
    <x v="18"/>
    <s v="0x22"/>
    <s v="0x580f"/>
    <n v="87"/>
    <x v="396"/>
    <s v="degC"/>
  </r>
  <r>
    <n v="966451"/>
    <x v="19"/>
    <s v="0x22"/>
    <s v="0x5818"/>
    <n v="6"/>
    <x v="53"/>
    <s v="kg/hr"/>
  </r>
  <r>
    <n v="966532"/>
    <x v="0"/>
    <s v="0x22"/>
    <s v="0x5822"/>
    <n v="161"/>
    <x v="2880"/>
    <s v="degC"/>
  </r>
  <r>
    <n v="966613"/>
    <x v="1"/>
    <s v="0x22"/>
    <s v="0x4300"/>
    <n v="204"/>
    <x v="2244"/>
    <s v="degC"/>
  </r>
  <r>
    <n v="966695"/>
    <x v="2"/>
    <s v="0x22"/>
    <s v="0x5834"/>
    <n v="9999"/>
    <x v="342"/>
    <s v="hPa"/>
  </r>
  <r>
    <n v="966772"/>
    <x v="3"/>
    <s v="0x22"/>
    <s v="0x4205"/>
    <n v="9999"/>
    <x v="221"/>
    <s v="hPa"/>
  </r>
  <r>
    <n v="966862"/>
    <x v="4"/>
    <s v="0x22"/>
    <s v="0x586f"/>
    <n v="9999"/>
    <x v="3013"/>
    <s v="hPa"/>
  </r>
  <r>
    <n v="966944"/>
    <x v="5"/>
    <s v="0x22"/>
    <s v="0x58ef"/>
    <n v="9999"/>
    <x v="2167"/>
    <s v="MPa"/>
  </r>
  <r>
    <n v="967022"/>
    <x v="6"/>
    <s v="0x22"/>
    <s v="0x58b7"/>
    <n v="1"/>
    <x v="5"/>
    <s v="hPa"/>
  </r>
  <r>
    <n v="967104"/>
    <x v="7"/>
    <s v="0x22"/>
    <s v="0x58b7"/>
    <n v="1"/>
    <x v="6"/>
    <s v="hPa"/>
  </r>
  <r>
    <n v="967185"/>
    <x v="8"/>
    <s v="0x22"/>
    <s v="0x4807"/>
    <n v="4908"/>
    <x v="3014"/>
    <s v="rpm"/>
  </r>
  <r>
    <n v="967286"/>
    <x v="9"/>
    <s v="0x22"/>
    <s v="0x5881"/>
    <n v="2"/>
    <x v="215"/>
    <s v="-"/>
  </r>
  <r>
    <n v="967361"/>
    <x v="10"/>
    <s v="0x22"/>
    <s v="0x460c"/>
    <n v="602"/>
    <x v="1277"/>
    <s v="V"/>
  </r>
  <r>
    <n v="967444"/>
    <x v="11"/>
    <s v="0x22"/>
    <s v="0x5816"/>
    <n v="4061"/>
    <x v="9"/>
    <s v="-"/>
  </r>
  <r>
    <n v="967530"/>
    <x v="12"/>
    <s v="0x22"/>
    <s v="0x5889"/>
    <n v="3873"/>
    <x v="338"/>
    <s v="-"/>
  </r>
  <r>
    <n v="967599"/>
    <x v="13"/>
    <s v="0x1"/>
    <s v="0xd"/>
    <n v="4"/>
    <x v="241"/>
    <s v="km/hr"/>
  </r>
  <r>
    <n v="967599"/>
    <x v="14"/>
    <s v="-"/>
    <s v="-"/>
    <s v="-"/>
    <x v="11"/>
    <s v="Mi"/>
  </r>
  <r>
    <n v="967691"/>
    <x v="15"/>
    <s v="0x22"/>
    <s v="0x5800"/>
    <n v="9466"/>
    <x v="3015"/>
    <s v="s"/>
  </r>
  <r>
    <n v="967771"/>
    <x v="16"/>
    <s v="0x22"/>
    <s v="0x4403"/>
    <n v="849991"/>
    <x v="2998"/>
    <s v="L"/>
  </r>
  <r>
    <n v="967772"/>
    <x v="20"/>
    <s v="-"/>
    <s v="-"/>
    <s v="-"/>
    <x v="11"/>
    <s v="mpg"/>
  </r>
  <r>
    <n v="967852"/>
    <x v="17"/>
    <s v="0x22"/>
    <s v="0x580b"/>
    <n v="23937"/>
    <x v="3016"/>
    <s v="hPa"/>
  </r>
  <r>
    <n v="967934"/>
    <x v="18"/>
    <s v="0x22"/>
    <s v="0x580f"/>
    <n v="87"/>
    <x v="396"/>
    <s v="degC"/>
  </r>
  <r>
    <n v="968015"/>
    <x v="19"/>
    <s v="0x22"/>
    <s v="0x5818"/>
    <n v="3"/>
    <x v="37"/>
    <s v="kg/hr"/>
  </r>
  <r>
    <n v="968094"/>
    <x v="0"/>
    <s v="0x22"/>
    <s v="0x5822"/>
    <n v="161"/>
    <x v="2880"/>
    <s v="degC"/>
  </r>
  <r>
    <n v="968170"/>
    <x v="1"/>
    <s v="0x22"/>
    <s v="0x4300"/>
    <n v="204"/>
    <x v="2244"/>
    <s v="degC"/>
  </r>
  <r>
    <n v="968242"/>
    <x v="2"/>
    <s v="0x22"/>
    <s v="0x5834"/>
    <n v="9999"/>
    <x v="342"/>
    <s v="hPa"/>
  </r>
  <r>
    <n v="968325"/>
    <x v="3"/>
    <s v="0x22"/>
    <s v="0x4205"/>
    <n v="9999"/>
    <x v="739"/>
    <s v="hPa"/>
  </r>
  <r>
    <n v="968402"/>
    <x v="4"/>
    <s v="0x22"/>
    <s v="0x586f"/>
    <n v="9999"/>
    <x v="3017"/>
    <s v="hPa"/>
  </r>
  <r>
    <n v="968482"/>
    <x v="5"/>
    <s v="0x22"/>
    <s v="0x58ef"/>
    <n v="9999"/>
    <x v="2838"/>
    <s v="MPa"/>
  </r>
  <r>
    <n v="968563"/>
    <x v="6"/>
    <s v="0x22"/>
    <s v="0x58b7"/>
    <n v="1"/>
    <x v="5"/>
    <s v="hPa"/>
  </r>
  <r>
    <n v="968645"/>
    <x v="7"/>
    <s v="0x22"/>
    <s v="0x58b7"/>
    <n v="1"/>
    <x v="6"/>
    <s v="hPa"/>
  </r>
  <r>
    <n v="968720"/>
    <x v="8"/>
    <s v="0x22"/>
    <s v="0x4807"/>
    <n v="3296"/>
    <x v="2829"/>
    <s v="rpm"/>
  </r>
  <r>
    <n v="968802"/>
    <x v="9"/>
    <s v="0x22"/>
    <s v="0x5881"/>
    <n v="2"/>
    <x v="215"/>
    <s v="-"/>
  </r>
  <r>
    <n v="968884"/>
    <x v="10"/>
    <s v="0x22"/>
    <s v="0x460c"/>
    <n v="602"/>
    <x v="1277"/>
    <s v="V"/>
  </r>
  <r>
    <n v="968972"/>
    <x v="11"/>
    <s v="0x22"/>
    <s v="0x5816"/>
    <n v="4094"/>
    <x v="5"/>
    <s v="-"/>
  </r>
  <r>
    <n v="969054"/>
    <x v="12"/>
    <s v="0x22"/>
    <s v="0x5889"/>
    <n v="4173"/>
    <x v="279"/>
    <s v="-"/>
  </r>
  <r>
    <n v="969129"/>
    <x v="13"/>
    <s v="0x1"/>
    <s v="0xd"/>
    <n v="2"/>
    <x v="215"/>
    <s v="km/hr"/>
  </r>
  <r>
    <n v="969130"/>
    <x v="14"/>
    <s v="-"/>
    <s v="-"/>
    <s v="-"/>
    <x v="11"/>
    <s v="Mi"/>
  </r>
  <r>
    <n v="969217"/>
    <x v="15"/>
    <s v="0x22"/>
    <s v="0x5800"/>
    <n v="9481"/>
    <x v="3018"/>
    <s v="s"/>
  </r>
  <r>
    <n v="969295"/>
    <x v="16"/>
    <s v="0x22"/>
    <s v="0x4403"/>
    <n v="849994"/>
    <x v="2998"/>
    <s v="L"/>
  </r>
  <r>
    <n v="969295"/>
    <x v="20"/>
    <s v="-"/>
    <s v="-"/>
    <s v="-"/>
    <x v="11"/>
    <s v="mpg"/>
  </r>
  <r>
    <n v="969372"/>
    <x v="17"/>
    <s v="0x22"/>
    <s v="0x580b"/>
    <n v="24221"/>
    <x v="3019"/>
    <s v="hPa"/>
  </r>
  <r>
    <n v="969458"/>
    <x v="18"/>
    <s v="0x22"/>
    <s v="0x580f"/>
    <n v="87"/>
    <x v="396"/>
    <s v="degC"/>
  </r>
  <r>
    <n v="969545"/>
    <x v="19"/>
    <s v="0x22"/>
    <s v="0x5818"/>
    <n v="4"/>
    <x v="16"/>
    <s v="kg/hr"/>
  </r>
  <r>
    <n v="971242"/>
    <x v="0"/>
    <s v="0x22"/>
    <s v="0x5822"/>
    <n v="162"/>
    <x v="2071"/>
    <s v="degC"/>
  </r>
  <r>
    <n v="971325"/>
    <x v="1"/>
    <s v="0x22"/>
    <s v="0x4300"/>
    <n v="204"/>
    <x v="2244"/>
    <s v="degC"/>
  </r>
  <r>
    <n v="971408"/>
    <x v="2"/>
    <s v="0x22"/>
    <s v="0x5834"/>
    <n v="9999"/>
    <x v="1"/>
    <s v="hPa"/>
  </r>
  <r>
    <n v="971490"/>
    <x v="3"/>
    <s v="0x22"/>
    <s v="0x4205"/>
    <n v="9999"/>
    <x v="843"/>
    <s v="hPa"/>
  </r>
  <r>
    <n v="971580"/>
    <x v="4"/>
    <s v="0x22"/>
    <s v="0x586f"/>
    <n v="9999"/>
    <x v="191"/>
    <s v="hPa"/>
  </r>
  <r>
    <n v="971662"/>
    <x v="5"/>
    <s v="0x22"/>
    <s v="0x58ef"/>
    <n v="9999"/>
    <x v="3020"/>
    <s v="MPa"/>
  </r>
  <r>
    <n v="971742"/>
    <x v="6"/>
    <s v="0x22"/>
    <s v="0x58b7"/>
    <n v="1"/>
    <x v="5"/>
    <s v="hPa"/>
  </r>
  <r>
    <n v="971824"/>
    <x v="7"/>
    <s v="0x22"/>
    <s v="0x58b7"/>
    <n v="1"/>
    <x v="6"/>
    <s v="hPa"/>
  </r>
  <r>
    <n v="971911"/>
    <x v="8"/>
    <s v="0x22"/>
    <s v="0x4807"/>
    <n v="3502"/>
    <x v="3021"/>
    <s v="rpm"/>
  </r>
  <r>
    <n v="971990"/>
    <x v="9"/>
    <s v="0x22"/>
    <s v="0x5881"/>
    <n v="1"/>
    <x v="5"/>
    <s v="-"/>
  </r>
  <r>
    <n v="972085"/>
    <x v="10"/>
    <s v="0x22"/>
    <s v="0x460c"/>
    <n v="605"/>
    <x v="278"/>
    <s v="V"/>
  </r>
  <r>
    <n v="972160"/>
    <x v="11"/>
    <s v="0x22"/>
    <s v="0x5816"/>
    <n v="17"/>
    <x v="11"/>
    <s v="-"/>
  </r>
  <r>
    <n v="972230"/>
    <x v="12"/>
    <s v="0x22"/>
    <s v="0x5889"/>
    <n v="4164"/>
    <x v="279"/>
    <s v="-"/>
  </r>
  <r>
    <n v="972300"/>
    <x v="13"/>
    <s v="0x1"/>
    <s v="0xd"/>
    <n v="1"/>
    <x v="5"/>
    <s v="km/hr"/>
  </r>
  <r>
    <n v="972300"/>
    <x v="14"/>
    <s v="-"/>
    <s v="-"/>
    <s v="-"/>
    <x v="11"/>
    <s v="Mi"/>
  </r>
  <r>
    <n v="972385"/>
    <x v="15"/>
    <s v="0x22"/>
    <s v="0x5800"/>
    <n v="9513"/>
    <x v="3022"/>
    <s v="s"/>
  </r>
  <r>
    <n v="972461"/>
    <x v="16"/>
    <s v="0x22"/>
    <s v="0x4403"/>
    <n v="850002"/>
    <x v="2998"/>
    <s v="L"/>
  </r>
  <r>
    <n v="972461"/>
    <x v="20"/>
    <s v="-"/>
    <s v="-"/>
    <s v="-"/>
    <x v="11"/>
    <s v="mpg"/>
  </r>
  <r>
    <n v="972543"/>
    <x v="17"/>
    <s v="0x22"/>
    <s v="0x580b"/>
    <n v="24413"/>
    <x v="3023"/>
    <s v="hPa"/>
  </r>
  <r>
    <n v="972624"/>
    <x v="18"/>
    <s v="0x22"/>
    <s v="0x580f"/>
    <n v="87"/>
    <x v="396"/>
    <s v="degC"/>
  </r>
  <r>
    <n v="972700"/>
    <x v="19"/>
    <s v="0x22"/>
    <s v="0x5818"/>
    <n v="4"/>
    <x v="16"/>
    <s v="kg/hr"/>
  </r>
  <r>
    <n v="972780"/>
    <x v="0"/>
    <s v="0x22"/>
    <s v="0x5822"/>
    <n v="162"/>
    <x v="2071"/>
    <s v="degC"/>
  </r>
  <r>
    <n v="972861"/>
    <x v="1"/>
    <s v="0x22"/>
    <s v="0x4300"/>
    <n v="204"/>
    <x v="2244"/>
    <s v="degC"/>
  </r>
  <r>
    <n v="972942"/>
    <x v="2"/>
    <s v="0x22"/>
    <s v="0x5834"/>
    <n v="9999"/>
    <x v="342"/>
    <s v="hPa"/>
  </r>
  <r>
    <n v="973020"/>
    <x v="3"/>
    <s v="0x22"/>
    <s v="0x4205"/>
    <n v="9999"/>
    <x v="265"/>
    <s v="hPa"/>
  </r>
  <r>
    <n v="973105"/>
    <x v="4"/>
    <s v="0x22"/>
    <s v="0x586f"/>
    <n v="9999"/>
    <x v="3024"/>
    <s v="hPa"/>
  </r>
  <r>
    <n v="973182"/>
    <x v="5"/>
    <s v="0x22"/>
    <s v="0x58ef"/>
    <n v="9999"/>
    <x v="2652"/>
    <s v="MPa"/>
  </r>
  <r>
    <n v="973260"/>
    <x v="6"/>
    <s v="0x22"/>
    <s v="0x58b7"/>
    <n v="1"/>
    <x v="5"/>
    <s v="hPa"/>
  </r>
  <r>
    <n v="973342"/>
    <x v="7"/>
    <s v="0x22"/>
    <s v="0x58b7"/>
    <n v="1"/>
    <x v="6"/>
    <s v="hPa"/>
  </r>
  <r>
    <n v="973425"/>
    <x v="8"/>
    <s v="0x22"/>
    <s v="0x4807"/>
    <n v="2916"/>
    <x v="3025"/>
    <s v="rpm"/>
  </r>
  <r>
    <n v="973514"/>
    <x v="9"/>
    <s v="0x22"/>
    <s v="0x5881"/>
    <n v="2"/>
    <x v="215"/>
    <s v="-"/>
  </r>
  <r>
    <n v="973595"/>
    <x v="10"/>
    <s v="0x22"/>
    <s v="0x460c"/>
    <n v="560"/>
    <x v="3026"/>
    <s v="V"/>
  </r>
  <r>
    <n v="973671"/>
    <x v="11"/>
    <s v="0x22"/>
    <s v="0x5816"/>
    <n v="3960"/>
    <x v="249"/>
    <s v="-"/>
  </r>
  <r>
    <n v="973750"/>
    <x v="12"/>
    <s v="0x22"/>
    <s v="0x5889"/>
    <n v="3994"/>
    <x v="537"/>
    <s v="-"/>
  </r>
  <r>
    <n v="973839"/>
    <x v="13"/>
    <s v="0x1"/>
    <s v="0xd"/>
    <n v="2"/>
    <x v="215"/>
    <s v="km/hr"/>
  </r>
  <r>
    <n v="973840"/>
    <x v="14"/>
    <s v="-"/>
    <s v="-"/>
    <s v="-"/>
    <x v="11"/>
    <s v="Mi"/>
  </r>
  <r>
    <n v="973941"/>
    <x v="15"/>
    <s v="0x22"/>
    <s v="0x5800"/>
    <n v="9529"/>
    <x v="3027"/>
    <s v="s"/>
  </r>
  <r>
    <n v="974040"/>
    <x v="16"/>
    <s v="0x22"/>
    <s v="0x4403"/>
    <n v="850008"/>
    <x v="2998"/>
    <s v="L"/>
  </r>
  <r>
    <n v="974041"/>
    <x v="20"/>
    <s v="-"/>
    <s v="-"/>
    <s v="-"/>
    <x v="11"/>
    <s v="mpg"/>
  </r>
  <r>
    <n v="974134"/>
    <x v="17"/>
    <s v="0x22"/>
    <s v="0x580b"/>
    <n v="24292"/>
    <x v="592"/>
    <s v="hPa"/>
  </r>
  <r>
    <n v="974214"/>
    <x v="18"/>
    <s v="0x22"/>
    <s v="0x580f"/>
    <n v="87"/>
    <x v="396"/>
    <s v="degC"/>
  </r>
  <r>
    <n v="974297"/>
    <x v="19"/>
    <s v="0x22"/>
    <s v="0x5818"/>
    <n v="3"/>
    <x v="37"/>
    <s v="kg/hr"/>
  </r>
  <r>
    <n v="974374"/>
    <x v="0"/>
    <s v="0x22"/>
    <s v="0x5822"/>
    <n v="162"/>
    <x v="2071"/>
    <s v="degC"/>
  </r>
  <r>
    <n v="974450"/>
    <x v="1"/>
    <s v="0x22"/>
    <s v="0x4300"/>
    <n v="204"/>
    <x v="2244"/>
    <s v="degC"/>
  </r>
  <r>
    <n v="974540"/>
    <x v="2"/>
    <s v="0x22"/>
    <s v="0x5834"/>
    <n v="9999"/>
    <x v="342"/>
    <s v="hPa"/>
  </r>
  <r>
    <n v="974622"/>
    <x v="3"/>
    <s v="0x22"/>
    <s v="0x4205"/>
    <n v="9999"/>
    <x v="291"/>
    <s v="hPa"/>
  </r>
  <r>
    <n v="974705"/>
    <x v="4"/>
    <s v="0x22"/>
    <s v="0x586f"/>
    <n v="9999"/>
    <x v="3028"/>
    <s v="hPa"/>
  </r>
  <r>
    <n v="974782"/>
    <x v="5"/>
    <s v="0x22"/>
    <s v="0x58ef"/>
    <n v="9999"/>
    <x v="3029"/>
    <s v="MPa"/>
  </r>
  <r>
    <n v="974868"/>
    <x v="6"/>
    <s v="0x22"/>
    <s v="0x58b7"/>
    <n v="4"/>
    <x v="241"/>
    <s v="hPa"/>
  </r>
  <r>
    <n v="974955"/>
    <x v="7"/>
    <s v="0x22"/>
    <s v="0x58b7"/>
    <n v="2"/>
    <x v="812"/>
    <s v="hPa"/>
  </r>
  <r>
    <n v="975041"/>
    <x v="8"/>
    <s v="0x22"/>
    <s v="0x4807"/>
    <n v="3304"/>
    <x v="3030"/>
    <s v="rpm"/>
  </r>
  <r>
    <n v="975124"/>
    <x v="9"/>
    <s v="0x22"/>
    <s v="0x5881"/>
    <n v="8"/>
    <x v="248"/>
    <s v="-"/>
  </r>
  <r>
    <n v="975210"/>
    <x v="10"/>
    <s v="0x22"/>
    <s v="0x460c"/>
    <n v="587"/>
    <x v="1634"/>
    <s v="V"/>
  </r>
  <r>
    <n v="975297"/>
    <x v="11"/>
    <s v="0x22"/>
    <s v="0x5816"/>
    <n v="4015"/>
    <x v="537"/>
    <s v="-"/>
  </r>
  <r>
    <n v="975385"/>
    <x v="12"/>
    <s v="0x22"/>
    <s v="0x5889"/>
    <n v="4066"/>
    <x v="9"/>
    <s v="-"/>
  </r>
  <r>
    <n v="975470"/>
    <x v="13"/>
    <s v="0x1"/>
    <s v="0xd"/>
    <n v="0"/>
    <x v="11"/>
    <s v="km/hr"/>
  </r>
  <r>
    <n v="975470"/>
    <x v="14"/>
    <s v="-"/>
    <s v="-"/>
    <s v="-"/>
    <x v="11"/>
    <s v="Mi"/>
  </r>
  <r>
    <n v="975551"/>
    <x v="15"/>
    <s v="0x22"/>
    <s v="0x5800"/>
    <n v="9545"/>
    <x v="3031"/>
    <s v="s"/>
  </r>
  <r>
    <n v="975632"/>
    <x v="16"/>
    <s v="0x22"/>
    <s v="0x4403"/>
    <n v="850012"/>
    <x v="2998"/>
    <s v="L"/>
  </r>
  <r>
    <n v="975632"/>
    <x v="20"/>
    <s v="-"/>
    <s v="-"/>
    <s v="-"/>
    <x v="11"/>
    <s v="mpg"/>
  </r>
  <r>
    <n v="975714"/>
    <x v="17"/>
    <s v="0x22"/>
    <s v="0x580b"/>
    <n v="24407"/>
    <x v="1267"/>
    <s v="hPa"/>
  </r>
  <r>
    <n v="975792"/>
    <x v="18"/>
    <s v="0x22"/>
    <s v="0x580f"/>
    <n v="87"/>
    <x v="396"/>
    <s v="degC"/>
  </r>
  <r>
    <n v="975871"/>
    <x v="19"/>
    <s v="0x22"/>
    <s v="0x5818"/>
    <n v="3"/>
    <x v="37"/>
    <s v="kg/hr"/>
  </r>
  <r>
    <n v="975951"/>
    <x v="0"/>
    <s v="0x22"/>
    <s v="0x5822"/>
    <n v="162"/>
    <x v="2071"/>
    <s v="degC"/>
  </r>
  <r>
    <n v="976033"/>
    <x v="1"/>
    <s v="0x22"/>
    <s v="0x4300"/>
    <n v="204"/>
    <x v="2244"/>
    <s v="degC"/>
  </r>
  <r>
    <n v="976115"/>
    <x v="2"/>
    <s v="0x22"/>
    <s v="0x5834"/>
    <n v="9999"/>
    <x v="342"/>
    <s v="hPa"/>
  </r>
  <r>
    <n v="976196"/>
    <x v="3"/>
    <s v="0x22"/>
    <s v="0x4205"/>
    <n v="9999"/>
    <x v="274"/>
    <s v="hPa"/>
  </r>
  <r>
    <n v="976296"/>
    <x v="4"/>
    <s v="0x22"/>
    <s v="0x586f"/>
    <n v="9999"/>
    <x v="2774"/>
    <s v="hPa"/>
  </r>
  <r>
    <n v="976395"/>
    <x v="5"/>
    <s v="0x22"/>
    <s v="0x58ef"/>
    <n v="9999"/>
    <x v="3032"/>
    <s v="MPa"/>
  </r>
  <r>
    <n v="976495"/>
    <x v="6"/>
    <s v="0x22"/>
    <s v="0x58b7"/>
    <n v="1"/>
    <x v="5"/>
    <s v="hPa"/>
  </r>
  <r>
    <n v="976592"/>
    <x v="7"/>
    <s v="0x22"/>
    <s v="0x58b7"/>
    <n v="1"/>
    <x v="6"/>
    <s v="hPa"/>
  </r>
  <r>
    <n v="976670"/>
    <x v="8"/>
    <s v="0x22"/>
    <s v="0x4807"/>
    <n v="3010"/>
    <x v="3033"/>
    <s v="rpm"/>
  </r>
  <r>
    <n v="976751"/>
    <x v="9"/>
    <s v="0x22"/>
    <s v="0x5881"/>
    <n v="8"/>
    <x v="248"/>
    <s v="-"/>
  </r>
  <r>
    <n v="976832"/>
    <x v="10"/>
    <s v="0x22"/>
    <s v="0x460c"/>
    <n v="607"/>
    <x v="198"/>
    <s v="V"/>
  </r>
  <r>
    <n v="976914"/>
    <x v="11"/>
    <s v="0x22"/>
    <s v="0x5816"/>
    <n v="4092"/>
    <x v="5"/>
    <s v="-"/>
  </r>
  <r>
    <n v="977000"/>
    <x v="12"/>
    <s v="0x22"/>
    <s v="0x5889"/>
    <n v="4176"/>
    <x v="279"/>
    <s v="-"/>
  </r>
  <r>
    <n v="977080"/>
    <x v="13"/>
    <s v="0x1"/>
    <s v="0xd"/>
    <n v="1"/>
    <x v="5"/>
    <s v="km/hr"/>
  </r>
  <r>
    <n v="977080"/>
    <x v="14"/>
    <s v="-"/>
    <s v="-"/>
    <s v="-"/>
    <x v="11"/>
    <s v="Mi"/>
  </r>
  <r>
    <n v="977161"/>
    <x v="15"/>
    <s v="0x22"/>
    <s v="0x5800"/>
    <n v="9561"/>
    <x v="3034"/>
    <s v="s"/>
  </r>
  <r>
    <n v="977242"/>
    <x v="16"/>
    <s v="0x22"/>
    <s v="0x4403"/>
    <n v="850015"/>
    <x v="2998"/>
    <s v="L"/>
  </r>
  <r>
    <n v="977243"/>
    <x v="20"/>
    <s v="-"/>
    <s v="-"/>
    <s v="-"/>
    <x v="11"/>
    <s v="mpg"/>
  </r>
  <r>
    <n v="977327"/>
    <x v="17"/>
    <s v="0x22"/>
    <s v="0x580b"/>
    <n v="24356"/>
    <x v="1220"/>
    <s v="hPa"/>
  </r>
  <r>
    <n v="977410"/>
    <x v="18"/>
    <s v="0x22"/>
    <s v="0x580f"/>
    <n v="87"/>
    <x v="396"/>
    <s v="degC"/>
  </r>
  <r>
    <n v="977485"/>
    <x v="19"/>
    <s v="0x22"/>
    <s v="0x5818"/>
    <n v="4"/>
    <x v="16"/>
    <s v="kg/hr"/>
  </r>
  <r>
    <n v="977560"/>
    <x v="0"/>
    <s v="0x22"/>
    <s v="0x5822"/>
    <n v="162"/>
    <x v="2071"/>
    <s v="degC"/>
  </r>
  <r>
    <n v="977630"/>
    <x v="1"/>
    <s v="0x22"/>
    <s v="0x4300"/>
    <n v="204"/>
    <x v="2244"/>
    <s v="degC"/>
  </r>
  <r>
    <n v="977724"/>
    <x v="2"/>
    <s v="0x22"/>
    <s v="0x5834"/>
    <n v="9999"/>
    <x v="342"/>
    <s v="hPa"/>
  </r>
  <r>
    <n v="977813"/>
    <x v="3"/>
    <s v="0x22"/>
    <s v="0x4205"/>
    <n v="9999"/>
    <x v="284"/>
    <s v="hPa"/>
  </r>
  <r>
    <n v="977904"/>
    <x v="4"/>
    <s v="0x22"/>
    <s v="0x586f"/>
    <n v="9999"/>
    <x v="2659"/>
    <s v="hPa"/>
  </r>
  <r>
    <n v="977997"/>
    <x v="5"/>
    <s v="0x22"/>
    <s v="0x58ef"/>
    <n v="9999"/>
    <x v="3035"/>
    <s v="MPa"/>
  </r>
  <r>
    <n v="978072"/>
    <x v="6"/>
    <s v="0x22"/>
    <s v="0x58b7"/>
    <n v="1"/>
    <x v="5"/>
    <s v="hPa"/>
  </r>
  <r>
    <n v="978151"/>
    <x v="7"/>
    <s v="0x22"/>
    <s v="0x58b7"/>
    <n v="1"/>
    <x v="6"/>
    <s v="hPa"/>
  </r>
  <r>
    <n v="978230"/>
    <x v="8"/>
    <s v="0x22"/>
    <s v="0x4807"/>
    <n v="3560"/>
    <x v="3036"/>
    <s v="rpm"/>
  </r>
  <r>
    <n v="978301"/>
    <x v="9"/>
    <s v="0x22"/>
    <s v="0x5881"/>
    <n v="8"/>
    <x v="248"/>
    <s v="-"/>
  </r>
  <r>
    <n v="978384"/>
    <x v="10"/>
    <s v="0x22"/>
    <s v="0x460c"/>
    <n v="604"/>
    <x v="223"/>
    <s v="V"/>
  </r>
  <r>
    <n v="978461"/>
    <x v="11"/>
    <s v="0x22"/>
    <s v="0x5816"/>
    <n v="17"/>
    <x v="11"/>
    <s v="-"/>
  </r>
  <r>
    <n v="978542"/>
    <x v="12"/>
    <s v="0x22"/>
    <s v="0x5889"/>
    <n v="4070"/>
    <x v="9"/>
    <s v="-"/>
  </r>
  <r>
    <n v="978623"/>
    <x v="13"/>
    <s v="0x1"/>
    <s v="0xd"/>
    <n v="2"/>
    <x v="215"/>
    <s v="km/hr"/>
  </r>
  <r>
    <n v="978623"/>
    <x v="14"/>
    <s v="-"/>
    <s v="-"/>
    <s v="-"/>
    <x v="11"/>
    <s v="Mi"/>
  </r>
  <r>
    <n v="978704"/>
    <x v="15"/>
    <s v="0x22"/>
    <s v="0x5800"/>
    <n v="9576"/>
    <x v="3037"/>
    <s v="s"/>
  </r>
  <r>
    <n v="978786"/>
    <x v="16"/>
    <s v="0x22"/>
    <s v="0x4403"/>
    <n v="850021"/>
    <x v="2998"/>
    <s v="L"/>
  </r>
  <r>
    <n v="978786"/>
    <x v="20"/>
    <s v="-"/>
    <s v="-"/>
    <s v="-"/>
    <x v="11"/>
    <s v="mpg"/>
  </r>
  <r>
    <n v="978863"/>
    <x v="17"/>
    <s v="0x22"/>
    <s v="0x580b"/>
    <n v="24305"/>
    <x v="237"/>
    <s v="hPa"/>
  </r>
  <r>
    <n v="978941"/>
    <x v="18"/>
    <s v="0x22"/>
    <s v="0x580f"/>
    <n v="87"/>
    <x v="396"/>
    <s v="degC"/>
  </r>
  <r>
    <n v="979022"/>
    <x v="19"/>
    <s v="0x22"/>
    <s v="0x5818"/>
    <n v="3"/>
    <x v="37"/>
    <s v="kg/hr"/>
  </r>
  <r>
    <n v="979104"/>
    <x v="0"/>
    <s v="0x22"/>
    <s v="0x5822"/>
    <n v="162"/>
    <x v="2071"/>
    <s v="degC"/>
  </r>
  <r>
    <n v="979186"/>
    <x v="1"/>
    <s v="0x22"/>
    <s v="0x4300"/>
    <n v="204"/>
    <x v="2244"/>
    <s v="degC"/>
  </r>
  <r>
    <n v="979264"/>
    <x v="2"/>
    <s v="0x22"/>
    <s v="0x5834"/>
    <n v="9999"/>
    <x v="1"/>
    <s v="hPa"/>
  </r>
  <r>
    <n v="979351"/>
    <x v="3"/>
    <s v="0x22"/>
    <s v="0x4205"/>
    <n v="9999"/>
    <x v="265"/>
    <s v="hPa"/>
  </r>
  <r>
    <n v="979433"/>
    <x v="4"/>
    <s v="0x22"/>
    <s v="0x586f"/>
    <n v="9999"/>
    <x v="3038"/>
    <s v="hPa"/>
  </r>
  <r>
    <n v="979514"/>
    <x v="5"/>
    <s v="0x22"/>
    <s v="0x58ef"/>
    <n v="9999"/>
    <x v="3039"/>
    <s v="MPa"/>
  </r>
  <r>
    <n v="979597"/>
    <x v="6"/>
    <s v="0x22"/>
    <s v="0x58b7"/>
    <n v="2"/>
    <x v="215"/>
    <s v="hPa"/>
  </r>
  <r>
    <n v="979671"/>
    <x v="7"/>
    <s v="0x22"/>
    <s v="0x58b7"/>
    <n v="3"/>
    <x v="872"/>
    <s v="hPa"/>
  </r>
  <r>
    <n v="979765"/>
    <x v="8"/>
    <s v="0x22"/>
    <s v="0x4807"/>
    <n v="3574"/>
    <x v="3040"/>
    <s v="rpm"/>
  </r>
  <r>
    <n v="979845"/>
    <x v="9"/>
    <s v="0x22"/>
    <s v="0x5881"/>
    <n v="8"/>
    <x v="248"/>
    <s v="-"/>
  </r>
  <r>
    <n v="979924"/>
    <x v="10"/>
    <s v="0x22"/>
    <s v="0x460c"/>
    <n v="604"/>
    <x v="223"/>
    <s v="V"/>
  </r>
  <r>
    <n v="980003"/>
    <x v="11"/>
    <s v="0x22"/>
    <s v="0x5816"/>
    <n v="17"/>
    <x v="11"/>
    <s v="-"/>
  </r>
  <r>
    <n v="980086"/>
    <x v="12"/>
    <s v="0x22"/>
    <s v="0x5889"/>
    <n v="4039"/>
    <x v="9"/>
    <s v="-"/>
  </r>
  <r>
    <n v="980182"/>
    <x v="13"/>
    <s v="0x1"/>
    <s v="0xd"/>
    <n v="1"/>
    <x v="5"/>
    <s v="km/hr"/>
  </r>
  <r>
    <n v="980182"/>
    <x v="14"/>
    <s v="-"/>
    <s v="-"/>
    <s v="-"/>
    <x v="11"/>
    <s v="Mi"/>
  </r>
  <r>
    <n v="980262"/>
    <x v="15"/>
    <s v="0x22"/>
    <s v="0x5800"/>
    <n v="9592"/>
    <x v="3041"/>
    <s v="s"/>
  </r>
  <r>
    <n v="980344"/>
    <x v="16"/>
    <s v="0x22"/>
    <s v="0x4403"/>
    <n v="850023"/>
    <x v="2998"/>
    <s v="L"/>
  </r>
  <r>
    <n v="980344"/>
    <x v="20"/>
    <s v="-"/>
    <s v="-"/>
    <s v="-"/>
    <x v="11"/>
    <s v="mpg"/>
  </r>
  <r>
    <n v="980421"/>
    <x v="17"/>
    <s v="0x22"/>
    <s v="0x580b"/>
    <n v="24257"/>
    <x v="251"/>
    <s v="hPa"/>
  </r>
  <r>
    <n v="980500"/>
    <x v="18"/>
    <s v="0x22"/>
    <s v="0x580f"/>
    <n v="87"/>
    <x v="396"/>
    <s v="degC"/>
  </r>
  <r>
    <n v="980585"/>
    <x v="19"/>
    <s v="0x22"/>
    <s v="0x5818"/>
    <n v="3"/>
    <x v="37"/>
    <s v="kg/hr"/>
  </r>
  <r>
    <n v="980660"/>
    <x v="0"/>
    <s v="0x22"/>
    <s v="0x5822"/>
    <n v="162"/>
    <x v="2071"/>
    <s v="degC"/>
  </r>
  <r>
    <n v="980729"/>
    <x v="1"/>
    <s v="0x22"/>
    <s v="0x4300"/>
    <n v="204"/>
    <x v="2244"/>
    <s v="degC"/>
  </r>
  <r>
    <n v="980805"/>
    <x v="2"/>
    <s v="0x22"/>
    <s v="0x5834"/>
    <n v="9999"/>
    <x v="342"/>
    <s v="hPa"/>
  </r>
  <r>
    <n v="980897"/>
    <x v="3"/>
    <s v="0x22"/>
    <s v="0x4205"/>
    <n v="9999"/>
    <x v="284"/>
    <s v="hPa"/>
  </r>
  <r>
    <n v="980995"/>
    <x v="4"/>
    <s v="0x22"/>
    <s v="0x586f"/>
    <n v="9999"/>
    <x v="3042"/>
    <s v="hPa"/>
  </r>
  <r>
    <n v="981071"/>
    <x v="5"/>
    <s v="0x22"/>
    <s v="0x58ef"/>
    <n v="9999"/>
    <x v="2853"/>
    <s v="MPa"/>
  </r>
  <r>
    <n v="981151"/>
    <x v="6"/>
    <s v="0x22"/>
    <s v="0x58b7"/>
    <n v="1"/>
    <x v="5"/>
    <s v="hPa"/>
  </r>
  <r>
    <n v="981230"/>
    <x v="7"/>
    <s v="0x22"/>
    <s v="0x58b7"/>
    <n v="1"/>
    <x v="6"/>
    <s v="hPa"/>
  </r>
  <r>
    <n v="981301"/>
    <x v="8"/>
    <s v="0x22"/>
    <s v="0x4807"/>
    <n v="3430"/>
    <x v="3043"/>
    <s v="rpm"/>
  </r>
  <r>
    <n v="981381"/>
    <x v="9"/>
    <s v="0x22"/>
    <s v="0x5881"/>
    <n v="1"/>
    <x v="5"/>
    <s v="-"/>
  </r>
  <r>
    <n v="981463"/>
    <x v="10"/>
    <s v="0x22"/>
    <s v="0x460c"/>
    <n v="614"/>
    <x v="59"/>
    <s v="V"/>
  </r>
  <r>
    <n v="981545"/>
    <x v="11"/>
    <s v="0x22"/>
    <s v="0x5816"/>
    <n v="4084"/>
    <x v="5"/>
    <s v="-"/>
  </r>
  <r>
    <n v="981620"/>
    <x v="12"/>
    <s v="0x22"/>
    <s v="0x5889"/>
    <n v="3927"/>
    <x v="10"/>
    <s v="-"/>
  </r>
  <r>
    <n v="981701"/>
    <x v="13"/>
    <s v="0x1"/>
    <s v="0xd"/>
    <n v="0"/>
    <x v="11"/>
    <s v="km/hr"/>
  </r>
  <r>
    <n v="981701"/>
    <x v="14"/>
    <s v="-"/>
    <s v="-"/>
    <s v="-"/>
    <x v="11"/>
    <s v="Mi"/>
  </r>
  <r>
    <n v="981781"/>
    <x v="15"/>
    <s v="0x22"/>
    <s v="0x5800"/>
    <n v="9607"/>
    <x v="3044"/>
    <s v="s"/>
  </r>
  <r>
    <n v="981862"/>
    <x v="16"/>
    <s v="0x22"/>
    <s v="0x4403"/>
    <n v="850028"/>
    <x v="2998"/>
    <s v="L"/>
  </r>
  <r>
    <n v="981863"/>
    <x v="20"/>
    <s v="-"/>
    <s v="-"/>
    <s v="-"/>
    <x v="11"/>
    <s v="mpg"/>
  </r>
  <r>
    <n v="981952"/>
    <x v="17"/>
    <s v="0x22"/>
    <s v="0x580b"/>
    <n v="24074"/>
    <x v="3045"/>
    <s v="hPa"/>
  </r>
  <r>
    <n v="982030"/>
    <x v="18"/>
    <s v="0x22"/>
    <s v="0x580f"/>
    <n v="87"/>
    <x v="396"/>
    <s v="degC"/>
  </r>
  <r>
    <n v="982131"/>
    <x v="19"/>
    <s v="0x22"/>
    <s v="0x5818"/>
    <n v="5"/>
    <x v="32"/>
    <s v="kg/hr"/>
  </r>
  <r>
    <n v="982224"/>
    <x v="0"/>
    <s v="0x22"/>
    <s v="0x5822"/>
    <n v="162"/>
    <x v="2071"/>
    <s v="degC"/>
  </r>
  <r>
    <n v="982301"/>
    <x v="1"/>
    <s v="0x22"/>
    <s v="0x4300"/>
    <n v="204"/>
    <x v="2244"/>
    <s v="degC"/>
  </r>
  <r>
    <n v="982381"/>
    <x v="2"/>
    <s v="0x22"/>
    <s v="0x5834"/>
    <n v="9999"/>
    <x v="342"/>
    <s v="hPa"/>
  </r>
  <r>
    <n v="982463"/>
    <x v="3"/>
    <s v="0x22"/>
    <s v="0x4205"/>
    <n v="9999"/>
    <x v="695"/>
    <s v="hPa"/>
  </r>
  <r>
    <n v="982544"/>
    <x v="4"/>
    <s v="0x22"/>
    <s v="0x586f"/>
    <n v="9999"/>
    <x v="3046"/>
    <s v="hPa"/>
  </r>
  <r>
    <n v="982658"/>
    <x v="5"/>
    <s v="0x22"/>
    <s v="0x58ef"/>
    <n v="9999"/>
    <x v="3047"/>
    <s v="MPa"/>
  </r>
  <r>
    <n v="982742"/>
    <x v="6"/>
    <s v="0x22"/>
    <s v="0x58b7"/>
    <n v="1"/>
    <x v="5"/>
    <s v="hPa"/>
  </r>
  <r>
    <n v="982824"/>
    <x v="7"/>
    <s v="0x22"/>
    <s v="0x58b7"/>
    <n v="1"/>
    <x v="6"/>
    <s v="hPa"/>
  </r>
  <r>
    <n v="982905"/>
    <x v="8"/>
    <s v="0x22"/>
    <s v="0x4807"/>
    <n v="2536"/>
    <x v="3048"/>
    <s v="rpm"/>
  </r>
  <r>
    <n v="982981"/>
    <x v="9"/>
    <s v="0x22"/>
    <s v="0x5881"/>
    <n v="2"/>
    <x v="215"/>
    <s v="-"/>
  </r>
  <r>
    <n v="983063"/>
    <x v="10"/>
    <s v="0x22"/>
    <s v="0x460c"/>
    <n v="569"/>
    <x v="3049"/>
    <s v="V"/>
  </r>
  <r>
    <n v="983154"/>
    <x v="11"/>
    <s v="0x22"/>
    <s v="0x5816"/>
    <n v="4086"/>
    <x v="5"/>
    <s v="-"/>
  </r>
  <r>
    <n v="983240"/>
    <x v="12"/>
    <s v="0x22"/>
    <s v="0x5889"/>
    <n v="4037"/>
    <x v="9"/>
    <s v="-"/>
  </r>
  <r>
    <n v="983321"/>
    <x v="13"/>
    <s v="0x1"/>
    <s v="0xd"/>
    <n v="2"/>
    <x v="215"/>
    <s v="km/hr"/>
  </r>
  <r>
    <n v="983322"/>
    <x v="14"/>
    <s v="-"/>
    <s v="-"/>
    <s v="-"/>
    <x v="11"/>
    <s v="Mi"/>
  </r>
  <r>
    <n v="983402"/>
    <x v="15"/>
    <s v="0x22"/>
    <s v="0x5800"/>
    <n v="9623"/>
    <x v="3050"/>
    <s v="s"/>
  </r>
  <r>
    <n v="983486"/>
    <x v="16"/>
    <s v="0x22"/>
    <s v="0x4403"/>
    <n v="850032"/>
    <x v="2998"/>
    <s v="L"/>
  </r>
  <r>
    <n v="983486"/>
    <x v="20"/>
    <s v="-"/>
    <s v="-"/>
    <s v="-"/>
    <x v="11"/>
    <s v="mpg"/>
  </r>
  <r>
    <n v="983562"/>
    <x v="17"/>
    <s v="0x22"/>
    <s v="0x580b"/>
    <n v="24417"/>
    <x v="1080"/>
    <s v="hPa"/>
  </r>
  <r>
    <n v="983649"/>
    <x v="18"/>
    <s v="0x22"/>
    <s v="0x580f"/>
    <n v="87"/>
    <x v="396"/>
    <s v="degC"/>
  </r>
  <r>
    <n v="983731"/>
    <x v="19"/>
    <s v="0x22"/>
    <s v="0x5818"/>
    <n v="4"/>
    <x v="16"/>
    <s v="kg/hr"/>
  </r>
  <r>
    <n v="983815"/>
    <x v="0"/>
    <s v="0x22"/>
    <s v="0x5822"/>
    <n v="162"/>
    <x v="2071"/>
    <s v="degC"/>
  </r>
  <r>
    <n v="983890"/>
    <x v="1"/>
    <s v="0x22"/>
    <s v="0x4300"/>
    <n v="204"/>
    <x v="2244"/>
    <s v="degC"/>
  </r>
  <r>
    <n v="983978"/>
    <x v="2"/>
    <s v="0x22"/>
    <s v="0x5834"/>
    <n v="9999"/>
    <x v="342"/>
    <s v="hPa"/>
  </r>
  <r>
    <n v="984071"/>
    <x v="3"/>
    <s v="0x22"/>
    <s v="0x4205"/>
    <n v="9999"/>
    <x v="265"/>
    <s v="hPa"/>
  </r>
  <r>
    <n v="984152"/>
    <x v="4"/>
    <s v="0x22"/>
    <s v="0x586f"/>
    <n v="9999"/>
    <x v="3051"/>
    <s v="hPa"/>
  </r>
  <r>
    <n v="984232"/>
    <x v="5"/>
    <s v="0x22"/>
    <s v="0x58ef"/>
    <n v="9999"/>
    <x v="3052"/>
    <s v="MPa"/>
  </r>
  <r>
    <n v="984313"/>
    <x v="6"/>
    <s v="0x22"/>
    <s v="0x58b7"/>
    <n v="1"/>
    <x v="5"/>
    <s v="hPa"/>
  </r>
  <r>
    <n v="984394"/>
    <x v="7"/>
    <s v="0x22"/>
    <s v="0x58b7"/>
    <n v="1"/>
    <x v="6"/>
    <s v="hPa"/>
  </r>
  <r>
    <n v="984484"/>
    <x v="8"/>
    <s v="0x22"/>
    <s v="0x4807"/>
    <n v="4216"/>
    <x v="3053"/>
    <s v="rpm"/>
  </r>
  <r>
    <n v="984570"/>
    <x v="9"/>
    <s v="0x22"/>
    <s v="0x5881"/>
    <n v="1"/>
    <x v="5"/>
    <s v="-"/>
  </r>
  <r>
    <n v="984651"/>
    <x v="10"/>
    <s v="0x22"/>
    <s v="0x460c"/>
    <n v="600"/>
    <x v="1357"/>
    <s v="V"/>
  </r>
  <r>
    <n v="984731"/>
    <x v="11"/>
    <s v="0x22"/>
    <s v="0x5816"/>
    <n v="4043"/>
    <x v="9"/>
    <s v="-"/>
  </r>
  <r>
    <n v="984814"/>
    <x v="12"/>
    <s v="0x22"/>
    <s v="0x5889"/>
    <n v="3977"/>
    <x v="249"/>
    <s v="-"/>
  </r>
  <r>
    <n v="984889"/>
    <x v="13"/>
    <s v="0x1"/>
    <s v="0xd"/>
    <n v="1"/>
    <x v="5"/>
    <s v="km/hr"/>
  </r>
  <r>
    <n v="984889"/>
    <x v="14"/>
    <s v="-"/>
    <s v="-"/>
    <s v="-"/>
    <x v="11"/>
    <s v="Mi"/>
  </r>
  <r>
    <n v="984970"/>
    <x v="15"/>
    <s v="0x22"/>
    <s v="0x5800"/>
    <n v="9639"/>
    <x v="3054"/>
    <s v="s"/>
  </r>
  <r>
    <n v="985051"/>
    <x v="16"/>
    <s v="0x22"/>
    <s v="0x4403"/>
    <n v="850037"/>
    <x v="2998"/>
    <s v="L"/>
  </r>
  <r>
    <n v="985052"/>
    <x v="20"/>
    <s v="-"/>
    <s v="-"/>
    <s v="-"/>
    <x v="11"/>
    <s v="mpg"/>
  </r>
  <r>
    <n v="985135"/>
    <x v="17"/>
    <s v="0x22"/>
    <s v="0x580b"/>
    <n v="24177"/>
    <x v="46"/>
    <s v="hPa"/>
  </r>
  <r>
    <n v="985211"/>
    <x v="18"/>
    <s v="0x22"/>
    <s v="0x580f"/>
    <n v="87"/>
    <x v="396"/>
    <s v="degC"/>
  </r>
  <r>
    <n v="985292"/>
    <x v="19"/>
    <s v="0x22"/>
    <s v="0x5818"/>
    <n v="3"/>
    <x v="37"/>
    <s v="kg/hr"/>
  </r>
  <r>
    <n v="985394"/>
    <x v="0"/>
    <s v="0x22"/>
    <s v="0x5822"/>
    <n v="162"/>
    <x v="2071"/>
    <s v="degC"/>
  </r>
  <r>
    <n v="985492"/>
    <x v="1"/>
    <s v="0x22"/>
    <s v="0x4300"/>
    <n v="204"/>
    <x v="2244"/>
    <s v="degC"/>
  </r>
  <r>
    <n v="985572"/>
    <x v="2"/>
    <s v="0x22"/>
    <s v="0x5834"/>
    <n v="9999"/>
    <x v="1"/>
    <s v="hPa"/>
  </r>
  <r>
    <n v="985653"/>
    <x v="3"/>
    <s v="0x22"/>
    <s v="0x4205"/>
    <n v="9999"/>
    <x v="714"/>
    <s v="hPa"/>
  </r>
  <r>
    <n v="985740"/>
    <x v="4"/>
    <s v="0x22"/>
    <s v="0x586f"/>
    <n v="9999"/>
    <x v="3055"/>
    <s v="hPa"/>
  </r>
  <r>
    <n v="985821"/>
    <x v="5"/>
    <s v="0x22"/>
    <s v="0x58ef"/>
    <n v="9999"/>
    <x v="3056"/>
    <s v="MPa"/>
  </r>
  <r>
    <n v="985911"/>
    <x v="6"/>
    <s v="0x22"/>
    <s v="0x58b7"/>
    <n v="1"/>
    <x v="5"/>
    <s v="hPa"/>
  </r>
  <r>
    <n v="985992"/>
    <x v="7"/>
    <s v="0x22"/>
    <s v="0x58b7"/>
    <n v="1"/>
    <x v="6"/>
    <s v="hPa"/>
  </r>
  <r>
    <n v="986072"/>
    <x v="8"/>
    <s v="0x22"/>
    <s v="0x4807"/>
    <n v="3136"/>
    <x v="3057"/>
    <s v="rpm"/>
  </r>
  <r>
    <n v="986153"/>
    <x v="9"/>
    <s v="0x22"/>
    <s v="0x5881"/>
    <n v="1"/>
    <x v="5"/>
    <s v="-"/>
  </r>
  <r>
    <n v="986235"/>
    <x v="10"/>
    <s v="0x22"/>
    <s v="0x460c"/>
    <n v="601"/>
    <x v="1265"/>
    <s v="V"/>
  </r>
  <r>
    <n v="986321"/>
    <x v="11"/>
    <s v="0x22"/>
    <s v="0x5816"/>
    <n v="4093"/>
    <x v="5"/>
    <s v="-"/>
  </r>
  <r>
    <n v="986402"/>
    <x v="12"/>
    <s v="0x22"/>
    <s v="0x5889"/>
    <n v="4128"/>
    <x v="309"/>
    <s v="-"/>
  </r>
  <r>
    <n v="986483"/>
    <x v="13"/>
    <s v="0x1"/>
    <s v="0xd"/>
    <n v="0"/>
    <x v="11"/>
    <s v="km/hr"/>
  </r>
  <r>
    <n v="986483"/>
    <x v="14"/>
    <s v="-"/>
    <s v="-"/>
    <s v="-"/>
    <x v="11"/>
    <s v="Mi"/>
  </r>
  <r>
    <n v="987571"/>
    <x v="15"/>
    <s v="0x22"/>
    <s v="0x5800"/>
    <n v="9665"/>
    <x v="3058"/>
    <s v="s"/>
  </r>
  <r>
    <n v="987652"/>
    <x v="16"/>
    <s v="0x22"/>
    <s v="0x4403"/>
    <n v="850044"/>
    <x v="2998"/>
    <s v="L"/>
  </r>
  <r>
    <n v="987653"/>
    <x v="20"/>
    <s v="-"/>
    <s v="-"/>
    <s v="-"/>
    <x v="11"/>
    <s v="mpg"/>
  </r>
  <r>
    <n v="987733"/>
    <x v="17"/>
    <s v="0x22"/>
    <s v="0x580b"/>
    <n v="24279"/>
    <x v="165"/>
    <s v="hPa"/>
  </r>
  <r>
    <n v="987815"/>
    <x v="18"/>
    <s v="0x22"/>
    <s v="0x580f"/>
    <n v="87"/>
    <x v="396"/>
    <s v="degC"/>
  </r>
  <r>
    <n v="987896"/>
    <x v="19"/>
    <s v="0x22"/>
    <s v="0x5818"/>
    <n v="3"/>
    <x v="37"/>
    <s v="kg/hr"/>
  </r>
  <r>
    <n v="987993"/>
    <x v="0"/>
    <s v="0x22"/>
    <s v="0x5822"/>
    <n v="162"/>
    <x v="2071"/>
    <s v="degC"/>
  </r>
  <r>
    <n v="988084"/>
    <x v="1"/>
    <s v="0x22"/>
    <s v="0x4300"/>
    <n v="204"/>
    <x v="2244"/>
    <s v="degC"/>
  </r>
  <r>
    <n v="988172"/>
    <x v="2"/>
    <s v="0x22"/>
    <s v="0x5834"/>
    <n v="9999"/>
    <x v="342"/>
    <s v="hPa"/>
  </r>
  <r>
    <n v="988254"/>
    <x v="3"/>
    <s v="0x22"/>
    <s v="0x4205"/>
    <n v="9999"/>
    <x v="291"/>
    <s v="hPa"/>
  </r>
  <r>
    <n v="988335"/>
    <x v="4"/>
    <s v="0x22"/>
    <s v="0x586f"/>
    <n v="9999"/>
    <x v="2132"/>
    <s v="hPa"/>
  </r>
  <r>
    <n v="988411"/>
    <x v="5"/>
    <s v="0x22"/>
    <s v="0x58ef"/>
    <n v="9999"/>
    <x v="3059"/>
    <s v="MPa"/>
  </r>
  <r>
    <n v="988492"/>
    <x v="6"/>
    <s v="0x22"/>
    <s v="0x58b7"/>
    <n v="1"/>
    <x v="5"/>
    <s v="hPa"/>
  </r>
  <r>
    <n v="988582"/>
    <x v="7"/>
    <s v="0x22"/>
    <s v="0x58b7"/>
    <n v="1"/>
    <x v="6"/>
    <s v="hPa"/>
  </r>
  <r>
    <n v="988675"/>
    <x v="8"/>
    <s v="0x22"/>
    <s v="0x4807"/>
    <n v="3562"/>
    <x v="3060"/>
    <s v="rpm"/>
  </r>
  <r>
    <n v="988750"/>
    <x v="9"/>
    <s v="0x22"/>
    <s v="0x5881"/>
    <n v="1"/>
    <x v="5"/>
    <s v="-"/>
  </r>
  <r>
    <n v="988832"/>
    <x v="10"/>
    <s v="0x22"/>
    <s v="0x460c"/>
    <n v="604"/>
    <x v="223"/>
    <s v="V"/>
  </r>
  <r>
    <n v="988913"/>
    <x v="11"/>
    <s v="0x22"/>
    <s v="0x5816"/>
    <n v="17"/>
    <x v="11"/>
    <s v="-"/>
  </r>
  <r>
    <n v="988992"/>
    <x v="12"/>
    <s v="0x22"/>
    <s v="0x5889"/>
    <n v="4322"/>
    <x v="1171"/>
    <s v="-"/>
  </r>
  <r>
    <n v="989074"/>
    <x v="13"/>
    <s v="0x1"/>
    <s v="0xd"/>
    <n v="0"/>
    <x v="11"/>
    <s v="km/hr"/>
  </r>
  <r>
    <n v="989074"/>
    <x v="14"/>
    <s v="-"/>
    <s v="-"/>
    <s v="-"/>
    <x v="11"/>
    <s v="Mi"/>
  </r>
  <r>
    <n v="989155"/>
    <x v="15"/>
    <s v="0x22"/>
    <s v="0x5800"/>
    <n v="9681"/>
    <x v="3061"/>
    <s v="s"/>
  </r>
  <r>
    <n v="989236"/>
    <x v="16"/>
    <s v="0x22"/>
    <s v="0x4403"/>
    <n v="850046"/>
    <x v="3062"/>
    <s v="L"/>
  </r>
  <r>
    <n v="989237"/>
    <x v="20"/>
    <s v="-"/>
    <s v="-"/>
    <s v="-"/>
    <x v="11"/>
    <s v="mpg"/>
  </r>
  <r>
    <n v="989311"/>
    <x v="17"/>
    <s v="0x22"/>
    <s v="0x580b"/>
    <n v="24058"/>
    <x v="3063"/>
    <s v="hPa"/>
  </r>
  <r>
    <n v="989390"/>
    <x v="18"/>
    <s v="0x22"/>
    <s v="0x580f"/>
    <n v="88"/>
    <x v="356"/>
    <s v="degC"/>
  </r>
  <r>
    <n v="989461"/>
    <x v="19"/>
    <s v="0x22"/>
    <s v="0x5818"/>
    <n v="3"/>
    <x v="37"/>
    <s v="kg/hr"/>
  </r>
  <r>
    <n v="989552"/>
    <x v="0"/>
    <s v="0x22"/>
    <s v="0x5822"/>
    <n v="162"/>
    <x v="2071"/>
    <s v="degC"/>
  </r>
  <r>
    <n v="989642"/>
    <x v="1"/>
    <s v="0x22"/>
    <s v="0x4300"/>
    <n v="204"/>
    <x v="2244"/>
    <s v="degC"/>
  </r>
  <r>
    <n v="989732"/>
    <x v="2"/>
    <s v="0x22"/>
    <s v="0x5834"/>
    <n v="9999"/>
    <x v="342"/>
    <s v="hPa"/>
  </r>
  <r>
    <n v="989813"/>
    <x v="3"/>
    <s v="0x22"/>
    <s v="0x4205"/>
    <n v="9999"/>
    <x v="284"/>
    <s v="hPa"/>
  </r>
  <r>
    <n v="989892"/>
    <x v="4"/>
    <s v="0x22"/>
    <s v="0x586f"/>
    <n v="9999"/>
    <x v="3042"/>
    <s v="hPa"/>
  </r>
  <r>
    <n v="989974"/>
    <x v="5"/>
    <s v="0x22"/>
    <s v="0x58ef"/>
    <n v="9999"/>
    <x v="3064"/>
    <s v="MPa"/>
  </r>
  <r>
    <n v="990051"/>
    <x v="6"/>
    <s v="0x22"/>
    <s v="0x58b7"/>
    <n v="1"/>
    <x v="5"/>
    <s v="hPa"/>
  </r>
  <r>
    <n v="990135"/>
    <x v="7"/>
    <s v="0x22"/>
    <s v="0x58b7"/>
    <n v="1"/>
    <x v="6"/>
    <s v="hPa"/>
  </r>
  <r>
    <n v="990205"/>
    <x v="8"/>
    <s v="0x22"/>
    <s v="0x4807"/>
    <n v="3056"/>
    <x v="3065"/>
    <s v="rpm"/>
  </r>
  <r>
    <n v="990280"/>
    <x v="9"/>
    <s v="0x22"/>
    <s v="0x5881"/>
    <n v="1"/>
    <x v="5"/>
    <s v="-"/>
  </r>
  <r>
    <n v="990362"/>
    <x v="10"/>
    <s v="0x22"/>
    <s v="0x460c"/>
    <n v="601"/>
    <x v="1265"/>
    <s v="V"/>
  </r>
  <r>
    <n v="990442"/>
    <x v="11"/>
    <s v="0x22"/>
    <s v="0x5816"/>
    <n v="17"/>
    <x v="11"/>
    <s v="-"/>
  </r>
  <r>
    <n v="990522"/>
    <x v="12"/>
    <s v="0x22"/>
    <s v="0x5889"/>
    <n v="4068"/>
    <x v="9"/>
    <s v="-"/>
  </r>
  <r>
    <n v="990602"/>
    <x v="13"/>
    <s v="0x1"/>
    <s v="0xd"/>
    <n v="0"/>
    <x v="11"/>
    <s v="km/hr"/>
  </r>
  <r>
    <n v="990602"/>
    <x v="14"/>
    <s v="-"/>
    <s v="-"/>
    <s v="-"/>
    <x v="11"/>
    <s v="Mi"/>
  </r>
  <r>
    <n v="990682"/>
    <x v="15"/>
    <s v="0x22"/>
    <s v="0x5800"/>
    <n v="9696"/>
    <x v="3066"/>
    <s v="s"/>
  </r>
  <r>
    <n v="990763"/>
    <x v="16"/>
    <s v="0x22"/>
    <s v="0x4403"/>
    <n v="850050"/>
    <x v="3062"/>
    <s v="L"/>
  </r>
  <r>
    <n v="990764"/>
    <x v="20"/>
    <s v="-"/>
    <s v="-"/>
    <s v="-"/>
    <x v="11"/>
    <s v="mpg"/>
  </r>
  <r>
    <n v="990846"/>
    <x v="17"/>
    <s v="0x22"/>
    <s v="0x580b"/>
    <n v="23921"/>
    <x v="3067"/>
    <s v="hPa"/>
  </r>
  <r>
    <n v="990931"/>
    <x v="18"/>
    <s v="0x22"/>
    <s v="0x580f"/>
    <n v="88"/>
    <x v="356"/>
    <s v="degC"/>
  </r>
  <r>
    <n v="991012"/>
    <x v="19"/>
    <s v="0x22"/>
    <s v="0x5818"/>
    <n v="3"/>
    <x v="37"/>
    <s v="kg/hr"/>
  </r>
  <r>
    <n v="991092"/>
    <x v="0"/>
    <s v="0x22"/>
    <s v="0x5822"/>
    <n v="162"/>
    <x v="2071"/>
    <s v="degC"/>
  </r>
  <r>
    <n v="991174"/>
    <x v="1"/>
    <s v="0x22"/>
    <s v="0x4300"/>
    <n v="204"/>
    <x v="2244"/>
    <s v="degC"/>
  </r>
  <r>
    <n v="991255"/>
    <x v="2"/>
    <s v="0x22"/>
    <s v="0x5834"/>
    <n v="9999"/>
    <x v="342"/>
    <s v="hPa"/>
  </r>
  <r>
    <n v="991342"/>
    <x v="3"/>
    <s v="0x22"/>
    <s v="0x4205"/>
    <n v="9999"/>
    <x v="284"/>
    <s v="hPa"/>
  </r>
  <r>
    <n v="991423"/>
    <x v="4"/>
    <s v="0x22"/>
    <s v="0x586f"/>
    <n v="9999"/>
    <x v="3068"/>
    <s v="hPa"/>
  </r>
  <r>
    <n v="991506"/>
    <x v="5"/>
    <s v="0x22"/>
    <s v="0x58ef"/>
    <n v="9999"/>
    <x v="3069"/>
    <s v="MPa"/>
  </r>
  <r>
    <n v="991580"/>
    <x v="6"/>
    <s v="0x22"/>
    <s v="0x58b7"/>
    <n v="1"/>
    <x v="5"/>
    <s v="hPa"/>
  </r>
  <r>
    <n v="991661"/>
    <x v="7"/>
    <s v="0x22"/>
    <s v="0x58b7"/>
    <n v="1"/>
    <x v="6"/>
    <s v="hPa"/>
  </r>
  <r>
    <n v="991776"/>
    <x v="8"/>
    <s v="0x22"/>
    <s v="0x4807"/>
    <n v="2928"/>
    <x v="3070"/>
    <s v="rpm"/>
  </r>
  <r>
    <n v="991987"/>
    <x v="9"/>
    <s v="0x22"/>
    <s v="0x5881"/>
    <n v="1"/>
    <x v="5"/>
    <s v="-"/>
  </r>
  <r>
    <n v="992060"/>
    <x v="10"/>
    <s v="0x22"/>
    <s v="0x460c"/>
    <n v="603"/>
    <x v="122"/>
    <s v="V"/>
  </r>
  <r>
    <n v="992152"/>
    <x v="11"/>
    <s v="0x22"/>
    <s v="0x5816"/>
    <n v="17"/>
    <x v="11"/>
    <s v="-"/>
  </r>
  <r>
    <n v="992233"/>
    <x v="12"/>
    <s v="0x22"/>
    <s v="0x5889"/>
    <n v="3944"/>
    <x v="10"/>
    <s v="-"/>
  </r>
  <r>
    <n v="992314"/>
    <x v="13"/>
    <s v="0x1"/>
    <s v="0xd"/>
    <n v="0"/>
    <x v="11"/>
    <s v="km/hr"/>
  </r>
  <r>
    <n v="992315"/>
    <x v="14"/>
    <s v="-"/>
    <s v="-"/>
    <s v="-"/>
    <x v="11"/>
    <s v="Mi"/>
  </r>
  <r>
    <n v="992397"/>
    <x v="15"/>
    <s v="0x22"/>
    <s v="0x5800"/>
    <n v="9713"/>
    <x v="3071"/>
    <s v="s"/>
  </r>
  <r>
    <n v="992476"/>
    <x v="16"/>
    <s v="0x22"/>
    <s v="0x4403"/>
    <n v="850052"/>
    <x v="3062"/>
    <s v="L"/>
  </r>
  <r>
    <n v="992476"/>
    <x v="20"/>
    <s v="-"/>
    <s v="-"/>
    <s v="-"/>
    <x v="11"/>
    <s v="mpg"/>
  </r>
  <r>
    <n v="992571"/>
    <x v="17"/>
    <s v="0x22"/>
    <s v="0x580b"/>
    <n v="24045"/>
    <x v="2235"/>
    <s v="hPa"/>
  </r>
  <r>
    <n v="992652"/>
    <x v="18"/>
    <s v="0x22"/>
    <s v="0x580f"/>
    <n v="88"/>
    <x v="356"/>
    <s v="degC"/>
  </r>
  <r>
    <n v="992733"/>
    <x v="19"/>
    <s v="0x22"/>
    <s v="0x5818"/>
    <n v="2"/>
    <x v="248"/>
    <s v="kg/hr"/>
  </r>
  <r>
    <n v="992810"/>
    <x v="0"/>
    <s v="0x22"/>
    <s v="0x5822"/>
    <n v="162"/>
    <x v="2071"/>
    <s v="degC"/>
  </r>
  <r>
    <n v="992890"/>
    <x v="1"/>
    <s v="0x22"/>
    <s v="0x4300"/>
    <n v="204"/>
    <x v="2244"/>
    <s v="degC"/>
  </r>
  <r>
    <n v="992975"/>
    <x v="2"/>
    <s v="0x22"/>
    <s v="0x5834"/>
    <n v="9999"/>
    <x v="1"/>
    <s v="hPa"/>
  </r>
  <r>
    <n v="994977"/>
    <x v="3"/>
    <s v="0x22"/>
    <s v="0x4205"/>
    <s v="N/A"/>
    <x v="2731"/>
    <s v="N/A"/>
  </r>
  <r>
    <n v="996979"/>
    <x v="4"/>
    <s v="0x22"/>
    <s v="0x586f"/>
    <s v="N/A"/>
    <x v="2731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CF326-1964-BC49-B440-E357036DBD4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5" firstHeaderRow="1" firstDataRow="2" firstDataCol="1"/>
  <pivotFields count="7">
    <pivotField showAll="0"/>
    <pivotField axis="axisCol" multipleItemSelectionAllowed="1" showAll="0">
      <items count="22">
        <item h="1" x="19"/>
        <item h="1" x="7"/>
        <item h="1" x="2"/>
        <item h="1" x="10"/>
        <item h="1" x="3"/>
        <item h="1" x="6"/>
        <item h="1" x="1"/>
        <item x="8"/>
        <item h="1" x="16"/>
        <item h="1" x="5"/>
        <item h="1" x="9"/>
        <item h="1" x="18"/>
        <item h="1" x="12"/>
        <item h="1" x="11"/>
        <item h="1" x="17"/>
        <item h="1" x="4"/>
        <item h="1" x="0"/>
        <item h="1" x="13"/>
        <item h="1" x="14"/>
        <item h="1" x="20"/>
        <item h="1" x="15"/>
        <item t="default"/>
      </items>
    </pivotField>
    <pivotField showAll="0"/>
    <pivotField showAll="0"/>
    <pivotField showAll="0"/>
    <pivotField dataField="1" showAll="0">
      <items count="3073">
        <item x="1561"/>
        <item x="1986"/>
        <item x="1847"/>
        <item x="2325"/>
        <item x="695"/>
        <item x="905"/>
        <item x="297"/>
        <item x="836"/>
        <item x="517"/>
        <item x="343"/>
        <item x="576"/>
        <item x="430"/>
        <item x="2"/>
        <item x="55"/>
        <item x="207"/>
        <item x="274"/>
        <item x="284"/>
        <item x="291"/>
        <item x="265"/>
        <item x="707"/>
        <item x="714"/>
        <item x="843"/>
        <item x="719"/>
        <item x="11"/>
        <item x="726"/>
        <item x="739"/>
        <item x="2150"/>
        <item x="6"/>
        <item x="972"/>
        <item x="683"/>
        <item x="8"/>
        <item x="812"/>
        <item x="866"/>
        <item x="1935"/>
        <item x="1051"/>
        <item x="872"/>
        <item x="956"/>
        <item x="2175"/>
        <item x="1029"/>
        <item x="221"/>
        <item x="877"/>
        <item x="1395"/>
        <item x="886"/>
        <item x="893"/>
        <item x="1159"/>
        <item x="1750"/>
        <item x="462"/>
        <item x="935"/>
        <item x="1703"/>
        <item x="1804"/>
        <item x="899"/>
        <item x="2633"/>
        <item x="1088"/>
        <item x="1910"/>
        <item x="411"/>
        <item x="1063"/>
        <item x="1491"/>
        <item x="323"/>
        <item x="1189"/>
        <item x="2105"/>
        <item x="1715"/>
        <item x="1142"/>
        <item x="2793"/>
        <item x="1370"/>
        <item x="2799"/>
        <item x="558"/>
        <item x="1479"/>
        <item x="1057"/>
        <item x="1102"/>
        <item x="1690"/>
        <item x="1135"/>
        <item x="1365"/>
        <item x="1455"/>
        <item x="1515"/>
        <item x="1128"/>
        <item x="1095"/>
        <item x="507"/>
        <item x="1342"/>
        <item x="2280"/>
        <item x="2050"/>
        <item x="1275"/>
        <item x="473"/>
        <item x="1554"/>
        <item x="817"/>
        <item x="2314"/>
        <item x="1474"/>
        <item x="928"/>
        <item x="1070"/>
        <item x="2375"/>
        <item x="1528"/>
        <item x="2119"/>
        <item x="1957"/>
        <item x="1853"/>
        <item x="2020"/>
        <item x="841"/>
        <item x="1578"/>
        <item x="2330"/>
        <item x="1224"/>
        <item x="634"/>
        <item x="840"/>
        <item x="1181"/>
        <item x="424"/>
        <item x="479"/>
        <item x="375"/>
        <item x="347"/>
        <item x="425"/>
        <item x="338"/>
        <item x="10"/>
        <item x="249"/>
        <item x="537"/>
        <item x="9"/>
        <item x="5"/>
        <item x="309"/>
        <item x="279"/>
        <item x="450"/>
        <item x="256"/>
        <item x="1875"/>
        <item x="1171"/>
        <item x="847"/>
        <item x="2354"/>
        <item x="288"/>
        <item x="2359"/>
        <item x="1707"/>
        <item x="471"/>
        <item x="470"/>
        <item x="317"/>
        <item x="2424"/>
        <item x="1518"/>
        <item x="1150"/>
        <item x="147"/>
        <item x="1040"/>
        <item x="2026"/>
        <item x="1039"/>
        <item x="1483"/>
        <item x="2001"/>
        <item x="360"/>
        <item x="2164"/>
        <item x="1213"/>
        <item x="565"/>
        <item x="2598"/>
        <item x="2224"/>
        <item x="1681"/>
        <item x="623"/>
        <item x="622"/>
        <item x="566"/>
        <item x="2534"/>
        <item x="2538"/>
        <item x="1164"/>
        <item x="140"/>
        <item x="1928"/>
        <item x="2274"/>
        <item x="920"/>
        <item x="2641"/>
        <item x="318"/>
        <item x="919"/>
        <item x="2261"/>
        <item x="2030"/>
        <item x="1731"/>
        <item x="1214"/>
        <item x="1346"/>
        <item x="2031"/>
        <item x="2720"/>
        <item x="215"/>
        <item x="2092"/>
        <item x="133"/>
        <item x="1156"/>
        <item x="2045"/>
        <item x="1732"/>
        <item x="2721"/>
        <item x="361"/>
        <item x="405"/>
        <item x="203"/>
        <item x="2929"/>
        <item x="822"/>
        <item x="2368"/>
        <item x="2212"/>
        <item x="553"/>
        <item x="2746"/>
        <item x="216"/>
        <item x="2046"/>
        <item x="456"/>
        <item x="2533"/>
        <item x="1682"/>
        <item x="617"/>
        <item x="1654"/>
        <item x="2159"/>
        <item x="1206"/>
        <item x="500"/>
        <item x="1545"/>
        <item x="1024"/>
        <item x="1626"/>
        <item x="232"/>
        <item x="951"/>
        <item x="2299"/>
        <item x="241"/>
        <item x="2499"/>
        <item x="823"/>
        <item x="1669"/>
        <item x="854"/>
        <item x="1157"/>
        <item x="2708"/>
        <item x="2508"/>
        <item x="2524"/>
        <item x="670"/>
        <item x="501"/>
        <item x="2160"/>
        <item x="224"/>
        <item x="1446"/>
        <item x="1664"/>
        <item x="2067"/>
        <item x="1537"/>
        <item x="1761"/>
        <item x="2096"/>
        <item x="1522"/>
        <item x="2213"/>
        <item x="406"/>
        <item x="2250"/>
        <item x="2747"/>
        <item x="2678"/>
        <item x="230"/>
        <item x="1677"/>
        <item x="2672"/>
        <item x="1025"/>
        <item x="2005"/>
        <item x="618"/>
        <item x="554"/>
        <item x="457"/>
        <item x="2709"/>
        <item x="2516"/>
        <item x="12"/>
        <item x="514"/>
        <item x="2286"/>
        <item x="2283"/>
        <item x="855"/>
        <item x="1812"/>
        <item x="1447"/>
        <item x="248"/>
        <item x="1488"/>
        <item x="2068"/>
        <item x="2741"/>
        <item x="2097"/>
        <item x="22"/>
        <item x="369"/>
        <item x="367"/>
        <item x="2006"/>
        <item x="1665"/>
        <item x="2041"/>
        <item x="2102"/>
        <item x="2673"/>
        <item x="1032"/>
        <item x="29"/>
        <item x="1918"/>
        <item x="2287"/>
        <item x="270"/>
        <item x="1813"/>
        <item x="1713"/>
        <item x="1993"/>
        <item x="1558"/>
        <item x="671"/>
        <item x="325"/>
        <item x="1489"/>
        <item x="37"/>
        <item x="2057"/>
        <item x="413"/>
        <item x="21"/>
        <item x="2219"/>
        <item x="464"/>
        <item x="2085"/>
        <item x="28"/>
        <item x="2993"/>
        <item x="280"/>
        <item x="2520"/>
        <item x="3026"/>
        <item x="858"/>
        <item x="1099"/>
        <item x="3049"/>
        <item x="36"/>
        <item x="2452"/>
        <item x="1451"/>
        <item x="45"/>
        <item x="2752"/>
        <item x="3004"/>
        <item x="1634"/>
        <item x="1163"/>
        <item x="370"/>
        <item x="1445"/>
        <item x="1272"/>
        <item x="472"/>
        <item x="1259"/>
        <item x="255"/>
        <item x="1357"/>
        <item x="1265"/>
        <item x="2715"/>
        <item x="1277"/>
        <item x="122"/>
        <item x="223"/>
        <item x="278"/>
        <item x="269"/>
        <item x="198"/>
        <item x="308"/>
        <item x="469"/>
        <item x="111"/>
        <item x="44"/>
        <item x="78"/>
        <item x="59"/>
        <item x="90"/>
        <item x="71"/>
        <item x="135"/>
        <item x="1"/>
        <item x="342"/>
        <item x="733"/>
        <item x="759"/>
        <item x="801"/>
        <item x="677"/>
        <item x="850"/>
        <item x="892"/>
        <item x="1050"/>
        <item x="1232"/>
        <item x="1116"/>
        <item x="2256"/>
        <item x="2075"/>
        <item x="376"/>
        <item x="1495"/>
        <item x="51"/>
        <item x="333"/>
        <item x="603"/>
        <item x="1719"/>
        <item x="1105"/>
        <item x="326"/>
        <item x="16"/>
        <item x="1953"/>
        <item x="532"/>
        <item x="426"/>
        <item x="60"/>
        <item x="396"/>
        <item x="356"/>
        <item x="304"/>
        <item x="66"/>
        <item x="834"/>
        <item x="1227"/>
        <item x="282"/>
        <item x="1738"/>
        <item x="227"/>
        <item x="436"/>
        <item x="1036"/>
        <item x="32"/>
        <item x="1183"/>
        <item x="264"/>
        <item x="2828"/>
        <item x="72"/>
        <item x="3017"/>
        <item x="844"/>
        <item x="107"/>
        <item x="1825"/>
        <item x="2831"/>
        <item x="482"/>
        <item x="511"/>
        <item x="460"/>
        <item x="285"/>
        <item x="2454"/>
        <item x="86"/>
        <item x="372"/>
        <item x="646"/>
        <item x="339"/>
        <item x="1247"/>
        <item x="540"/>
        <item x="2655"/>
        <item x="2921"/>
        <item x="659"/>
        <item x="2926"/>
        <item x="1839"/>
        <item x="79"/>
        <item x="2931"/>
        <item x="2811"/>
        <item x="1251"/>
        <item x="1312"/>
        <item x="2913"/>
        <item x="2906"/>
        <item x="73"/>
        <item x="2941"/>
        <item x="2934"/>
        <item x="2281"/>
        <item x="1308"/>
        <item x="631"/>
        <item x="2909"/>
        <item x="2917"/>
        <item x="2976"/>
        <item x="556"/>
        <item x="1305"/>
        <item x="2892"/>
        <item x="2896"/>
        <item x="2882"/>
        <item x="2886"/>
        <item x="233"/>
        <item x="1160"/>
        <item x="2240"/>
        <item x="2889"/>
        <item x="2937"/>
        <item x="585"/>
        <item x="1354"/>
        <item x="2964"/>
        <item x="2983"/>
        <item x="2835"/>
        <item x="1319"/>
        <item x="1301"/>
        <item x="2955"/>
        <item x="1216"/>
        <item x="62"/>
        <item x="2875"/>
        <item x="696"/>
        <item x="2971"/>
        <item x="2967"/>
        <item x="562"/>
        <item x="593"/>
        <item x="1777"/>
        <item x="826"/>
        <item x="2449"/>
        <item x="1143"/>
        <item x="929"/>
        <item x="1297"/>
        <item x="2973"/>
        <item x="1922"/>
        <item x="1324"/>
        <item x="620"/>
        <item x="2848"/>
        <item x="797"/>
        <item x="466"/>
        <item x="2871"/>
        <item x="351"/>
        <item x="2185"/>
        <item x="2782"/>
        <item x="2441"/>
        <item x="83"/>
        <item x="2867"/>
        <item x="380"/>
        <item x="53"/>
        <item x="1071"/>
        <item x="2696"/>
        <item x="1293"/>
        <item x="2863"/>
        <item x="1233"/>
        <item x="1480"/>
        <item x="991"/>
        <item x="2778"/>
        <item x="298"/>
        <item x="2860"/>
        <item x="238"/>
        <item x="2837"/>
        <item x="2717"/>
        <item x="2856"/>
        <item x="305"/>
        <item x="2491"/>
        <item x="1470"/>
        <item x="417"/>
        <item x="2852"/>
        <item x="398"/>
        <item x="2774"/>
        <item x="1288"/>
        <item x="1492"/>
        <item x="1815"/>
        <item x="3068"/>
        <item x="1327"/>
        <item x="47"/>
        <item x="878"/>
        <item x="1119"/>
        <item x="1402"/>
        <item x="2444"/>
        <item x="330"/>
        <item x="1509"/>
        <item x="793"/>
        <item x="674"/>
        <item x="348"/>
        <item x="1722"/>
        <item x="1453"/>
        <item x="1766"/>
        <item x="608"/>
        <item x="335"/>
        <item x="2267"/>
        <item x="1243"/>
        <item x="505"/>
        <item x="2664"/>
        <item x="3046"/>
        <item x="2734"/>
        <item x="1627"/>
        <item x="3024"/>
        <item x="1615"/>
        <item x="1726"/>
        <item x="1283"/>
        <item x="39"/>
        <item x="522"/>
        <item x="720"/>
        <item x="1210"/>
        <item x="1336"/>
        <item x="2216"/>
        <item x="569"/>
        <item x="2181"/>
        <item x="1089"/>
        <item x="1809"/>
        <item x="765"/>
        <item x="1632"/>
        <item x="2429"/>
        <item x="2684"/>
        <item x="1781"/>
        <item x="1030"/>
        <item x="301"/>
        <item x="2189"/>
        <item x="2156"/>
        <item x="421"/>
        <item x="680"/>
        <item x="2769"/>
        <item x="266"/>
        <item x="2151"/>
        <item x="1279"/>
        <item x="1198"/>
        <item x="1835"/>
        <item x="1459"/>
        <item x="1442"/>
        <item x="2253"/>
        <item x="2723"/>
        <item x="2794"/>
        <item x="1396"/>
        <item x="2484"/>
        <item x="2712"/>
        <item x="2999"/>
        <item x="3042"/>
        <item x="3006"/>
        <item x="1113"/>
        <item x="873"/>
        <item x="2236"/>
        <item x="344"/>
        <item x="909"/>
        <item x="2170"/>
        <item x="2991"/>
        <item x="1763"/>
        <item x="191"/>
        <item x="2120"/>
        <item x="936"/>
        <item x="1743"/>
        <item x="2433"/>
        <item x="31"/>
        <item x="2411"/>
        <item x="2700"/>
        <item x="690"/>
        <item x="1129"/>
        <item x="996"/>
        <item x="93"/>
        <item x="2638"/>
        <item x="1883"/>
        <item x="2145"/>
        <item x="2115"/>
        <item x="1791"/>
        <item x="170"/>
        <item x="1109"/>
        <item x="161"/>
        <item x="166"/>
        <item x="1021"/>
        <item x="2125"/>
        <item x="815"/>
        <item x="155"/>
        <item x="2016"/>
        <item x="3002"/>
        <item x="582"/>
        <item x="3038"/>
        <item x="1879"/>
        <item x="2585"/>
        <item x="1438"/>
        <item x="1916"/>
        <item x="24"/>
        <item x="1770"/>
        <item x="2823"/>
        <item x="1433"/>
        <item x="2680"/>
        <item x="150"/>
        <item x="760"/>
        <item x="175"/>
        <item x="2590"/>
        <item x="273"/>
        <item x="2227"/>
        <item x="2399"/>
        <item x="2749"/>
        <item x="2806"/>
        <item x="1203"/>
        <item x="402"/>
        <item x="196"/>
        <item x="2111"/>
        <item x="837"/>
        <item x="1716"/>
        <item x="2193"/>
        <item x="2844"/>
        <item x="1423"/>
        <item x="144"/>
        <item x="2818"/>
        <item x="1787"/>
        <item x="1428"/>
        <item x="245"/>
        <item x="1503"/>
        <item x="2669"/>
        <item x="2418"/>
        <item x="1906"/>
        <item x="200"/>
        <item x="137"/>
        <item x="2407"/>
        <item x="181"/>
        <item x="98"/>
        <item x="2128"/>
        <item x="1902"/>
        <item x="487"/>
        <item x="130"/>
        <item x="476"/>
        <item x="1269"/>
        <item x="2634"/>
        <item x="385"/>
        <item x="2659"/>
        <item x="388"/>
        <item x="2426"/>
        <item x="125"/>
        <item x="1498"/>
        <item x="1410"/>
        <item x="2705"/>
        <item x="409"/>
        <item x="497"/>
        <item x="973"/>
        <item x="941"/>
        <item x="1872"/>
        <item x="641"/>
        <item x="1375"/>
        <item x="15"/>
        <item x="1391"/>
        <item x="851"/>
        <item x="1052"/>
        <item x="2579"/>
        <item x="1262"/>
        <item x="1017"/>
        <item x="1603"/>
        <item x="614"/>
        <item x="2132"/>
        <item x="1622"/>
        <item x="788"/>
        <item x="365"/>
        <item x="3055"/>
        <item x="2196"/>
        <item x="1418"/>
        <item x="1799"/>
        <item x="2628"/>
        <item x="1413"/>
        <item x="3028"/>
        <item x="186"/>
        <item x="2205"/>
        <item x="946"/>
        <item x="2106"/>
        <item x="887"/>
        <item x="2300"/>
        <item x="2623"/>
        <item x="727"/>
        <item x="867"/>
        <item x="2574"/>
        <item x="310"/>
        <item x="962"/>
        <item x="119"/>
        <item x="916"/>
        <item x="1820"/>
        <item x="2209"/>
        <item x="1343"/>
        <item x="2568"/>
        <item x="2766"/>
        <item x="2295"/>
        <item x="977"/>
        <item x="1464"/>
        <item x="357"/>
        <item x="1598"/>
        <item x="810"/>
        <item x="2305"/>
        <item x="2814"/>
        <item x="663"/>
        <item x="102"/>
        <item x="1864"/>
        <item x="1888"/>
        <item x="1380"/>
        <item x="2136"/>
        <item x="802"/>
        <item x="2326"/>
        <item x="952"/>
        <item x="1168"/>
        <item x="114"/>
        <item x="1710"/>
        <item x="2688"/>
        <item x="2564"/>
        <item x="770"/>
        <item x="1583"/>
        <item x="806"/>
        <item x="1593"/>
        <item x="957"/>
        <item x="208"/>
        <item x="2009"/>
        <item x="292"/>
        <item x="2380"/>
        <item x="983"/>
        <item x="393"/>
        <item x="108"/>
        <item x="2743"/>
        <item x="1001"/>
        <item x="2739"/>
        <item x="2787"/>
        <item x="1174"/>
        <item x="1830"/>
        <item x="2331"/>
        <item x="2309"/>
        <item x="1892"/>
        <item x="1573"/>
        <item x="1005"/>
        <item x="1589"/>
        <item x="2176"/>
        <item x="2290"/>
        <item x="2201"/>
        <item x="492"/>
        <item x="103"/>
        <item x="774"/>
        <item x="2561"/>
        <item x="1843"/>
        <item x="2336"/>
        <item x="2728"/>
        <item x="1755"/>
        <item x="1076"/>
        <item x="2459"/>
        <item x="99"/>
        <item x="1383"/>
        <item x="861"/>
        <item x="2315"/>
        <item x="779"/>
        <item x="2231"/>
        <item x="106"/>
        <item x="2395"/>
        <item x="1691"/>
        <item x="2320"/>
        <item x="453"/>
        <item x="783"/>
        <item x="441"/>
        <item x="2757"/>
        <item x="755"/>
        <item x="321"/>
        <item x="1387"/>
        <item x="1704"/>
        <item x="2555"/>
        <item x="95"/>
        <item x="2099"/>
        <item x="1860"/>
        <item x="894"/>
        <item x="2221"/>
        <item x="1896"/>
        <item x="601"/>
        <item x="2647"/>
        <item x="2072"/>
        <item x="314"/>
        <item x="1567"/>
        <item x="91"/>
        <item x="2550"/>
        <item x="550"/>
        <item x="1194"/>
        <item x="1795"/>
        <item x="1349"/>
        <item x="750"/>
        <item x="701"/>
        <item x="1759"/>
        <item x="2341"/>
        <item x="87"/>
        <item x="1686"/>
        <item x="1238"/>
        <item x="2651"/>
        <item x="112"/>
        <item x="745"/>
        <item x="598"/>
        <item x="734"/>
        <item x="1136"/>
        <item x="740"/>
        <item x="63"/>
        <item x="3051"/>
        <item x="75"/>
        <item x="655"/>
        <item x="68"/>
        <item x="41"/>
        <item x="2471"/>
        <item x="1178"/>
        <item x="3"/>
        <item x="1975"/>
        <item x="56"/>
        <item x="588"/>
        <item x="1256"/>
        <item x="900"/>
        <item x="637"/>
        <item x="1486"/>
        <item x="708"/>
        <item x="1697"/>
        <item x="923"/>
        <item x="48"/>
        <item x="212"/>
        <item x="3013"/>
        <item x="2345"/>
        <item x="447"/>
        <item x="711"/>
        <item x="534"/>
        <item x="1868"/>
        <item x="117"/>
        <item x="1147"/>
        <item x="604"/>
        <item x="18"/>
        <item x="25"/>
        <item x="2594"/>
        <item x="390"/>
        <item x="1366"/>
        <item x="1221"/>
        <item x="1360"/>
        <item x="2376"/>
        <item x="1096"/>
        <item x="2545"/>
        <item x="685"/>
        <item x="2463"/>
        <item x="2276"/>
        <item x="2608"/>
        <item x="2350"/>
        <item x="146"/>
        <item x="544"/>
        <item x="1064"/>
        <item x="1562"/>
        <item x="123"/>
        <item x="723"/>
        <item x="1331"/>
        <item x="1637"/>
        <item x="219"/>
        <item x="1082"/>
        <item x="667"/>
        <item x="1947"/>
        <item x="1124"/>
        <item x="275"/>
        <item x="912"/>
        <item x="2027"/>
        <item x="1936"/>
        <item x="831"/>
        <item x="128"/>
        <item x="3010"/>
        <item x="2355"/>
        <item x="1751"/>
        <item x="527"/>
        <item x="431"/>
        <item x="577"/>
        <item x="730"/>
        <item x="252"/>
        <item x="2093"/>
        <item x="2002"/>
        <item x="1529"/>
        <item x="1971"/>
        <item x="136"/>
        <item x="139"/>
        <item x="2643"/>
        <item x="2370"/>
        <item x="2064"/>
        <item x="932"/>
        <item x="1994"/>
        <item x="2476"/>
        <item x="142"/>
        <item x="2360"/>
        <item x="2365"/>
        <item x="54"/>
        <item x="259"/>
        <item x="40"/>
        <item x="149"/>
        <item x="1987"/>
        <item x="2480"/>
        <item x="33"/>
        <item x="74"/>
        <item x="17"/>
        <item x="1966"/>
        <item x="153"/>
        <item x="0"/>
        <item x="1555"/>
        <item x="160"/>
        <item x="158"/>
        <item x="1960"/>
        <item x="1678"/>
        <item x="180"/>
        <item x="2604"/>
        <item x="429"/>
        <item x="2086"/>
        <item x="206"/>
        <item x="1538"/>
        <item x="1649"/>
        <item x="2058"/>
        <item x="164"/>
        <item x="244"/>
        <item x="283"/>
        <item x="1854"/>
        <item x="575"/>
        <item x="1546"/>
        <item x="169"/>
        <item x="313"/>
        <item x="625"/>
        <item x="329"/>
        <item x="1655"/>
        <item x="1046"/>
        <item x="173"/>
        <item x="1670"/>
        <item x="364"/>
        <item x="379"/>
        <item x="539"/>
        <item x="1954"/>
        <item x="178"/>
        <item x="1643"/>
        <item x="397"/>
        <item x="778"/>
        <item x="416"/>
        <item x="184"/>
        <item x="452"/>
        <item x="915"/>
        <item x="475"/>
        <item x="189"/>
        <item x="2042"/>
        <item x="971"/>
        <item x="504"/>
        <item x="132"/>
        <item x="194"/>
        <item x="2500"/>
        <item x="549"/>
        <item x="1942"/>
        <item x="1081"/>
        <item x="568"/>
        <item x="2539"/>
        <item x="199"/>
        <item x="1134"/>
        <item x="597"/>
        <item x="2525"/>
        <item x="533"/>
        <item x="2530"/>
        <item x="205"/>
        <item x="626"/>
        <item x="1237"/>
        <item x="654"/>
        <item x="211"/>
        <item x="1292"/>
        <item x="673"/>
        <item x="706"/>
        <item x="217"/>
        <item x="966"/>
        <item x="1069"/>
        <item x="982"/>
        <item x="225"/>
        <item x="995"/>
        <item x="2509"/>
        <item x="1009"/>
        <item x="231"/>
        <item x="1028"/>
        <item x="1508"/>
        <item x="1062"/>
        <item x="1535"/>
        <item x="1094"/>
        <item x="236"/>
        <item x="2517"/>
        <item x="1108"/>
        <item x="1141"/>
        <item x="242"/>
        <item x="1597"/>
        <item x="1167"/>
        <item x="1631"/>
        <item x="1188"/>
        <item x="250"/>
        <item x="1209"/>
        <item x="1231"/>
        <item x="202"/>
        <item x="257"/>
        <item x="1268"/>
        <item x="1734"/>
        <item x="1323"/>
        <item x="262"/>
        <item x="1364"/>
        <item x="1379"/>
        <item x="1353"/>
        <item x="271"/>
        <item x="1842"/>
        <item x="1401"/>
        <item x="281"/>
        <item x="1437"/>
        <item x="1549"/>
        <item x="1469"/>
        <item x="289"/>
        <item x="1341"/>
        <item x="1502"/>
        <item x="1536"/>
        <item x="295"/>
        <item x="1553"/>
        <item x="1974"/>
        <item x="1566"/>
        <item x="302"/>
        <item x="2014"/>
        <item x="1572"/>
        <item x="1507"/>
        <item x="311"/>
        <item x="1588"/>
        <item x="2077"/>
        <item x="1685"/>
        <item x="2110"/>
        <item x="319"/>
        <item x="1696"/>
        <item x="1702"/>
        <item x="327"/>
        <item x="1709"/>
        <item x="2180"/>
        <item x="1721"/>
        <item x="2215"/>
        <item x="334"/>
        <item x="1749"/>
        <item x="1798"/>
        <item x="1819"/>
        <item x="340"/>
        <item x="2294"/>
        <item x="1846"/>
        <item x="1348"/>
        <item x="1878"/>
        <item x="349"/>
        <item x="1887"/>
        <item x="1901"/>
        <item x="354"/>
        <item x="1915"/>
        <item x="2507"/>
        <item x="1931"/>
        <item x="362"/>
        <item x="1970"/>
        <item x="1979"/>
        <item x="371"/>
        <item x="1985"/>
        <item x="2616"/>
        <item x="2000"/>
        <item x="2015"/>
        <item x="2025"/>
        <item x="2024"/>
        <item x="2040"/>
        <item x="2880"/>
        <item x="2056"/>
        <item x="2071"/>
        <item x="377"/>
        <item x="2084"/>
        <item x="13"/>
        <item x="84"/>
        <item x="174"/>
        <item x="272"/>
        <item x="350"/>
        <item x="395"/>
        <item x="445"/>
        <item x="521"/>
        <item x="573"/>
        <item x="612"/>
        <item x="830"/>
        <item x="950"/>
        <item x="990"/>
        <item x="1061"/>
        <item x="1086"/>
        <item x="1152"/>
        <item x="1208"/>
        <item x="1334"/>
        <item x="1359"/>
        <item x="1400"/>
        <item x="1468"/>
        <item x="1513"/>
        <item x="1526"/>
        <item x="1542"/>
        <item x="1551"/>
        <item x="1647"/>
        <item x="1659"/>
        <item x="1674"/>
        <item x="1684"/>
        <item x="1747"/>
        <item x="1785"/>
        <item x="1834"/>
        <item x="1858"/>
        <item x="1877"/>
        <item x="1914"/>
        <item x="1946"/>
        <item x="1959"/>
        <item x="1983"/>
        <item x="1998"/>
        <item x="2037"/>
        <item x="2048"/>
        <item x="2062"/>
        <item x="2081"/>
        <item x="2090"/>
        <item x="2118"/>
        <item x="2154"/>
        <item x="2200"/>
        <item x="2270"/>
        <item x="2469"/>
        <item x="2504"/>
        <item x="2513"/>
        <item x="2522"/>
        <item x="2529"/>
        <item x="2543"/>
        <item x="2559"/>
        <item x="2572"/>
        <item x="2589"/>
        <item x="2602"/>
        <item x="2615"/>
        <item x="2632"/>
        <item x="2663"/>
        <item x="2727"/>
        <item x="2773"/>
        <item x="2822"/>
        <item x="2916"/>
        <item x="2998"/>
        <item x="3062"/>
        <item x="2104"/>
        <item x="2244"/>
        <item x="383"/>
        <item x="2881"/>
        <item x="389"/>
        <item x="1642"/>
        <item x="394"/>
        <item x="401"/>
        <item x="407"/>
        <item x="414"/>
        <item x="420"/>
        <item x="1852"/>
        <item x="427"/>
        <item x="434"/>
        <item x="439"/>
        <item x="444"/>
        <item x="451"/>
        <item x="1653"/>
        <item x="458"/>
        <item x="465"/>
        <item x="1965"/>
        <item x="480"/>
        <item x="485"/>
        <item x="1941"/>
        <item x="490"/>
        <item x="495"/>
        <item x="502"/>
        <item x="509"/>
        <item x="515"/>
        <item x="1668"/>
        <item x="520"/>
        <item x="525"/>
        <item x="530"/>
        <item x="538"/>
        <item x="2733"/>
        <item x="543"/>
        <item x="547"/>
        <item x="555"/>
        <item x="560"/>
        <item x="567"/>
        <item x="572"/>
        <item x="580"/>
        <item x="586"/>
        <item x="591"/>
        <item x="1521"/>
        <item x="2385"/>
        <item x="596"/>
        <item x="602"/>
        <item x="607"/>
        <item x="611"/>
        <item x="619"/>
        <item x="2537"/>
        <item x="624"/>
        <item x="2291"/>
        <item x="629"/>
        <item x="635"/>
        <item x="640"/>
        <item x="644"/>
        <item x="649"/>
        <item x="653"/>
        <item x="2388"/>
        <item x="658"/>
        <item x="662"/>
        <item x="666"/>
        <item x="672"/>
        <item x="678"/>
        <item x="684"/>
        <item x="688"/>
        <item x="693"/>
        <item x="699"/>
        <item x="704"/>
        <item x="712"/>
        <item x="717"/>
        <item x="724"/>
        <item x="1534"/>
        <item x="731"/>
        <item x="737"/>
        <item x="743"/>
        <item x="748"/>
        <item x="753"/>
        <item x="758"/>
        <item x="763"/>
        <item x="768"/>
        <item x="773"/>
        <item x="777"/>
        <item x="868"/>
        <item x="782"/>
        <item x="786"/>
        <item x="791"/>
        <item x="2523"/>
        <item x="796"/>
        <item x="2400"/>
        <item x="800"/>
        <item x="805"/>
        <item x="809"/>
        <item x="1556"/>
        <item x="814"/>
        <item x="819"/>
        <item x="824"/>
        <item x="829"/>
        <item x="1544"/>
        <item x="835"/>
        <item x="842"/>
        <item x="848"/>
        <item x="856"/>
        <item x="859"/>
        <item x="864"/>
        <item x="870"/>
        <item x="876"/>
        <item x="2055"/>
        <item x="881"/>
        <item x="884"/>
        <item x="890"/>
        <item x="1756"/>
        <item x="897"/>
        <item x="903"/>
        <item x="1992"/>
        <item x="908"/>
        <item x="913"/>
        <item x="921"/>
        <item x="926"/>
        <item x="933"/>
        <item x="2083"/>
        <item x="939"/>
        <item x="944"/>
        <item x="949"/>
        <item x="955"/>
        <item x="960"/>
        <item x="965"/>
        <item x="969"/>
        <item x="976"/>
        <item x="1676"/>
        <item x="980"/>
        <item x="986"/>
        <item x="989"/>
        <item x="994"/>
        <item x="999"/>
        <item x="1004"/>
        <item x="1008"/>
        <item x="1952"/>
        <item x="1012"/>
        <item x="1015"/>
        <item x="1594"/>
        <item x="1020"/>
        <item x="1026"/>
        <item x="686"/>
        <item x="1034"/>
        <item x="1616"/>
        <item x="1041"/>
        <item x="1044"/>
        <item x="1049"/>
        <item x="1055"/>
        <item x="1060"/>
        <item x="1067"/>
        <item x="1074"/>
        <item x="1079"/>
        <item x="1085"/>
        <item x="1092"/>
        <item x="1100"/>
        <item x="1106"/>
        <item x="1112"/>
        <item x="1117"/>
        <item x="2506"/>
        <item x="1122"/>
        <item x="1127"/>
        <item x="1132"/>
        <item x="1139"/>
        <item x="1146"/>
        <item x="1661"/>
        <item x="1151"/>
        <item x="1158"/>
        <item x="1165"/>
        <item x="1172"/>
        <item x="1177"/>
        <item x="1182"/>
        <item x="1186"/>
        <item x="1192"/>
        <item x="1197"/>
        <item x="1201"/>
        <item x="1207"/>
        <item x="1215"/>
        <item x="1219"/>
        <item x="1225"/>
        <item x="1230"/>
        <item x="1236"/>
        <item x="1241"/>
        <item x="1246"/>
        <item x="1250"/>
        <item x="2039"/>
        <item x="1254"/>
        <item x="1260"/>
        <item x="1148"/>
        <item x="1266"/>
        <item x="1273"/>
        <item x="1278"/>
        <item x="1282"/>
        <item x="1286"/>
        <item x="1291"/>
        <item x="2285"/>
        <item x="1296"/>
        <item x="1299"/>
        <item x="1304"/>
        <item x="1307"/>
        <item x="1311"/>
        <item x="1315"/>
        <item x="1318"/>
        <item x="2732"/>
        <item x="1321"/>
        <item x="1326"/>
        <item x="1330"/>
        <item x="1333"/>
        <item x="2744"/>
        <item x="1339"/>
        <item x="1347"/>
        <item x="1352"/>
        <item x="2003"/>
        <item x="1358"/>
        <item x="1363"/>
        <item x="1369"/>
        <item x="1373"/>
        <item x="1378"/>
        <item x="1382"/>
        <item x="1154"/>
        <item x="1386"/>
        <item x="1390"/>
        <item x="1394"/>
        <item x="1399"/>
        <item x="1405"/>
        <item x="1409"/>
        <item x="1412"/>
        <item x="1416"/>
        <item x="1421"/>
        <item x="1426"/>
        <item x="1431"/>
        <item x="1436"/>
        <item x="1441"/>
        <item x="1448"/>
        <item x="1452"/>
        <item x="1457"/>
        <item x="1462"/>
        <item x="1467"/>
        <item x="1473"/>
        <item x="1477"/>
        <item x="1484"/>
        <item x="1490"/>
        <item x="1496"/>
        <item x="1501"/>
        <item x="1506"/>
        <item x="1512"/>
        <item x="1519"/>
        <item x="1525"/>
        <item x="1532"/>
        <item x="1541"/>
        <item x="1550"/>
        <item x="1559"/>
        <item x="1565"/>
        <item x="1570"/>
        <item x="1576"/>
        <item x="2377"/>
        <item x="1581"/>
        <item x="1586"/>
        <item x="1592"/>
        <item x="1596"/>
        <item x="1601"/>
        <item x="1606"/>
        <item x="1610"/>
        <item x="1613"/>
        <item x="1618"/>
        <item x="1621"/>
        <item x="1625"/>
        <item x="1630"/>
        <item x="1635"/>
        <item x="1640"/>
        <item x="1646"/>
        <item x="1652"/>
        <item x="1658"/>
        <item x="1666"/>
        <item x="1673"/>
        <item x="1683"/>
        <item x="2546"/>
        <item x="1689"/>
        <item x="1694"/>
        <item x="2824"/>
        <item x="1700"/>
        <item x="1708"/>
        <item x="1714"/>
        <item x="1720"/>
        <item x="1724"/>
        <item x="3011"/>
        <item x="1728"/>
        <item x="1733"/>
        <item x="1737"/>
        <item x="1741"/>
        <item x="1746"/>
        <item x="1754"/>
        <item x="1758"/>
        <item x="1762"/>
        <item x="1765"/>
        <item x="1768"/>
        <item x="1772"/>
        <item x="1776"/>
        <item x="1780"/>
        <item x="1784"/>
        <item x="1790"/>
        <item x="1794"/>
        <item x="1797"/>
        <item x="1802"/>
        <item x="1807"/>
        <item x="1814"/>
        <item x="1817"/>
        <item x="1823"/>
        <item x="1828"/>
        <item x="1833"/>
        <item x="1838"/>
        <item x="1841"/>
        <item x="1845"/>
        <item x="1850"/>
        <item x="1857"/>
        <item x="1863"/>
        <item x="1867"/>
        <item x="1871"/>
        <item x="838"/>
        <item x="1729"/>
        <item x="1876"/>
        <item x="1882"/>
        <item x="1886"/>
        <item x="1891"/>
        <item x="1895"/>
        <item x="1899"/>
        <item x="366"/>
        <item x="1905"/>
        <item x="1909"/>
        <item x="1913"/>
        <item x="1919"/>
        <item x="2644"/>
        <item x="1921"/>
        <item x="1169"/>
        <item x="2515"/>
        <item x="1925"/>
        <item x="2595"/>
        <item x="1929"/>
        <item x="1934"/>
        <item x="1939"/>
        <item x="1945"/>
        <item x="1950"/>
        <item x="1958"/>
        <item x="1963"/>
        <item x="2392"/>
        <item x="1969"/>
        <item x="1973"/>
        <item x="1978"/>
        <item x="1982"/>
        <item x="1990"/>
        <item x="1997"/>
        <item x="2007"/>
        <item x="2012"/>
        <item x="2019"/>
        <item x="2023"/>
        <item x="2032"/>
        <item x="2036"/>
        <item x="2047"/>
        <item x="2053"/>
        <item x="2061"/>
        <item x="2069"/>
        <item x="2076"/>
        <item x="2080"/>
        <item x="2089"/>
        <item x="2098"/>
        <item x="2103"/>
        <item x="2455"/>
        <item x="2109"/>
        <item x="2114"/>
        <item x="2117"/>
        <item x="2123"/>
        <item x="1065"/>
        <item x="2127"/>
        <item x="2131"/>
        <item x="1361"/>
        <item x="2134"/>
        <item x="2139"/>
        <item x="2143"/>
        <item x="1826"/>
        <item x="2148"/>
        <item x="2153"/>
        <item x="2161"/>
        <item x="2750"/>
        <item x="2165"/>
        <item x="2169"/>
        <item x="2173"/>
        <item x="2179"/>
        <item x="2184"/>
        <item x="2188"/>
        <item x="2192"/>
        <item x="3048"/>
        <item x="2195"/>
        <item x="2199"/>
        <item x="2204"/>
        <item x="2208"/>
        <item x="2214"/>
        <item x="2220"/>
        <item x="2488"/>
        <item x="2225"/>
        <item x="2485"/>
        <item x="2230"/>
        <item x="2234"/>
        <item x="528"/>
        <item x="2239"/>
        <item x="1037"/>
        <item x="2242"/>
        <item x="2247"/>
        <item x="2815"/>
        <item x="2251"/>
        <item x="1633"/>
        <item x="2257"/>
        <item x="2262"/>
        <item x="2266"/>
        <item x="1516"/>
        <item x="2762"/>
        <item x="2269"/>
        <item x="2171"/>
        <item x="2275"/>
        <item x="1926"/>
        <item x="2279"/>
        <item x="2284"/>
        <item x="1961"/>
        <item x="2288"/>
        <item x="2656"/>
        <item x="2293"/>
        <item x="1778"/>
        <item x="2298"/>
        <item x="2264"/>
        <item x="2981"/>
        <item x="2303"/>
        <item x="1097"/>
        <item x="632"/>
        <item x="2434"/>
        <item x="2308"/>
        <item x="2427"/>
        <item x="2685"/>
        <item x="2312"/>
        <item x="2904"/>
        <item x="1042"/>
        <item x="1932"/>
        <item x="2430"/>
        <item x="2318"/>
        <item x="1460"/>
        <item x="2323"/>
        <item x="1774"/>
        <item x="2978"/>
        <item x="2329"/>
        <item x="2442"/>
        <item x="2228"/>
        <item x="2334"/>
        <item x="2854"/>
        <item x="1972"/>
        <item x="2850"/>
        <item x="2339"/>
        <item x="563"/>
        <item x="1120"/>
        <item x="204"/>
        <item x="2807"/>
        <item x="2344"/>
        <item x="1325"/>
        <item x="1161"/>
        <item x="1264"/>
        <item x="2348"/>
        <item x="2894"/>
        <item x="2812"/>
        <item x="2873"/>
        <item x="2222"/>
        <item x="827"/>
        <item x="2353"/>
        <item x="2857"/>
        <item x="2988"/>
        <item x="2969"/>
        <item x="2357"/>
        <item x="2865"/>
        <item x="1310"/>
        <item x="1687"/>
        <item x="210"/>
        <item x="2363"/>
        <item x="1314"/>
        <item x="2884"/>
        <item x="1782"/>
        <item x="1454"/>
        <item x="1285"/>
        <item x="3007"/>
        <item x="2869"/>
        <item x="477"/>
        <item x="2373"/>
        <item x="1317"/>
        <item x="2422"/>
        <item x="2943"/>
        <item x="2379"/>
        <item x="1303"/>
        <item x="2922"/>
        <item x="2901"/>
        <item x="2383"/>
        <item x="820"/>
        <item x="1276"/>
        <item x="2898"/>
        <item x="2387"/>
        <item x="2946"/>
        <item x="1499"/>
        <item x="2390"/>
        <item x="1298"/>
        <item x="2957"/>
        <item x="2394"/>
        <item x="2681"/>
        <item x="2974"/>
        <item x="2977"/>
        <item x="193"/>
        <item x="2398"/>
        <item x="1290"/>
        <item x="1217"/>
        <item x="373"/>
        <item x="2402"/>
        <item x="1295"/>
        <item x="1328"/>
        <item x="2911"/>
        <item x="2405"/>
        <item x="197"/>
        <item x="1258"/>
        <item x="642"/>
        <item x="2438"/>
        <item x="2410"/>
        <item x="2949"/>
        <item x="2995"/>
        <item x="2962"/>
        <item x="2414"/>
        <item x="2417"/>
        <item x="1923"/>
        <item x="638"/>
        <item x="1271"/>
        <item x="2718"/>
        <item x="1228"/>
        <item x="2421"/>
        <item x="2919"/>
        <item x="2492"/>
        <item x="2425"/>
        <item x="2939"/>
        <item x="2965"/>
        <item x="1234"/>
        <item x="2968"/>
        <item x="2428"/>
        <item x="1281"/>
        <item x="2445"/>
        <item x="2472"/>
        <item x="2432"/>
        <item x="2980"/>
        <item x="2948"/>
        <item x="2436"/>
        <item x="2464"/>
        <item x="2724"/>
        <item x="2450"/>
        <item x="647"/>
        <item x="2440"/>
        <item x="1449"/>
        <item x="2918"/>
        <item x="627"/>
        <item x="506"/>
        <item x="2443"/>
        <item x="1239"/>
        <item x="2935"/>
        <item x="2447"/>
        <item x="2162"/>
        <item x="2953"/>
        <item x="2453"/>
        <item x="2928"/>
        <item x="2945"/>
        <item x="1821"/>
        <item x="1439"/>
        <item x="2457"/>
        <item x="2838"/>
        <item x="1244"/>
        <item x="2956"/>
        <item x="2462"/>
        <item x="1257"/>
        <item x="2466"/>
        <item x="1248"/>
        <item x="2938"/>
        <item x="467"/>
        <item x="2942"/>
        <item x="2986"/>
        <item x="2419"/>
        <item x="3003"/>
        <item x="3025"/>
        <item x="2468"/>
        <item x="418"/>
        <item x="2893"/>
        <item x="2907"/>
        <item x="2932"/>
        <item x="1744"/>
        <item x="2474"/>
        <item x="3070"/>
        <item x="2157"/>
        <item x="2961"/>
        <item x="2783"/>
        <item x="2478"/>
        <item x="2984"/>
        <item x="2897"/>
        <item x="3000"/>
        <item x="2483"/>
        <item x="1222"/>
        <item x="2951"/>
        <item x="2924"/>
        <item x="2903"/>
        <item x="1114"/>
        <item x="2487"/>
        <item x="2779"/>
        <item x="2910"/>
        <item x="2490"/>
        <item x="2887"/>
        <item x="1530"/>
        <item x="2914"/>
        <item x="1306"/>
        <item x="2890"/>
        <item x="1284"/>
        <item x="2959"/>
        <item x="2841"/>
        <item x="2494"/>
        <item x="2676"/>
        <item x="1302"/>
        <item x="1252"/>
        <item x="3032"/>
        <item x="1294"/>
        <item x="2819"/>
        <item x="2497"/>
        <item x="2849"/>
        <item x="570"/>
        <item x="1313"/>
        <item x="917"/>
        <item x="2878"/>
        <item x="2503"/>
        <item x="3059"/>
        <item x="1280"/>
        <item x="621"/>
        <item x="2512"/>
        <item x="1320"/>
        <item x="2861"/>
        <item x="1309"/>
        <item x="2521"/>
        <item x="2864"/>
        <item x="2803"/>
        <item x="2167"/>
        <item x="2528"/>
        <item x="498"/>
        <item x="1263"/>
        <item x="1274"/>
        <item x="2152"/>
        <item x="2535"/>
        <item x="3064"/>
        <item x="1270"/>
        <item x="2853"/>
        <item x="1316"/>
        <item x="2542"/>
        <item x="2652"/>
        <item x="2868"/>
        <item x="2548"/>
        <item x="2876"/>
        <item x="2883"/>
        <item x="3033"/>
        <item x="2553"/>
        <item x="2872"/>
        <item x="3069"/>
        <item x="2558"/>
        <item x="761"/>
        <item x="816"/>
        <item x="2900"/>
        <item x="3052"/>
        <item x="735"/>
        <item x="2845"/>
        <item x="3056"/>
        <item x="2563"/>
        <item x="2316"/>
        <item x="2758"/>
        <item x="2567"/>
        <item x="3035"/>
        <item x="1805"/>
        <item x="188"/>
        <item x="2571"/>
        <item x="3047"/>
        <item x="1434"/>
        <item x="2577"/>
        <item x="1289"/>
        <item x="512"/>
        <item x="1897"/>
        <item x="3039"/>
        <item x="2839"/>
        <item x="2581"/>
        <item x="832"/>
        <item x="2670"/>
        <item x="1031"/>
        <item x="780"/>
        <item x="746"/>
        <item x="3020"/>
        <item x="2584"/>
        <item x="2254"/>
        <item x="3065"/>
        <item x="2217"/>
        <item x="2588"/>
        <item x="2713"/>
        <item x="1727"/>
        <item x="1810"/>
        <item x="2301"/>
        <item x="2296"/>
        <item x="2832"/>
        <item x="1739"/>
        <item x="1827"/>
        <item x="2596"/>
        <item x="2467"/>
        <item x="1629"/>
        <item x="2601"/>
        <item x="2431"/>
        <item x="798"/>
        <item x="2607"/>
        <item x="741"/>
        <item x="807"/>
        <item x="845"/>
        <item x="862"/>
        <item x="461"/>
        <item x="1204"/>
        <item x="2611"/>
        <item x="1698"/>
        <item x="2146"/>
        <item x="901"/>
        <item x="2614"/>
        <item x="1628"/>
        <item x="2619"/>
        <item x="756"/>
        <item x="2706"/>
        <item x="2168"/>
        <item x="2412"/>
        <item x="1175"/>
        <item x="2622"/>
        <item x="2306"/>
        <item x="2626"/>
        <item x="857"/>
        <item x="2631"/>
        <item x="1611"/>
        <item x="833"/>
        <item x="811"/>
        <item x="1229"/>
        <item x="2637"/>
        <item x="454"/>
        <item x="751"/>
        <item x="2460"/>
        <item x="2642"/>
        <item x="784"/>
        <item x="2415"/>
        <item x="1443"/>
        <item x="3057"/>
        <item x="410"/>
        <item x="2646"/>
        <item x="2248"/>
        <item x="1329"/>
        <item x="794"/>
        <item x="2650"/>
        <item x="1376"/>
        <item x="721"/>
        <item x="2481"/>
        <item x="1723"/>
        <item x="2654"/>
        <item x="1493"/>
        <item x="728"/>
        <item x="2210"/>
        <item x="803"/>
        <item x="374"/>
        <item x="2010"/>
        <item x="403"/>
        <item x="1584"/>
        <item x="2327"/>
        <item x="2846"/>
        <item x="1590"/>
        <item x="2658"/>
        <item x="1235"/>
        <item x="766"/>
        <item x="557"/>
        <item x="675"/>
        <item x="2662"/>
        <item x="551"/>
        <item x="910"/>
        <item x="513"/>
        <item x="1018"/>
        <item x="1110"/>
        <item x="1705"/>
        <item x="222"/>
        <item x="1332"/>
        <item x="2141"/>
        <item x="895"/>
        <item x="771"/>
        <item x="2667"/>
        <item x="1103"/>
        <item x="183"/>
        <item x="1604"/>
        <item x="2674"/>
        <item x="177"/>
        <item x="1022"/>
        <item x="2073"/>
        <item x="2100"/>
        <item x="2679"/>
        <item x="2767"/>
        <item x="775"/>
        <item x="1608"/>
        <item x="1717"/>
        <item x="2683"/>
        <item x="1735"/>
        <item x="2842"/>
        <item x="668"/>
        <item x="715"/>
        <item x="2687"/>
        <item x="1831"/>
        <item x="172"/>
        <item x="2381"/>
        <item x="2691"/>
        <item x="906"/>
        <item x="1013"/>
        <item x="1920"/>
        <item x="709"/>
        <item x="2332"/>
        <item x="789"/>
        <item x="2695"/>
        <item x="1047"/>
        <item x="2396"/>
        <item x="2699"/>
        <item x="1053"/>
        <item x="2703"/>
        <item x="874"/>
        <item x="493"/>
        <item x="2310"/>
        <item x="1711"/>
        <item x="1911"/>
        <item x="2710"/>
        <item x="1917"/>
        <item x="578"/>
        <item x="163"/>
        <item x="2716"/>
        <item x="1010"/>
        <item x="214"/>
        <item x="3029"/>
        <item x="1623"/>
        <item x="1240"/>
        <item x="2722"/>
        <item x="1211"/>
        <item x="852"/>
        <item x="2726"/>
        <item x="168"/>
        <item x="2770"/>
        <item x="2091"/>
        <item x="2408"/>
        <item x="2788"/>
        <item x="937"/>
        <item x="1599"/>
        <item x="3008"/>
        <item x="2737"/>
        <item x="1579"/>
        <item x="888"/>
        <item x="1245"/>
        <item x="422"/>
        <item x="2738"/>
        <item x="157"/>
        <item x="2133"/>
        <item x="1465"/>
        <item x="2660"/>
        <item x="2742"/>
        <item x="1740"/>
        <item x="2829"/>
        <item x="1424"/>
        <item x="615"/>
        <item x="2748"/>
        <item x="3030"/>
        <item x="2753"/>
        <item x="2107"/>
        <item x="2756"/>
        <item x="997"/>
        <item x="702"/>
        <item x="609"/>
        <item x="2321"/>
        <item x="2760"/>
        <item x="2435"/>
        <item x="2989"/>
        <item x="1249"/>
        <item x="2764"/>
        <item x="2451"/>
        <item x="152"/>
        <item x="2772"/>
        <item x="2337"/>
        <item x="2777"/>
        <item x="963"/>
        <item x="828"/>
        <item x="2781"/>
        <item x="2245"/>
        <item x="1125"/>
        <item x="2456"/>
        <item x="2785"/>
        <item x="2689"/>
        <item x="2992"/>
        <item x="2833"/>
        <item x="2790"/>
        <item x="2792"/>
        <item x="2346"/>
        <item x="2366"/>
        <item x="2797"/>
        <item x="1903"/>
        <item x="2802"/>
        <item x="488"/>
        <item x="2361"/>
        <item x="2351"/>
        <item x="2265"/>
        <item x="2137"/>
        <item x="229"/>
        <item x="2805"/>
        <item x="1861"/>
        <item x="2342"/>
        <item x="240"/>
        <item x="882"/>
        <item x="2809"/>
        <item x="2439"/>
        <item x="2697"/>
        <item x="148"/>
        <item x="235"/>
        <item x="651"/>
        <item x="2740"/>
        <item x="2817"/>
        <item x="2775"/>
        <item x="1527"/>
        <item x="141"/>
        <item x="2821"/>
        <item x="1179"/>
        <item x="2826"/>
        <item x="2693"/>
        <item x="1043"/>
        <item x="2830"/>
        <item x="1344"/>
        <item x="2834"/>
        <item x="3043"/>
        <item x="2996"/>
        <item x="2836"/>
        <item x="2371"/>
        <item x="1574"/>
        <item x="2840"/>
        <item x="1419"/>
        <item x="2843"/>
        <item x="2816"/>
        <item x="2531"/>
        <item x="2701"/>
        <item x="2847"/>
        <item x="992"/>
        <item x="1253"/>
        <item x="2851"/>
        <item x="1619"/>
        <item x="134"/>
        <item x="2855"/>
        <item x="1429"/>
        <item x="2858"/>
        <item x="247"/>
        <item x="2859"/>
        <item x="2862"/>
        <item x="2446"/>
        <item x="2866"/>
        <item x="2665"/>
        <item x="2870"/>
        <item x="1199"/>
        <item x="1407"/>
        <item x="3021"/>
        <item x="2874"/>
        <item x="967"/>
        <item x="1736"/>
        <item x="2190"/>
        <item x="2877"/>
        <item x="2182"/>
        <item x="691"/>
        <item x="2879"/>
        <item x="127"/>
        <item x="1006"/>
        <item x="2885"/>
        <item x="2129"/>
        <item x="1568"/>
        <item x="697"/>
        <item x="2813"/>
        <item x="2888"/>
        <item x="121"/>
        <item x="1514"/>
        <item x="2891"/>
        <item x="1002"/>
        <item x="2895"/>
        <item x="2493"/>
        <item x="2899"/>
        <item x="2902"/>
        <item x="3036"/>
        <item x="3060"/>
        <item x="2905"/>
        <item x="2277"/>
        <item x="2800"/>
        <item x="2908"/>
        <item x="3040"/>
        <item x="2140"/>
        <item x="2912"/>
        <item x="2063"/>
        <item x="2479"/>
        <item x="2237"/>
        <item x="2461"/>
        <item x="2795"/>
        <item x="399"/>
        <item x="2915"/>
        <item x="1195"/>
        <item x="879"/>
        <item x="116"/>
        <item x="2920"/>
        <item x="254"/>
        <item x="2923"/>
        <item x="1414"/>
        <item x="2925"/>
        <item x="1461"/>
        <item x="483"/>
        <item x="2927"/>
        <item x="110"/>
        <item x="2930"/>
        <item x="1500"/>
        <item x="2933"/>
        <item x="656"/>
        <item x="1563"/>
        <item x="2144"/>
        <item x="2936"/>
        <item x="583"/>
        <item x="97"/>
        <item x="2940"/>
        <item x="2944"/>
        <item x="2947"/>
        <item x="1388"/>
        <item x="2172"/>
        <item x="2950"/>
        <item x="942"/>
        <item x="2544"/>
        <item x="2952"/>
        <item x="105"/>
        <item x="2954"/>
        <item x="605"/>
        <item x="2486"/>
        <item x="2958"/>
        <item x="2206"/>
        <item x="2960"/>
        <item x="2194"/>
        <item x="2963"/>
        <item x="2177"/>
        <item x="2423"/>
        <item x="2966"/>
        <item x="101"/>
        <item x="947"/>
        <item x="2970"/>
        <item x="2135"/>
        <item x="958"/>
        <item x="2972"/>
        <item x="974"/>
        <item x="2975"/>
        <item x="2827"/>
        <item x="1880"/>
        <item x="1166"/>
        <item x="2979"/>
        <item x="2982"/>
        <item x="978"/>
        <item x="2985"/>
        <item x="1667"/>
        <item x="510"/>
        <item x="2166"/>
        <item x="65"/>
        <item x="581"/>
        <item x="2987"/>
        <item x="2272"/>
        <item x="3067"/>
        <item x="2810"/>
        <item x="296"/>
        <item x="3016"/>
        <item x="2263"/>
        <item x="1371"/>
        <item x="2990"/>
        <item x="650"/>
        <item x="2197"/>
        <item x="486"/>
        <item x="1851"/>
        <item x="2994"/>
        <item x="1824"/>
        <item x="82"/>
        <item x="2258"/>
        <item x="2786"/>
        <item x="190"/>
        <item x="77"/>
        <item x="1403"/>
        <item x="561"/>
        <item x="984"/>
        <item x="1384"/>
        <item x="2997"/>
        <item x="89"/>
        <item x="1458"/>
        <item x="2235"/>
        <item x="70"/>
        <item x="3063"/>
        <item x="636"/>
        <item x="2226"/>
        <item x="3045"/>
        <item x="3001"/>
        <item x="341"/>
        <item x="1933"/>
        <item x="2765"/>
        <item x="1930"/>
        <item x="3005"/>
        <item x="2271"/>
        <item x="2761"/>
        <item x="2155"/>
        <item x="2735"/>
        <item x="435"/>
        <item x="2202"/>
        <item x="58"/>
        <item x="428"/>
        <item x="38"/>
        <item x="258"/>
        <item x="2711"/>
        <item x="3009"/>
        <item x="587"/>
        <item x="1035"/>
        <item x="2124"/>
        <item x="2470"/>
        <item x="987"/>
        <item x="46"/>
        <item x="43"/>
        <item x="124"/>
        <item x="118"/>
        <item x="3012"/>
        <item x="2704"/>
        <item x="129"/>
        <item x="645"/>
        <item x="2729"/>
        <item x="328"/>
        <item x="195"/>
        <item x="2675"/>
        <item x="179"/>
        <item x="154"/>
        <item x="159"/>
        <item x="3019"/>
        <item x="2252"/>
        <item x="408"/>
        <item x="2692"/>
        <item x="3015"/>
        <item x="113"/>
        <item x="52"/>
        <item x="85"/>
        <item x="185"/>
        <item x="67"/>
        <item x="80"/>
        <item x="23"/>
        <item x="251"/>
        <item x="630"/>
        <item x="30"/>
        <item x="143"/>
        <item x="14"/>
        <item x="3018"/>
        <item x="491"/>
        <item x="384"/>
        <item x="165"/>
        <item x="94"/>
        <item x="1300"/>
        <item x="61"/>
        <item x="592"/>
        <item x="35"/>
        <item x="243"/>
        <item x="496"/>
        <item x="1056"/>
        <item x="237"/>
        <item x="440"/>
        <item x="934"/>
        <item x="446"/>
        <item x="2668"/>
        <item x="628"/>
        <item x="613"/>
        <item x="769"/>
        <item x="1027"/>
        <item x="303"/>
        <item x="1287"/>
        <item x="1173"/>
        <item x="2798"/>
        <item x="1226"/>
        <item x="415"/>
        <item x="3022"/>
        <item x="2112"/>
        <item x="518"/>
        <item x="1220"/>
        <item x="1140"/>
        <item x="970"/>
        <item x="689"/>
        <item x="1187"/>
        <item x="764"/>
        <item x="459"/>
        <item x="548"/>
        <item x="363"/>
        <item x="320"/>
        <item x="378"/>
        <item x="679"/>
        <item x="1322"/>
        <item x="3027"/>
        <item x="50"/>
        <item x="218"/>
        <item x="2639"/>
        <item x="945"/>
        <item x="792"/>
        <item x="1267"/>
        <item x="574"/>
        <item x="3023"/>
        <item x="1080"/>
        <item x="226"/>
        <item x="1133"/>
        <item x="1417"/>
        <item x="355"/>
        <item x="981"/>
        <item x="3031"/>
        <item x="922"/>
        <item x="885"/>
        <item x="1255"/>
        <item x="2259"/>
        <item x="787"/>
        <item x="481"/>
        <item x="2149"/>
        <item x="1000"/>
        <item x="1427"/>
        <item x="849"/>
        <item x="1760"/>
        <item x="1340"/>
        <item x="3034"/>
        <item x="694"/>
        <item x="2458"/>
        <item x="1016"/>
        <item x="1193"/>
        <item x="474"/>
        <item x="825"/>
        <item x="312"/>
        <item x="891"/>
        <item x="1406"/>
        <item x="1261"/>
        <item x="1432"/>
        <item x="3037"/>
        <item x="1202"/>
        <item x="940"/>
        <item x="1374"/>
        <item x="914"/>
        <item x="1636"/>
        <item x="1422"/>
        <item x="1884"/>
        <item x="1725"/>
        <item x="1742"/>
        <item x="526"/>
        <item x="503"/>
        <item x="1614"/>
        <item x="531"/>
        <item x="700"/>
        <item x="1836"/>
        <item x="3041"/>
        <item x="2578"/>
        <item x="1123"/>
        <item x="639"/>
        <item x="1478"/>
        <item x="1075"/>
        <item x="2448"/>
        <item x="860"/>
        <item x="1808"/>
        <item x="1118"/>
        <item x="865"/>
        <item x="3044"/>
        <item x="1463"/>
        <item x="927"/>
        <item x="2627"/>
        <item x="1818"/>
        <item x="2573"/>
        <item x="871"/>
        <item x="2174"/>
        <item x="2243"/>
        <item x="705"/>
        <item x="1602"/>
        <item x="3050"/>
        <item x="1184"/>
        <item x="713"/>
        <item x="1087"/>
        <item x="2437"/>
        <item x="718"/>
        <item x="1607"/>
        <item x="725"/>
        <item x="2013"/>
        <item x="1153"/>
        <item x="3054"/>
        <item x="571"/>
        <item x="1242"/>
        <item x="961"/>
        <item x="1788"/>
        <item x="1773"/>
        <item x="754"/>
        <item x="738"/>
        <item x="732"/>
        <item x="749"/>
        <item x="2289"/>
        <item x="744"/>
        <item x="1624"/>
        <item x="1497"/>
        <item x="2648"/>
        <item x="1900"/>
        <item x="3058"/>
        <item x="263"/>
        <item x="1107"/>
        <item x="1769"/>
        <item x="2049"/>
        <item x="432"/>
        <item x="1560"/>
        <item x="904"/>
        <item x="1701"/>
        <item x="2825"/>
        <item x="3061"/>
        <item x="2094"/>
        <item x="1552"/>
        <item x="1803"/>
        <item x="1397"/>
        <item x="516"/>
        <item x="3066"/>
        <item x="898"/>
        <item x="2406"/>
        <item x="681"/>
        <item x="1571"/>
        <item x="1045"/>
        <item x="1695"/>
        <item x="3071"/>
        <item x="1748"/>
        <item x="2403"/>
        <item x="2319"/>
        <item x="2313"/>
        <item x="2682"/>
        <item x="1577"/>
        <item x="2186"/>
        <item x="2384"/>
        <item x="2340"/>
        <item x="2304"/>
        <item x="2335"/>
        <item x="2229"/>
        <item x="1101"/>
        <item x="1587"/>
        <item x="2391"/>
        <item x="145"/>
        <item x="1786"/>
        <item x="1641"/>
        <item x="2070"/>
        <item x="1859"/>
        <item x="821"/>
        <item x="2324"/>
        <item x="1582"/>
        <item x="2008"/>
        <item x="2349"/>
        <item x="2374"/>
        <item x="1093"/>
        <item x="2358"/>
        <item x="1392"/>
        <item x="2364"/>
        <item x="953"/>
        <item x="2725"/>
        <item x="2369"/>
        <item x="660"/>
        <item x="564"/>
        <item x="276"/>
        <item x="1745"/>
        <item x="508"/>
        <item x="1335"/>
        <item x="290"/>
        <item x="448"/>
        <item x="27"/>
        <item x="34"/>
        <item x="2560"/>
        <item x="381"/>
        <item x="437"/>
        <item x="643"/>
        <item x="1068"/>
        <item x="468"/>
        <item x="1485"/>
        <item x="1940"/>
        <item x="2232"/>
        <item x="20"/>
        <item x="151"/>
        <item x="1964"/>
        <item x="1829"/>
        <item x="1190"/>
        <item x="478"/>
        <item x="26"/>
        <item x="1730"/>
        <item x="2593"/>
        <item x="2554"/>
        <item x="2719"/>
        <item x="2549"/>
        <item x="234"/>
        <item x="1893"/>
        <item x="589"/>
        <item x="239"/>
        <item x="201"/>
        <item x="1889"/>
        <item x="49"/>
        <item x="633"/>
        <item x="419"/>
        <item x="138"/>
        <item x="1800"/>
        <item x="2754"/>
        <item x="228"/>
        <item x="1130"/>
        <item x="88"/>
        <item x="64"/>
        <item x="4"/>
        <item x="1999"/>
        <item x="545"/>
        <item x="7"/>
        <item x="19"/>
        <item x="115"/>
        <item x="664"/>
        <item x="76"/>
        <item x="1873"/>
        <item x="246"/>
        <item x="92"/>
        <item x="1648"/>
        <item x="2121"/>
        <item x="81"/>
        <item x="120"/>
        <item x="358"/>
        <item x="220"/>
        <item x="2475"/>
        <item x="104"/>
        <item x="1638"/>
        <item x="69"/>
        <item x="57"/>
        <item x="100"/>
        <item x="2065"/>
        <item x="2759"/>
        <item x="1223"/>
        <item x="1121"/>
        <item x="182"/>
        <item x="1471"/>
        <item x="109"/>
        <item x="42"/>
        <item x="1038"/>
        <item x="126"/>
        <item x="213"/>
        <item x="2116"/>
        <item x="442"/>
        <item x="209"/>
        <item x="253"/>
        <item x="131"/>
        <item x="1927"/>
        <item x="2163"/>
        <item x="1218"/>
        <item x="96"/>
        <item x="187"/>
        <item x="192"/>
        <item x="2033"/>
        <item x="2820"/>
        <item x="1832"/>
        <item x="260"/>
        <item x="1822"/>
        <item x="171"/>
        <item x="1620"/>
        <item x="306"/>
        <item x="1090"/>
        <item x="156"/>
        <item x="2017"/>
        <item x="176"/>
        <item x="2051"/>
        <item x="3053"/>
        <item x="315"/>
        <item x="286"/>
        <item x="2536"/>
        <item x="1504"/>
        <item x="2223"/>
        <item x="1783"/>
        <item x="2489"/>
        <item x="1976"/>
        <item x="391"/>
        <item x="1792"/>
        <item x="594"/>
        <item x="2498"/>
        <item x="1907"/>
        <item x="1456"/>
        <item x="331"/>
        <item x="1083"/>
        <item x="2635"/>
        <item x="261"/>
        <item x="2282"/>
        <item x="1481"/>
        <item x="2260"/>
        <item x="2603"/>
        <item x="299"/>
        <item x="2465"/>
        <item x="345"/>
        <item x="2763"/>
        <item x="1692"/>
        <item x="352"/>
        <item x="287"/>
        <item x="1048"/>
        <item x="523"/>
        <item x="2677"/>
        <item x="1520"/>
        <item x="2808"/>
        <item x="386"/>
        <item x="162"/>
        <item x="167"/>
        <item x="2597"/>
        <item x="2268"/>
        <item x="267"/>
        <item x="336"/>
        <item x="2657"/>
        <item x="423"/>
        <item x="1779"/>
        <item x="599"/>
        <item x="1072"/>
        <item x="1170"/>
        <item x="1176"/>
        <item x="2591"/>
        <item x="1869"/>
        <item x="924"/>
        <item x="2686"/>
        <item x="1137"/>
        <item x="930"/>
        <item x="2495"/>
        <item x="322"/>
        <item x="535"/>
        <item x="1984"/>
        <item x="648"/>
        <item x="1980"/>
        <item x="1475"/>
        <item x="2629"/>
        <item x="541"/>
        <item x="1848"/>
        <item x="293"/>
        <item x="1840"/>
        <item x="1115"/>
        <item x="2477"/>
        <item x="2586"/>
        <item x="1058"/>
        <item x="1450"/>
        <item x="579"/>
        <item x="268"/>
        <item x="2158"/>
        <item x="2582"/>
        <item x="2420"/>
        <item x="1796"/>
        <item x="2021"/>
        <item x="1337"/>
        <item x="2575"/>
        <item x="1367"/>
        <item x="2565"/>
        <item x="1752"/>
        <item x="2617"/>
        <item x="2178"/>
        <item x="2580"/>
        <item x="2755"/>
        <item x="2620"/>
        <item x="1865"/>
        <item x="1126"/>
        <item x="2562"/>
        <item x="2609"/>
        <item x="2473"/>
        <item x="2569"/>
        <item x="3014"/>
        <item x="1466"/>
        <item x="1144"/>
        <item x="2661"/>
        <item x="484"/>
        <item x="1543"/>
        <item x="2624"/>
        <item x="412"/>
        <item x="1077"/>
        <item x="368"/>
        <item x="1757"/>
        <item x="1355"/>
        <item x="2612"/>
        <item x="1775"/>
        <item x="2556"/>
        <item x="1816"/>
        <item x="1924"/>
        <item x="499"/>
        <item x="1639"/>
        <item x="2505"/>
        <item x="1533"/>
        <item x="839"/>
        <item x="463"/>
        <item x="2028"/>
        <item x="846"/>
        <item x="1937"/>
        <item x="2768"/>
        <item x="2233"/>
        <item x="1662"/>
        <item x="1054"/>
        <item x="1617"/>
        <item x="294"/>
        <item x="2730"/>
        <item x="1494"/>
        <item x="2278"/>
        <item x="2147"/>
        <item x="1162"/>
        <item x="2804"/>
        <item x="1948"/>
        <item x="2551"/>
        <item x="1350"/>
        <item x="2605"/>
        <item x="2273"/>
        <item x="1180"/>
        <item x="1789"/>
        <item x="1510"/>
        <item x="1988"/>
        <item x="853"/>
        <item x="2690"/>
        <item x="1855"/>
        <item x="1444"/>
        <item x="2482"/>
        <item x="2218"/>
        <item x="1650"/>
        <item x="2653"/>
        <item x="277"/>
        <item x="2599"/>
        <item x="1771"/>
        <item x="2142"/>
        <item x="489"/>
        <item x="652"/>
        <item x="2714"/>
        <item x="1644"/>
        <item x="1967"/>
        <item x="559"/>
        <item x="1675"/>
        <item x="433"/>
        <item x="529"/>
        <item x="2789"/>
        <item x="2771"/>
        <item x="2087"/>
        <item x="332"/>
        <item x="337"/>
        <item x="863"/>
        <item x="1995"/>
        <item x="1033"/>
        <item x="2059"/>
        <item x="2183"/>
        <item x="2784"/>
        <item x="1505"/>
        <item x="494"/>
        <item x="1066"/>
        <item x="2501"/>
        <item x="1539"/>
        <item x="584"/>
        <item x="2255"/>
        <item x="2130"/>
        <item x="2416"/>
        <item x="1660"/>
        <item x="2138"/>
        <item x="519"/>
        <item x="1844"/>
        <item x="818"/>
        <item x="2126"/>
        <item x="869"/>
        <item x="2540"/>
        <item x="1764"/>
        <item x="2496"/>
        <item x="2780"/>
        <item x="1523"/>
        <item x="1440"/>
        <item x="2791"/>
        <item x="1943"/>
        <item x="2671"/>
        <item x="2640"/>
        <item x="1612"/>
        <item x="2054"/>
        <item x="2122"/>
        <item x="2801"/>
        <item x="2796"/>
        <item x="2034"/>
        <item x="1547"/>
        <item x="1679"/>
        <item x="2776"/>
        <item x="875"/>
        <item x="1753"/>
        <item x="2694"/>
        <item x="2078"/>
        <item x="2518"/>
        <item x="2238"/>
        <item x="1767"/>
        <item x="1955"/>
        <item x="1656"/>
        <item x="1435"/>
        <item x="1837"/>
        <item x="2707"/>
        <item x="918"/>
        <item x="2510"/>
        <item x="346"/>
        <item x="359"/>
        <item x="1023"/>
        <item x="455"/>
        <item x="2082"/>
        <item x="657"/>
        <item x="1212"/>
        <item x="1185"/>
        <item x="2666"/>
        <item x="2514"/>
        <item x="1131"/>
        <item x="2187"/>
        <item x="880"/>
        <item x="2649"/>
        <item x="925"/>
        <item x="2698"/>
        <item x="438"/>
        <item x="300"/>
        <item x="1811"/>
        <item x="2043"/>
        <item x="2751"/>
        <item x="382"/>
        <item x="1430"/>
        <item x="1671"/>
        <item x="1149"/>
        <item x="968"/>
        <item x="1991"/>
        <item x="2249"/>
        <item x="2211"/>
        <item x="975"/>
        <item x="2038"/>
        <item x="1951"/>
        <item x="2191"/>
        <item x="404"/>
        <item x="964"/>
        <item x="2592"/>
        <item x="1425"/>
        <item x="1793"/>
        <item x="1155"/>
        <item x="2702"/>
        <item x="911"/>
        <item x="590"/>
        <item x="353"/>
        <item x="1019"/>
        <item x="772"/>
        <item x="959"/>
        <item x="948"/>
        <item x="954"/>
        <item x="943"/>
        <item x="324"/>
        <item x="1938"/>
        <item x="1420"/>
        <item x="2526"/>
        <item x="883"/>
        <item x="979"/>
        <item x="1014"/>
        <item x="776"/>
        <item x="2113"/>
        <item x="2241"/>
        <item x="2587"/>
        <item x="938"/>
        <item x="1609"/>
        <item x="2636"/>
        <item x="2413"/>
        <item x="1415"/>
        <item x="1385"/>
        <item x="536"/>
        <item x="1389"/>
        <item x="813"/>
        <item x="1381"/>
        <item x="781"/>
        <item x="1411"/>
        <item x="2198"/>
        <item x="808"/>
        <item x="1011"/>
        <item x="443"/>
        <item x="931"/>
        <item x="985"/>
        <item x="2246"/>
        <item x="1408"/>
        <item x="785"/>
        <item x="2645"/>
        <item x="2018"/>
        <item x="1393"/>
        <item x="804"/>
        <item x="552"/>
        <item x="1862"/>
        <item x="2022"/>
        <item x="1003"/>
        <item x="1073"/>
        <item x="998"/>
        <item x="790"/>
        <item x="1472"/>
        <item x="1007"/>
        <item x="1398"/>
        <item x="799"/>
        <item x="2583"/>
        <item x="993"/>
        <item x="988"/>
        <item x="1404"/>
        <item x="1368"/>
        <item x="1362"/>
        <item x="1377"/>
        <item x="795"/>
        <item x="2203"/>
        <item x="1345"/>
        <item x="387"/>
        <item x="2207"/>
        <item x="661"/>
        <item x="307"/>
        <item x="449"/>
        <item x="1904"/>
        <item x="2736"/>
        <item x="767"/>
        <item x="1191"/>
        <item x="1849"/>
        <item x="2745"/>
        <item x="1372"/>
        <item x="2630"/>
        <item x="1338"/>
        <item x="2576"/>
        <item x="1981"/>
        <item x="1806"/>
        <item x="889"/>
        <item x="400"/>
        <item x="2570"/>
        <item x="2566"/>
        <item x="682"/>
        <item x="595"/>
        <item x="1205"/>
        <item x="1718"/>
        <item x="676"/>
        <item x="2625"/>
        <item x="1908"/>
        <item x="2557"/>
        <item x="1138"/>
        <item x="316"/>
        <item x="687"/>
        <item x="2621"/>
        <item x="1111"/>
        <item x="1605"/>
        <item x="1898"/>
        <item x="2552"/>
        <item x="392"/>
        <item x="2618"/>
        <item x="1196"/>
        <item x="1200"/>
        <item x="616"/>
        <item x="542"/>
        <item x="524"/>
        <item x="1912"/>
        <item x="2108"/>
        <item x="692"/>
        <item x="2613"/>
        <item x="669"/>
        <item x="907"/>
        <item x="546"/>
        <item x="1059"/>
        <item x="1894"/>
        <item x="1866"/>
        <item x="1351"/>
        <item x="2011"/>
        <item x="665"/>
        <item x="1890"/>
        <item x="896"/>
        <item x="1885"/>
        <item x="1801"/>
        <item x="1977"/>
        <item x="2409"/>
        <item x="698"/>
        <item x="2610"/>
        <item x="610"/>
        <item x="2600"/>
        <item x="1600"/>
        <item x="902"/>
        <item x="600"/>
        <item x="762"/>
        <item x="1881"/>
        <item x="2292"/>
        <item x="1712"/>
        <item x="1870"/>
        <item x="606"/>
        <item x="1989"/>
        <item x="1874"/>
        <item x="2547"/>
        <item x="703"/>
        <item x="1487"/>
        <item x="2606"/>
        <item x="1104"/>
        <item x="2404"/>
        <item x="710"/>
        <item x="2297"/>
        <item x="1706"/>
        <item x="1595"/>
        <item x="2052"/>
        <item x="2079"/>
        <item x="1145"/>
        <item x="2029"/>
        <item x="1476"/>
        <item x="716"/>
        <item x="2101"/>
        <item x="1078"/>
        <item x="2401"/>
        <item x="1517"/>
        <item x="1531"/>
        <item x="1699"/>
        <item x="2302"/>
        <item x="757"/>
        <item x="722"/>
        <item x="2074"/>
        <item x="1591"/>
        <item x="1356"/>
        <item x="1693"/>
        <item x="729"/>
        <item x="2378"/>
        <item x="2382"/>
        <item x="1688"/>
        <item x="1098"/>
        <item x="752"/>
        <item x="2004"/>
        <item x="2307"/>
        <item x="747"/>
        <item x="1856"/>
        <item x="742"/>
        <item x="1482"/>
        <item x="736"/>
        <item x="2386"/>
        <item x="1511"/>
        <item x="2389"/>
        <item x="1949"/>
        <item x="1585"/>
        <item x="2311"/>
        <item x="2397"/>
        <item x="2393"/>
        <item x="1968"/>
        <item x="2035"/>
        <item x="1962"/>
        <item x="1084"/>
        <item x="1996"/>
        <item x="2317"/>
        <item x="2095"/>
        <item x="2060"/>
        <item x="2066"/>
        <item x="1580"/>
        <item x="1091"/>
        <item x="2088"/>
        <item x="1672"/>
        <item x="2541"/>
        <item x="2372"/>
        <item x="2322"/>
        <item x="1645"/>
        <item x="1575"/>
        <item x="1524"/>
        <item x="1540"/>
        <item x="2328"/>
        <item x="1657"/>
        <item x="1651"/>
        <item x="2333"/>
        <item x="1569"/>
        <item x="2338"/>
        <item x="2502"/>
        <item x="1663"/>
        <item x="2343"/>
        <item x="1564"/>
        <item x="2347"/>
        <item x="2532"/>
        <item x="1680"/>
        <item x="2352"/>
        <item x="1557"/>
        <item x="2356"/>
        <item x="2367"/>
        <item x="2362"/>
        <item x="1944"/>
        <item x="1548"/>
        <item x="2044"/>
        <item x="2527"/>
        <item x="1956"/>
        <item x="2511"/>
        <item x="2519"/>
        <item x="2731"/>
        <item t="default"/>
      </items>
    </pivotField>
    <pivotField showAll="0"/>
  </pivotFields>
  <rowItems count="1">
    <i/>
  </rowItems>
  <colFields count="1">
    <field x="1"/>
  </colFields>
  <colItems count="2">
    <i>
      <x v="7"/>
    </i>
    <i t="grand">
      <x/>
    </i>
  </colItems>
  <dataFields count="1">
    <dataField name="Count of proc_value" fld="5" subtotal="count" baseField="0" baseItem="0"/>
  </dataFields>
  <chartFormats count="1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www.engineersedge.com/heat_transfer/thermal_conductivity_antifreeze__15912.htm" TargetMode="External"/><Relationship Id="rId1" Type="http://schemas.openxmlformats.org/officeDocument/2006/relationships/hyperlink" Target="https://thermtest.com/application/thermal-conductivity-of-fresh-and-used-engine-oi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C2E2-8DDA-7440-A7D2-9A1D5CDEA31F}">
  <dimension ref="A3:C5"/>
  <sheetViews>
    <sheetView workbookViewId="0">
      <selection activeCell="B2" sqref="B2"/>
    </sheetView>
  </sheetViews>
  <sheetFormatPr baseColWidth="10" defaultRowHeight="16"/>
  <cols>
    <col min="1" max="1" width="17.6640625" bestFit="1" customWidth="1"/>
    <col min="2" max="2" width="15.5" bestFit="1" customWidth="1"/>
    <col min="3" max="3" width="10.83203125" bestFit="1" customWidth="1"/>
    <col min="4" max="4" width="15.1640625" bestFit="1" customWidth="1"/>
    <col min="5" max="5" width="13.6640625" bestFit="1" customWidth="1"/>
    <col min="6" max="6" width="12.83203125" bestFit="1" customWidth="1"/>
    <col min="7" max="7" width="13" bestFit="1" customWidth="1"/>
    <col min="8" max="8" width="12" bestFit="1" customWidth="1"/>
    <col min="9" max="9" width="11.6640625" bestFit="1" customWidth="1"/>
    <col min="10" max="10" width="21.5" bestFit="1" customWidth="1"/>
    <col min="11" max="11" width="20" bestFit="1" customWidth="1"/>
    <col min="12" max="12" width="5.1640625" bestFit="1" customWidth="1"/>
    <col min="13" max="13" width="4.1640625" bestFit="1" customWidth="1"/>
    <col min="14" max="14" width="12.83203125" bestFit="1" customWidth="1"/>
    <col min="15" max="15" width="14.5" bestFit="1" customWidth="1"/>
    <col min="16" max="16" width="5" bestFit="1" customWidth="1"/>
    <col min="17" max="17" width="10.5" bestFit="1" customWidth="1"/>
    <col min="18" max="18" width="8.1640625" bestFit="1" customWidth="1"/>
    <col min="19" max="19" width="6.1640625" bestFit="1" customWidth="1"/>
    <col min="20" max="20" width="7.6640625" bestFit="1" customWidth="1"/>
    <col min="21" max="21" width="15.33203125" bestFit="1" customWidth="1"/>
    <col min="22" max="22" width="8.5" bestFit="1" customWidth="1"/>
  </cols>
  <sheetData>
    <row r="3" spans="1:3">
      <c r="B3" s="1" t="s">
        <v>63</v>
      </c>
    </row>
    <row r="4" spans="1:3">
      <c r="B4" t="s">
        <v>26</v>
      </c>
      <c r="C4" t="s">
        <v>61</v>
      </c>
    </row>
    <row r="5" spans="1:3">
      <c r="A5" t="s">
        <v>62</v>
      </c>
      <c r="B5" s="2">
        <v>607</v>
      </c>
      <c r="C5" s="2">
        <v>607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B99A-6FB0-E24B-BD61-8448880ED8BF}">
  <sheetPr filterMode="1"/>
  <dimension ref="A1:G12751"/>
  <sheetViews>
    <sheetView workbookViewId="0">
      <pane ySplit="1" topLeftCell="A21" activePane="bottomLeft" state="frozen"/>
      <selection pane="bottomLeft" activeCell="F1" activeCellId="1" sqref="A1:A1048576 F1:F1048576"/>
    </sheetView>
  </sheetViews>
  <sheetFormatPr baseColWidth="10" defaultRowHeight="16"/>
  <sheetData>
    <row r="1" spans="1:7" ht="20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>
        <v>26537</v>
      </c>
      <c r="B2" t="s">
        <v>7</v>
      </c>
      <c r="C2" t="s">
        <v>8</v>
      </c>
      <c r="D2" t="s">
        <v>9</v>
      </c>
      <c r="E2">
        <v>105</v>
      </c>
      <c r="F2">
        <v>45</v>
      </c>
      <c r="G2" t="s">
        <v>10</v>
      </c>
    </row>
    <row r="3" spans="1:7" hidden="1">
      <c r="A3">
        <v>26627</v>
      </c>
      <c r="B3" t="s">
        <v>11</v>
      </c>
      <c r="C3" t="s">
        <v>8</v>
      </c>
      <c r="D3" t="s">
        <v>12</v>
      </c>
      <c r="E3">
        <v>124</v>
      </c>
      <c r="F3">
        <v>45</v>
      </c>
      <c r="G3" t="s">
        <v>10</v>
      </c>
    </row>
    <row r="4" spans="1:7" hidden="1">
      <c r="A4">
        <v>26706</v>
      </c>
      <c r="B4" t="s">
        <v>13</v>
      </c>
      <c r="C4" t="s">
        <v>8</v>
      </c>
      <c r="D4" t="s">
        <v>14</v>
      </c>
      <c r="E4">
        <v>9999</v>
      </c>
      <c r="F4">
        <v>14.55</v>
      </c>
      <c r="G4" t="s">
        <v>15</v>
      </c>
    </row>
    <row r="5" spans="1:7" hidden="1">
      <c r="A5">
        <v>26785</v>
      </c>
      <c r="B5" t="s">
        <v>16</v>
      </c>
      <c r="C5" t="s">
        <v>8</v>
      </c>
      <c r="D5" t="s">
        <v>17</v>
      </c>
      <c r="E5">
        <v>9999</v>
      </c>
      <c r="F5">
        <v>-0.11</v>
      </c>
      <c r="G5" t="s">
        <v>15</v>
      </c>
    </row>
    <row r="6" spans="1:7" hidden="1">
      <c r="A6">
        <v>26870</v>
      </c>
      <c r="B6" t="s">
        <v>18</v>
      </c>
      <c r="C6" t="s">
        <v>8</v>
      </c>
      <c r="D6" t="s">
        <v>19</v>
      </c>
      <c r="E6">
        <v>9999</v>
      </c>
      <c r="F6">
        <v>34.14</v>
      </c>
      <c r="G6" t="s">
        <v>15</v>
      </c>
    </row>
    <row r="7" spans="1:7" hidden="1">
      <c r="A7">
        <v>26950</v>
      </c>
      <c r="B7" t="s">
        <v>20</v>
      </c>
      <c r="C7" t="s">
        <v>8</v>
      </c>
      <c r="D7" t="s">
        <v>21</v>
      </c>
      <c r="E7">
        <v>9999</v>
      </c>
      <c r="F7">
        <v>1007.31</v>
      </c>
      <c r="G7" t="s">
        <v>22</v>
      </c>
    </row>
    <row r="8" spans="1:7" hidden="1">
      <c r="A8">
        <v>27158</v>
      </c>
      <c r="B8" t="s">
        <v>23</v>
      </c>
      <c r="C8" t="s">
        <v>8</v>
      </c>
      <c r="D8" t="s">
        <v>24</v>
      </c>
      <c r="E8">
        <v>1</v>
      </c>
      <c r="F8">
        <v>1</v>
      </c>
      <c r="G8" t="s">
        <v>15</v>
      </c>
    </row>
    <row r="9" spans="1:7" hidden="1">
      <c r="A9">
        <v>27249</v>
      </c>
      <c r="B9" t="s">
        <v>25</v>
      </c>
      <c r="C9" t="s">
        <v>8</v>
      </c>
      <c r="D9" t="s">
        <v>24</v>
      </c>
      <c r="E9">
        <v>1</v>
      </c>
      <c r="F9">
        <v>0.04</v>
      </c>
      <c r="G9" t="s">
        <v>15</v>
      </c>
    </row>
    <row r="10" spans="1:7" hidden="1">
      <c r="A10">
        <v>27350</v>
      </c>
      <c r="B10" t="s">
        <v>26</v>
      </c>
      <c r="C10" t="s">
        <v>8</v>
      </c>
      <c r="D10" t="s">
        <v>27</v>
      </c>
      <c r="E10">
        <v>4034</v>
      </c>
      <c r="F10">
        <v>1008.5</v>
      </c>
      <c r="G10" t="s">
        <v>28</v>
      </c>
    </row>
    <row r="11" spans="1:7" hidden="1">
      <c r="A11">
        <v>27457</v>
      </c>
      <c r="B11" t="s">
        <v>29</v>
      </c>
      <c r="C11" t="s">
        <v>8</v>
      </c>
      <c r="D11" t="s">
        <v>30</v>
      </c>
      <c r="E11">
        <v>1</v>
      </c>
      <c r="F11">
        <v>1</v>
      </c>
      <c r="G11" t="s">
        <v>31</v>
      </c>
    </row>
    <row r="12" spans="1:7" hidden="1">
      <c r="A12">
        <v>27570</v>
      </c>
      <c r="B12" t="s">
        <v>32</v>
      </c>
      <c r="C12" t="s">
        <v>8</v>
      </c>
      <c r="D12" t="s">
        <v>33</v>
      </c>
      <c r="E12">
        <v>3</v>
      </c>
      <c r="F12">
        <v>7.0000000000000007E-2</v>
      </c>
      <c r="G12" t="s">
        <v>34</v>
      </c>
    </row>
    <row r="13" spans="1:7" hidden="1">
      <c r="A13">
        <v>27660</v>
      </c>
      <c r="B13" t="s">
        <v>35</v>
      </c>
      <c r="C13" t="s">
        <v>8</v>
      </c>
      <c r="D13" t="s">
        <v>36</v>
      </c>
      <c r="E13">
        <v>4038</v>
      </c>
      <c r="F13">
        <v>0.99</v>
      </c>
      <c r="G13" t="s">
        <v>31</v>
      </c>
    </row>
    <row r="14" spans="1:7" hidden="1">
      <c r="A14">
        <v>27756</v>
      </c>
      <c r="B14" t="s">
        <v>37</v>
      </c>
      <c r="C14" t="s">
        <v>8</v>
      </c>
      <c r="D14" t="s">
        <v>38</v>
      </c>
      <c r="E14">
        <v>3933</v>
      </c>
      <c r="F14">
        <v>0.96</v>
      </c>
      <c r="G14" t="s">
        <v>31</v>
      </c>
    </row>
    <row r="15" spans="1:7" hidden="1">
      <c r="A15">
        <v>27834</v>
      </c>
      <c r="B15" t="s">
        <v>39</v>
      </c>
      <c r="C15" t="s">
        <v>40</v>
      </c>
      <c r="D15" t="s">
        <v>41</v>
      </c>
      <c r="E15">
        <v>0</v>
      </c>
      <c r="F15">
        <v>0</v>
      </c>
      <c r="G15" t="s">
        <v>42</v>
      </c>
    </row>
    <row r="16" spans="1:7" hidden="1">
      <c r="A16">
        <v>27835</v>
      </c>
      <c r="B16" t="s">
        <v>43</v>
      </c>
      <c r="C16" t="s">
        <v>31</v>
      </c>
      <c r="D16" t="s">
        <v>31</v>
      </c>
      <c r="E16" t="s">
        <v>31</v>
      </c>
      <c r="F16">
        <v>0</v>
      </c>
      <c r="G16" t="s">
        <v>44</v>
      </c>
    </row>
    <row r="17" spans="1:7" hidden="1">
      <c r="A17">
        <v>27920</v>
      </c>
      <c r="B17" t="s">
        <v>45</v>
      </c>
      <c r="C17" t="s">
        <v>8</v>
      </c>
      <c r="D17" t="s">
        <v>46</v>
      </c>
      <c r="E17">
        <v>68</v>
      </c>
      <c r="F17">
        <v>6.8</v>
      </c>
      <c r="G17" t="s">
        <v>47</v>
      </c>
    </row>
    <row r="18" spans="1:7" hidden="1">
      <c r="A18">
        <v>27999</v>
      </c>
      <c r="B18" t="s">
        <v>48</v>
      </c>
      <c r="C18" t="s">
        <v>8</v>
      </c>
      <c r="D18" t="s">
        <v>49</v>
      </c>
      <c r="E18">
        <v>844409</v>
      </c>
      <c r="F18">
        <v>103.08</v>
      </c>
      <c r="G18" t="s">
        <v>50</v>
      </c>
    </row>
    <row r="19" spans="1:7" hidden="1">
      <c r="A19">
        <v>28079</v>
      </c>
      <c r="B19" t="s">
        <v>51</v>
      </c>
      <c r="C19" t="s">
        <v>8</v>
      </c>
      <c r="D19" t="s">
        <v>52</v>
      </c>
      <c r="E19">
        <v>24269</v>
      </c>
      <c r="F19">
        <v>948.01</v>
      </c>
      <c r="G19" t="s">
        <v>15</v>
      </c>
    </row>
    <row r="20" spans="1:7" hidden="1">
      <c r="A20">
        <v>28175</v>
      </c>
      <c r="B20" t="s">
        <v>53</v>
      </c>
      <c r="C20" t="s">
        <v>8</v>
      </c>
      <c r="D20" t="s">
        <v>54</v>
      </c>
      <c r="E20">
        <v>103</v>
      </c>
      <c r="F20">
        <v>29.25</v>
      </c>
      <c r="G20" t="s">
        <v>10</v>
      </c>
    </row>
    <row r="21" spans="1:7">
      <c r="A21">
        <v>28265</v>
      </c>
      <c r="B21" t="s">
        <v>55</v>
      </c>
      <c r="C21" t="s">
        <v>8</v>
      </c>
      <c r="D21" t="s">
        <v>56</v>
      </c>
      <c r="E21">
        <v>4</v>
      </c>
      <c r="F21">
        <v>16</v>
      </c>
      <c r="G21" t="s">
        <v>57</v>
      </c>
    </row>
    <row r="22" spans="1:7" hidden="1">
      <c r="A22">
        <v>28345</v>
      </c>
      <c r="B22" t="s">
        <v>7</v>
      </c>
      <c r="C22" t="s">
        <v>8</v>
      </c>
      <c r="D22" t="s">
        <v>9</v>
      </c>
      <c r="E22">
        <v>105</v>
      </c>
      <c r="F22">
        <v>45</v>
      </c>
      <c r="G22" t="s">
        <v>10</v>
      </c>
    </row>
    <row r="23" spans="1:7" hidden="1">
      <c r="A23">
        <v>28424</v>
      </c>
      <c r="B23" t="s">
        <v>11</v>
      </c>
      <c r="C23" t="s">
        <v>8</v>
      </c>
      <c r="D23" t="s">
        <v>12</v>
      </c>
      <c r="E23">
        <v>123</v>
      </c>
      <c r="F23">
        <v>44.25</v>
      </c>
      <c r="G23" t="s">
        <v>10</v>
      </c>
    </row>
    <row r="24" spans="1:7" hidden="1">
      <c r="A24">
        <v>28510</v>
      </c>
      <c r="B24" t="s">
        <v>13</v>
      </c>
      <c r="C24" t="s">
        <v>8</v>
      </c>
      <c r="D24" t="s">
        <v>14</v>
      </c>
      <c r="E24">
        <v>9999</v>
      </c>
      <c r="F24">
        <v>14.55</v>
      </c>
      <c r="G24" t="s">
        <v>15</v>
      </c>
    </row>
    <row r="25" spans="1:7" hidden="1">
      <c r="A25">
        <v>28590</v>
      </c>
      <c r="B25" t="s">
        <v>16</v>
      </c>
      <c r="C25" t="s">
        <v>8</v>
      </c>
      <c r="D25" t="s">
        <v>17</v>
      </c>
      <c r="E25">
        <v>9999</v>
      </c>
      <c r="F25">
        <v>-0.11</v>
      </c>
      <c r="G25" t="s">
        <v>15</v>
      </c>
    </row>
    <row r="26" spans="1:7" hidden="1">
      <c r="A26">
        <v>28688</v>
      </c>
      <c r="B26" t="s">
        <v>18</v>
      </c>
      <c r="C26" t="s">
        <v>8</v>
      </c>
      <c r="D26" t="s">
        <v>19</v>
      </c>
      <c r="E26">
        <v>9999</v>
      </c>
      <c r="F26">
        <v>35.29</v>
      </c>
      <c r="G26" t="s">
        <v>15</v>
      </c>
    </row>
    <row r="27" spans="1:7" hidden="1">
      <c r="A27">
        <v>28789</v>
      </c>
      <c r="B27" t="s">
        <v>20</v>
      </c>
      <c r="C27" t="s">
        <v>8</v>
      </c>
      <c r="D27" t="s">
        <v>21</v>
      </c>
      <c r="E27">
        <v>9999</v>
      </c>
      <c r="F27">
        <v>1009.71</v>
      </c>
      <c r="G27" t="s">
        <v>22</v>
      </c>
    </row>
    <row r="28" spans="1:7" hidden="1">
      <c r="A28">
        <v>28885</v>
      </c>
      <c r="B28" t="s">
        <v>23</v>
      </c>
      <c r="C28" t="s">
        <v>8</v>
      </c>
      <c r="D28" t="s">
        <v>24</v>
      </c>
      <c r="E28">
        <v>1</v>
      </c>
      <c r="F28">
        <v>1</v>
      </c>
      <c r="G28" t="s">
        <v>15</v>
      </c>
    </row>
    <row r="29" spans="1:7" hidden="1">
      <c r="A29">
        <v>29065</v>
      </c>
      <c r="B29" t="s">
        <v>25</v>
      </c>
      <c r="C29" t="s">
        <v>8</v>
      </c>
      <c r="D29" t="s">
        <v>24</v>
      </c>
      <c r="E29">
        <v>1</v>
      </c>
      <c r="F29">
        <v>0.04</v>
      </c>
      <c r="G29" t="s">
        <v>15</v>
      </c>
    </row>
    <row r="30" spans="1:7" hidden="1">
      <c r="A30">
        <v>29161</v>
      </c>
      <c r="B30" t="s">
        <v>26</v>
      </c>
      <c r="C30" t="s">
        <v>8</v>
      </c>
      <c r="D30" t="s">
        <v>27</v>
      </c>
      <c r="E30">
        <v>3970</v>
      </c>
      <c r="F30">
        <v>992.5</v>
      </c>
      <c r="G30" t="s">
        <v>28</v>
      </c>
    </row>
    <row r="31" spans="1:7" hidden="1">
      <c r="A31">
        <v>29259</v>
      </c>
      <c r="B31" t="s">
        <v>29</v>
      </c>
      <c r="C31" t="s">
        <v>8</v>
      </c>
      <c r="D31" t="s">
        <v>30</v>
      </c>
      <c r="E31">
        <v>1</v>
      </c>
      <c r="F31">
        <v>1</v>
      </c>
      <c r="G31" t="s">
        <v>31</v>
      </c>
    </row>
    <row r="32" spans="1:7" hidden="1">
      <c r="A32">
        <v>29345</v>
      </c>
      <c r="B32" t="s">
        <v>32</v>
      </c>
      <c r="C32" t="s">
        <v>8</v>
      </c>
      <c r="D32" t="s">
        <v>33</v>
      </c>
      <c r="E32">
        <v>526</v>
      </c>
      <c r="F32">
        <v>12.35</v>
      </c>
      <c r="G32" t="s">
        <v>34</v>
      </c>
    </row>
    <row r="33" spans="1:7" hidden="1">
      <c r="A33">
        <v>29426</v>
      </c>
      <c r="B33" t="s">
        <v>35</v>
      </c>
      <c r="C33" t="s">
        <v>8</v>
      </c>
      <c r="D33" t="s">
        <v>36</v>
      </c>
      <c r="E33">
        <v>4058</v>
      </c>
      <c r="F33">
        <v>0.99</v>
      </c>
      <c r="G33" t="s">
        <v>31</v>
      </c>
    </row>
    <row r="34" spans="1:7" hidden="1">
      <c r="A34">
        <v>29499</v>
      </c>
      <c r="B34" t="s">
        <v>37</v>
      </c>
      <c r="C34" t="s">
        <v>8</v>
      </c>
      <c r="D34" t="s">
        <v>38</v>
      </c>
      <c r="E34">
        <v>3933</v>
      </c>
      <c r="F34">
        <v>0.96</v>
      </c>
      <c r="G34" t="s">
        <v>31</v>
      </c>
    </row>
    <row r="35" spans="1:7" hidden="1">
      <c r="A35">
        <v>29656</v>
      </c>
      <c r="B35" t="s">
        <v>39</v>
      </c>
      <c r="C35" t="s">
        <v>40</v>
      </c>
      <c r="D35" t="s">
        <v>41</v>
      </c>
      <c r="E35">
        <v>0</v>
      </c>
      <c r="F35">
        <v>0</v>
      </c>
      <c r="G35" t="s">
        <v>42</v>
      </c>
    </row>
    <row r="36" spans="1:7" hidden="1">
      <c r="A36">
        <v>29656</v>
      </c>
      <c r="B36" t="s">
        <v>43</v>
      </c>
      <c r="C36" t="s">
        <v>31</v>
      </c>
      <c r="D36" t="s">
        <v>31</v>
      </c>
      <c r="E36" t="s">
        <v>31</v>
      </c>
      <c r="F36">
        <v>0</v>
      </c>
      <c r="G36" t="s">
        <v>44</v>
      </c>
    </row>
    <row r="37" spans="1:7" hidden="1">
      <c r="A37">
        <v>29758</v>
      </c>
      <c r="B37" t="s">
        <v>45</v>
      </c>
      <c r="C37" t="s">
        <v>8</v>
      </c>
      <c r="D37" t="s">
        <v>46</v>
      </c>
      <c r="E37">
        <v>87</v>
      </c>
      <c r="F37">
        <v>8.6999999999999993</v>
      </c>
      <c r="G37" t="s">
        <v>47</v>
      </c>
    </row>
    <row r="38" spans="1:7" hidden="1">
      <c r="A38">
        <v>29836</v>
      </c>
      <c r="B38" t="s">
        <v>48</v>
      </c>
      <c r="C38" t="s">
        <v>8</v>
      </c>
      <c r="D38" t="s">
        <v>49</v>
      </c>
      <c r="E38">
        <v>844416</v>
      </c>
      <c r="F38">
        <v>103.08</v>
      </c>
      <c r="G38" t="s">
        <v>50</v>
      </c>
    </row>
    <row r="39" spans="1:7" hidden="1">
      <c r="A39">
        <v>29837</v>
      </c>
      <c r="B39" t="s">
        <v>58</v>
      </c>
      <c r="C39" t="s">
        <v>31</v>
      </c>
      <c r="D39" t="s">
        <v>31</v>
      </c>
      <c r="E39" t="s">
        <v>31</v>
      </c>
      <c r="F39">
        <v>0</v>
      </c>
      <c r="G39" t="s">
        <v>59</v>
      </c>
    </row>
    <row r="40" spans="1:7" hidden="1">
      <c r="A40">
        <v>29915</v>
      </c>
      <c r="B40" t="s">
        <v>51</v>
      </c>
      <c r="C40" t="s">
        <v>8</v>
      </c>
      <c r="D40" t="s">
        <v>52</v>
      </c>
      <c r="E40">
        <v>24253</v>
      </c>
      <c r="F40">
        <v>947.38</v>
      </c>
      <c r="G40" t="s">
        <v>15</v>
      </c>
    </row>
    <row r="41" spans="1:7" hidden="1">
      <c r="A41">
        <v>30008</v>
      </c>
      <c r="B41" t="s">
        <v>53</v>
      </c>
      <c r="C41" t="s">
        <v>8</v>
      </c>
      <c r="D41" t="s">
        <v>54</v>
      </c>
      <c r="E41">
        <v>101</v>
      </c>
      <c r="F41">
        <v>27.75</v>
      </c>
      <c r="G41" t="s">
        <v>10</v>
      </c>
    </row>
    <row r="42" spans="1:7">
      <c r="A42">
        <v>30087</v>
      </c>
      <c r="B42" t="s">
        <v>55</v>
      </c>
      <c r="C42" t="s">
        <v>8</v>
      </c>
      <c r="D42" t="s">
        <v>56</v>
      </c>
      <c r="E42">
        <v>4</v>
      </c>
      <c r="F42">
        <v>16</v>
      </c>
      <c r="G42" t="s">
        <v>57</v>
      </c>
    </row>
    <row r="43" spans="1:7" hidden="1">
      <c r="A43">
        <v>30166</v>
      </c>
      <c r="B43" t="s">
        <v>7</v>
      </c>
      <c r="C43" t="s">
        <v>8</v>
      </c>
      <c r="D43" t="s">
        <v>9</v>
      </c>
      <c r="E43">
        <v>105</v>
      </c>
      <c r="F43">
        <v>45</v>
      </c>
      <c r="G43" t="s">
        <v>10</v>
      </c>
    </row>
    <row r="44" spans="1:7" hidden="1">
      <c r="A44">
        <v>30246</v>
      </c>
      <c r="B44" t="s">
        <v>11</v>
      </c>
      <c r="C44" t="s">
        <v>8</v>
      </c>
      <c r="D44" t="s">
        <v>12</v>
      </c>
      <c r="E44">
        <v>123</v>
      </c>
      <c r="F44">
        <v>44.25</v>
      </c>
      <c r="G44" t="s">
        <v>10</v>
      </c>
    </row>
    <row r="45" spans="1:7" hidden="1">
      <c r="A45">
        <v>30326</v>
      </c>
      <c r="B45" t="s">
        <v>13</v>
      </c>
      <c r="C45" t="s">
        <v>8</v>
      </c>
      <c r="D45" t="s">
        <v>14</v>
      </c>
      <c r="E45">
        <v>9999</v>
      </c>
      <c r="F45">
        <v>14.55</v>
      </c>
      <c r="G45" t="s">
        <v>15</v>
      </c>
    </row>
    <row r="46" spans="1:7" hidden="1">
      <c r="A46">
        <v>30419</v>
      </c>
      <c r="B46" t="s">
        <v>16</v>
      </c>
      <c r="C46" t="s">
        <v>8</v>
      </c>
      <c r="D46" t="s">
        <v>17</v>
      </c>
      <c r="E46">
        <v>9999</v>
      </c>
      <c r="F46">
        <v>-0.11</v>
      </c>
      <c r="G46" t="s">
        <v>15</v>
      </c>
    </row>
    <row r="47" spans="1:7" hidden="1">
      <c r="A47">
        <v>30498</v>
      </c>
      <c r="B47" t="s">
        <v>18</v>
      </c>
      <c r="C47" t="s">
        <v>8</v>
      </c>
      <c r="D47" t="s">
        <v>19</v>
      </c>
      <c r="E47">
        <v>9999</v>
      </c>
      <c r="F47">
        <v>35.340000000000003</v>
      </c>
      <c r="G47" t="s">
        <v>15</v>
      </c>
    </row>
    <row r="48" spans="1:7" hidden="1">
      <c r="A48">
        <v>30574</v>
      </c>
      <c r="B48" t="s">
        <v>20</v>
      </c>
      <c r="C48" t="s">
        <v>8</v>
      </c>
      <c r="D48" t="s">
        <v>21</v>
      </c>
      <c r="E48">
        <v>9999</v>
      </c>
      <c r="F48">
        <v>994.04</v>
      </c>
      <c r="G48" t="s">
        <v>22</v>
      </c>
    </row>
    <row r="49" spans="1:7" hidden="1">
      <c r="A49">
        <v>30659</v>
      </c>
      <c r="B49" t="s">
        <v>23</v>
      </c>
      <c r="C49" t="s">
        <v>8</v>
      </c>
      <c r="D49" t="s">
        <v>24</v>
      </c>
      <c r="E49">
        <v>1</v>
      </c>
      <c r="F49">
        <v>1</v>
      </c>
      <c r="G49" t="s">
        <v>15</v>
      </c>
    </row>
    <row r="50" spans="1:7" hidden="1">
      <c r="A50">
        <v>30739</v>
      </c>
      <c r="B50" t="s">
        <v>25</v>
      </c>
      <c r="C50" t="s">
        <v>8</v>
      </c>
      <c r="D50" t="s">
        <v>24</v>
      </c>
      <c r="E50">
        <v>1</v>
      </c>
      <c r="F50">
        <v>0.04</v>
      </c>
      <c r="G50" t="s">
        <v>15</v>
      </c>
    </row>
    <row r="51" spans="1:7" hidden="1">
      <c r="A51">
        <v>30846</v>
      </c>
      <c r="B51" t="s">
        <v>26</v>
      </c>
      <c r="C51" t="s">
        <v>8</v>
      </c>
      <c r="D51" t="s">
        <v>27</v>
      </c>
      <c r="E51">
        <v>3944</v>
      </c>
      <c r="F51">
        <v>986</v>
      </c>
      <c r="G51" t="s">
        <v>28</v>
      </c>
    </row>
    <row r="52" spans="1:7" hidden="1">
      <c r="A52">
        <v>30944</v>
      </c>
      <c r="B52" t="s">
        <v>29</v>
      </c>
      <c r="C52" t="s">
        <v>8</v>
      </c>
      <c r="D52" t="s">
        <v>30</v>
      </c>
      <c r="E52">
        <v>1</v>
      </c>
      <c r="F52">
        <v>1</v>
      </c>
      <c r="G52" t="s">
        <v>31</v>
      </c>
    </row>
    <row r="53" spans="1:7" hidden="1">
      <c r="A53">
        <v>31035</v>
      </c>
      <c r="B53" t="s">
        <v>32</v>
      </c>
      <c r="C53" t="s">
        <v>8</v>
      </c>
      <c r="D53" t="s">
        <v>33</v>
      </c>
      <c r="E53">
        <v>547</v>
      </c>
      <c r="F53">
        <v>12.84</v>
      </c>
      <c r="G53" t="s">
        <v>34</v>
      </c>
    </row>
    <row r="54" spans="1:7" hidden="1">
      <c r="A54">
        <v>31120</v>
      </c>
      <c r="B54" t="s">
        <v>35</v>
      </c>
      <c r="C54" t="s">
        <v>8</v>
      </c>
      <c r="D54" t="s">
        <v>36</v>
      </c>
      <c r="E54">
        <v>4074</v>
      </c>
      <c r="F54">
        <v>0.99</v>
      </c>
      <c r="G54" t="s">
        <v>31</v>
      </c>
    </row>
    <row r="55" spans="1:7" hidden="1">
      <c r="A55">
        <v>31200</v>
      </c>
      <c r="B55" t="s">
        <v>37</v>
      </c>
      <c r="C55" t="s">
        <v>8</v>
      </c>
      <c r="D55" t="s">
        <v>38</v>
      </c>
      <c r="E55">
        <v>3933</v>
      </c>
      <c r="F55">
        <v>0.96</v>
      </c>
      <c r="G55" t="s">
        <v>31</v>
      </c>
    </row>
    <row r="56" spans="1:7" hidden="1">
      <c r="A56">
        <v>31279</v>
      </c>
      <c r="B56" t="s">
        <v>39</v>
      </c>
      <c r="C56" t="s">
        <v>40</v>
      </c>
      <c r="D56" t="s">
        <v>41</v>
      </c>
      <c r="E56">
        <v>0</v>
      </c>
      <c r="F56">
        <v>0</v>
      </c>
      <c r="G56" t="s">
        <v>42</v>
      </c>
    </row>
    <row r="57" spans="1:7" hidden="1">
      <c r="A57">
        <v>31279</v>
      </c>
      <c r="B57" t="s">
        <v>43</v>
      </c>
      <c r="C57" t="s">
        <v>31</v>
      </c>
      <c r="D57" t="s">
        <v>31</v>
      </c>
      <c r="E57" t="s">
        <v>31</v>
      </c>
      <c r="F57">
        <v>0</v>
      </c>
      <c r="G57" t="s">
        <v>44</v>
      </c>
    </row>
    <row r="58" spans="1:7" hidden="1">
      <c r="A58">
        <v>31396</v>
      </c>
      <c r="B58" t="s">
        <v>45</v>
      </c>
      <c r="C58" t="s">
        <v>8</v>
      </c>
      <c r="D58" t="s">
        <v>46</v>
      </c>
      <c r="E58">
        <v>103</v>
      </c>
      <c r="F58">
        <v>10.3</v>
      </c>
      <c r="G58" t="s">
        <v>47</v>
      </c>
    </row>
    <row r="59" spans="1:7" hidden="1">
      <c r="A59">
        <v>31476</v>
      </c>
      <c r="B59" t="s">
        <v>48</v>
      </c>
      <c r="C59" t="s">
        <v>8</v>
      </c>
      <c r="D59" t="s">
        <v>49</v>
      </c>
      <c r="E59">
        <v>844420</v>
      </c>
      <c r="F59">
        <v>103.08</v>
      </c>
      <c r="G59" t="s">
        <v>50</v>
      </c>
    </row>
    <row r="60" spans="1:7" hidden="1">
      <c r="A60">
        <v>31476</v>
      </c>
      <c r="B60" t="s">
        <v>58</v>
      </c>
      <c r="C60" t="s">
        <v>31</v>
      </c>
      <c r="D60" t="s">
        <v>31</v>
      </c>
      <c r="E60" t="s">
        <v>31</v>
      </c>
      <c r="F60">
        <v>0</v>
      </c>
      <c r="G60" t="s">
        <v>59</v>
      </c>
    </row>
    <row r="61" spans="1:7" hidden="1">
      <c r="A61">
        <v>31555</v>
      </c>
      <c r="B61" t="s">
        <v>51</v>
      </c>
      <c r="C61" t="s">
        <v>8</v>
      </c>
      <c r="D61" t="s">
        <v>52</v>
      </c>
      <c r="E61">
        <v>24263</v>
      </c>
      <c r="F61">
        <v>947.77</v>
      </c>
      <c r="G61" t="s">
        <v>15</v>
      </c>
    </row>
    <row r="62" spans="1:7" hidden="1">
      <c r="A62">
        <v>31648</v>
      </c>
      <c r="B62" t="s">
        <v>53</v>
      </c>
      <c r="C62" t="s">
        <v>8</v>
      </c>
      <c r="D62" t="s">
        <v>54</v>
      </c>
      <c r="E62">
        <v>100</v>
      </c>
      <c r="F62">
        <v>27</v>
      </c>
      <c r="G62" t="s">
        <v>10</v>
      </c>
    </row>
    <row r="63" spans="1:7">
      <c r="A63">
        <v>31726</v>
      </c>
      <c r="B63" t="s">
        <v>55</v>
      </c>
      <c r="C63" t="s">
        <v>8</v>
      </c>
      <c r="D63" t="s">
        <v>56</v>
      </c>
      <c r="E63">
        <v>5</v>
      </c>
      <c r="F63">
        <v>20</v>
      </c>
      <c r="G63" t="s">
        <v>57</v>
      </c>
    </row>
    <row r="64" spans="1:7" hidden="1">
      <c r="A64">
        <v>31805</v>
      </c>
      <c r="B64" t="s">
        <v>7</v>
      </c>
      <c r="C64" t="s">
        <v>8</v>
      </c>
      <c r="D64" t="s">
        <v>9</v>
      </c>
      <c r="E64">
        <v>105</v>
      </c>
      <c r="F64">
        <v>45</v>
      </c>
      <c r="G64" t="s">
        <v>10</v>
      </c>
    </row>
    <row r="65" spans="1:7" hidden="1">
      <c r="A65">
        <v>31885</v>
      </c>
      <c r="B65" t="s">
        <v>11</v>
      </c>
      <c r="C65" t="s">
        <v>8</v>
      </c>
      <c r="D65" t="s">
        <v>12</v>
      </c>
      <c r="E65">
        <v>122</v>
      </c>
      <c r="F65">
        <v>43.5</v>
      </c>
      <c r="G65" t="s">
        <v>10</v>
      </c>
    </row>
    <row r="66" spans="1:7" hidden="1">
      <c r="A66">
        <v>31970</v>
      </c>
      <c r="B66" t="s">
        <v>13</v>
      </c>
      <c r="C66" t="s">
        <v>8</v>
      </c>
      <c r="D66" t="s">
        <v>14</v>
      </c>
      <c r="E66">
        <v>9999</v>
      </c>
      <c r="F66">
        <v>14.55</v>
      </c>
      <c r="G66" t="s">
        <v>15</v>
      </c>
    </row>
    <row r="67" spans="1:7" hidden="1">
      <c r="A67">
        <v>32062</v>
      </c>
      <c r="B67" t="s">
        <v>16</v>
      </c>
      <c r="C67" t="s">
        <v>8</v>
      </c>
      <c r="D67" t="s">
        <v>17</v>
      </c>
      <c r="E67">
        <v>9999</v>
      </c>
      <c r="F67">
        <v>-0.11</v>
      </c>
      <c r="G67" t="s">
        <v>15</v>
      </c>
    </row>
    <row r="68" spans="1:7" hidden="1">
      <c r="A68">
        <v>32161</v>
      </c>
      <c r="B68" t="s">
        <v>18</v>
      </c>
      <c r="C68" t="s">
        <v>8</v>
      </c>
      <c r="D68" t="s">
        <v>19</v>
      </c>
      <c r="E68">
        <v>9999</v>
      </c>
      <c r="F68">
        <v>35.29</v>
      </c>
      <c r="G68" t="s">
        <v>15</v>
      </c>
    </row>
    <row r="69" spans="1:7" hidden="1">
      <c r="A69">
        <v>32245</v>
      </c>
      <c r="B69" t="s">
        <v>20</v>
      </c>
      <c r="C69" t="s">
        <v>8</v>
      </c>
      <c r="D69" t="s">
        <v>21</v>
      </c>
      <c r="E69">
        <v>9999</v>
      </c>
      <c r="F69">
        <v>986.36</v>
      </c>
      <c r="G69" t="s">
        <v>22</v>
      </c>
    </row>
    <row r="70" spans="1:7" hidden="1">
      <c r="A70">
        <v>32324</v>
      </c>
      <c r="B70" t="s">
        <v>23</v>
      </c>
      <c r="C70" t="s">
        <v>8</v>
      </c>
      <c r="D70" t="s">
        <v>24</v>
      </c>
      <c r="E70">
        <v>1</v>
      </c>
      <c r="F70">
        <v>1</v>
      </c>
      <c r="G70" t="s">
        <v>15</v>
      </c>
    </row>
    <row r="71" spans="1:7" hidden="1">
      <c r="A71">
        <v>32410</v>
      </c>
      <c r="B71" t="s">
        <v>25</v>
      </c>
      <c r="C71" t="s">
        <v>8</v>
      </c>
      <c r="D71" t="s">
        <v>24</v>
      </c>
      <c r="E71">
        <v>1</v>
      </c>
      <c r="F71">
        <v>0.04</v>
      </c>
      <c r="G71" t="s">
        <v>15</v>
      </c>
    </row>
    <row r="72" spans="1:7" hidden="1">
      <c r="A72">
        <v>32490</v>
      </c>
      <c r="B72" t="s">
        <v>26</v>
      </c>
      <c r="C72" t="s">
        <v>8</v>
      </c>
      <c r="D72" t="s">
        <v>27</v>
      </c>
      <c r="E72">
        <v>3796</v>
      </c>
      <c r="F72">
        <v>949</v>
      </c>
      <c r="G72" t="s">
        <v>28</v>
      </c>
    </row>
    <row r="73" spans="1:7" hidden="1">
      <c r="A73">
        <v>32575</v>
      </c>
      <c r="B73" t="s">
        <v>29</v>
      </c>
      <c r="C73" t="s">
        <v>8</v>
      </c>
      <c r="D73" t="s">
        <v>30</v>
      </c>
      <c r="E73">
        <v>1</v>
      </c>
      <c r="F73">
        <v>1</v>
      </c>
      <c r="G73" t="s">
        <v>31</v>
      </c>
    </row>
    <row r="74" spans="1:7" hidden="1">
      <c r="A74">
        <v>32676</v>
      </c>
      <c r="B74" t="s">
        <v>32</v>
      </c>
      <c r="C74" t="s">
        <v>8</v>
      </c>
      <c r="D74" t="s">
        <v>33</v>
      </c>
      <c r="E74">
        <v>576</v>
      </c>
      <c r="F74">
        <v>13.53</v>
      </c>
      <c r="G74" t="s">
        <v>34</v>
      </c>
    </row>
    <row r="75" spans="1:7" hidden="1">
      <c r="A75">
        <v>32777</v>
      </c>
      <c r="B75" t="s">
        <v>35</v>
      </c>
      <c r="C75" t="s">
        <v>8</v>
      </c>
      <c r="D75" t="s">
        <v>36</v>
      </c>
      <c r="E75">
        <v>4088</v>
      </c>
      <c r="F75">
        <v>1</v>
      </c>
      <c r="G75" t="s">
        <v>31</v>
      </c>
    </row>
    <row r="76" spans="1:7" hidden="1">
      <c r="A76">
        <v>32878</v>
      </c>
      <c r="B76" t="s">
        <v>37</v>
      </c>
      <c r="C76" t="s">
        <v>8</v>
      </c>
      <c r="D76" t="s">
        <v>38</v>
      </c>
      <c r="E76">
        <v>3944</v>
      </c>
      <c r="F76">
        <v>0.96</v>
      </c>
      <c r="G76" t="s">
        <v>31</v>
      </c>
    </row>
    <row r="77" spans="1:7" hidden="1">
      <c r="A77">
        <v>32957</v>
      </c>
      <c r="B77" t="s">
        <v>39</v>
      </c>
      <c r="C77" t="s">
        <v>40</v>
      </c>
      <c r="D77" t="s">
        <v>41</v>
      </c>
      <c r="E77">
        <v>0</v>
      </c>
      <c r="F77">
        <v>0</v>
      </c>
      <c r="G77" t="s">
        <v>42</v>
      </c>
    </row>
    <row r="78" spans="1:7" hidden="1">
      <c r="A78">
        <v>32957</v>
      </c>
      <c r="B78" t="s">
        <v>43</v>
      </c>
      <c r="C78" t="s">
        <v>31</v>
      </c>
      <c r="D78" t="s">
        <v>31</v>
      </c>
      <c r="E78" t="s">
        <v>31</v>
      </c>
      <c r="F78">
        <v>0</v>
      </c>
      <c r="G78" t="s">
        <v>44</v>
      </c>
    </row>
    <row r="79" spans="1:7" hidden="1">
      <c r="A79">
        <v>33036</v>
      </c>
      <c r="B79" t="s">
        <v>45</v>
      </c>
      <c r="C79" t="s">
        <v>8</v>
      </c>
      <c r="D79" t="s">
        <v>46</v>
      </c>
      <c r="E79">
        <v>120</v>
      </c>
      <c r="F79">
        <v>12</v>
      </c>
      <c r="G79" t="s">
        <v>47</v>
      </c>
    </row>
    <row r="80" spans="1:7" hidden="1">
      <c r="A80">
        <v>33126</v>
      </c>
      <c r="B80" t="s">
        <v>48</v>
      </c>
      <c r="C80" t="s">
        <v>8</v>
      </c>
      <c r="D80" t="s">
        <v>49</v>
      </c>
      <c r="E80">
        <v>844428</v>
      </c>
      <c r="F80">
        <v>103.08</v>
      </c>
      <c r="G80" t="s">
        <v>50</v>
      </c>
    </row>
    <row r="81" spans="1:7" hidden="1">
      <c r="A81">
        <v>33126</v>
      </c>
      <c r="B81" t="s">
        <v>58</v>
      </c>
      <c r="C81" t="s">
        <v>31</v>
      </c>
      <c r="D81" t="s">
        <v>31</v>
      </c>
      <c r="E81" t="s">
        <v>31</v>
      </c>
      <c r="F81">
        <v>0</v>
      </c>
      <c r="G81" t="s">
        <v>59</v>
      </c>
    </row>
    <row r="82" spans="1:7" hidden="1">
      <c r="A82">
        <v>33216</v>
      </c>
      <c r="B82" t="s">
        <v>51</v>
      </c>
      <c r="C82" t="s">
        <v>8</v>
      </c>
      <c r="D82" t="s">
        <v>52</v>
      </c>
      <c r="E82">
        <v>24145</v>
      </c>
      <c r="F82">
        <v>943.16</v>
      </c>
      <c r="G82" t="s">
        <v>15</v>
      </c>
    </row>
    <row r="83" spans="1:7" hidden="1">
      <c r="A83">
        <v>33345</v>
      </c>
      <c r="B83" t="s">
        <v>53</v>
      </c>
      <c r="C83" t="s">
        <v>8</v>
      </c>
      <c r="D83" t="s">
        <v>54</v>
      </c>
      <c r="E83">
        <v>98</v>
      </c>
      <c r="F83">
        <v>25.5</v>
      </c>
      <c r="G83" t="s">
        <v>10</v>
      </c>
    </row>
    <row r="84" spans="1:7">
      <c r="A84">
        <v>33425</v>
      </c>
      <c r="B84" t="s">
        <v>55</v>
      </c>
      <c r="C84" t="s">
        <v>8</v>
      </c>
      <c r="D84" t="s">
        <v>56</v>
      </c>
      <c r="E84">
        <v>5</v>
      </c>
      <c r="F84">
        <v>20</v>
      </c>
      <c r="G84" t="s">
        <v>57</v>
      </c>
    </row>
    <row r="85" spans="1:7" hidden="1">
      <c r="A85">
        <v>33505</v>
      </c>
      <c r="B85" t="s">
        <v>7</v>
      </c>
      <c r="C85" t="s">
        <v>8</v>
      </c>
      <c r="D85" t="s">
        <v>9</v>
      </c>
      <c r="E85">
        <v>105</v>
      </c>
      <c r="F85">
        <v>45</v>
      </c>
      <c r="G85" t="s">
        <v>10</v>
      </c>
    </row>
    <row r="86" spans="1:7" hidden="1">
      <c r="A86">
        <v>33595</v>
      </c>
      <c r="B86" t="s">
        <v>11</v>
      </c>
      <c r="C86" t="s">
        <v>8</v>
      </c>
      <c r="D86" t="s">
        <v>12</v>
      </c>
      <c r="E86">
        <v>121</v>
      </c>
      <c r="F86">
        <v>42.75</v>
      </c>
      <c r="G86" t="s">
        <v>10</v>
      </c>
    </row>
    <row r="87" spans="1:7" hidden="1">
      <c r="A87">
        <v>33707</v>
      </c>
      <c r="B87" t="s">
        <v>13</v>
      </c>
      <c r="C87" t="s">
        <v>8</v>
      </c>
      <c r="D87" t="s">
        <v>14</v>
      </c>
      <c r="E87">
        <v>9999</v>
      </c>
      <c r="F87">
        <v>14.55</v>
      </c>
      <c r="G87" t="s">
        <v>15</v>
      </c>
    </row>
    <row r="88" spans="1:7" hidden="1">
      <c r="A88">
        <v>33820</v>
      </c>
      <c r="B88" t="s">
        <v>16</v>
      </c>
      <c r="C88" t="s">
        <v>8</v>
      </c>
      <c r="D88" t="s">
        <v>17</v>
      </c>
      <c r="E88">
        <v>9999</v>
      </c>
      <c r="F88">
        <v>-0.11</v>
      </c>
      <c r="G88" t="s">
        <v>15</v>
      </c>
    </row>
    <row r="89" spans="1:7" hidden="1">
      <c r="A89">
        <v>33906</v>
      </c>
      <c r="B89" t="s">
        <v>18</v>
      </c>
      <c r="C89" t="s">
        <v>8</v>
      </c>
      <c r="D89" t="s">
        <v>19</v>
      </c>
      <c r="E89">
        <v>9999</v>
      </c>
      <c r="F89">
        <v>34.01</v>
      </c>
      <c r="G89" t="s">
        <v>15</v>
      </c>
    </row>
    <row r="90" spans="1:7" hidden="1">
      <c r="A90">
        <v>33996</v>
      </c>
      <c r="B90" t="s">
        <v>20</v>
      </c>
      <c r="C90" t="s">
        <v>8</v>
      </c>
      <c r="D90" t="s">
        <v>21</v>
      </c>
      <c r="E90">
        <v>9999</v>
      </c>
      <c r="F90">
        <v>1028.3399999999999</v>
      </c>
      <c r="G90" t="s">
        <v>22</v>
      </c>
    </row>
    <row r="91" spans="1:7" hidden="1">
      <c r="A91">
        <v>34086</v>
      </c>
      <c r="B91" t="s">
        <v>23</v>
      </c>
      <c r="C91" t="s">
        <v>8</v>
      </c>
      <c r="D91" t="s">
        <v>24</v>
      </c>
      <c r="E91">
        <v>1</v>
      </c>
      <c r="F91">
        <v>1</v>
      </c>
      <c r="G91" t="s">
        <v>15</v>
      </c>
    </row>
    <row r="92" spans="1:7" hidden="1">
      <c r="A92">
        <v>34165</v>
      </c>
      <c r="B92" t="s">
        <v>25</v>
      </c>
      <c r="C92" t="s">
        <v>8</v>
      </c>
      <c r="D92" t="s">
        <v>24</v>
      </c>
      <c r="E92">
        <v>1</v>
      </c>
      <c r="F92">
        <v>0.04</v>
      </c>
      <c r="G92" t="s">
        <v>15</v>
      </c>
    </row>
    <row r="93" spans="1:7" hidden="1">
      <c r="A93">
        <v>34250</v>
      </c>
      <c r="B93" t="s">
        <v>26</v>
      </c>
      <c r="C93" t="s">
        <v>8</v>
      </c>
      <c r="D93" t="s">
        <v>27</v>
      </c>
      <c r="E93">
        <v>3778</v>
      </c>
      <c r="F93">
        <v>944.5</v>
      </c>
      <c r="G93" t="s">
        <v>28</v>
      </c>
    </row>
    <row r="94" spans="1:7" hidden="1">
      <c r="A94">
        <v>34329</v>
      </c>
      <c r="B94" t="s">
        <v>29</v>
      </c>
      <c r="C94" t="s">
        <v>8</v>
      </c>
      <c r="D94" t="s">
        <v>30</v>
      </c>
      <c r="E94">
        <v>1</v>
      </c>
      <c r="F94">
        <v>1</v>
      </c>
      <c r="G94" t="s">
        <v>31</v>
      </c>
    </row>
    <row r="95" spans="1:7" hidden="1">
      <c r="A95">
        <v>34415</v>
      </c>
      <c r="B95" t="s">
        <v>32</v>
      </c>
      <c r="C95" t="s">
        <v>8</v>
      </c>
      <c r="D95" t="s">
        <v>33</v>
      </c>
      <c r="E95">
        <v>611</v>
      </c>
      <c r="F95">
        <v>14.35</v>
      </c>
      <c r="G95" t="s">
        <v>34</v>
      </c>
    </row>
    <row r="96" spans="1:7" hidden="1">
      <c r="A96">
        <v>34516</v>
      </c>
      <c r="B96" t="s">
        <v>35</v>
      </c>
      <c r="C96" t="s">
        <v>8</v>
      </c>
      <c r="D96" t="s">
        <v>36</v>
      </c>
      <c r="E96">
        <v>17</v>
      </c>
      <c r="F96">
        <v>0</v>
      </c>
      <c r="G96" t="s">
        <v>31</v>
      </c>
    </row>
    <row r="97" spans="1:7" hidden="1">
      <c r="A97">
        <v>34595</v>
      </c>
      <c r="B97" t="s">
        <v>37</v>
      </c>
      <c r="C97" t="s">
        <v>8</v>
      </c>
      <c r="D97" t="s">
        <v>38</v>
      </c>
      <c r="E97">
        <v>3942</v>
      </c>
      <c r="F97">
        <v>0.96</v>
      </c>
      <c r="G97" t="s">
        <v>31</v>
      </c>
    </row>
    <row r="98" spans="1:7" hidden="1">
      <c r="A98">
        <v>34724</v>
      </c>
      <c r="B98" t="s">
        <v>39</v>
      </c>
      <c r="C98" t="s">
        <v>40</v>
      </c>
      <c r="D98" t="s">
        <v>41</v>
      </c>
      <c r="E98">
        <v>0</v>
      </c>
      <c r="F98">
        <v>0</v>
      </c>
      <c r="G98" t="s">
        <v>42</v>
      </c>
    </row>
    <row r="99" spans="1:7" hidden="1">
      <c r="A99">
        <v>34724</v>
      </c>
      <c r="B99" t="s">
        <v>43</v>
      </c>
      <c r="C99" t="s">
        <v>31</v>
      </c>
      <c r="D99" t="s">
        <v>31</v>
      </c>
      <c r="E99" t="s">
        <v>31</v>
      </c>
      <c r="F99">
        <v>0</v>
      </c>
      <c r="G99" t="s">
        <v>44</v>
      </c>
    </row>
    <row r="100" spans="1:7" hidden="1">
      <c r="A100">
        <v>34815</v>
      </c>
      <c r="B100" t="s">
        <v>45</v>
      </c>
      <c r="C100" t="s">
        <v>8</v>
      </c>
      <c r="D100" t="s">
        <v>46</v>
      </c>
      <c r="E100">
        <v>137</v>
      </c>
      <c r="F100">
        <v>13.7</v>
      </c>
      <c r="G100" t="s">
        <v>47</v>
      </c>
    </row>
    <row r="101" spans="1:7" hidden="1">
      <c r="A101">
        <v>34906</v>
      </c>
      <c r="B101" t="s">
        <v>48</v>
      </c>
      <c r="C101" t="s">
        <v>8</v>
      </c>
      <c r="D101" t="s">
        <v>49</v>
      </c>
      <c r="E101">
        <v>844437</v>
      </c>
      <c r="F101">
        <v>103.08</v>
      </c>
      <c r="G101" t="s">
        <v>50</v>
      </c>
    </row>
    <row r="102" spans="1:7" hidden="1">
      <c r="A102">
        <v>34906</v>
      </c>
      <c r="B102" t="s">
        <v>58</v>
      </c>
      <c r="C102" t="s">
        <v>31</v>
      </c>
      <c r="D102" t="s">
        <v>31</v>
      </c>
      <c r="E102" t="s">
        <v>31</v>
      </c>
      <c r="F102">
        <v>0</v>
      </c>
      <c r="G102" t="s">
        <v>59</v>
      </c>
    </row>
    <row r="103" spans="1:7" hidden="1">
      <c r="A103">
        <v>34985</v>
      </c>
      <c r="B103" t="s">
        <v>51</v>
      </c>
      <c r="C103" t="s">
        <v>8</v>
      </c>
      <c r="D103" t="s">
        <v>52</v>
      </c>
      <c r="E103">
        <v>24177</v>
      </c>
      <c r="F103">
        <v>944.41</v>
      </c>
      <c r="G103" t="s">
        <v>15</v>
      </c>
    </row>
    <row r="104" spans="1:7" hidden="1">
      <c r="A104">
        <v>35064</v>
      </c>
      <c r="B104" t="s">
        <v>53</v>
      </c>
      <c r="C104" t="s">
        <v>8</v>
      </c>
      <c r="D104" t="s">
        <v>54</v>
      </c>
      <c r="E104">
        <v>97</v>
      </c>
      <c r="F104">
        <v>24.75</v>
      </c>
      <c r="G104" t="s">
        <v>10</v>
      </c>
    </row>
    <row r="105" spans="1:7">
      <c r="A105">
        <v>35150</v>
      </c>
      <c r="B105" t="s">
        <v>55</v>
      </c>
      <c r="C105" t="s">
        <v>8</v>
      </c>
      <c r="D105" t="s">
        <v>56</v>
      </c>
      <c r="E105">
        <v>5</v>
      </c>
      <c r="F105">
        <v>20</v>
      </c>
      <c r="G105" t="s">
        <v>57</v>
      </c>
    </row>
    <row r="106" spans="1:7" hidden="1">
      <c r="A106">
        <v>35306</v>
      </c>
      <c r="B106" t="s">
        <v>7</v>
      </c>
      <c r="C106" t="s">
        <v>8</v>
      </c>
      <c r="D106" t="s">
        <v>9</v>
      </c>
      <c r="E106">
        <v>105</v>
      </c>
      <c r="F106">
        <v>45</v>
      </c>
      <c r="G106" t="s">
        <v>10</v>
      </c>
    </row>
    <row r="107" spans="1:7" hidden="1">
      <c r="A107">
        <v>35386</v>
      </c>
      <c r="B107" t="s">
        <v>11</v>
      </c>
      <c r="C107" t="s">
        <v>8</v>
      </c>
      <c r="D107" t="s">
        <v>12</v>
      </c>
      <c r="E107">
        <v>121</v>
      </c>
      <c r="F107">
        <v>42.75</v>
      </c>
      <c r="G107" t="s">
        <v>10</v>
      </c>
    </row>
    <row r="108" spans="1:7" hidden="1">
      <c r="A108">
        <v>35470</v>
      </c>
      <c r="B108" t="s">
        <v>13</v>
      </c>
      <c r="C108" t="s">
        <v>8</v>
      </c>
      <c r="D108" t="s">
        <v>14</v>
      </c>
      <c r="E108">
        <v>9999</v>
      </c>
      <c r="F108">
        <v>14.55</v>
      </c>
      <c r="G108" t="s">
        <v>15</v>
      </c>
    </row>
    <row r="109" spans="1:7" hidden="1">
      <c r="A109">
        <v>35546</v>
      </c>
      <c r="B109" t="s">
        <v>16</v>
      </c>
      <c r="C109" t="s">
        <v>8</v>
      </c>
      <c r="D109" t="s">
        <v>17</v>
      </c>
      <c r="E109">
        <v>9999</v>
      </c>
      <c r="F109">
        <v>-0.11</v>
      </c>
      <c r="G109" t="s">
        <v>15</v>
      </c>
    </row>
    <row r="110" spans="1:7" hidden="1">
      <c r="A110">
        <v>35647</v>
      </c>
      <c r="B110" t="s">
        <v>18</v>
      </c>
      <c r="C110" t="s">
        <v>8</v>
      </c>
      <c r="D110" t="s">
        <v>19</v>
      </c>
      <c r="E110">
        <v>9999</v>
      </c>
      <c r="F110">
        <v>34.78</v>
      </c>
      <c r="G110" t="s">
        <v>15</v>
      </c>
    </row>
    <row r="111" spans="1:7" hidden="1">
      <c r="A111">
        <v>35749</v>
      </c>
      <c r="B111" t="s">
        <v>20</v>
      </c>
      <c r="C111" t="s">
        <v>8</v>
      </c>
      <c r="D111" t="s">
        <v>21</v>
      </c>
      <c r="E111">
        <v>9999</v>
      </c>
      <c r="F111">
        <v>1001.8</v>
      </c>
      <c r="G111" t="s">
        <v>22</v>
      </c>
    </row>
    <row r="112" spans="1:7" hidden="1">
      <c r="A112">
        <v>35845</v>
      </c>
      <c r="B112" t="s">
        <v>23</v>
      </c>
      <c r="C112" t="s">
        <v>8</v>
      </c>
      <c r="D112" t="s">
        <v>24</v>
      </c>
      <c r="E112">
        <v>1</v>
      </c>
      <c r="F112">
        <v>1</v>
      </c>
      <c r="G112" t="s">
        <v>15</v>
      </c>
    </row>
    <row r="113" spans="1:7" hidden="1">
      <c r="A113">
        <v>35930</v>
      </c>
      <c r="B113" t="s">
        <v>25</v>
      </c>
      <c r="C113" t="s">
        <v>8</v>
      </c>
      <c r="D113" t="s">
        <v>24</v>
      </c>
      <c r="E113">
        <v>1</v>
      </c>
      <c r="F113">
        <v>0.04</v>
      </c>
      <c r="G113" t="s">
        <v>15</v>
      </c>
    </row>
    <row r="114" spans="1:7" hidden="1">
      <c r="A114">
        <v>36015</v>
      </c>
      <c r="B114" t="s">
        <v>26</v>
      </c>
      <c r="C114" t="s">
        <v>8</v>
      </c>
      <c r="D114" t="s">
        <v>27</v>
      </c>
      <c r="E114">
        <v>3812</v>
      </c>
      <c r="F114">
        <v>953</v>
      </c>
      <c r="G114" t="s">
        <v>28</v>
      </c>
    </row>
    <row r="115" spans="1:7" hidden="1">
      <c r="A115">
        <v>36100</v>
      </c>
      <c r="B115" t="s">
        <v>29</v>
      </c>
      <c r="C115" t="s">
        <v>8</v>
      </c>
      <c r="D115" t="s">
        <v>30</v>
      </c>
      <c r="E115">
        <v>1</v>
      </c>
      <c r="F115">
        <v>1</v>
      </c>
      <c r="G115" t="s">
        <v>31</v>
      </c>
    </row>
    <row r="116" spans="1:7" hidden="1">
      <c r="A116">
        <v>36179</v>
      </c>
      <c r="B116" t="s">
        <v>32</v>
      </c>
      <c r="C116" t="s">
        <v>8</v>
      </c>
      <c r="D116" t="s">
        <v>33</v>
      </c>
      <c r="E116">
        <v>611</v>
      </c>
      <c r="F116">
        <v>14.35</v>
      </c>
      <c r="G116" t="s">
        <v>34</v>
      </c>
    </row>
    <row r="117" spans="1:7" hidden="1">
      <c r="A117">
        <v>36266</v>
      </c>
      <c r="B117" t="s">
        <v>35</v>
      </c>
      <c r="C117" t="s">
        <v>8</v>
      </c>
      <c r="D117" t="s">
        <v>36</v>
      </c>
      <c r="E117">
        <v>17</v>
      </c>
      <c r="F117">
        <v>0</v>
      </c>
      <c r="G117" t="s">
        <v>31</v>
      </c>
    </row>
    <row r="118" spans="1:7" hidden="1">
      <c r="A118">
        <v>36357</v>
      </c>
      <c r="B118" t="s">
        <v>37</v>
      </c>
      <c r="C118" t="s">
        <v>8</v>
      </c>
      <c r="D118" t="s">
        <v>38</v>
      </c>
      <c r="E118">
        <v>3942</v>
      </c>
      <c r="F118">
        <v>0.96</v>
      </c>
      <c r="G118" t="s">
        <v>31</v>
      </c>
    </row>
    <row r="119" spans="1:7" hidden="1">
      <c r="A119">
        <v>36436</v>
      </c>
      <c r="B119" t="s">
        <v>39</v>
      </c>
      <c r="C119" t="s">
        <v>40</v>
      </c>
      <c r="D119" t="s">
        <v>41</v>
      </c>
      <c r="E119">
        <v>0</v>
      </c>
      <c r="F119">
        <v>0</v>
      </c>
      <c r="G119" t="s">
        <v>42</v>
      </c>
    </row>
    <row r="120" spans="1:7" hidden="1">
      <c r="A120">
        <v>36437</v>
      </c>
      <c r="B120" t="s">
        <v>43</v>
      </c>
      <c r="C120" t="s">
        <v>31</v>
      </c>
      <c r="D120" t="s">
        <v>31</v>
      </c>
      <c r="E120" t="s">
        <v>31</v>
      </c>
      <c r="F120">
        <v>0</v>
      </c>
      <c r="G120" t="s">
        <v>44</v>
      </c>
    </row>
    <row r="121" spans="1:7" hidden="1">
      <c r="A121">
        <v>36515</v>
      </c>
      <c r="B121" t="s">
        <v>45</v>
      </c>
      <c r="C121" t="s">
        <v>8</v>
      </c>
      <c r="D121" t="s">
        <v>46</v>
      </c>
      <c r="E121">
        <v>154</v>
      </c>
      <c r="F121">
        <v>15.4</v>
      </c>
      <c r="G121" t="s">
        <v>47</v>
      </c>
    </row>
    <row r="122" spans="1:7" hidden="1">
      <c r="A122">
        <v>36601</v>
      </c>
      <c r="B122" t="s">
        <v>48</v>
      </c>
      <c r="C122" t="s">
        <v>8</v>
      </c>
      <c r="D122" t="s">
        <v>49</v>
      </c>
      <c r="E122">
        <v>844445</v>
      </c>
      <c r="F122">
        <v>103.08</v>
      </c>
      <c r="G122" t="s">
        <v>50</v>
      </c>
    </row>
    <row r="123" spans="1:7" hidden="1">
      <c r="A123">
        <v>36601</v>
      </c>
      <c r="B123" t="s">
        <v>58</v>
      </c>
      <c r="C123" t="s">
        <v>31</v>
      </c>
      <c r="D123" t="s">
        <v>31</v>
      </c>
      <c r="E123" t="s">
        <v>31</v>
      </c>
      <c r="F123">
        <v>0</v>
      </c>
      <c r="G123" t="s">
        <v>59</v>
      </c>
    </row>
    <row r="124" spans="1:7" hidden="1">
      <c r="A124">
        <v>36685</v>
      </c>
      <c r="B124" t="s">
        <v>51</v>
      </c>
      <c r="C124" t="s">
        <v>8</v>
      </c>
      <c r="D124" t="s">
        <v>52</v>
      </c>
      <c r="E124">
        <v>24237</v>
      </c>
      <c r="F124">
        <v>946.76</v>
      </c>
      <c r="G124" t="s">
        <v>15</v>
      </c>
    </row>
    <row r="125" spans="1:7" hidden="1">
      <c r="A125">
        <v>36776</v>
      </c>
      <c r="B125" t="s">
        <v>53</v>
      </c>
      <c r="C125" t="s">
        <v>8</v>
      </c>
      <c r="D125" t="s">
        <v>54</v>
      </c>
      <c r="E125">
        <v>96</v>
      </c>
      <c r="F125">
        <v>24</v>
      </c>
      <c r="G125" t="s">
        <v>10</v>
      </c>
    </row>
    <row r="126" spans="1:7">
      <c r="A126">
        <v>36877</v>
      </c>
      <c r="B126" t="s">
        <v>55</v>
      </c>
      <c r="C126" t="s">
        <v>8</v>
      </c>
      <c r="D126" t="s">
        <v>56</v>
      </c>
      <c r="E126">
        <v>5</v>
      </c>
      <c r="F126">
        <v>20</v>
      </c>
      <c r="G126" t="s">
        <v>57</v>
      </c>
    </row>
    <row r="127" spans="1:7" hidden="1">
      <c r="A127">
        <v>36955</v>
      </c>
      <c r="B127" t="s">
        <v>7</v>
      </c>
      <c r="C127" t="s">
        <v>8</v>
      </c>
      <c r="D127" t="s">
        <v>9</v>
      </c>
      <c r="E127">
        <v>105</v>
      </c>
      <c r="F127">
        <v>45</v>
      </c>
      <c r="G127" t="s">
        <v>10</v>
      </c>
    </row>
    <row r="128" spans="1:7" hidden="1">
      <c r="A128">
        <v>37034</v>
      </c>
      <c r="B128" t="s">
        <v>11</v>
      </c>
      <c r="C128" t="s">
        <v>8</v>
      </c>
      <c r="D128" t="s">
        <v>12</v>
      </c>
      <c r="E128">
        <v>120</v>
      </c>
      <c r="F128">
        <v>42</v>
      </c>
      <c r="G128" t="s">
        <v>10</v>
      </c>
    </row>
    <row r="129" spans="1:7" hidden="1">
      <c r="A129">
        <v>37149</v>
      </c>
      <c r="B129" t="s">
        <v>13</v>
      </c>
      <c r="C129" t="s">
        <v>8</v>
      </c>
      <c r="D129" t="s">
        <v>14</v>
      </c>
      <c r="E129">
        <v>9999</v>
      </c>
      <c r="F129">
        <v>14.55</v>
      </c>
      <c r="G129" t="s">
        <v>15</v>
      </c>
    </row>
    <row r="130" spans="1:7" hidden="1">
      <c r="A130">
        <v>37256</v>
      </c>
      <c r="B130" t="s">
        <v>16</v>
      </c>
      <c r="C130" t="s">
        <v>8</v>
      </c>
      <c r="D130" t="s">
        <v>17</v>
      </c>
      <c r="E130">
        <v>9999</v>
      </c>
      <c r="F130">
        <v>-0.1</v>
      </c>
      <c r="G130" t="s">
        <v>15</v>
      </c>
    </row>
    <row r="131" spans="1:7" hidden="1">
      <c r="A131">
        <v>37357</v>
      </c>
      <c r="B131" t="s">
        <v>18</v>
      </c>
      <c r="C131" t="s">
        <v>8</v>
      </c>
      <c r="D131" t="s">
        <v>19</v>
      </c>
      <c r="E131">
        <v>9999</v>
      </c>
      <c r="F131">
        <v>34.18</v>
      </c>
      <c r="G131" t="s">
        <v>15</v>
      </c>
    </row>
    <row r="132" spans="1:7" hidden="1">
      <c r="A132">
        <v>37439</v>
      </c>
      <c r="B132" t="s">
        <v>20</v>
      </c>
      <c r="C132" t="s">
        <v>8</v>
      </c>
      <c r="D132" t="s">
        <v>21</v>
      </c>
      <c r="E132">
        <v>9999</v>
      </c>
      <c r="F132">
        <v>1023.27</v>
      </c>
      <c r="G132" t="s">
        <v>22</v>
      </c>
    </row>
    <row r="133" spans="1:7" hidden="1">
      <c r="A133">
        <v>37535</v>
      </c>
      <c r="B133" t="s">
        <v>23</v>
      </c>
      <c r="C133" t="s">
        <v>8</v>
      </c>
      <c r="D133" t="s">
        <v>24</v>
      </c>
      <c r="E133">
        <v>1</v>
      </c>
      <c r="F133">
        <v>1</v>
      </c>
      <c r="G133" t="s">
        <v>15</v>
      </c>
    </row>
    <row r="134" spans="1:7" hidden="1">
      <c r="A134">
        <v>37615</v>
      </c>
      <c r="B134" t="s">
        <v>25</v>
      </c>
      <c r="C134" t="s">
        <v>8</v>
      </c>
      <c r="D134" t="s">
        <v>24</v>
      </c>
      <c r="E134">
        <v>1</v>
      </c>
      <c r="F134">
        <v>0.04</v>
      </c>
      <c r="G134" t="s">
        <v>15</v>
      </c>
    </row>
    <row r="135" spans="1:7" hidden="1">
      <c r="A135">
        <v>37700</v>
      </c>
      <c r="B135" t="s">
        <v>26</v>
      </c>
      <c r="C135" t="s">
        <v>8</v>
      </c>
      <c r="D135" t="s">
        <v>27</v>
      </c>
      <c r="E135">
        <v>3772</v>
      </c>
      <c r="F135">
        <v>943</v>
      </c>
      <c r="G135" t="s">
        <v>28</v>
      </c>
    </row>
    <row r="136" spans="1:7" hidden="1">
      <c r="A136">
        <v>37797</v>
      </c>
      <c r="B136" t="s">
        <v>29</v>
      </c>
      <c r="C136" t="s">
        <v>8</v>
      </c>
      <c r="D136" t="s">
        <v>30</v>
      </c>
      <c r="E136">
        <v>1</v>
      </c>
      <c r="F136">
        <v>1</v>
      </c>
      <c r="G136" t="s">
        <v>31</v>
      </c>
    </row>
    <row r="137" spans="1:7" hidden="1">
      <c r="A137">
        <v>37899</v>
      </c>
      <c r="B137" t="s">
        <v>32</v>
      </c>
      <c r="C137" t="s">
        <v>8</v>
      </c>
      <c r="D137" t="s">
        <v>33</v>
      </c>
      <c r="E137">
        <v>614</v>
      </c>
      <c r="F137">
        <v>14.42</v>
      </c>
      <c r="G137" t="s">
        <v>34</v>
      </c>
    </row>
    <row r="138" spans="1:7" hidden="1">
      <c r="A138">
        <v>37997</v>
      </c>
      <c r="B138" t="s">
        <v>35</v>
      </c>
      <c r="C138" t="s">
        <v>8</v>
      </c>
      <c r="D138" t="s">
        <v>36</v>
      </c>
      <c r="E138">
        <v>17</v>
      </c>
      <c r="F138">
        <v>0</v>
      </c>
      <c r="G138" t="s">
        <v>31</v>
      </c>
    </row>
    <row r="139" spans="1:7" hidden="1">
      <c r="A139">
        <v>38076</v>
      </c>
      <c r="B139" t="s">
        <v>37</v>
      </c>
      <c r="C139" t="s">
        <v>8</v>
      </c>
      <c r="D139" t="s">
        <v>38</v>
      </c>
      <c r="E139">
        <v>3942</v>
      </c>
      <c r="F139">
        <v>0.96</v>
      </c>
      <c r="G139" t="s">
        <v>31</v>
      </c>
    </row>
    <row r="140" spans="1:7" hidden="1">
      <c r="A140">
        <v>38155</v>
      </c>
      <c r="B140" t="s">
        <v>39</v>
      </c>
      <c r="C140" t="s">
        <v>40</v>
      </c>
      <c r="D140" t="s">
        <v>41</v>
      </c>
      <c r="E140">
        <v>0</v>
      </c>
      <c r="F140">
        <v>0</v>
      </c>
      <c r="G140" t="s">
        <v>42</v>
      </c>
    </row>
    <row r="141" spans="1:7" hidden="1">
      <c r="A141">
        <v>38155</v>
      </c>
      <c r="B141" t="s">
        <v>43</v>
      </c>
      <c r="C141" t="s">
        <v>31</v>
      </c>
      <c r="D141" t="s">
        <v>31</v>
      </c>
      <c r="E141" t="s">
        <v>31</v>
      </c>
      <c r="F141">
        <v>0</v>
      </c>
      <c r="G141" t="s">
        <v>44</v>
      </c>
    </row>
    <row r="142" spans="1:7" hidden="1">
      <c r="A142">
        <v>38237</v>
      </c>
      <c r="B142" t="s">
        <v>45</v>
      </c>
      <c r="C142" t="s">
        <v>8</v>
      </c>
      <c r="D142" t="s">
        <v>46</v>
      </c>
      <c r="E142">
        <v>172</v>
      </c>
      <c r="F142">
        <v>17.2</v>
      </c>
      <c r="G142" t="s">
        <v>47</v>
      </c>
    </row>
    <row r="143" spans="1:7" hidden="1">
      <c r="A143">
        <v>38316</v>
      </c>
      <c r="B143" t="s">
        <v>48</v>
      </c>
      <c r="C143" t="s">
        <v>8</v>
      </c>
      <c r="D143" t="s">
        <v>49</v>
      </c>
      <c r="E143">
        <v>844449</v>
      </c>
      <c r="F143">
        <v>103.08</v>
      </c>
      <c r="G143" t="s">
        <v>50</v>
      </c>
    </row>
    <row r="144" spans="1:7" hidden="1">
      <c r="A144">
        <v>38316</v>
      </c>
      <c r="B144" t="s">
        <v>58</v>
      </c>
      <c r="C144" t="s">
        <v>31</v>
      </c>
      <c r="D144" t="s">
        <v>31</v>
      </c>
      <c r="E144" t="s">
        <v>31</v>
      </c>
      <c r="F144">
        <v>0</v>
      </c>
      <c r="G144" t="s">
        <v>59</v>
      </c>
    </row>
    <row r="145" spans="1:7" hidden="1">
      <c r="A145">
        <v>38409</v>
      </c>
      <c r="B145" t="s">
        <v>51</v>
      </c>
      <c r="C145" t="s">
        <v>8</v>
      </c>
      <c r="D145" t="s">
        <v>52</v>
      </c>
      <c r="E145">
        <v>24289</v>
      </c>
      <c r="F145">
        <v>948.79</v>
      </c>
      <c r="G145" t="s">
        <v>15</v>
      </c>
    </row>
    <row r="146" spans="1:7" hidden="1">
      <c r="A146">
        <v>38485</v>
      </c>
      <c r="B146" t="s">
        <v>53</v>
      </c>
      <c r="C146" t="s">
        <v>8</v>
      </c>
      <c r="D146" t="s">
        <v>54</v>
      </c>
      <c r="E146">
        <v>95</v>
      </c>
      <c r="F146">
        <v>23.25</v>
      </c>
      <c r="G146" t="s">
        <v>10</v>
      </c>
    </row>
    <row r="147" spans="1:7">
      <c r="A147">
        <v>38564</v>
      </c>
      <c r="B147" t="s">
        <v>55</v>
      </c>
      <c r="C147" t="s">
        <v>8</v>
      </c>
      <c r="D147" t="s">
        <v>56</v>
      </c>
      <c r="E147">
        <v>5</v>
      </c>
      <c r="F147">
        <v>20</v>
      </c>
      <c r="G147" t="s">
        <v>57</v>
      </c>
    </row>
    <row r="148" spans="1:7" hidden="1">
      <c r="A148">
        <v>38649</v>
      </c>
      <c r="B148" t="s">
        <v>7</v>
      </c>
      <c r="C148" t="s">
        <v>8</v>
      </c>
      <c r="D148" t="s">
        <v>9</v>
      </c>
      <c r="E148">
        <v>105</v>
      </c>
      <c r="F148">
        <v>45</v>
      </c>
      <c r="G148" t="s">
        <v>10</v>
      </c>
    </row>
    <row r="149" spans="1:7" hidden="1">
      <c r="A149">
        <v>38729</v>
      </c>
      <c r="B149" t="s">
        <v>11</v>
      </c>
      <c r="C149" t="s">
        <v>8</v>
      </c>
      <c r="D149" t="s">
        <v>12</v>
      </c>
      <c r="E149">
        <v>120</v>
      </c>
      <c r="F149">
        <v>42</v>
      </c>
      <c r="G149" t="s">
        <v>10</v>
      </c>
    </row>
    <row r="150" spans="1:7" hidden="1">
      <c r="A150">
        <v>38815</v>
      </c>
      <c r="B150" t="s">
        <v>13</v>
      </c>
      <c r="C150" t="s">
        <v>8</v>
      </c>
      <c r="D150" t="s">
        <v>14</v>
      </c>
      <c r="E150">
        <v>9999</v>
      </c>
      <c r="F150">
        <v>14.55</v>
      </c>
      <c r="G150" t="s">
        <v>15</v>
      </c>
    </row>
    <row r="151" spans="1:7" hidden="1">
      <c r="A151">
        <v>38895</v>
      </c>
      <c r="B151" t="s">
        <v>16</v>
      </c>
      <c r="C151" t="s">
        <v>8</v>
      </c>
      <c r="D151" t="s">
        <v>17</v>
      </c>
      <c r="E151">
        <v>9999</v>
      </c>
      <c r="F151">
        <v>-0.11</v>
      </c>
      <c r="G151" t="s">
        <v>15</v>
      </c>
    </row>
    <row r="152" spans="1:7" hidden="1">
      <c r="A152">
        <v>38980</v>
      </c>
      <c r="B152" t="s">
        <v>18</v>
      </c>
      <c r="C152" t="s">
        <v>8</v>
      </c>
      <c r="D152" t="s">
        <v>19</v>
      </c>
      <c r="E152">
        <v>9999</v>
      </c>
      <c r="F152">
        <v>33.82</v>
      </c>
      <c r="G152" t="s">
        <v>15</v>
      </c>
    </row>
    <row r="153" spans="1:7" hidden="1">
      <c r="A153">
        <v>39060</v>
      </c>
      <c r="B153" t="s">
        <v>20</v>
      </c>
      <c r="C153" t="s">
        <v>8</v>
      </c>
      <c r="D153" t="s">
        <v>21</v>
      </c>
      <c r="E153">
        <v>9999</v>
      </c>
      <c r="F153">
        <v>1006.01</v>
      </c>
      <c r="G153" t="s">
        <v>22</v>
      </c>
    </row>
    <row r="154" spans="1:7" hidden="1">
      <c r="A154">
        <v>39146</v>
      </c>
      <c r="B154" t="s">
        <v>23</v>
      </c>
      <c r="C154" t="s">
        <v>8</v>
      </c>
      <c r="D154" t="s">
        <v>24</v>
      </c>
      <c r="E154">
        <v>1</v>
      </c>
      <c r="F154">
        <v>1</v>
      </c>
      <c r="G154" t="s">
        <v>15</v>
      </c>
    </row>
    <row r="155" spans="1:7" hidden="1">
      <c r="A155">
        <v>39247</v>
      </c>
      <c r="B155" t="s">
        <v>25</v>
      </c>
      <c r="C155" t="s">
        <v>8</v>
      </c>
      <c r="D155" t="s">
        <v>24</v>
      </c>
      <c r="E155">
        <v>1</v>
      </c>
      <c r="F155">
        <v>0.04</v>
      </c>
      <c r="G155" t="s">
        <v>15</v>
      </c>
    </row>
    <row r="156" spans="1:7" hidden="1">
      <c r="A156">
        <v>39350</v>
      </c>
      <c r="B156" t="s">
        <v>26</v>
      </c>
      <c r="C156" t="s">
        <v>8</v>
      </c>
      <c r="D156" t="s">
        <v>27</v>
      </c>
      <c r="E156">
        <v>3734</v>
      </c>
      <c r="F156">
        <v>933.5</v>
      </c>
      <c r="G156" t="s">
        <v>28</v>
      </c>
    </row>
    <row r="157" spans="1:7" hidden="1">
      <c r="A157">
        <v>39456</v>
      </c>
      <c r="B157" t="s">
        <v>29</v>
      </c>
      <c r="C157" t="s">
        <v>8</v>
      </c>
      <c r="D157" t="s">
        <v>30</v>
      </c>
      <c r="E157">
        <v>1</v>
      </c>
      <c r="F157">
        <v>1</v>
      </c>
      <c r="G157" t="s">
        <v>31</v>
      </c>
    </row>
    <row r="158" spans="1:7" hidden="1">
      <c r="A158">
        <v>39550</v>
      </c>
      <c r="B158" t="s">
        <v>32</v>
      </c>
      <c r="C158" t="s">
        <v>8</v>
      </c>
      <c r="D158" t="s">
        <v>33</v>
      </c>
      <c r="E158">
        <v>611</v>
      </c>
      <c r="F158">
        <v>14.35</v>
      </c>
      <c r="G158" t="s">
        <v>34</v>
      </c>
    </row>
    <row r="159" spans="1:7" hidden="1">
      <c r="A159">
        <v>39636</v>
      </c>
      <c r="B159" t="s">
        <v>35</v>
      </c>
      <c r="C159" t="s">
        <v>8</v>
      </c>
      <c r="D159" t="s">
        <v>36</v>
      </c>
      <c r="E159">
        <v>17</v>
      </c>
      <c r="F159">
        <v>0</v>
      </c>
      <c r="G159" t="s">
        <v>31</v>
      </c>
    </row>
    <row r="160" spans="1:7" hidden="1">
      <c r="A160">
        <v>39716</v>
      </c>
      <c r="B160" t="s">
        <v>37</v>
      </c>
      <c r="C160" t="s">
        <v>8</v>
      </c>
      <c r="D160" t="s">
        <v>38</v>
      </c>
      <c r="E160">
        <v>3942</v>
      </c>
      <c r="F160">
        <v>0.96</v>
      </c>
      <c r="G160" t="s">
        <v>31</v>
      </c>
    </row>
    <row r="161" spans="1:7" hidden="1">
      <c r="A161">
        <v>39840</v>
      </c>
      <c r="B161" t="s">
        <v>39</v>
      </c>
      <c r="C161" t="s">
        <v>40</v>
      </c>
      <c r="D161" t="s">
        <v>41</v>
      </c>
      <c r="E161">
        <v>0</v>
      </c>
      <c r="F161">
        <v>0</v>
      </c>
      <c r="G161" t="s">
        <v>42</v>
      </c>
    </row>
    <row r="162" spans="1:7" hidden="1">
      <c r="A162">
        <v>39840</v>
      </c>
      <c r="B162" t="s">
        <v>43</v>
      </c>
      <c r="C162" t="s">
        <v>31</v>
      </c>
      <c r="D162" t="s">
        <v>31</v>
      </c>
      <c r="E162" t="s">
        <v>31</v>
      </c>
      <c r="F162">
        <v>0</v>
      </c>
      <c r="G162" t="s">
        <v>44</v>
      </c>
    </row>
    <row r="163" spans="1:7" hidden="1">
      <c r="A163">
        <v>39919</v>
      </c>
      <c r="B163" t="s">
        <v>45</v>
      </c>
      <c r="C163" t="s">
        <v>8</v>
      </c>
      <c r="D163" t="s">
        <v>46</v>
      </c>
      <c r="E163">
        <v>188</v>
      </c>
      <c r="F163">
        <v>18.8</v>
      </c>
      <c r="G163" t="s">
        <v>47</v>
      </c>
    </row>
    <row r="164" spans="1:7" hidden="1">
      <c r="A164">
        <v>40001</v>
      </c>
      <c r="B164" t="s">
        <v>48</v>
      </c>
      <c r="C164" t="s">
        <v>8</v>
      </c>
      <c r="D164" t="s">
        <v>49</v>
      </c>
      <c r="E164">
        <v>844457</v>
      </c>
      <c r="F164">
        <v>103.08</v>
      </c>
      <c r="G164" t="s">
        <v>50</v>
      </c>
    </row>
    <row r="165" spans="1:7" hidden="1">
      <c r="A165">
        <v>40001</v>
      </c>
      <c r="B165" t="s">
        <v>58</v>
      </c>
      <c r="C165" t="s">
        <v>31</v>
      </c>
      <c r="D165" t="s">
        <v>31</v>
      </c>
      <c r="E165" t="s">
        <v>31</v>
      </c>
      <c r="F165">
        <v>0</v>
      </c>
      <c r="G165" t="s">
        <v>59</v>
      </c>
    </row>
    <row r="166" spans="1:7" hidden="1">
      <c r="A166">
        <v>40076</v>
      </c>
      <c r="B166" t="s">
        <v>51</v>
      </c>
      <c r="C166" t="s">
        <v>8</v>
      </c>
      <c r="D166" t="s">
        <v>52</v>
      </c>
      <c r="E166">
        <v>24247</v>
      </c>
      <c r="F166">
        <v>947.15</v>
      </c>
      <c r="G166" t="s">
        <v>15</v>
      </c>
    </row>
    <row r="167" spans="1:7" hidden="1">
      <c r="A167">
        <v>40154</v>
      </c>
      <c r="B167" t="s">
        <v>53</v>
      </c>
      <c r="C167" t="s">
        <v>8</v>
      </c>
      <c r="D167" t="s">
        <v>54</v>
      </c>
      <c r="E167">
        <v>95</v>
      </c>
      <c r="F167">
        <v>23.25</v>
      </c>
      <c r="G167" t="s">
        <v>10</v>
      </c>
    </row>
    <row r="168" spans="1:7">
      <c r="A168">
        <v>40245</v>
      </c>
      <c r="B168" t="s">
        <v>55</v>
      </c>
      <c r="C168" t="s">
        <v>8</v>
      </c>
      <c r="D168" t="s">
        <v>56</v>
      </c>
      <c r="E168">
        <v>5</v>
      </c>
      <c r="F168">
        <v>20</v>
      </c>
      <c r="G168" t="s">
        <v>57</v>
      </c>
    </row>
    <row r="169" spans="1:7" hidden="1">
      <c r="A169">
        <v>40329</v>
      </c>
      <c r="B169" t="s">
        <v>7</v>
      </c>
      <c r="C169" t="s">
        <v>8</v>
      </c>
      <c r="D169" t="s">
        <v>9</v>
      </c>
      <c r="E169">
        <v>105</v>
      </c>
      <c r="F169">
        <v>45</v>
      </c>
      <c r="G169" t="s">
        <v>10</v>
      </c>
    </row>
    <row r="170" spans="1:7" hidden="1">
      <c r="A170">
        <v>40409</v>
      </c>
      <c r="B170" t="s">
        <v>11</v>
      </c>
      <c r="C170" t="s">
        <v>8</v>
      </c>
      <c r="D170" t="s">
        <v>12</v>
      </c>
      <c r="E170">
        <v>120</v>
      </c>
      <c r="F170">
        <v>42</v>
      </c>
      <c r="G170" t="s">
        <v>10</v>
      </c>
    </row>
    <row r="171" spans="1:7" hidden="1">
      <c r="A171">
        <v>40491</v>
      </c>
      <c r="B171" t="s">
        <v>13</v>
      </c>
      <c r="C171" t="s">
        <v>8</v>
      </c>
      <c r="D171" t="s">
        <v>14</v>
      </c>
      <c r="E171">
        <v>9999</v>
      </c>
      <c r="F171">
        <v>14.55</v>
      </c>
      <c r="G171" t="s">
        <v>15</v>
      </c>
    </row>
    <row r="172" spans="1:7" hidden="1">
      <c r="A172">
        <v>40568</v>
      </c>
      <c r="B172" t="s">
        <v>16</v>
      </c>
      <c r="C172" t="s">
        <v>8</v>
      </c>
      <c r="D172" t="s">
        <v>17</v>
      </c>
      <c r="E172">
        <v>9999</v>
      </c>
      <c r="F172">
        <v>-0.11</v>
      </c>
      <c r="G172" t="s">
        <v>15</v>
      </c>
    </row>
    <row r="173" spans="1:7" hidden="1">
      <c r="A173">
        <v>40666</v>
      </c>
      <c r="B173" t="s">
        <v>18</v>
      </c>
      <c r="C173" t="s">
        <v>8</v>
      </c>
      <c r="D173" t="s">
        <v>19</v>
      </c>
      <c r="E173">
        <v>9999</v>
      </c>
      <c r="F173">
        <v>34</v>
      </c>
      <c r="G173" t="s">
        <v>15</v>
      </c>
    </row>
    <row r="174" spans="1:7" hidden="1">
      <c r="A174">
        <v>40757</v>
      </c>
      <c r="B174" t="s">
        <v>20</v>
      </c>
      <c r="C174" t="s">
        <v>8</v>
      </c>
      <c r="D174" t="s">
        <v>21</v>
      </c>
      <c r="E174">
        <v>9999</v>
      </c>
      <c r="F174">
        <v>1022.98</v>
      </c>
      <c r="G174" t="s">
        <v>22</v>
      </c>
    </row>
    <row r="175" spans="1:7" hidden="1">
      <c r="A175">
        <v>40837</v>
      </c>
      <c r="B175" t="s">
        <v>23</v>
      </c>
      <c r="C175" t="s">
        <v>8</v>
      </c>
      <c r="D175" t="s">
        <v>24</v>
      </c>
      <c r="E175">
        <v>1</v>
      </c>
      <c r="F175">
        <v>1</v>
      </c>
      <c r="G175" t="s">
        <v>15</v>
      </c>
    </row>
    <row r="176" spans="1:7" hidden="1">
      <c r="A176">
        <v>40916</v>
      </c>
      <c r="B176" t="s">
        <v>25</v>
      </c>
      <c r="C176" t="s">
        <v>8</v>
      </c>
      <c r="D176" t="s">
        <v>24</v>
      </c>
      <c r="E176">
        <v>1</v>
      </c>
      <c r="F176">
        <v>0.04</v>
      </c>
      <c r="G176" t="s">
        <v>15</v>
      </c>
    </row>
    <row r="177" spans="1:7" hidden="1">
      <c r="A177">
        <v>40996</v>
      </c>
      <c r="B177" t="s">
        <v>26</v>
      </c>
      <c r="C177" t="s">
        <v>8</v>
      </c>
      <c r="D177" t="s">
        <v>27</v>
      </c>
      <c r="E177">
        <v>3758</v>
      </c>
      <c r="F177">
        <v>939.5</v>
      </c>
      <c r="G177" t="s">
        <v>28</v>
      </c>
    </row>
    <row r="178" spans="1:7" hidden="1">
      <c r="A178">
        <v>41088</v>
      </c>
      <c r="B178" t="s">
        <v>29</v>
      </c>
      <c r="C178" t="s">
        <v>8</v>
      </c>
      <c r="D178" t="s">
        <v>30</v>
      </c>
      <c r="E178">
        <v>1</v>
      </c>
      <c r="F178">
        <v>1</v>
      </c>
      <c r="G178" t="s">
        <v>31</v>
      </c>
    </row>
    <row r="179" spans="1:7" hidden="1">
      <c r="A179">
        <v>41217</v>
      </c>
      <c r="B179" t="s">
        <v>32</v>
      </c>
      <c r="C179" t="s">
        <v>8</v>
      </c>
      <c r="D179" t="s">
        <v>33</v>
      </c>
      <c r="E179">
        <v>616</v>
      </c>
      <c r="F179">
        <v>14.46</v>
      </c>
      <c r="G179" t="s">
        <v>34</v>
      </c>
    </row>
    <row r="180" spans="1:7" hidden="1">
      <c r="A180">
        <v>41320</v>
      </c>
      <c r="B180" t="s">
        <v>35</v>
      </c>
      <c r="C180" t="s">
        <v>8</v>
      </c>
      <c r="D180" t="s">
        <v>36</v>
      </c>
      <c r="E180">
        <v>17</v>
      </c>
      <c r="F180">
        <v>0</v>
      </c>
      <c r="G180" t="s">
        <v>31</v>
      </c>
    </row>
    <row r="181" spans="1:7" hidden="1">
      <c r="A181">
        <v>41400</v>
      </c>
      <c r="B181" t="s">
        <v>37</v>
      </c>
      <c r="C181" t="s">
        <v>8</v>
      </c>
      <c r="D181" t="s">
        <v>38</v>
      </c>
      <c r="E181">
        <v>3942</v>
      </c>
      <c r="F181">
        <v>0.96</v>
      </c>
      <c r="G181" t="s">
        <v>31</v>
      </c>
    </row>
    <row r="182" spans="1:7" hidden="1">
      <c r="A182">
        <v>41474</v>
      </c>
      <c r="B182" t="s">
        <v>39</v>
      </c>
      <c r="C182" t="s">
        <v>40</v>
      </c>
      <c r="D182" t="s">
        <v>41</v>
      </c>
      <c r="E182">
        <v>0</v>
      </c>
      <c r="F182">
        <v>0</v>
      </c>
      <c r="G182" t="s">
        <v>42</v>
      </c>
    </row>
    <row r="183" spans="1:7" hidden="1">
      <c r="A183">
        <v>41474</v>
      </c>
      <c r="B183" t="s">
        <v>43</v>
      </c>
      <c r="C183" t="s">
        <v>31</v>
      </c>
      <c r="D183" t="s">
        <v>31</v>
      </c>
      <c r="E183" t="s">
        <v>31</v>
      </c>
      <c r="F183">
        <v>0</v>
      </c>
      <c r="G183" t="s">
        <v>44</v>
      </c>
    </row>
    <row r="184" spans="1:7" hidden="1">
      <c r="A184">
        <v>41555</v>
      </c>
      <c r="B184" t="s">
        <v>45</v>
      </c>
      <c r="C184" t="s">
        <v>8</v>
      </c>
      <c r="D184" t="s">
        <v>46</v>
      </c>
      <c r="E184">
        <v>205</v>
      </c>
      <c r="F184">
        <v>20.5</v>
      </c>
      <c r="G184" t="s">
        <v>47</v>
      </c>
    </row>
    <row r="185" spans="1:7" hidden="1">
      <c r="A185">
        <v>41635</v>
      </c>
      <c r="B185" t="s">
        <v>48</v>
      </c>
      <c r="C185" t="s">
        <v>8</v>
      </c>
      <c r="D185" t="s">
        <v>49</v>
      </c>
      <c r="E185">
        <v>844465</v>
      </c>
      <c r="F185">
        <v>103.08</v>
      </c>
      <c r="G185" t="s">
        <v>50</v>
      </c>
    </row>
    <row r="186" spans="1:7" hidden="1">
      <c r="A186">
        <v>41636</v>
      </c>
      <c r="B186" t="s">
        <v>58</v>
      </c>
      <c r="C186" t="s">
        <v>31</v>
      </c>
      <c r="D186" t="s">
        <v>31</v>
      </c>
      <c r="E186" t="s">
        <v>31</v>
      </c>
      <c r="F186">
        <v>0</v>
      </c>
      <c r="G186" t="s">
        <v>59</v>
      </c>
    </row>
    <row r="187" spans="1:7" hidden="1">
      <c r="A187">
        <v>41757</v>
      </c>
      <c r="B187" t="s">
        <v>51</v>
      </c>
      <c r="C187" t="s">
        <v>8</v>
      </c>
      <c r="D187" t="s">
        <v>52</v>
      </c>
      <c r="E187">
        <v>24269</v>
      </c>
      <c r="F187">
        <v>948.01</v>
      </c>
      <c r="G187" t="s">
        <v>15</v>
      </c>
    </row>
    <row r="188" spans="1:7" hidden="1">
      <c r="A188">
        <v>41835</v>
      </c>
      <c r="B188" t="s">
        <v>53</v>
      </c>
      <c r="C188" t="s">
        <v>8</v>
      </c>
      <c r="D188" t="s">
        <v>54</v>
      </c>
      <c r="E188">
        <v>94</v>
      </c>
      <c r="F188">
        <v>22.5</v>
      </c>
      <c r="G188" t="s">
        <v>10</v>
      </c>
    </row>
    <row r="189" spans="1:7">
      <c r="A189">
        <v>42007</v>
      </c>
      <c r="B189" t="s">
        <v>55</v>
      </c>
      <c r="C189" t="s">
        <v>8</v>
      </c>
      <c r="D189" t="s">
        <v>56</v>
      </c>
      <c r="E189">
        <v>5</v>
      </c>
      <c r="F189">
        <v>20</v>
      </c>
      <c r="G189" t="s">
        <v>57</v>
      </c>
    </row>
    <row r="190" spans="1:7" hidden="1">
      <c r="A190">
        <v>42125</v>
      </c>
      <c r="B190" t="s">
        <v>7</v>
      </c>
      <c r="C190" t="s">
        <v>8</v>
      </c>
      <c r="D190" t="s">
        <v>9</v>
      </c>
      <c r="E190">
        <v>104</v>
      </c>
      <c r="F190">
        <v>44</v>
      </c>
      <c r="G190" t="s">
        <v>10</v>
      </c>
    </row>
    <row r="191" spans="1:7" hidden="1">
      <c r="A191">
        <v>42215</v>
      </c>
      <c r="B191" t="s">
        <v>11</v>
      </c>
      <c r="C191" t="s">
        <v>8</v>
      </c>
      <c r="D191" t="s">
        <v>12</v>
      </c>
      <c r="E191">
        <v>120</v>
      </c>
      <c r="F191">
        <v>42</v>
      </c>
      <c r="G191" t="s">
        <v>10</v>
      </c>
    </row>
    <row r="192" spans="1:7" hidden="1">
      <c r="A192">
        <v>42306</v>
      </c>
      <c r="B192" t="s">
        <v>13</v>
      </c>
      <c r="C192" t="s">
        <v>8</v>
      </c>
      <c r="D192" t="s">
        <v>14</v>
      </c>
      <c r="E192">
        <v>9999</v>
      </c>
      <c r="F192">
        <v>14.55</v>
      </c>
      <c r="G192" t="s">
        <v>15</v>
      </c>
    </row>
    <row r="193" spans="1:7" hidden="1">
      <c r="A193">
        <v>42399</v>
      </c>
      <c r="B193" t="s">
        <v>16</v>
      </c>
      <c r="C193" t="s">
        <v>8</v>
      </c>
      <c r="D193" t="s">
        <v>17</v>
      </c>
      <c r="E193">
        <v>9999</v>
      </c>
      <c r="F193">
        <v>-0.11</v>
      </c>
      <c r="G193" t="s">
        <v>15</v>
      </c>
    </row>
    <row r="194" spans="1:7" hidden="1">
      <c r="A194">
        <v>42480</v>
      </c>
      <c r="B194" t="s">
        <v>18</v>
      </c>
      <c r="C194" t="s">
        <v>8</v>
      </c>
      <c r="D194" t="s">
        <v>19</v>
      </c>
      <c r="E194">
        <v>9999</v>
      </c>
      <c r="F194">
        <v>33.97</v>
      </c>
      <c r="G194" t="s">
        <v>15</v>
      </c>
    </row>
    <row r="195" spans="1:7" hidden="1">
      <c r="A195">
        <v>42561</v>
      </c>
      <c r="B195" t="s">
        <v>20</v>
      </c>
      <c r="C195" t="s">
        <v>8</v>
      </c>
      <c r="D195" t="s">
        <v>21</v>
      </c>
      <c r="E195">
        <v>9999</v>
      </c>
      <c r="F195">
        <v>1012.25</v>
      </c>
      <c r="G195" t="s">
        <v>22</v>
      </c>
    </row>
    <row r="196" spans="1:7" hidden="1">
      <c r="A196">
        <v>42637</v>
      </c>
      <c r="B196" t="s">
        <v>23</v>
      </c>
      <c r="C196" t="s">
        <v>8</v>
      </c>
      <c r="D196" t="s">
        <v>24</v>
      </c>
      <c r="E196">
        <v>1</v>
      </c>
      <c r="F196">
        <v>1</v>
      </c>
      <c r="G196" t="s">
        <v>15</v>
      </c>
    </row>
    <row r="197" spans="1:7" hidden="1">
      <c r="A197">
        <v>42716</v>
      </c>
      <c r="B197" t="s">
        <v>25</v>
      </c>
      <c r="C197" t="s">
        <v>8</v>
      </c>
      <c r="D197" t="s">
        <v>24</v>
      </c>
      <c r="E197">
        <v>1</v>
      </c>
      <c r="F197">
        <v>0.04</v>
      </c>
      <c r="G197" t="s">
        <v>15</v>
      </c>
    </row>
    <row r="198" spans="1:7" hidden="1">
      <c r="A198">
        <v>42808</v>
      </c>
      <c r="B198" t="s">
        <v>26</v>
      </c>
      <c r="C198" t="s">
        <v>8</v>
      </c>
      <c r="D198" t="s">
        <v>27</v>
      </c>
      <c r="E198">
        <v>3752</v>
      </c>
      <c r="F198">
        <v>938</v>
      </c>
      <c r="G198" t="s">
        <v>28</v>
      </c>
    </row>
    <row r="199" spans="1:7" hidden="1">
      <c r="A199">
        <v>42890</v>
      </c>
      <c r="B199" t="s">
        <v>29</v>
      </c>
      <c r="C199" t="s">
        <v>8</v>
      </c>
      <c r="D199" t="s">
        <v>30</v>
      </c>
      <c r="E199">
        <v>1</v>
      </c>
      <c r="F199">
        <v>1</v>
      </c>
      <c r="G199" t="s">
        <v>31</v>
      </c>
    </row>
    <row r="200" spans="1:7" hidden="1">
      <c r="A200">
        <v>42970</v>
      </c>
      <c r="B200" t="s">
        <v>32</v>
      </c>
      <c r="C200" t="s">
        <v>8</v>
      </c>
      <c r="D200" t="s">
        <v>33</v>
      </c>
      <c r="E200">
        <v>613</v>
      </c>
      <c r="F200">
        <v>14.39</v>
      </c>
      <c r="G200" t="s">
        <v>34</v>
      </c>
    </row>
    <row r="201" spans="1:7" hidden="1">
      <c r="A201">
        <v>43046</v>
      </c>
      <c r="B201" t="s">
        <v>35</v>
      </c>
      <c r="C201" t="s">
        <v>8</v>
      </c>
      <c r="D201" t="s">
        <v>36</v>
      </c>
      <c r="E201">
        <v>17</v>
      </c>
      <c r="F201">
        <v>0</v>
      </c>
      <c r="G201" t="s">
        <v>31</v>
      </c>
    </row>
    <row r="202" spans="1:7" hidden="1">
      <c r="A202">
        <v>43137</v>
      </c>
      <c r="B202" t="s">
        <v>37</v>
      </c>
      <c r="C202" t="s">
        <v>8</v>
      </c>
      <c r="D202" t="s">
        <v>38</v>
      </c>
      <c r="E202">
        <v>3944</v>
      </c>
      <c r="F202">
        <v>0.96</v>
      </c>
      <c r="G202" t="s">
        <v>31</v>
      </c>
    </row>
    <row r="203" spans="1:7" hidden="1">
      <c r="A203">
        <v>43256</v>
      </c>
      <c r="B203" t="s">
        <v>39</v>
      </c>
      <c r="C203" t="s">
        <v>40</v>
      </c>
      <c r="D203" t="s">
        <v>41</v>
      </c>
      <c r="E203">
        <v>0</v>
      </c>
      <c r="F203">
        <v>0</v>
      </c>
      <c r="G203" t="s">
        <v>42</v>
      </c>
    </row>
    <row r="204" spans="1:7" hidden="1">
      <c r="A204">
        <v>43256</v>
      </c>
      <c r="B204" t="s">
        <v>43</v>
      </c>
      <c r="C204" t="s">
        <v>31</v>
      </c>
      <c r="D204" t="s">
        <v>31</v>
      </c>
      <c r="E204" t="s">
        <v>31</v>
      </c>
      <c r="F204">
        <v>0</v>
      </c>
      <c r="G204" t="s">
        <v>44</v>
      </c>
    </row>
    <row r="205" spans="1:7" hidden="1">
      <c r="A205">
        <v>43337</v>
      </c>
      <c r="B205" t="s">
        <v>45</v>
      </c>
      <c r="C205" t="s">
        <v>8</v>
      </c>
      <c r="D205" t="s">
        <v>46</v>
      </c>
      <c r="E205">
        <v>223</v>
      </c>
      <c r="F205">
        <v>22.3</v>
      </c>
      <c r="G205" t="s">
        <v>47</v>
      </c>
    </row>
    <row r="206" spans="1:7" hidden="1">
      <c r="A206">
        <v>43468</v>
      </c>
      <c r="B206" t="s">
        <v>48</v>
      </c>
      <c r="C206" t="s">
        <v>8</v>
      </c>
      <c r="D206" t="s">
        <v>49</v>
      </c>
      <c r="E206">
        <v>844468</v>
      </c>
      <c r="F206">
        <v>103.08</v>
      </c>
      <c r="G206" t="s">
        <v>50</v>
      </c>
    </row>
    <row r="207" spans="1:7" hidden="1">
      <c r="A207">
        <v>43469</v>
      </c>
      <c r="B207" t="s">
        <v>58</v>
      </c>
      <c r="C207" t="s">
        <v>31</v>
      </c>
      <c r="D207" t="s">
        <v>31</v>
      </c>
      <c r="E207" t="s">
        <v>31</v>
      </c>
      <c r="F207">
        <v>0</v>
      </c>
      <c r="G207" t="s">
        <v>59</v>
      </c>
    </row>
    <row r="208" spans="1:7" hidden="1">
      <c r="A208">
        <v>43558</v>
      </c>
      <c r="B208" t="s">
        <v>51</v>
      </c>
      <c r="C208" t="s">
        <v>8</v>
      </c>
      <c r="D208" t="s">
        <v>52</v>
      </c>
      <c r="E208">
        <v>24250</v>
      </c>
      <c r="F208">
        <v>947.27</v>
      </c>
      <c r="G208" t="s">
        <v>15</v>
      </c>
    </row>
    <row r="209" spans="1:7" hidden="1">
      <c r="A209">
        <v>43640</v>
      </c>
      <c r="B209" t="s">
        <v>53</v>
      </c>
      <c r="C209" t="s">
        <v>8</v>
      </c>
      <c r="D209" t="s">
        <v>54</v>
      </c>
      <c r="E209">
        <v>94</v>
      </c>
      <c r="F209">
        <v>22.5</v>
      </c>
      <c r="G209" t="s">
        <v>10</v>
      </c>
    </row>
    <row r="210" spans="1:7">
      <c r="A210">
        <v>43737</v>
      </c>
      <c r="B210" t="s">
        <v>55</v>
      </c>
      <c r="C210" t="s">
        <v>8</v>
      </c>
      <c r="D210" t="s">
        <v>56</v>
      </c>
      <c r="E210">
        <v>5</v>
      </c>
      <c r="F210">
        <v>20</v>
      </c>
      <c r="G210" t="s">
        <v>57</v>
      </c>
    </row>
    <row r="211" spans="1:7" hidden="1">
      <c r="A211">
        <v>43817</v>
      </c>
      <c r="B211" t="s">
        <v>7</v>
      </c>
      <c r="C211" t="s">
        <v>8</v>
      </c>
      <c r="D211" t="s">
        <v>9</v>
      </c>
      <c r="E211">
        <v>104</v>
      </c>
      <c r="F211">
        <v>44</v>
      </c>
      <c r="G211" t="s">
        <v>10</v>
      </c>
    </row>
    <row r="212" spans="1:7" hidden="1">
      <c r="A212">
        <v>43897</v>
      </c>
      <c r="B212" t="s">
        <v>11</v>
      </c>
      <c r="C212" t="s">
        <v>8</v>
      </c>
      <c r="D212" t="s">
        <v>12</v>
      </c>
      <c r="E212">
        <v>120</v>
      </c>
      <c r="F212">
        <v>42</v>
      </c>
      <c r="G212" t="s">
        <v>10</v>
      </c>
    </row>
    <row r="213" spans="1:7" hidden="1">
      <c r="A213">
        <v>43978</v>
      </c>
      <c r="B213" t="s">
        <v>13</v>
      </c>
      <c r="C213" t="s">
        <v>8</v>
      </c>
      <c r="D213" t="s">
        <v>14</v>
      </c>
      <c r="E213">
        <v>9999</v>
      </c>
      <c r="F213">
        <v>14.55</v>
      </c>
      <c r="G213" t="s">
        <v>15</v>
      </c>
    </row>
    <row r="214" spans="1:7" hidden="1">
      <c r="A214">
        <v>44059</v>
      </c>
      <c r="B214" t="s">
        <v>16</v>
      </c>
      <c r="C214" t="s">
        <v>8</v>
      </c>
      <c r="D214" t="s">
        <v>17</v>
      </c>
      <c r="E214">
        <v>9999</v>
      </c>
      <c r="F214">
        <v>-0.11</v>
      </c>
      <c r="G214" t="s">
        <v>15</v>
      </c>
    </row>
    <row r="215" spans="1:7" hidden="1">
      <c r="A215">
        <v>44164</v>
      </c>
      <c r="B215" t="s">
        <v>18</v>
      </c>
      <c r="C215" t="s">
        <v>8</v>
      </c>
      <c r="D215" t="s">
        <v>19</v>
      </c>
      <c r="E215">
        <v>9999</v>
      </c>
      <c r="F215">
        <v>33.82</v>
      </c>
      <c r="G215" t="s">
        <v>15</v>
      </c>
    </row>
    <row r="216" spans="1:7" hidden="1">
      <c r="A216">
        <v>44279</v>
      </c>
      <c r="B216" t="s">
        <v>20</v>
      </c>
      <c r="C216" t="s">
        <v>8</v>
      </c>
      <c r="D216" t="s">
        <v>21</v>
      </c>
      <c r="E216">
        <v>9999</v>
      </c>
      <c r="F216">
        <v>1015.58</v>
      </c>
      <c r="G216" t="s">
        <v>22</v>
      </c>
    </row>
    <row r="217" spans="1:7" hidden="1">
      <c r="A217">
        <v>44357</v>
      </c>
      <c r="B217" t="s">
        <v>23</v>
      </c>
      <c r="C217" t="s">
        <v>8</v>
      </c>
      <c r="D217" t="s">
        <v>24</v>
      </c>
      <c r="E217">
        <v>1</v>
      </c>
      <c r="F217">
        <v>1</v>
      </c>
      <c r="G217" t="s">
        <v>15</v>
      </c>
    </row>
    <row r="218" spans="1:7" hidden="1">
      <c r="A218">
        <v>44448</v>
      </c>
      <c r="B218" t="s">
        <v>25</v>
      </c>
      <c r="C218" t="s">
        <v>8</v>
      </c>
      <c r="D218" t="s">
        <v>24</v>
      </c>
      <c r="E218">
        <v>1</v>
      </c>
      <c r="F218">
        <v>0.04</v>
      </c>
      <c r="G218" t="s">
        <v>15</v>
      </c>
    </row>
    <row r="219" spans="1:7" hidden="1">
      <c r="A219">
        <v>44527</v>
      </c>
      <c r="B219" t="s">
        <v>26</v>
      </c>
      <c r="C219" t="s">
        <v>8</v>
      </c>
      <c r="D219" t="s">
        <v>27</v>
      </c>
      <c r="E219">
        <v>3750</v>
      </c>
      <c r="F219">
        <v>937.5</v>
      </c>
      <c r="G219" t="s">
        <v>28</v>
      </c>
    </row>
    <row r="220" spans="1:7" hidden="1">
      <c r="A220">
        <v>44607</v>
      </c>
      <c r="B220" t="s">
        <v>29</v>
      </c>
      <c r="C220" t="s">
        <v>8</v>
      </c>
      <c r="D220" t="s">
        <v>30</v>
      </c>
      <c r="E220">
        <v>1</v>
      </c>
      <c r="F220">
        <v>1</v>
      </c>
      <c r="G220" t="s">
        <v>31</v>
      </c>
    </row>
    <row r="221" spans="1:7" hidden="1">
      <c r="A221">
        <v>44688</v>
      </c>
      <c r="B221" t="s">
        <v>32</v>
      </c>
      <c r="C221" t="s">
        <v>8</v>
      </c>
      <c r="D221" t="s">
        <v>33</v>
      </c>
      <c r="E221">
        <v>614</v>
      </c>
      <c r="F221">
        <v>14.42</v>
      </c>
      <c r="G221" t="s">
        <v>34</v>
      </c>
    </row>
    <row r="222" spans="1:7" hidden="1">
      <c r="A222">
        <v>44769</v>
      </c>
      <c r="B222" t="s">
        <v>35</v>
      </c>
      <c r="C222" t="s">
        <v>8</v>
      </c>
      <c r="D222" t="s">
        <v>36</v>
      </c>
      <c r="E222">
        <v>17</v>
      </c>
      <c r="F222">
        <v>0</v>
      </c>
      <c r="G222" t="s">
        <v>31</v>
      </c>
    </row>
    <row r="223" spans="1:7" hidden="1">
      <c r="A223">
        <v>44856</v>
      </c>
      <c r="B223" t="s">
        <v>37</v>
      </c>
      <c r="C223" t="s">
        <v>8</v>
      </c>
      <c r="D223" t="s">
        <v>38</v>
      </c>
      <c r="E223">
        <v>3942</v>
      </c>
      <c r="F223">
        <v>0.96</v>
      </c>
      <c r="G223" t="s">
        <v>31</v>
      </c>
    </row>
    <row r="224" spans="1:7" hidden="1">
      <c r="A224">
        <v>44937</v>
      </c>
      <c r="B224" t="s">
        <v>39</v>
      </c>
      <c r="C224" t="s">
        <v>40</v>
      </c>
      <c r="D224" t="s">
        <v>41</v>
      </c>
      <c r="E224">
        <v>0</v>
      </c>
      <c r="F224">
        <v>0</v>
      </c>
      <c r="G224" t="s">
        <v>42</v>
      </c>
    </row>
    <row r="225" spans="1:7" hidden="1">
      <c r="A225">
        <v>44937</v>
      </c>
      <c r="B225" t="s">
        <v>43</v>
      </c>
      <c r="C225" t="s">
        <v>31</v>
      </c>
      <c r="D225" t="s">
        <v>31</v>
      </c>
      <c r="E225" t="s">
        <v>31</v>
      </c>
      <c r="F225">
        <v>0</v>
      </c>
      <c r="G225" t="s">
        <v>44</v>
      </c>
    </row>
    <row r="226" spans="1:7" hidden="1">
      <c r="A226">
        <v>45016</v>
      </c>
      <c r="B226" t="s">
        <v>45</v>
      </c>
      <c r="C226" t="s">
        <v>8</v>
      </c>
      <c r="D226" t="s">
        <v>46</v>
      </c>
      <c r="E226">
        <v>239</v>
      </c>
      <c r="F226">
        <v>23.9</v>
      </c>
      <c r="G226" t="s">
        <v>47</v>
      </c>
    </row>
    <row r="227" spans="1:7" hidden="1">
      <c r="A227">
        <v>45097</v>
      </c>
      <c r="B227" t="s">
        <v>48</v>
      </c>
      <c r="C227" t="s">
        <v>8</v>
      </c>
      <c r="D227" t="s">
        <v>49</v>
      </c>
      <c r="E227">
        <v>844476</v>
      </c>
      <c r="F227">
        <v>103.09</v>
      </c>
      <c r="G227" t="s">
        <v>50</v>
      </c>
    </row>
    <row r="228" spans="1:7" hidden="1">
      <c r="A228">
        <v>45098</v>
      </c>
      <c r="B228" t="s">
        <v>58</v>
      </c>
      <c r="C228" t="s">
        <v>31</v>
      </c>
      <c r="D228" t="s">
        <v>31</v>
      </c>
      <c r="E228" t="s">
        <v>31</v>
      </c>
      <c r="F228">
        <v>0</v>
      </c>
      <c r="G228" t="s">
        <v>59</v>
      </c>
    </row>
    <row r="229" spans="1:7" hidden="1">
      <c r="A229">
        <v>45178</v>
      </c>
      <c r="B229" t="s">
        <v>51</v>
      </c>
      <c r="C229" t="s">
        <v>8</v>
      </c>
      <c r="D229" t="s">
        <v>52</v>
      </c>
      <c r="E229">
        <v>24241</v>
      </c>
      <c r="F229">
        <v>946.91</v>
      </c>
      <c r="G229" t="s">
        <v>15</v>
      </c>
    </row>
    <row r="230" spans="1:7" hidden="1">
      <c r="A230">
        <v>45269</v>
      </c>
      <c r="B230" t="s">
        <v>53</v>
      </c>
      <c r="C230" t="s">
        <v>8</v>
      </c>
      <c r="D230" t="s">
        <v>54</v>
      </c>
      <c r="E230">
        <v>93</v>
      </c>
      <c r="F230">
        <v>21.75</v>
      </c>
      <c r="G230" t="s">
        <v>10</v>
      </c>
    </row>
    <row r="231" spans="1:7">
      <c r="A231">
        <v>45389</v>
      </c>
      <c r="B231" t="s">
        <v>55</v>
      </c>
      <c r="C231" t="s">
        <v>8</v>
      </c>
      <c r="D231" t="s">
        <v>56</v>
      </c>
      <c r="E231">
        <v>4</v>
      </c>
      <c r="F231">
        <v>16</v>
      </c>
      <c r="G231" t="s">
        <v>57</v>
      </c>
    </row>
    <row r="232" spans="1:7" hidden="1">
      <c r="A232">
        <v>45480</v>
      </c>
      <c r="B232" t="s">
        <v>7</v>
      </c>
      <c r="C232" t="s">
        <v>8</v>
      </c>
      <c r="D232" t="s">
        <v>9</v>
      </c>
      <c r="E232">
        <v>104</v>
      </c>
      <c r="F232">
        <v>44</v>
      </c>
      <c r="G232" t="s">
        <v>10</v>
      </c>
    </row>
    <row r="233" spans="1:7" hidden="1">
      <c r="A233">
        <v>45568</v>
      </c>
      <c r="B233" t="s">
        <v>11</v>
      </c>
      <c r="C233" t="s">
        <v>8</v>
      </c>
      <c r="D233" t="s">
        <v>12</v>
      </c>
      <c r="E233">
        <v>121</v>
      </c>
      <c r="F233">
        <v>42.75</v>
      </c>
      <c r="G233" t="s">
        <v>10</v>
      </c>
    </row>
    <row r="234" spans="1:7" hidden="1">
      <c r="A234">
        <v>45648</v>
      </c>
      <c r="B234" t="s">
        <v>13</v>
      </c>
      <c r="C234" t="s">
        <v>8</v>
      </c>
      <c r="D234" t="s">
        <v>14</v>
      </c>
      <c r="E234">
        <v>9999</v>
      </c>
      <c r="F234">
        <v>14.55</v>
      </c>
      <c r="G234" t="s">
        <v>15</v>
      </c>
    </row>
    <row r="235" spans="1:7" hidden="1">
      <c r="A235">
        <v>45730</v>
      </c>
      <c r="B235" t="s">
        <v>16</v>
      </c>
      <c r="C235" t="s">
        <v>8</v>
      </c>
      <c r="D235" t="s">
        <v>17</v>
      </c>
      <c r="E235">
        <v>9999</v>
      </c>
      <c r="F235">
        <v>-0.11</v>
      </c>
      <c r="G235" t="s">
        <v>15</v>
      </c>
    </row>
    <row r="236" spans="1:7" hidden="1">
      <c r="A236">
        <v>45806</v>
      </c>
      <c r="B236" t="s">
        <v>18</v>
      </c>
      <c r="C236" t="s">
        <v>8</v>
      </c>
      <c r="D236" t="s">
        <v>19</v>
      </c>
      <c r="E236">
        <v>9999</v>
      </c>
      <c r="F236">
        <v>33.44</v>
      </c>
      <c r="G236" t="s">
        <v>15</v>
      </c>
    </row>
    <row r="237" spans="1:7" hidden="1">
      <c r="A237">
        <v>45887</v>
      </c>
      <c r="B237" t="s">
        <v>20</v>
      </c>
      <c r="C237" t="s">
        <v>8</v>
      </c>
      <c r="D237" t="s">
        <v>21</v>
      </c>
      <c r="E237">
        <v>9999</v>
      </c>
      <c r="F237">
        <v>1005.72</v>
      </c>
      <c r="G237" t="s">
        <v>22</v>
      </c>
    </row>
    <row r="238" spans="1:7" hidden="1">
      <c r="A238">
        <v>45967</v>
      </c>
      <c r="B238" t="s">
        <v>23</v>
      </c>
      <c r="C238" t="s">
        <v>8</v>
      </c>
      <c r="D238" t="s">
        <v>24</v>
      </c>
      <c r="E238">
        <v>1</v>
      </c>
      <c r="F238">
        <v>1</v>
      </c>
      <c r="G238" t="s">
        <v>15</v>
      </c>
    </row>
    <row r="239" spans="1:7" hidden="1">
      <c r="A239">
        <v>46047</v>
      </c>
      <c r="B239" t="s">
        <v>25</v>
      </c>
      <c r="C239" t="s">
        <v>8</v>
      </c>
      <c r="D239" t="s">
        <v>24</v>
      </c>
      <c r="E239">
        <v>1</v>
      </c>
      <c r="F239">
        <v>0.04</v>
      </c>
      <c r="G239" t="s">
        <v>15</v>
      </c>
    </row>
    <row r="240" spans="1:7" hidden="1">
      <c r="A240">
        <v>46131</v>
      </c>
      <c r="B240" t="s">
        <v>26</v>
      </c>
      <c r="C240" t="s">
        <v>8</v>
      </c>
      <c r="D240" t="s">
        <v>27</v>
      </c>
      <c r="E240">
        <v>3756</v>
      </c>
      <c r="F240">
        <v>939</v>
      </c>
      <c r="G240" t="s">
        <v>28</v>
      </c>
    </row>
    <row r="241" spans="1:7" hidden="1">
      <c r="A241">
        <v>46210</v>
      </c>
      <c r="B241" t="s">
        <v>29</v>
      </c>
      <c r="C241" t="s">
        <v>8</v>
      </c>
      <c r="D241" t="s">
        <v>30</v>
      </c>
      <c r="E241">
        <v>1</v>
      </c>
      <c r="F241">
        <v>1</v>
      </c>
      <c r="G241" t="s">
        <v>31</v>
      </c>
    </row>
    <row r="242" spans="1:7" hidden="1">
      <c r="A242">
        <v>46300</v>
      </c>
      <c r="B242" t="s">
        <v>32</v>
      </c>
      <c r="C242" t="s">
        <v>8</v>
      </c>
      <c r="D242" t="s">
        <v>33</v>
      </c>
      <c r="E242">
        <v>615</v>
      </c>
      <c r="F242">
        <v>14.44</v>
      </c>
      <c r="G242" t="s">
        <v>34</v>
      </c>
    </row>
    <row r="243" spans="1:7" hidden="1">
      <c r="A243">
        <v>46387</v>
      </c>
      <c r="B243" t="s">
        <v>35</v>
      </c>
      <c r="C243" t="s">
        <v>8</v>
      </c>
      <c r="D243" t="s">
        <v>36</v>
      </c>
      <c r="E243">
        <v>17</v>
      </c>
      <c r="F243">
        <v>0</v>
      </c>
      <c r="G243" t="s">
        <v>31</v>
      </c>
    </row>
    <row r="244" spans="1:7" hidden="1">
      <c r="A244">
        <v>46468</v>
      </c>
      <c r="B244" t="s">
        <v>37</v>
      </c>
      <c r="C244" t="s">
        <v>8</v>
      </c>
      <c r="D244" t="s">
        <v>38</v>
      </c>
      <c r="E244">
        <v>3944</v>
      </c>
      <c r="F244">
        <v>0.96</v>
      </c>
      <c r="G244" t="s">
        <v>31</v>
      </c>
    </row>
    <row r="245" spans="1:7" hidden="1">
      <c r="A245">
        <v>46546</v>
      </c>
      <c r="B245" t="s">
        <v>39</v>
      </c>
      <c r="C245" t="s">
        <v>40</v>
      </c>
      <c r="D245" t="s">
        <v>41</v>
      </c>
      <c r="E245">
        <v>0</v>
      </c>
      <c r="F245">
        <v>0</v>
      </c>
      <c r="G245" t="s">
        <v>42</v>
      </c>
    </row>
    <row r="246" spans="1:7" hidden="1">
      <c r="A246">
        <v>46546</v>
      </c>
      <c r="B246" t="s">
        <v>43</v>
      </c>
      <c r="C246" t="s">
        <v>31</v>
      </c>
      <c r="D246" t="s">
        <v>31</v>
      </c>
      <c r="E246" t="s">
        <v>31</v>
      </c>
      <c r="F246">
        <v>0</v>
      </c>
      <c r="G246" t="s">
        <v>44</v>
      </c>
    </row>
    <row r="247" spans="1:7" hidden="1">
      <c r="A247">
        <v>46626</v>
      </c>
      <c r="B247" t="s">
        <v>45</v>
      </c>
      <c r="C247" t="s">
        <v>8</v>
      </c>
      <c r="D247" t="s">
        <v>46</v>
      </c>
      <c r="E247">
        <v>255</v>
      </c>
      <c r="F247">
        <v>25.5</v>
      </c>
      <c r="G247" t="s">
        <v>47</v>
      </c>
    </row>
    <row r="248" spans="1:7" hidden="1">
      <c r="A248">
        <v>46706</v>
      </c>
      <c r="B248" t="s">
        <v>48</v>
      </c>
      <c r="C248" t="s">
        <v>8</v>
      </c>
      <c r="D248" t="s">
        <v>49</v>
      </c>
      <c r="E248">
        <v>844483</v>
      </c>
      <c r="F248">
        <v>103.09</v>
      </c>
      <c r="G248" t="s">
        <v>50</v>
      </c>
    </row>
    <row r="249" spans="1:7" hidden="1">
      <c r="A249">
        <v>46707</v>
      </c>
      <c r="B249" t="s">
        <v>58</v>
      </c>
      <c r="C249" t="s">
        <v>31</v>
      </c>
      <c r="D249" t="s">
        <v>31</v>
      </c>
      <c r="E249" t="s">
        <v>31</v>
      </c>
      <c r="F249">
        <v>0</v>
      </c>
      <c r="G249" t="s">
        <v>59</v>
      </c>
    </row>
    <row r="250" spans="1:7" hidden="1">
      <c r="A250">
        <v>46787</v>
      </c>
      <c r="B250" t="s">
        <v>51</v>
      </c>
      <c r="C250" t="s">
        <v>8</v>
      </c>
      <c r="D250" t="s">
        <v>52</v>
      </c>
      <c r="E250">
        <v>24247</v>
      </c>
      <c r="F250">
        <v>947.15</v>
      </c>
      <c r="G250" t="s">
        <v>15</v>
      </c>
    </row>
    <row r="251" spans="1:7" hidden="1">
      <c r="A251">
        <v>46866</v>
      </c>
      <c r="B251" t="s">
        <v>53</v>
      </c>
      <c r="C251" t="s">
        <v>8</v>
      </c>
      <c r="D251" t="s">
        <v>54</v>
      </c>
      <c r="E251">
        <v>93</v>
      </c>
      <c r="F251">
        <v>21.75</v>
      </c>
      <c r="G251" t="s">
        <v>10</v>
      </c>
    </row>
    <row r="252" spans="1:7">
      <c r="A252">
        <v>46947</v>
      </c>
      <c r="B252" t="s">
        <v>55</v>
      </c>
      <c r="C252" t="s">
        <v>8</v>
      </c>
      <c r="D252" t="s">
        <v>56</v>
      </c>
      <c r="E252">
        <v>4</v>
      </c>
      <c r="F252">
        <v>16</v>
      </c>
      <c r="G252" t="s">
        <v>57</v>
      </c>
    </row>
    <row r="253" spans="1:7" hidden="1">
      <c r="A253">
        <v>47028</v>
      </c>
      <c r="B253" t="s">
        <v>7</v>
      </c>
      <c r="C253" t="s">
        <v>8</v>
      </c>
      <c r="D253" t="s">
        <v>9</v>
      </c>
      <c r="E253">
        <v>104</v>
      </c>
      <c r="F253">
        <v>44</v>
      </c>
      <c r="G253" t="s">
        <v>10</v>
      </c>
    </row>
    <row r="254" spans="1:7" hidden="1">
      <c r="A254">
        <v>47120</v>
      </c>
      <c r="B254" t="s">
        <v>11</v>
      </c>
      <c r="C254" t="s">
        <v>8</v>
      </c>
      <c r="D254" t="s">
        <v>12</v>
      </c>
      <c r="E254">
        <v>121</v>
      </c>
      <c r="F254">
        <v>42.75</v>
      </c>
      <c r="G254" t="s">
        <v>10</v>
      </c>
    </row>
    <row r="255" spans="1:7" hidden="1">
      <c r="A255">
        <v>47220</v>
      </c>
      <c r="B255" t="s">
        <v>13</v>
      </c>
      <c r="C255" t="s">
        <v>8</v>
      </c>
      <c r="D255" t="s">
        <v>14</v>
      </c>
      <c r="E255">
        <v>9999</v>
      </c>
      <c r="F255">
        <v>14.55</v>
      </c>
      <c r="G255" t="s">
        <v>15</v>
      </c>
    </row>
    <row r="256" spans="1:7" hidden="1">
      <c r="A256">
        <v>47345</v>
      </c>
      <c r="B256" t="s">
        <v>16</v>
      </c>
      <c r="C256" t="s">
        <v>8</v>
      </c>
      <c r="D256" t="s">
        <v>17</v>
      </c>
      <c r="E256">
        <v>9999</v>
      </c>
      <c r="F256">
        <v>-0.11</v>
      </c>
      <c r="G256" t="s">
        <v>15</v>
      </c>
    </row>
    <row r="257" spans="1:7" hidden="1">
      <c r="A257">
        <v>47427</v>
      </c>
      <c r="B257" t="s">
        <v>18</v>
      </c>
      <c r="C257" t="s">
        <v>8</v>
      </c>
      <c r="D257" t="s">
        <v>19</v>
      </c>
      <c r="E257">
        <v>9999</v>
      </c>
      <c r="F257">
        <v>33.18</v>
      </c>
      <c r="G257" t="s">
        <v>15</v>
      </c>
    </row>
    <row r="258" spans="1:7" hidden="1">
      <c r="A258">
        <v>47519</v>
      </c>
      <c r="B258" t="s">
        <v>20</v>
      </c>
      <c r="C258" t="s">
        <v>8</v>
      </c>
      <c r="D258" t="s">
        <v>21</v>
      </c>
      <c r="E258">
        <v>9999</v>
      </c>
      <c r="F258">
        <v>1013.84</v>
      </c>
      <c r="G258" t="s">
        <v>22</v>
      </c>
    </row>
    <row r="259" spans="1:7" hidden="1">
      <c r="A259">
        <v>47600</v>
      </c>
      <c r="B259" t="s">
        <v>23</v>
      </c>
      <c r="C259" t="s">
        <v>8</v>
      </c>
      <c r="D259" t="s">
        <v>24</v>
      </c>
      <c r="E259">
        <v>1</v>
      </c>
      <c r="F259">
        <v>1</v>
      </c>
      <c r="G259" t="s">
        <v>15</v>
      </c>
    </row>
    <row r="260" spans="1:7" hidden="1">
      <c r="A260">
        <v>47675</v>
      </c>
      <c r="B260" t="s">
        <v>25</v>
      </c>
      <c r="C260" t="s">
        <v>8</v>
      </c>
      <c r="D260" t="s">
        <v>24</v>
      </c>
      <c r="E260">
        <v>1</v>
      </c>
      <c r="F260">
        <v>0.04</v>
      </c>
      <c r="G260" t="s">
        <v>15</v>
      </c>
    </row>
    <row r="261" spans="1:7" hidden="1">
      <c r="A261">
        <v>47756</v>
      </c>
      <c r="B261" t="s">
        <v>26</v>
      </c>
      <c r="C261" t="s">
        <v>8</v>
      </c>
      <c r="D261" t="s">
        <v>27</v>
      </c>
      <c r="E261">
        <v>3758</v>
      </c>
      <c r="F261">
        <v>939.5</v>
      </c>
      <c r="G261" t="s">
        <v>28</v>
      </c>
    </row>
    <row r="262" spans="1:7" hidden="1">
      <c r="A262">
        <v>47836</v>
      </c>
      <c r="B262" t="s">
        <v>29</v>
      </c>
      <c r="C262" t="s">
        <v>8</v>
      </c>
      <c r="D262" t="s">
        <v>30</v>
      </c>
      <c r="E262">
        <v>1</v>
      </c>
      <c r="F262">
        <v>1</v>
      </c>
      <c r="G262" t="s">
        <v>31</v>
      </c>
    </row>
    <row r="263" spans="1:7" hidden="1">
      <c r="A263">
        <v>47929</v>
      </c>
      <c r="B263" t="s">
        <v>32</v>
      </c>
      <c r="C263" t="s">
        <v>8</v>
      </c>
      <c r="D263" t="s">
        <v>33</v>
      </c>
      <c r="E263">
        <v>614</v>
      </c>
      <c r="F263">
        <v>14.42</v>
      </c>
      <c r="G263" t="s">
        <v>34</v>
      </c>
    </row>
    <row r="264" spans="1:7" hidden="1">
      <c r="A264">
        <v>48006</v>
      </c>
      <c r="B264" t="s">
        <v>35</v>
      </c>
      <c r="C264" t="s">
        <v>8</v>
      </c>
      <c r="D264" t="s">
        <v>36</v>
      </c>
      <c r="E264">
        <v>17</v>
      </c>
      <c r="F264">
        <v>0</v>
      </c>
      <c r="G264" t="s">
        <v>31</v>
      </c>
    </row>
    <row r="265" spans="1:7" hidden="1">
      <c r="A265">
        <v>48087</v>
      </c>
      <c r="B265" t="s">
        <v>37</v>
      </c>
      <c r="C265" t="s">
        <v>8</v>
      </c>
      <c r="D265" t="s">
        <v>38</v>
      </c>
      <c r="E265">
        <v>3942</v>
      </c>
      <c r="F265">
        <v>0.96</v>
      </c>
      <c r="G265" t="s">
        <v>31</v>
      </c>
    </row>
    <row r="266" spans="1:7" hidden="1">
      <c r="A266">
        <v>48167</v>
      </c>
      <c r="B266" t="s">
        <v>39</v>
      </c>
      <c r="C266" t="s">
        <v>40</v>
      </c>
      <c r="D266" t="s">
        <v>41</v>
      </c>
      <c r="E266">
        <v>0</v>
      </c>
      <c r="F266">
        <v>0</v>
      </c>
      <c r="G266" t="s">
        <v>42</v>
      </c>
    </row>
    <row r="267" spans="1:7" hidden="1">
      <c r="A267">
        <v>48167</v>
      </c>
      <c r="B267" t="s">
        <v>43</v>
      </c>
      <c r="C267" t="s">
        <v>31</v>
      </c>
      <c r="D267" t="s">
        <v>31</v>
      </c>
      <c r="E267" t="s">
        <v>31</v>
      </c>
      <c r="F267">
        <v>0</v>
      </c>
      <c r="G267" t="s">
        <v>44</v>
      </c>
    </row>
    <row r="268" spans="1:7" hidden="1">
      <c r="A268">
        <v>48250</v>
      </c>
      <c r="B268" t="s">
        <v>45</v>
      </c>
      <c r="C268" t="s">
        <v>8</v>
      </c>
      <c r="D268" t="s">
        <v>46</v>
      </c>
      <c r="E268">
        <v>272</v>
      </c>
      <c r="F268">
        <v>27.2</v>
      </c>
      <c r="G268" t="s">
        <v>47</v>
      </c>
    </row>
    <row r="269" spans="1:7" hidden="1">
      <c r="A269">
        <v>48341</v>
      </c>
      <c r="B269" t="s">
        <v>48</v>
      </c>
      <c r="C269" t="s">
        <v>8</v>
      </c>
      <c r="D269" t="s">
        <v>49</v>
      </c>
      <c r="E269">
        <v>844487</v>
      </c>
      <c r="F269">
        <v>103.09</v>
      </c>
      <c r="G269" t="s">
        <v>50</v>
      </c>
    </row>
    <row r="270" spans="1:7" hidden="1">
      <c r="A270">
        <v>48342</v>
      </c>
      <c r="B270" t="s">
        <v>58</v>
      </c>
      <c r="C270" t="s">
        <v>31</v>
      </c>
      <c r="D270" t="s">
        <v>31</v>
      </c>
      <c r="E270" t="s">
        <v>31</v>
      </c>
      <c r="F270">
        <v>0</v>
      </c>
      <c r="G270" t="s">
        <v>59</v>
      </c>
    </row>
    <row r="271" spans="1:7" hidden="1">
      <c r="A271">
        <v>48416</v>
      </c>
      <c r="B271" t="s">
        <v>51</v>
      </c>
      <c r="C271" t="s">
        <v>8</v>
      </c>
      <c r="D271" t="s">
        <v>52</v>
      </c>
      <c r="E271">
        <v>24282</v>
      </c>
      <c r="F271">
        <v>948.52</v>
      </c>
      <c r="G271" t="s">
        <v>15</v>
      </c>
    </row>
    <row r="272" spans="1:7" hidden="1">
      <c r="A272">
        <v>48495</v>
      </c>
      <c r="B272" t="s">
        <v>53</v>
      </c>
      <c r="C272" t="s">
        <v>8</v>
      </c>
      <c r="D272" t="s">
        <v>54</v>
      </c>
      <c r="E272">
        <v>93</v>
      </c>
      <c r="F272">
        <v>21.75</v>
      </c>
      <c r="G272" t="s">
        <v>10</v>
      </c>
    </row>
    <row r="273" spans="1:7">
      <c r="A273">
        <v>48577</v>
      </c>
      <c r="B273" t="s">
        <v>55</v>
      </c>
      <c r="C273" t="s">
        <v>8</v>
      </c>
      <c r="D273" t="s">
        <v>56</v>
      </c>
      <c r="E273">
        <v>4</v>
      </c>
      <c r="F273">
        <v>16</v>
      </c>
      <c r="G273" t="s">
        <v>57</v>
      </c>
    </row>
    <row r="274" spans="1:7" hidden="1">
      <c r="A274">
        <v>48657</v>
      </c>
      <c r="B274" t="s">
        <v>7</v>
      </c>
      <c r="C274" t="s">
        <v>8</v>
      </c>
      <c r="D274" t="s">
        <v>9</v>
      </c>
      <c r="E274">
        <v>104</v>
      </c>
      <c r="F274">
        <v>44</v>
      </c>
      <c r="G274" t="s">
        <v>10</v>
      </c>
    </row>
    <row r="275" spans="1:7" hidden="1">
      <c r="A275">
        <v>48748</v>
      </c>
      <c r="B275" t="s">
        <v>11</v>
      </c>
      <c r="C275" t="s">
        <v>8</v>
      </c>
      <c r="D275" t="s">
        <v>12</v>
      </c>
      <c r="E275">
        <v>121</v>
      </c>
      <c r="F275">
        <v>42.75</v>
      </c>
      <c r="G275" t="s">
        <v>10</v>
      </c>
    </row>
    <row r="276" spans="1:7" hidden="1">
      <c r="A276">
        <v>48829</v>
      </c>
      <c r="B276" t="s">
        <v>13</v>
      </c>
      <c r="C276" t="s">
        <v>8</v>
      </c>
      <c r="D276" t="s">
        <v>14</v>
      </c>
      <c r="E276">
        <v>9999</v>
      </c>
      <c r="F276">
        <v>14.55</v>
      </c>
      <c r="G276" t="s">
        <v>15</v>
      </c>
    </row>
    <row r="277" spans="1:7" hidden="1">
      <c r="A277">
        <v>48905</v>
      </c>
      <c r="B277" t="s">
        <v>16</v>
      </c>
      <c r="C277" t="s">
        <v>8</v>
      </c>
      <c r="D277" t="s">
        <v>17</v>
      </c>
      <c r="E277">
        <v>9999</v>
      </c>
      <c r="F277">
        <v>-0.1</v>
      </c>
      <c r="G277" t="s">
        <v>15</v>
      </c>
    </row>
    <row r="278" spans="1:7" hidden="1">
      <c r="A278">
        <v>48979</v>
      </c>
      <c r="B278" t="s">
        <v>18</v>
      </c>
      <c r="C278" t="s">
        <v>8</v>
      </c>
      <c r="D278" t="s">
        <v>19</v>
      </c>
      <c r="E278">
        <v>9999</v>
      </c>
      <c r="F278">
        <v>32.65</v>
      </c>
      <c r="G278" t="s">
        <v>15</v>
      </c>
    </row>
    <row r="279" spans="1:7" hidden="1">
      <c r="A279">
        <v>49065</v>
      </c>
      <c r="B279" t="s">
        <v>20</v>
      </c>
      <c r="C279" t="s">
        <v>8</v>
      </c>
      <c r="D279" t="s">
        <v>21</v>
      </c>
      <c r="E279">
        <v>9999</v>
      </c>
      <c r="F279">
        <v>1037.19</v>
      </c>
      <c r="G279" t="s">
        <v>22</v>
      </c>
    </row>
    <row r="280" spans="1:7" hidden="1">
      <c r="A280">
        <v>49146</v>
      </c>
      <c r="B280" t="s">
        <v>23</v>
      </c>
      <c r="C280" t="s">
        <v>8</v>
      </c>
      <c r="D280" t="s">
        <v>24</v>
      </c>
      <c r="E280">
        <v>1</v>
      </c>
      <c r="F280">
        <v>1</v>
      </c>
      <c r="G280" t="s">
        <v>15</v>
      </c>
    </row>
    <row r="281" spans="1:7" hidden="1">
      <c r="A281">
        <v>49226</v>
      </c>
      <c r="B281" t="s">
        <v>25</v>
      </c>
      <c r="C281" t="s">
        <v>8</v>
      </c>
      <c r="D281" t="s">
        <v>24</v>
      </c>
      <c r="E281">
        <v>1</v>
      </c>
      <c r="F281">
        <v>0.04</v>
      </c>
      <c r="G281" t="s">
        <v>15</v>
      </c>
    </row>
    <row r="282" spans="1:7" hidden="1">
      <c r="A282">
        <v>49308</v>
      </c>
      <c r="B282" t="s">
        <v>26</v>
      </c>
      <c r="C282" t="s">
        <v>8</v>
      </c>
      <c r="D282" t="s">
        <v>27</v>
      </c>
      <c r="E282">
        <v>3634</v>
      </c>
      <c r="F282">
        <v>908.5</v>
      </c>
      <c r="G282" t="s">
        <v>28</v>
      </c>
    </row>
    <row r="283" spans="1:7" hidden="1">
      <c r="A283">
        <v>49390</v>
      </c>
      <c r="B283" t="s">
        <v>29</v>
      </c>
      <c r="C283" t="s">
        <v>8</v>
      </c>
      <c r="D283" t="s">
        <v>30</v>
      </c>
      <c r="E283">
        <v>1</v>
      </c>
      <c r="F283">
        <v>1</v>
      </c>
      <c r="G283" t="s">
        <v>31</v>
      </c>
    </row>
    <row r="284" spans="1:7" hidden="1">
      <c r="A284">
        <v>49470</v>
      </c>
      <c r="B284" t="s">
        <v>32</v>
      </c>
      <c r="C284" t="s">
        <v>8</v>
      </c>
      <c r="D284" t="s">
        <v>33</v>
      </c>
      <c r="E284">
        <v>614</v>
      </c>
      <c r="F284">
        <v>14.42</v>
      </c>
      <c r="G284" t="s">
        <v>34</v>
      </c>
    </row>
    <row r="285" spans="1:7" hidden="1">
      <c r="A285">
        <v>49567</v>
      </c>
      <c r="B285" t="s">
        <v>35</v>
      </c>
      <c r="C285" t="s">
        <v>8</v>
      </c>
      <c r="D285" t="s">
        <v>36</v>
      </c>
      <c r="E285">
        <v>17</v>
      </c>
      <c r="F285">
        <v>0</v>
      </c>
      <c r="G285" t="s">
        <v>31</v>
      </c>
    </row>
    <row r="286" spans="1:7" hidden="1">
      <c r="A286">
        <v>49649</v>
      </c>
      <c r="B286" t="s">
        <v>37</v>
      </c>
      <c r="C286" t="s">
        <v>8</v>
      </c>
      <c r="D286" t="s">
        <v>38</v>
      </c>
      <c r="E286">
        <v>3942</v>
      </c>
      <c r="F286">
        <v>0.96</v>
      </c>
      <c r="G286" t="s">
        <v>31</v>
      </c>
    </row>
    <row r="287" spans="1:7" hidden="1">
      <c r="A287">
        <v>49729</v>
      </c>
      <c r="B287" t="s">
        <v>39</v>
      </c>
      <c r="C287" t="s">
        <v>40</v>
      </c>
      <c r="D287" t="s">
        <v>41</v>
      </c>
      <c r="E287">
        <v>0</v>
      </c>
      <c r="F287">
        <v>0</v>
      </c>
      <c r="G287" t="s">
        <v>42</v>
      </c>
    </row>
    <row r="288" spans="1:7" hidden="1">
      <c r="A288">
        <v>49730</v>
      </c>
      <c r="B288" t="s">
        <v>43</v>
      </c>
      <c r="C288" t="s">
        <v>31</v>
      </c>
      <c r="D288" t="s">
        <v>31</v>
      </c>
      <c r="E288" t="s">
        <v>31</v>
      </c>
      <c r="F288">
        <v>0</v>
      </c>
      <c r="G288" t="s">
        <v>44</v>
      </c>
    </row>
    <row r="289" spans="1:7" hidden="1">
      <c r="A289">
        <v>49811</v>
      </c>
      <c r="B289" t="s">
        <v>45</v>
      </c>
      <c r="C289" t="s">
        <v>8</v>
      </c>
      <c r="D289" t="s">
        <v>46</v>
      </c>
      <c r="E289">
        <v>287</v>
      </c>
      <c r="F289">
        <v>28.7</v>
      </c>
      <c r="G289" t="s">
        <v>47</v>
      </c>
    </row>
    <row r="290" spans="1:7" hidden="1">
      <c r="A290">
        <v>49887</v>
      </c>
      <c r="B290" t="s">
        <v>48</v>
      </c>
      <c r="C290" t="s">
        <v>8</v>
      </c>
      <c r="D290" t="s">
        <v>49</v>
      </c>
      <c r="E290">
        <v>844494</v>
      </c>
      <c r="F290">
        <v>103.09</v>
      </c>
      <c r="G290" t="s">
        <v>50</v>
      </c>
    </row>
    <row r="291" spans="1:7" hidden="1">
      <c r="A291">
        <v>49887</v>
      </c>
      <c r="B291" t="s">
        <v>58</v>
      </c>
      <c r="C291" t="s">
        <v>31</v>
      </c>
      <c r="D291" t="s">
        <v>31</v>
      </c>
      <c r="E291" t="s">
        <v>31</v>
      </c>
      <c r="F291">
        <v>0</v>
      </c>
      <c r="G291" t="s">
        <v>59</v>
      </c>
    </row>
    <row r="292" spans="1:7" hidden="1">
      <c r="A292">
        <v>49969</v>
      </c>
      <c r="B292" t="s">
        <v>51</v>
      </c>
      <c r="C292" t="s">
        <v>8</v>
      </c>
      <c r="D292" t="s">
        <v>52</v>
      </c>
      <c r="E292">
        <v>24282</v>
      </c>
      <c r="F292">
        <v>948.52</v>
      </c>
      <c r="G292" t="s">
        <v>15</v>
      </c>
    </row>
    <row r="293" spans="1:7" hidden="1">
      <c r="A293">
        <v>50100</v>
      </c>
      <c r="B293" t="s">
        <v>53</v>
      </c>
      <c r="C293" t="s">
        <v>8</v>
      </c>
      <c r="D293" t="s">
        <v>54</v>
      </c>
      <c r="E293">
        <v>93</v>
      </c>
      <c r="F293">
        <v>21.75</v>
      </c>
      <c r="G293" t="s">
        <v>10</v>
      </c>
    </row>
    <row r="294" spans="1:7">
      <c r="A294">
        <v>50196</v>
      </c>
      <c r="B294" t="s">
        <v>55</v>
      </c>
      <c r="C294" t="s">
        <v>8</v>
      </c>
      <c r="D294" t="s">
        <v>56</v>
      </c>
      <c r="E294">
        <v>4</v>
      </c>
      <c r="F294">
        <v>16</v>
      </c>
      <c r="G294" t="s">
        <v>57</v>
      </c>
    </row>
    <row r="295" spans="1:7" hidden="1">
      <c r="A295">
        <v>50286</v>
      </c>
      <c r="B295" t="s">
        <v>7</v>
      </c>
      <c r="C295" t="s">
        <v>8</v>
      </c>
      <c r="D295" t="s">
        <v>9</v>
      </c>
      <c r="E295">
        <v>104</v>
      </c>
      <c r="F295">
        <v>44</v>
      </c>
      <c r="G295" t="s">
        <v>10</v>
      </c>
    </row>
    <row r="296" spans="1:7" hidden="1">
      <c r="A296">
        <v>50399</v>
      </c>
      <c r="B296" t="s">
        <v>11</v>
      </c>
      <c r="C296" t="s">
        <v>8</v>
      </c>
      <c r="D296" t="s">
        <v>12</v>
      </c>
      <c r="E296">
        <v>121</v>
      </c>
      <c r="F296">
        <v>42.75</v>
      </c>
      <c r="G296" t="s">
        <v>10</v>
      </c>
    </row>
    <row r="297" spans="1:7" hidden="1">
      <c r="A297">
        <v>50485</v>
      </c>
      <c r="B297" t="s">
        <v>13</v>
      </c>
      <c r="C297" t="s">
        <v>8</v>
      </c>
      <c r="D297" t="s">
        <v>14</v>
      </c>
      <c r="E297">
        <v>9999</v>
      </c>
      <c r="F297">
        <v>14.55</v>
      </c>
      <c r="G297" t="s">
        <v>15</v>
      </c>
    </row>
    <row r="298" spans="1:7" hidden="1">
      <c r="A298">
        <v>50570</v>
      </c>
      <c r="B298" t="s">
        <v>16</v>
      </c>
      <c r="C298" t="s">
        <v>8</v>
      </c>
      <c r="D298" t="s">
        <v>17</v>
      </c>
      <c r="E298">
        <v>9999</v>
      </c>
      <c r="F298">
        <v>-0.1</v>
      </c>
      <c r="G298" t="s">
        <v>15</v>
      </c>
    </row>
    <row r="299" spans="1:7" hidden="1">
      <c r="A299">
        <v>50655</v>
      </c>
      <c r="B299" t="s">
        <v>18</v>
      </c>
      <c r="C299" t="s">
        <v>8</v>
      </c>
      <c r="D299" t="s">
        <v>19</v>
      </c>
      <c r="E299">
        <v>9999</v>
      </c>
      <c r="F299">
        <v>31.89</v>
      </c>
      <c r="G299" t="s">
        <v>15</v>
      </c>
    </row>
    <row r="300" spans="1:7" hidden="1">
      <c r="A300">
        <v>50741</v>
      </c>
      <c r="B300" t="s">
        <v>20</v>
      </c>
      <c r="C300" t="s">
        <v>8</v>
      </c>
      <c r="D300" t="s">
        <v>21</v>
      </c>
      <c r="E300">
        <v>9999</v>
      </c>
      <c r="F300">
        <v>1023.34</v>
      </c>
      <c r="G300" t="s">
        <v>22</v>
      </c>
    </row>
    <row r="301" spans="1:7" hidden="1">
      <c r="A301">
        <v>50815</v>
      </c>
      <c r="B301" t="s">
        <v>23</v>
      </c>
      <c r="C301" t="s">
        <v>8</v>
      </c>
      <c r="D301" t="s">
        <v>24</v>
      </c>
      <c r="E301">
        <v>1</v>
      </c>
      <c r="F301">
        <v>1</v>
      </c>
      <c r="G301" t="s">
        <v>15</v>
      </c>
    </row>
    <row r="302" spans="1:7" hidden="1">
      <c r="A302">
        <v>50940</v>
      </c>
      <c r="B302" t="s">
        <v>25</v>
      </c>
      <c r="C302" t="s">
        <v>8</v>
      </c>
      <c r="D302" t="s">
        <v>24</v>
      </c>
      <c r="E302">
        <v>1</v>
      </c>
      <c r="F302">
        <v>0.04</v>
      </c>
      <c r="G302" t="s">
        <v>15</v>
      </c>
    </row>
    <row r="303" spans="1:7" hidden="1">
      <c r="A303">
        <v>51019</v>
      </c>
      <c r="B303" t="s">
        <v>26</v>
      </c>
      <c r="C303" t="s">
        <v>8</v>
      </c>
      <c r="D303" t="s">
        <v>27</v>
      </c>
      <c r="E303">
        <v>3694</v>
      </c>
      <c r="F303">
        <v>923.5</v>
      </c>
      <c r="G303" t="s">
        <v>28</v>
      </c>
    </row>
    <row r="304" spans="1:7" hidden="1">
      <c r="A304">
        <v>51104</v>
      </c>
      <c r="B304" t="s">
        <v>29</v>
      </c>
      <c r="C304" t="s">
        <v>8</v>
      </c>
      <c r="D304" t="s">
        <v>30</v>
      </c>
      <c r="E304">
        <v>1</v>
      </c>
      <c r="F304">
        <v>1</v>
      </c>
      <c r="G304" t="s">
        <v>31</v>
      </c>
    </row>
    <row r="305" spans="1:7" hidden="1">
      <c r="A305">
        <v>51224</v>
      </c>
      <c r="B305" t="s">
        <v>32</v>
      </c>
      <c r="C305" t="s">
        <v>8</v>
      </c>
      <c r="D305" t="s">
        <v>33</v>
      </c>
      <c r="E305">
        <v>615</v>
      </c>
      <c r="F305">
        <v>14.44</v>
      </c>
      <c r="G305" t="s">
        <v>34</v>
      </c>
    </row>
    <row r="306" spans="1:7" hidden="1">
      <c r="A306">
        <v>51319</v>
      </c>
      <c r="B306" t="s">
        <v>35</v>
      </c>
      <c r="C306" t="s">
        <v>8</v>
      </c>
      <c r="D306" t="s">
        <v>36</v>
      </c>
      <c r="E306">
        <v>17</v>
      </c>
      <c r="F306">
        <v>0</v>
      </c>
      <c r="G306" t="s">
        <v>31</v>
      </c>
    </row>
    <row r="307" spans="1:7" hidden="1">
      <c r="A307">
        <v>51417</v>
      </c>
      <c r="B307" t="s">
        <v>37</v>
      </c>
      <c r="C307" t="s">
        <v>8</v>
      </c>
      <c r="D307" t="s">
        <v>38</v>
      </c>
      <c r="E307">
        <v>3942</v>
      </c>
      <c r="F307">
        <v>0.96</v>
      </c>
      <c r="G307" t="s">
        <v>31</v>
      </c>
    </row>
    <row r="308" spans="1:7" hidden="1">
      <c r="A308">
        <v>51498</v>
      </c>
      <c r="B308" t="s">
        <v>39</v>
      </c>
      <c r="C308" t="s">
        <v>40</v>
      </c>
      <c r="D308" t="s">
        <v>41</v>
      </c>
      <c r="E308">
        <v>0</v>
      </c>
      <c r="F308">
        <v>0</v>
      </c>
      <c r="G308" t="s">
        <v>42</v>
      </c>
    </row>
    <row r="309" spans="1:7" hidden="1">
      <c r="A309">
        <v>51498</v>
      </c>
      <c r="B309" t="s">
        <v>43</v>
      </c>
      <c r="C309" t="s">
        <v>31</v>
      </c>
      <c r="D309" t="s">
        <v>31</v>
      </c>
      <c r="E309" t="s">
        <v>31</v>
      </c>
      <c r="F309">
        <v>0</v>
      </c>
      <c r="G309" t="s">
        <v>44</v>
      </c>
    </row>
    <row r="310" spans="1:7" hidden="1">
      <c r="A310">
        <v>51580</v>
      </c>
      <c r="B310" t="s">
        <v>45</v>
      </c>
      <c r="C310" t="s">
        <v>8</v>
      </c>
      <c r="D310" t="s">
        <v>46</v>
      </c>
      <c r="E310">
        <v>305</v>
      </c>
      <c r="F310">
        <v>30.5</v>
      </c>
      <c r="G310" t="s">
        <v>47</v>
      </c>
    </row>
    <row r="311" spans="1:7" hidden="1">
      <c r="A311">
        <v>51661</v>
      </c>
      <c r="B311" t="s">
        <v>48</v>
      </c>
      <c r="C311" t="s">
        <v>8</v>
      </c>
      <c r="D311" t="s">
        <v>49</v>
      </c>
      <c r="E311">
        <v>844501</v>
      </c>
      <c r="F311">
        <v>103.09</v>
      </c>
      <c r="G311" t="s">
        <v>50</v>
      </c>
    </row>
    <row r="312" spans="1:7" hidden="1">
      <c r="A312">
        <v>51662</v>
      </c>
      <c r="B312" t="s">
        <v>58</v>
      </c>
      <c r="C312" t="s">
        <v>31</v>
      </c>
      <c r="D312" t="s">
        <v>31</v>
      </c>
      <c r="E312" t="s">
        <v>31</v>
      </c>
      <c r="F312">
        <v>0</v>
      </c>
      <c r="G312" t="s">
        <v>59</v>
      </c>
    </row>
    <row r="313" spans="1:7" hidden="1">
      <c r="A313">
        <v>51737</v>
      </c>
      <c r="B313" t="s">
        <v>51</v>
      </c>
      <c r="C313" t="s">
        <v>8</v>
      </c>
      <c r="D313" t="s">
        <v>52</v>
      </c>
      <c r="E313">
        <v>24282</v>
      </c>
      <c r="F313">
        <v>948.52</v>
      </c>
      <c r="G313" t="s">
        <v>15</v>
      </c>
    </row>
    <row r="314" spans="1:7" hidden="1">
      <c r="A314">
        <v>51819</v>
      </c>
      <c r="B314" t="s">
        <v>53</v>
      </c>
      <c r="C314" t="s">
        <v>8</v>
      </c>
      <c r="D314" t="s">
        <v>54</v>
      </c>
      <c r="E314">
        <v>93</v>
      </c>
      <c r="F314">
        <v>21.75</v>
      </c>
      <c r="G314" t="s">
        <v>10</v>
      </c>
    </row>
    <row r="315" spans="1:7">
      <c r="A315">
        <v>51909</v>
      </c>
      <c r="B315" t="s">
        <v>55</v>
      </c>
      <c r="C315" t="s">
        <v>8</v>
      </c>
      <c r="D315" t="s">
        <v>56</v>
      </c>
      <c r="E315">
        <v>4</v>
      </c>
      <c r="F315">
        <v>16</v>
      </c>
      <c r="G315" t="s">
        <v>57</v>
      </c>
    </row>
    <row r="316" spans="1:7" hidden="1">
      <c r="A316">
        <v>51986</v>
      </c>
      <c r="B316" t="s">
        <v>7</v>
      </c>
      <c r="C316" t="s">
        <v>8</v>
      </c>
      <c r="D316" t="s">
        <v>9</v>
      </c>
      <c r="E316">
        <v>104</v>
      </c>
      <c r="F316">
        <v>44</v>
      </c>
      <c r="G316" t="s">
        <v>10</v>
      </c>
    </row>
    <row r="317" spans="1:7" hidden="1">
      <c r="A317">
        <v>52066</v>
      </c>
      <c r="B317" t="s">
        <v>11</v>
      </c>
      <c r="C317" t="s">
        <v>8</v>
      </c>
      <c r="D317" t="s">
        <v>12</v>
      </c>
      <c r="E317">
        <v>122</v>
      </c>
      <c r="F317">
        <v>43.5</v>
      </c>
      <c r="G317" t="s">
        <v>10</v>
      </c>
    </row>
    <row r="318" spans="1:7" hidden="1">
      <c r="A318">
        <v>52147</v>
      </c>
      <c r="B318" t="s">
        <v>13</v>
      </c>
      <c r="C318" t="s">
        <v>8</v>
      </c>
      <c r="D318" t="s">
        <v>14</v>
      </c>
      <c r="E318">
        <v>9999</v>
      </c>
      <c r="F318">
        <v>14.55</v>
      </c>
      <c r="G318" t="s">
        <v>15</v>
      </c>
    </row>
    <row r="319" spans="1:7" hidden="1">
      <c r="A319">
        <v>52237</v>
      </c>
      <c r="B319" t="s">
        <v>16</v>
      </c>
      <c r="C319" t="s">
        <v>8</v>
      </c>
      <c r="D319" t="s">
        <v>17</v>
      </c>
      <c r="E319">
        <v>9999</v>
      </c>
      <c r="F319">
        <v>-0.1</v>
      </c>
      <c r="G319" t="s">
        <v>15</v>
      </c>
    </row>
    <row r="320" spans="1:7" hidden="1">
      <c r="A320">
        <v>52325</v>
      </c>
      <c r="B320" t="s">
        <v>18</v>
      </c>
      <c r="C320" t="s">
        <v>8</v>
      </c>
      <c r="D320" t="s">
        <v>19</v>
      </c>
      <c r="E320">
        <v>9999</v>
      </c>
      <c r="F320">
        <v>31.56</v>
      </c>
      <c r="G320" t="s">
        <v>15</v>
      </c>
    </row>
    <row r="321" spans="1:7" hidden="1">
      <c r="A321">
        <v>52406</v>
      </c>
      <c r="B321" t="s">
        <v>20</v>
      </c>
      <c r="C321" t="s">
        <v>8</v>
      </c>
      <c r="D321" t="s">
        <v>21</v>
      </c>
      <c r="E321">
        <v>9999</v>
      </c>
      <c r="F321">
        <v>1020.59</v>
      </c>
      <c r="G321" t="s">
        <v>22</v>
      </c>
    </row>
    <row r="322" spans="1:7" hidden="1">
      <c r="A322">
        <v>52486</v>
      </c>
      <c r="B322" t="s">
        <v>23</v>
      </c>
      <c r="C322" t="s">
        <v>8</v>
      </c>
      <c r="D322" t="s">
        <v>24</v>
      </c>
      <c r="E322">
        <v>1</v>
      </c>
      <c r="F322">
        <v>1</v>
      </c>
      <c r="G322" t="s">
        <v>15</v>
      </c>
    </row>
    <row r="323" spans="1:7" hidden="1">
      <c r="A323">
        <v>52567</v>
      </c>
      <c r="B323" t="s">
        <v>25</v>
      </c>
      <c r="C323" t="s">
        <v>8</v>
      </c>
      <c r="D323" t="s">
        <v>24</v>
      </c>
      <c r="E323">
        <v>1</v>
      </c>
      <c r="F323">
        <v>0.04</v>
      </c>
      <c r="G323" t="s">
        <v>15</v>
      </c>
    </row>
    <row r="324" spans="1:7" hidden="1">
      <c r="A324">
        <v>52648</v>
      </c>
      <c r="B324" t="s">
        <v>26</v>
      </c>
      <c r="C324" t="s">
        <v>8</v>
      </c>
      <c r="D324" t="s">
        <v>27</v>
      </c>
      <c r="E324">
        <v>3662</v>
      </c>
      <c r="F324">
        <v>915.5</v>
      </c>
      <c r="G324" t="s">
        <v>28</v>
      </c>
    </row>
    <row r="325" spans="1:7" hidden="1">
      <c r="A325">
        <v>52734</v>
      </c>
      <c r="B325" t="s">
        <v>29</v>
      </c>
      <c r="C325" t="s">
        <v>8</v>
      </c>
      <c r="D325" t="s">
        <v>30</v>
      </c>
      <c r="E325">
        <v>1</v>
      </c>
      <c r="F325">
        <v>1</v>
      </c>
      <c r="G325" t="s">
        <v>31</v>
      </c>
    </row>
    <row r="326" spans="1:7" hidden="1">
      <c r="A326">
        <v>52810</v>
      </c>
      <c r="B326" t="s">
        <v>32</v>
      </c>
      <c r="C326" t="s">
        <v>8</v>
      </c>
      <c r="D326" t="s">
        <v>33</v>
      </c>
      <c r="E326">
        <v>614</v>
      </c>
      <c r="F326">
        <v>14.42</v>
      </c>
      <c r="G326" t="s">
        <v>34</v>
      </c>
    </row>
    <row r="327" spans="1:7" hidden="1">
      <c r="A327">
        <v>52885</v>
      </c>
      <c r="B327" t="s">
        <v>35</v>
      </c>
      <c r="C327" t="s">
        <v>8</v>
      </c>
      <c r="D327" t="s">
        <v>36</v>
      </c>
      <c r="E327">
        <v>17</v>
      </c>
      <c r="F327">
        <v>0</v>
      </c>
      <c r="G327" t="s">
        <v>31</v>
      </c>
    </row>
    <row r="328" spans="1:7" hidden="1">
      <c r="A328">
        <v>52966</v>
      </c>
      <c r="B328" t="s">
        <v>37</v>
      </c>
      <c r="C328" t="s">
        <v>8</v>
      </c>
      <c r="D328" t="s">
        <v>38</v>
      </c>
      <c r="E328">
        <v>3942</v>
      </c>
      <c r="F328">
        <v>0.96</v>
      </c>
      <c r="G328" t="s">
        <v>31</v>
      </c>
    </row>
    <row r="329" spans="1:7" hidden="1">
      <c r="A329">
        <v>53045</v>
      </c>
      <c r="B329" t="s">
        <v>39</v>
      </c>
      <c r="C329" t="s">
        <v>40</v>
      </c>
      <c r="D329" t="s">
        <v>41</v>
      </c>
      <c r="E329">
        <v>0</v>
      </c>
      <c r="F329">
        <v>0</v>
      </c>
      <c r="G329" t="s">
        <v>42</v>
      </c>
    </row>
    <row r="330" spans="1:7" hidden="1">
      <c r="A330">
        <v>53046</v>
      </c>
      <c r="B330" t="s">
        <v>43</v>
      </c>
      <c r="C330" t="s">
        <v>31</v>
      </c>
      <c r="D330" t="s">
        <v>31</v>
      </c>
      <c r="E330" t="s">
        <v>31</v>
      </c>
      <c r="F330">
        <v>0</v>
      </c>
      <c r="G330" t="s">
        <v>44</v>
      </c>
    </row>
    <row r="331" spans="1:7" hidden="1">
      <c r="A331">
        <v>53126</v>
      </c>
      <c r="B331" t="s">
        <v>45</v>
      </c>
      <c r="C331" t="s">
        <v>8</v>
      </c>
      <c r="D331" t="s">
        <v>46</v>
      </c>
      <c r="E331">
        <v>320</v>
      </c>
      <c r="F331">
        <v>32</v>
      </c>
      <c r="G331" t="s">
        <v>47</v>
      </c>
    </row>
    <row r="332" spans="1:7" hidden="1">
      <c r="A332">
        <v>53221</v>
      </c>
      <c r="B332" t="s">
        <v>48</v>
      </c>
      <c r="C332" t="s">
        <v>8</v>
      </c>
      <c r="D332" t="s">
        <v>49</v>
      </c>
      <c r="E332">
        <v>844504</v>
      </c>
      <c r="F332">
        <v>103.09</v>
      </c>
      <c r="G332" t="s">
        <v>50</v>
      </c>
    </row>
    <row r="333" spans="1:7" hidden="1">
      <c r="A333">
        <v>53221</v>
      </c>
      <c r="B333" t="s">
        <v>58</v>
      </c>
      <c r="C333" t="s">
        <v>31</v>
      </c>
      <c r="D333" t="s">
        <v>31</v>
      </c>
      <c r="E333" t="s">
        <v>31</v>
      </c>
      <c r="F333">
        <v>0</v>
      </c>
      <c r="G333" t="s">
        <v>59</v>
      </c>
    </row>
    <row r="334" spans="1:7" hidden="1">
      <c r="A334">
        <v>53327</v>
      </c>
      <c r="B334" t="s">
        <v>51</v>
      </c>
      <c r="C334" t="s">
        <v>8</v>
      </c>
      <c r="D334" t="s">
        <v>52</v>
      </c>
      <c r="E334">
        <v>24250</v>
      </c>
      <c r="F334">
        <v>947.27</v>
      </c>
      <c r="G334" t="s">
        <v>15</v>
      </c>
    </row>
    <row r="335" spans="1:7" hidden="1">
      <c r="A335">
        <v>53407</v>
      </c>
      <c r="B335" t="s">
        <v>53</v>
      </c>
      <c r="C335" t="s">
        <v>8</v>
      </c>
      <c r="D335" t="s">
        <v>54</v>
      </c>
      <c r="E335">
        <v>92</v>
      </c>
      <c r="F335">
        <v>21</v>
      </c>
      <c r="G335" t="s">
        <v>10</v>
      </c>
    </row>
    <row r="336" spans="1:7">
      <c r="A336">
        <v>53488</v>
      </c>
      <c r="B336" t="s">
        <v>55</v>
      </c>
      <c r="C336" t="s">
        <v>8</v>
      </c>
      <c r="D336" t="s">
        <v>56</v>
      </c>
      <c r="E336">
        <v>4</v>
      </c>
      <c r="F336">
        <v>16</v>
      </c>
      <c r="G336" t="s">
        <v>57</v>
      </c>
    </row>
    <row r="337" spans="1:7" hidden="1">
      <c r="A337">
        <v>53569</v>
      </c>
      <c r="B337" t="s">
        <v>7</v>
      </c>
      <c r="C337" t="s">
        <v>8</v>
      </c>
      <c r="D337" t="s">
        <v>9</v>
      </c>
      <c r="E337">
        <v>104</v>
      </c>
      <c r="F337">
        <v>44</v>
      </c>
      <c r="G337" t="s">
        <v>10</v>
      </c>
    </row>
    <row r="338" spans="1:7" hidden="1">
      <c r="A338">
        <v>53645</v>
      </c>
      <c r="B338" t="s">
        <v>11</v>
      </c>
      <c r="C338" t="s">
        <v>8</v>
      </c>
      <c r="D338" t="s">
        <v>12</v>
      </c>
      <c r="E338">
        <v>122</v>
      </c>
      <c r="F338">
        <v>43.5</v>
      </c>
      <c r="G338" t="s">
        <v>10</v>
      </c>
    </row>
    <row r="339" spans="1:7" hidden="1">
      <c r="A339">
        <v>53726</v>
      </c>
      <c r="B339" t="s">
        <v>13</v>
      </c>
      <c r="C339" t="s">
        <v>8</v>
      </c>
      <c r="D339" t="s">
        <v>14</v>
      </c>
      <c r="E339">
        <v>9999</v>
      </c>
      <c r="F339">
        <v>14.55</v>
      </c>
      <c r="G339" t="s">
        <v>15</v>
      </c>
    </row>
    <row r="340" spans="1:7" hidden="1">
      <c r="A340">
        <v>53805</v>
      </c>
      <c r="B340" t="s">
        <v>16</v>
      </c>
      <c r="C340" t="s">
        <v>8</v>
      </c>
      <c r="D340" t="s">
        <v>17</v>
      </c>
      <c r="E340">
        <v>9999</v>
      </c>
      <c r="F340">
        <v>-0.1</v>
      </c>
      <c r="G340" t="s">
        <v>15</v>
      </c>
    </row>
    <row r="341" spans="1:7" hidden="1">
      <c r="A341">
        <v>53886</v>
      </c>
      <c r="B341" t="s">
        <v>18</v>
      </c>
      <c r="C341" t="s">
        <v>8</v>
      </c>
      <c r="D341" t="s">
        <v>19</v>
      </c>
      <c r="E341">
        <v>9999</v>
      </c>
      <c r="F341">
        <v>31.05</v>
      </c>
      <c r="G341" t="s">
        <v>15</v>
      </c>
    </row>
    <row r="342" spans="1:7" hidden="1">
      <c r="A342">
        <v>53976</v>
      </c>
      <c r="B342" t="s">
        <v>20</v>
      </c>
      <c r="C342" t="s">
        <v>8</v>
      </c>
      <c r="D342" t="s">
        <v>21</v>
      </c>
      <c r="E342">
        <v>9999</v>
      </c>
      <c r="F342">
        <v>1027.76</v>
      </c>
      <c r="G342" t="s">
        <v>22</v>
      </c>
    </row>
    <row r="343" spans="1:7" hidden="1">
      <c r="A343">
        <v>54069</v>
      </c>
      <c r="B343" t="s">
        <v>23</v>
      </c>
      <c r="C343" t="s">
        <v>8</v>
      </c>
      <c r="D343" t="s">
        <v>24</v>
      </c>
      <c r="E343">
        <v>1</v>
      </c>
      <c r="F343">
        <v>1</v>
      </c>
      <c r="G343" t="s">
        <v>15</v>
      </c>
    </row>
    <row r="344" spans="1:7" hidden="1">
      <c r="A344">
        <v>54144</v>
      </c>
      <c r="B344" t="s">
        <v>25</v>
      </c>
      <c r="C344" t="s">
        <v>8</v>
      </c>
      <c r="D344" t="s">
        <v>24</v>
      </c>
      <c r="E344">
        <v>1</v>
      </c>
      <c r="F344">
        <v>0.04</v>
      </c>
      <c r="G344" t="s">
        <v>15</v>
      </c>
    </row>
    <row r="345" spans="1:7" hidden="1">
      <c r="A345">
        <v>54220</v>
      </c>
      <c r="B345" t="s">
        <v>26</v>
      </c>
      <c r="C345" t="s">
        <v>8</v>
      </c>
      <c r="D345" t="s">
        <v>27</v>
      </c>
      <c r="E345">
        <v>3614</v>
      </c>
      <c r="F345">
        <v>903.5</v>
      </c>
      <c r="G345" t="s">
        <v>28</v>
      </c>
    </row>
    <row r="346" spans="1:7" hidden="1">
      <c r="A346">
        <v>54295</v>
      </c>
      <c r="B346" t="s">
        <v>29</v>
      </c>
      <c r="C346" t="s">
        <v>8</v>
      </c>
      <c r="D346" t="s">
        <v>30</v>
      </c>
      <c r="E346">
        <v>1</v>
      </c>
      <c r="F346">
        <v>1</v>
      </c>
      <c r="G346" t="s">
        <v>31</v>
      </c>
    </row>
    <row r="347" spans="1:7" hidden="1">
      <c r="A347">
        <v>54375</v>
      </c>
      <c r="B347" t="s">
        <v>32</v>
      </c>
      <c r="C347" t="s">
        <v>8</v>
      </c>
      <c r="D347" t="s">
        <v>33</v>
      </c>
      <c r="E347">
        <v>610</v>
      </c>
      <c r="F347">
        <v>14.32</v>
      </c>
      <c r="G347" t="s">
        <v>34</v>
      </c>
    </row>
    <row r="348" spans="1:7" hidden="1">
      <c r="A348">
        <v>54457</v>
      </c>
      <c r="B348" t="s">
        <v>35</v>
      </c>
      <c r="C348" t="s">
        <v>8</v>
      </c>
      <c r="D348" t="s">
        <v>36</v>
      </c>
      <c r="E348">
        <v>17</v>
      </c>
      <c r="F348">
        <v>0</v>
      </c>
      <c r="G348" t="s">
        <v>31</v>
      </c>
    </row>
    <row r="349" spans="1:7" hidden="1">
      <c r="A349">
        <v>54538</v>
      </c>
      <c r="B349" t="s">
        <v>37</v>
      </c>
      <c r="C349" t="s">
        <v>8</v>
      </c>
      <c r="D349" t="s">
        <v>38</v>
      </c>
      <c r="E349">
        <v>3942</v>
      </c>
      <c r="F349">
        <v>0.96</v>
      </c>
      <c r="G349" t="s">
        <v>31</v>
      </c>
    </row>
    <row r="350" spans="1:7" hidden="1">
      <c r="A350">
        <v>54616</v>
      </c>
      <c r="B350" t="s">
        <v>39</v>
      </c>
      <c r="C350" t="s">
        <v>40</v>
      </c>
      <c r="D350" t="s">
        <v>41</v>
      </c>
      <c r="E350">
        <v>0</v>
      </c>
      <c r="F350">
        <v>0</v>
      </c>
      <c r="G350" t="s">
        <v>42</v>
      </c>
    </row>
    <row r="351" spans="1:7" hidden="1">
      <c r="A351">
        <v>54616</v>
      </c>
      <c r="B351" t="s">
        <v>43</v>
      </c>
      <c r="C351" t="s">
        <v>31</v>
      </c>
      <c r="D351" t="s">
        <v>31</v>
      </c>
      <c r="E351" t="s">
        <v>31</v>
      </c>
      <c r="F351">
        <v>0</v>
      </c>
      <c r="G351" t="s">
        <v>44</v>
      </c>
    </row>
    <row r="352" spans="1:7" hidden="1">
      <c r="A352">
        <v>54697</v>
      </c>
      <c r="B352" t="s">
        <v>45</v>
      </c>
      <c r="C352" t="s">
        <v>8</v>
      </c>
      <c r="D352" t="s">
        <v>46</v>
      </c>
      <c r="E352">
        <v>336</v>
      </c>
      <c r="F352">
        <v>33.6</v>
      </c>
      <c r="G352" t="s">
        <v>47</v>
      </c>
    </row>
    <row r="353" spans="1:7" hidden="1">
      <c r="A353">
        <v>54790</v>
      </c>
      <c r="B353" t="s">
        <v>48</v>
      </c>
      <c r="C353" t="s">
        <v>8</v>
      </c>
      <c r="D353" t="s">
        <v>49</v>
      </c>
      <c r="E353">
        <v>844511</v>
      </c>
      <c r="F353">
        <v>103.09</v>
      </c>
      <c r="G353" t="s">
        <v>50</v>
      </c>
    </row>
    <row r="354" spans="1:7" hidden="1">
      <c r="A354">
        <v>54791</v>
      </c>
      <c r="B354" t="s">
        <v>58</v>
      </c>
      <c r="C354" t="s">
        <v>31</v>
      </c>
      <c r="D354" t="s">
        <v>31</v>
      </c>
      <c r="E354" t="s">
        <v>31</v>
      </c>
      <c r="F354">
        <v>0</v>
      </c>
      <c r="G354" t="s">
        <v>59</v>
      </c>
    </row>
    <row r="355" spans="1:7" hidden="1">
      <c r="A355">
        <v>54865</v>
      </c>
      <c r="B355" t="s">
        <v>51</v>
      </c>
      <c r="C355" t="s">
        <v>8</v>
      </c>
      <c r="D355" t="s">
        <v>52</v>
      </c>
      <c r="E355">
        <v>24234</v>
      </c>
      <c r="F355">
        <v>946.64</v>
      </c>
      <c r="G355" t="s">
        <v>15</v>
      </c>
    </row>
    <row r="356" spans="1:7" hidden="1">
      <c r="A356">
        <v>54946</v>
      </c>
      <c r="B356" t="s">
        <v>53</v>
      </c>
      <c r="C356" t="s">
        <v>8</v>
      </c>
      <c r="D356" t="s">
        <v>54</v>
      </c>
      <c r="E356">
        <v>92</v>
      </c>
      <c r="F356">
        <v>21</v>
      </c>
      <c r="G356" t="s">
        <v>10</v>
      </c>
    </row>
    <row r="357" spans="1:7">
      <c r="A357">
        <v>55027</v>
      </c>
      <c r="B357" t="s">
        <v>55</v>
      </c>
      <c r="C357" t="s">
        <v>8</v>
      </c>
      <c r="D357" t="s">
        <v>56</v>
      </c>
      <c r="E357">
        <v>4</v>
      </c>
      <c r="F357">
        <v>16</v>
      </c>
      <c r="G357" t="s">
        <v>57</v>
      </c>
    </row>
    <row r="358" spans="1:7" hidden="1">
      <c r="A358">
        <v>55128</v>
      </c>
      <c r="B358" t="s">
        <v>7</v>
      </c>
      <c r="C358" t="s">
        <v>8</v>
      </c>
      <c r="D358" t="s">
        <v>9</v>
      </c>
      <c r="E358">
        <v>104</v>
      </c>
      <c r="F358">
        <v>44</v>
      </c>
      <c r="G358" t="s">
        <v>10</v>
      </c>
    </row>
    <row r="359" spans="1:7" hidden="1">
      <c r="A359">
        <v>55260</v>
      </c>
      <c r="B359" t="s">
        <v>11</v>
      </c>
      <c r="C359" t="s">
        <v>8</v>
      </c>
      <c r="D359" t="s">
        <v>12</v>
      </c>
      <c r="E359">
        <v>122</v>
      </c>
      <c r="F359">
        <v>43.5</v>
      </c>
      <c r="G359" t="s">
        <v>10</v>
      </c>
    </row>
    <row r="360" spans="1:7" hidden="1">
      <c r="A360">
        <v>55336</v>
      </c>
      <c r="B360" t="s">
        <v>13</v>
      </c>
      <c r="C360" t="s">
        <v>8</v>
      </c>
      <c r="D360" t="s">
        <v>14</v>
      </c>
      <c r="E360">
        <v>9999</v>
      </c>
      <c r="F360">
        <v>14.55</v>
      </c>
      <c r="G360" t="s">
        <v>15</v>
      </c>
    </row>
    <row r="361" spans="1:7" hidden="1">
      <c r="A361">
        <v>55417</v>
      </c>
      <c r="B361" t="s">
        <v>16</v>
      </c>
      <c r="C361" t="s">
        <v>8</v>
      </c>
      <c r="D361" t="s">
        <v>17</v>
      </c>
      <c r="E361">
        <v>9999</v>
      </c>
      <c r="F361">
        <v>-0.11</v>
      </c>
      <c r="G361" t="s">
        <v>15</v>
      </c>
    </row>
    <row r="362" spans="1:7" hidden="1">
      <c r="A362">
        <v>55510</v>
      </c>
      <c r="B362" t="s">
        <v>18</v>
      </c>
      <c r="C362" t="s">
        <v>8</v>
      </c>
      <c r="D362" t="s">
        <v>19</v>
      </c>
      <c r="E362">
        <v>9999</v>
      </c>
      <c r="F362">
        <v>30.66</v>
      </c>
      <c r="G362" t="s">
        <v>15</v>
      </c>
    </row>
    <row r="363" spans="1:7" hidden="1">
      <c r="A363">
        <v>55586</v>
      </c>
      <c r="B363" t="s">
        <v>20</v>
      </c>
      <c r="C363" t="s">
        <v>8</v>
      </c>
      <c r="D363" t="s">
        <v>21</v>
      </c>
      <c r="E363">
        <v>9999</v>
      </c>
      <c r="F363">
        <v>1010.36</v>
      </c>
      <c r="G363" t="s">
        <v>22</v>
      </c>
    </row>
    <row r="364" spans="1:7" hidden="1">
      <c r="A364">
        <v>55666</v>
      </c>
      <c r="B364" t="s">
        <v>23</v>
      </c>
      <c r="C364" t="s">
        <v>8</v>
      </c>
      <c r="D364" t="s">
        <v>24</v>
      </c>
      <c r="E364">
        <v>1</v>
      </c>
      <c r="F364">
        <v>1</v>
      </c>
      <c r="G364" t="s">
        <v>15</v>
      </c>
    </row>
    <row r="365" spans="1:7" hidden="1">
      <c r="A365">
        <v>55747</v>
      </c>
      <c r="B365" t="s">
        <v>25</v>
      </c>
      <c r="C365" t="s">
        <v>8</v>
      </c>
      <c r="D365" t="s">
        <v>24</v>
      </c>
      <c r="E365">
        <v>1</v>
      </c>
      <c r="F365">
        <v>0.04</v>
      </c>
      <c r="G365" t="s">
        <v>15</v>
      </c>
    </row>
    <row r="366" spans="1:7" hidden="1">
      <c r="A366">
        <v>55827</v>
      </c>
      <c r="B366" t="s">
        <v>26</v>
      </c>
      <c r="C366" t="s">
        <v>8</v>
      </c>
      <c r="D366" t="s">
        <v>27</v>
      </c>
      <c r="E366">
        <v>3588</v>
      </c>
      <c r="F366">
        <v>897</v>
      </c>
      <c r="G366" t="s">
        <v>28</v>
      </c>
    </row>
    <row r="367" spans="1:7" hidden="1">
      <c r="A367">
        <v>55908</v>
      </c>
      <c r="B367" t="s">
        <v>29</v>
      </c>
      <c r="C367" t="s">
        <v>8</v>
      </c>
      <c r="D367" t="s">
        <v>30</v>
      </c>
      <c r="E367">
        <v>1</v>
      </c>
      <c r="F367">
        <v>1</v>
      </c>
      <c r="G367" t="s">
        <v>31</v>
      </c>
    </row>
    <row r="368" spans="1:7" hidden="1">
      <c r="A368">
        <v>55990</v>
      </c>
      <c r="B368" t="s">
        <v>32</v>
      </c>
      <c r="C368" t="s">
        <v>8</v>
      </c>
      <c r="D368" t="s">
        <v>33</v>
      </c>
      <c r="E368">
        <v>614</v>
      </c>
      <c r="F368">
        <v>14.42</v>
      </c>
      <c r="G368" t="s">
        <v>34</v>
      </c>
    </row>
    <row r="369" spans="1:7" hidden="1">
      <c r="A369">
        <v>56065</v>
      </c>
      <c r="B369" t="s">
        <v>35</v>
      </c>
      <c r="C369" t="s">
        <v>8</v>
      </c>
      <c r="D369" t="s">
        <v>36</v>
      </c>
      <c r="E369">
        <v>17</v>
      </c>
      <c r="F369">
        <v>0</v>
      </c>
      <c r="G369" t="s">
        <v>31</v>
      </c>
    </row>
    <row r="370" spans="1:7" hidden="1">
      <c r="A370">
        <v>56146</v>
      </c>
      <c r="B370" t="s">
        <v>37</v>
      </c>
      <c r="C370" t="s">
        <v>8</v>
      </c>
      <c r="D370" t="s">
        <v>38</v>
      </c>
      <c r="E370">
        <v>3942</v>
      </c>
      <c r="F370">
        <v>0.96</v>
      </c>
      <c r="G370" t="s">
        <v>31</v>
      </c>
    </row>
    <row r="371" spans="1:7" hidden="1">
      <c r="A371">
        <v>56225</v>
      </c>
      <c r="B371" t="s">
        <v>39</v>
      </c>
      <c r="C371" t="s">
        <v>40</v>
      </c>
      <c r="D371" t="s">
        <v>41</v>
      </c>
      <c r="E371">
        <v>0</v>
      </c>
      <c r="F371">
        <v>0</v>
      </c>
      <c r="G371" t="s">
        <v>42</v>
      </c>
    </row>
    <row r="372" spans="1:7" hidden="1">
      <c r="A372">
        <v>56226</v>
      </c>
      <c r="B372" t="s">
        <v>43</v>
      </c>
      <c r="C372" t="s">
        <v>31</v>
      </c>
      <c r="D372" t="s">
        <v>31</v>
      </c>
      <c r="E372" t="s">
        <v>31</v>
      </c>
      <c r="F372">
        <v>0</v>
      </c>
      <c r="G372" t="s">
        <v>44</v>
      </c>
    </row>
    <row r="373" spans="1:7" hidden="1">
      <c r="A373">
        <v>56296</v>
      </c>
      <c r="B373" t="s">
        <v>45</v>
      </c>
      <c r="C373" t="s">
        <v>8</v>
      </c>
      <c r="D373" t="s">
        <v>46</v>
      </c>
      <c r="E373">
        <v>352</v>
      </c>
      <c r="F373">
        <v>35.200000000000003</v>
      </c>
      <c r="G373" t="s">
        <v>47</v>
      </c>
    </row>
    <row r="374" spans="1:7" hidden="1">
      <c r="A374">
        <v>56378</v>
      </c>
      <c r="B374" t="s">
        <v>48</v>
      </c>
      <c r="C374" t="s">
        <v>8</v>
      </c>
      <c r="D374" t="s">
        <v>49</v>
      </c>
      <c r="E374">
        <v>844514</v>
      </c>
      <c r="F374">
        <v>103.09</v>
      </c>
      <c r="G374" t="s">
        <v>50</v>
      </c>
    </row>
    <row r="375" spans="1:7" hidden="1">
      <c r="A375">
        <v>56379</v>
      </c>
      <c r="B375" t="s">
        <v>58</v>
      </c>
      <c r="C375" t="s">
        <v>31</v>
      </c>
      <c r="D375" t="s">
        <v>31</v>
      </c>
      <c r="E375" t="s">
        <v>31</v>
      </c>
      <c r="F375">
        <v>0</v>
      </c>
      <c r="G375" t="s">
        <v>59</v>
      </c>
    </row>
    <row r="376" spans="1:7" hidden="1">
      <c r="A376">
        <v>56456</v>
      </c>
      <c r="B376" t="s">
        <v>51</v>
      </c>
      <c r="C376" t="s">
        <v>8</v>
      </c>
      <c r="D376" t="s">
        <v>52</v>
      </c>
      <c r="E376">
        <v>24183</v>
      </c>
      <c r="F376">
        <v>944.65</v>
      </c>
      <c r="G376" t="s">
        <v>15</v>
      </c>
    </row>
    <row r="377" spans="1:7" hidden="1">
      <c r="A377">
        <v>56546</v>
      </c>
      <c r="B377" t="s">
        <v>53</v>
      </c>
      <c r="C377" t="s">
        <v>8</v>
      </c>
      <c r="D377" t="s">
        <v>54</v>
      </c>
      <c r="E377">
        <v>92</v>
      </c>
      <c r="F377">
        <v>21</v>
      </c>
      <c r="G377" t="s">
        <v>10</v>
      </c>
    </row>
    <row r="378" spans="1:7">
      <c r="A378">
        <v>56640</v>
      </c>
      <c r="B378" t="s">
        <v>55</v>
      </c>
      <c r="C378" t="s">
        <v>8</v>
      </c>
      <c r="D378" t="s">
        <v>56</v>
      </c>
      <c r="E378">
        <v>4</v>
      </c>
      <c r="F378">
        <v>16</v>
      </c>
      <c r="G378" t="s">
        <v>57</v>
      </c>
    </row>
    <row r="379" spans="1:7" hidden="1">
      <c r="A379">
        <v>56715</v>
      </c>
      <c r="B379" t="s">
        <v>7</v>
      </c>
      <c r="C379" t="s">
        <v>8</v>
      </c>
      <c r="D379" t="s">
        <v>9</v>
      </c>
      <c r="E379">
        <v>104</v>
      </c>
      <c r="F379">
        <v>44</v>
      </c>
      <c r="G379" t="s">
        <v>10</v>
      </c>
    </row>
    <row r="380" spans="1:7" hidden="1">
      <c r="A380">
        <v>56795</v>
      </c>
      <c r="B380" t="s">
        <v>11</v>
      </c>
      <c r="C380" t="s">
        <v>8</v>
      </c>
      <c r="D380" t="s">
        <v>12</v>
      </c>
      <c r="E380">
        <v>123</v>
      </c>
      <c r="F380">
        <v>44.25</v>
      </c>
      <c r="G380" t="s">
        <v>10</v>
      </c>
    </row>
    <row r="381" spans="1:7" hidden="1">
      <c r="A381">
        <v>56871</v>
      </c>
      <c r="B381" t="s">
        <v>13</v>
      </c>
      <c r="C381" t="s">
        <v>8</v>
      </c>
      <c r="D381" t="s">
        <v>14</v>
      </c>
      <c r="E381">
        <v>9999</v>
      </c>
      <c r="F381">
        <v>14.55</v>
      </c>
      <c r="G381" t="s">
        <v>15</v>
      </c>
    </row>
    <row r="382" spans="1:7" hidden="1">
      <c r="A382">
        <v>56945</v>
      </c>
      <c r="B382" t="s">
        <v>16</v>
      </c>
      <c r="C382" t="s">
        <v>8</v>
      </c>
      <c r="D382" t="s">
        <v>17</v>
      </c>
      <c r="E382">
        <v>9999</v>
      </c>
      <c r="F382">
        <v>-0.1</v>
      </c>
      <c r="G382" t="s">
        <v>15</v>
      </c>
    </row>
    <row r="383" spans="1:7" hidden="1">
      <c r="A383">
        <v>57015</v>
      </c>
      <c r="B383" t="s">
        <v>18</v>
      </c>
      <c r="C383" t="s">
        <v>8</v>
      </c>
      <c r="D383" t="s">
        <v>19</v>
      </c>
      <c r="E383">
        <v>9999</v>
      </c>
      <c r="F383">
        <v>30.05</v>
      </c>
      <c r="G383" t="s">
        <v>15</v>
      </c>
    </row>
    <row r="384" spans="1:7" hidden="1">
      <c r="A384">
        <v>57085</v>
      </c>
      <c r="B384" t="s">
        <v>20</v>
      </c>
      <c r="C384" t="s">
        <v>8</v>
      </c>
      <c r="D384" t="s">
        <v>21</v>
      </c>
      <c r="E384">
        <v>9999</v>
      </c>
      <c r="F384">
        <v>1015.87</v>
      </c>
      <c r="G384" t="s">
        <v>22</v>
      </c>
    </row>
    <row r="385" spans="1:7" hidden="1">
      <c r="A385">
        <v>57155</v>
      </c>
      <c r="B385" t="s">
        <v>23</v>
      </c>
      <c r="C385" t="s">
        <v>8</v>
      </c>
      <c r="D385" t="s">
        <v>24</v>
      </c>
      <c r="E385">
        <v>1</v>
      </c>
      <c r="F385">
        <v>1</v>
      </c>
      <c r="G385" t="s">
        <v>15</v>
      </c>
    </row>
    <row r="386" spans="1:7" hidden="1">
      <c r="A386">
        <v>57248</v>
      </c>
      <c r="B386" t="s">
        <v>25</v>
      </c>
      <c r="C386" t="s">
        <v>8</v>
      </c>
      <c r="D386" t="s">
        <v>24</v>
      </c>
      <c r="E386">
        <v>1</v>
      </c>
      <c r="F386">
        <v>0.04</v>
      </c>
      <c r="G386" t="s">
        <v>15</v>
      </c>
    </row>
    <row r="387" spans="1:7" hidden="1">
      <c r="A387">
        <v>57325</v>
      </c>
      <c r="B387" t="s">
        <v>26</v>
      </c>
      <c r="C387" t="s">
        <v>8</v>
      </c>
      <c r="D387" t="s">
        <v>27</v>
      </c>
      <c r="E387">
        <v>3534</v>
      </c>
      <c r="F387">
        <v>883.5</v>
      </c>
      <c r="G387" t="s">
        <v>28</v>
      </c>
    </row>
    <row r="388" spans="1:7" hidden="1">
      <c r="A388">
        <v>57405</v>
      </c>
      <c r="B388" t="s">
        <v>29</v>
      </c>
      <c r="C388" t="s">
        <v>8</v>
      </c>
      <c r="D388" t="s">
        <v>30</v>
      </c>
      <c r="E388">
        <v>1</v>
      </c>
      <c r="F388">
        <v>1</v>
      </c>
      <c r="G388" t="s">
        <v>31</v>
      </c>
    </row>
    <row r="389" spans="1:7" hidden="1">
      <c r="A389">
        <v>57490</v>
      </c>
      <c r="B389" t="s">
        <v>32</v>
      </c>
      <c r="C389" t="s">
        <v>8</v>
      </c>
      <c r="D389" t="s">
        <v>33</v>
      </c>
      <c r="E389">
        <v>603</v>
      </c>
      <c r="F389">
        <v>14.16</v>
      </c>
      <c r="G389" t="s">
        <v>34</v>
      </c>
    </row>
    <row r="390" spans="1:7" hidden="1">
      <c r="A390">
        <v>57565</v>
      </c>
      <c r="B390" t="s">
        <v>35</v>
      </c>
      <c r="C390" t="s">
        <v>8</v>
      </c>
      <c r="D390" t="s">
        <v>36</v>
      </c>
      <c r="E390">
        <v>17</v>
      </c>
      <c r="F390">
        <v>0</v>
      </c>
      <c r="G390" t="s">
        <v>31</v>
      </c>
    </row>
    <row r="391" spans="1:7" hidden="1">
      <c r="A391">
        <v>57657</v>
      </c>
      <c r="B391" t="s">
        <v>37</v>
      </c>
      <c r="C391" t="s">
        <v>8</v>
      </c>
      <c r="D391" t="s">
        <v>38</v>
      </c>
      <c r="E391">
        <v>3942</v>
      </c>
      <c r="F391">
        <v>0.96</v>
      </c>
      <c r="G391" t="s">
        <v>31</v>
      </c>
    </row>
    <row r="392" spans="1:7" hidden="1">
      <c r="A392">
        <v>57736</v>
      </c>
      <c r="B392" t="s">
        <v>39</v>
      </c>
      <c r="C392" t="s">
        <v>40</v>
      </c>
      <c r="D392" t="s">
        <v>41</v>
      </c>
      <c r="E392">
        <v>0</v>
      </c>
      <c r="F392">
        <v>0</v>
      </c>
      <c r="G392" t="s">
        <v>42</v>
      </c>
    </row>
    <row r="393" spans="1:7" hidden="1">
      <c r="A393">
        <v>57737</v>
      </c>
      <c r="B393" t="s">
        <v>43</v>
      </c>
      <c r="C393" t="s">
        <v>31</v>
      </c>
      <c r="D393" t="s">
        <v>31</v>
      </c>
      <c r="E393" t="s">
        <v>31</v>
      </c>
      <c r="F393">
        <v>0</v>
      </c>
      <c r="G393" t="s">
        <v>44</v>
      </c>
    </row>
    <row r="394" spans="1:7" hidden="1">
      <c r="A394">
        <v>57817</v>
      </c>
      <c r="B394" t="s">
        <v>45</v>
      </c>
      <c r="C394" t="s">
        <v>8</v>
      </c>
      <c r="D394" t="s">
        <v>46</v>
      </c>
      <c r="E394">
        <v>367</v>
      </c>
      <c r="F394">
        <v>36.700000000000003</v>
      </c>
      <c r="G394" t="s">
        <v>47</v>
      </c>
    </row>
    <row r="395" spans="1:7" hidden="1">
      <c r="A395">
        <v>57898</v>
      </c>
      <c r="B395" t="s">
        <v>48</v>
      </c>
      <c r="C395" t="s">
        <v>8</v>
      </c>
      <c r="D395" t="s">
        <v>49</v>
      </c>
      <c r="E395">
        <v>844521</v>
      </c>
      <c r="F395">
        <v>103.09</v>
      </c>
      <c r="G395" t="s">
        <v>50</v>
      </c>
    </row>
    <row r="396" spans="1:7" hidden="1">
      <c r="A396">
        <v>57898</v>
      </c>
      <c r="B396" t="s">
        <v>58</v>
      </c>
      <c r="C396" t="s">
        <v>31</v>
      </c>
      <c r="D396" t="s">
        <v>31</v>
      </c>
      <c r="E396" t="s">
        <v>31</v>
      </c>
      <c r="F396">
        <v>0</v>
      </c>
      <c r="G396" t="s">
        <v>59</v>
      </c>
    </row>
    <row r="397" spans="1:7" hidden="1">
      <c r="A397">
        <v>57980</v>
      </c>
      <c r="B397" t="s">
        <v>51</v>
      </c>
      <c r="C397" t="s">
        <v>8</v>
      </c>
      <c r="D397" t="s">
        <v>52</v>
      </c>
      <c r="E397">
        <v>24180</v>
      </c>
      <c r="F397">
        <v>944.53</v>
      </c>
      <c r="G397" t="s">
        <v>15</v>
      </c>
    </row>
    <row r="398" spans="1:7" hidden="1">
      <c r="A398">
        <v>58066</v>
      </c>
      <c r="B398" t="s">
        <v>53</v>
      </c>
      <c r="C398" t="s">
        <v>8</v>
      </c>
      <c r="D398" t="s">
        <v>54</v>
      </c>
      <c r="E398">
        <v>92</v>
      </c>
      <c r="F398">
        <v>21</v>
      </c>
      <c r="G398" t="s">
        <v>10</v>
      </c>
    </row>
    <row r="399" spans="1:7">
      <c r="A399">
        <v>58150</v>
      </c>
      <c r="B399" t="s">
        <v>55</v>
      </c>
      <c r="C399" t="s">
        <v>8</v>
      </c>
      <c r="D399" t="s">
        <v>56</v>
      </c>
      <c r="E399">
        <v>4</v>
      </c>
      <c r="F399">
        <v>16</v>
      </c>
      <c r="G399" t="s">
        <v>57</v>
      </c>
    </row>
    <row r="400" spans="1:7" hidden="1">
      <c r="A400">
        <v>58225</v>
      </c>
      <c r="B400" t="s">
        <v>7</v>
      </c>
      <c r="C400" t="s">
        <v>8</v>
      </c>
      <c r="D400" t="s">
        <v>9</v>
      </c>
      <c r="E400">
        <v>104</v>
      </c>
      <c r="F400">
        <v>44</v>
      </c>
      <c r="G400" t="s">
        <v>10</v>
      </c>
    </row>
    <row r="401" spans="1:7" hidden="1">
      <c r="A401">
        <v>58305</v>
      </c>
      <c r="B401" t="s">
        <v>11</v>
      </c>
      <c r="C401" t="s">
        <v>8</v>
      </c>
      <c r="D401" t="s">
        <v>12</v>
      </c>
      <c r="E401">
        <v>123</v>
      </c>
      <c r="F401">
        <v>44.25</v>
      </c>
      <c r="G401" t="s">
        <v>10</v>
      </c>
    </row>
    <row r="402" spans="1:7" hidden="1">
      <c r="A402">
        <v>58387</v>
      </c>
      <c r="B402" t="s">
        <v>13</v>
      </c>
      <c r="C402" t="s">
        <v>8</v>
      </c>
      <c r="D402" t="s">
        <v>14</v>
      </c>
      <c r="E402">
        <v>9999</v>
      </c>
      <c r="F402">
        <v>14.55</v>
      </c>
      <c r="G402" t="s">
        <v>15</v>
      </c>
    </row>
    <row r="403" spans="1:7" hidden="1">
      <c r="A403">
        <v>58477</v>
      </c>
      <c r="B403" t="s">
        <v>16</v>
      </c>
      <c r="C403" t="s">
        <v>8</v>
      </c>
      <c r="D403" t="s">
        <v>17</v>
      </c>
      <c r="E403">
        <v>9999</v>
      </c>
      <c r="F403">
        <v>-0.11</v>
      </c>
      <c r="G403" t="s">
        <v>15</v>
      </c>
    </row>
    <row r="404" spans="1:7" hidden="1">
      <c r="A404">
        <v>58558</v>
      </c>
      <c r="B404" t="s">
        <v>18</v>
      </c>
      <c r="C404" t="s">
        <v>8</v>
      </c>
      <c r="D404" t="s">
        <v>19</v>
      </c>
      <c r="E404">
        <v>9999</v>
      </c>
      <c r="F404">
        <v>29.05</v>
      </c>
      <c r="G404" t="s">
        <v>15</v>
      </c>
    </row>
    <row r="405" spans="1:7" hidden="1">
      <c r="A405">
        <v>58637</v>
      </c>
      <c r="B405" t="s">
        <v>20</v>
      </c>
      <c r="C405" t="s">
        <v>8</v>
      </c>
      <c r="D405" t="s">
        <v>21</v>
      </c>
      <c r="E405">
        <v>9999</v>
      </c>
      <c r="F405">
        <v>1029.21</v>
      </c>
      <c r="G405" t="s">
        <v>22</v>
      </c>
    </row>
    <row r="406" spans="1:7" hidden="1">
      <c r="A406">
        <v>58716</v>
      </c>
      <c r="B406" t="s">
        <v>23</v>
      </c>
      <c r="C406" t="s">
        <v>8</v>
      </c>
      <c r="D406" t="s">
        <v>24</v>
      </c>
      <c r="E406">
        <v>1</v>
      </c>
      <c r="F406">
        <v>1</v>
      </c>
      <c r="G406" t="s">
        <v>15</v>
      </c>
    </row>
    <row r="407" spans="1:7" hidden="1">
      <c r="A407">
        <v>58796</v>
      </c>
      <c r="B407" t="s">
        <v>25</v>
      </c>
      <c r="C407" t="s">
        <v>8</v>
      </c>
      <c r="D407" t="s">
        <v>24</v>
      </c>
      <c r="E407">
        <v>1</v>
      </c>
      <c r="F407">
        <v>0.04</v>
      </c>
      <c r="G407" t="s">
        <v>15</v>
      </c>
    </row>
    <row r="408" spans="1:7" hidden="1">
      <c r="A408">
        <v>58887</v>
      </c>
      <c r="B408" t="s">
        <v>26</v>
      </c>
      <c r="C408" t="s">
        <v>8</v>
      </c>
      <c r="D408" t="s">
        <v>27</v>
      </c>
      <c r="E408">
        <v>3520</v>
      </c>
      <c r="F408">
        <v>880</v>
      </c>
      <c r="G408" t="s">
        <v>28</v>
      </c>
    </row>
    <row r="409" spans="1:7" hidden="1">
      <c r="A409">
        <v>58970</v>
      </c>
      <c r="B409" t="s">
        <v>29</v>
      </c>
      <c r="C409" t="s">
        <v>8</v>
      </c>
      <c r="D409" t="s">
        <v>30</v>
      </c>
      <c r="E409">
        <v>1</v>
      </c>
      <c r="F409">
        <v>1</v>
      </c>
      <c r="G409" t="s">
        <v>31</v>
      </c>
    </row>
    <row r="410" spans="1:7" hidden="1">
      <c r="A410">
        <v>59050</v>
      </c>
      <c r="B410" t="s">
        <v>32</v>
      </c>
      <c r="C410" t="s">
        <v>8</v>
      </c>
      <c r="D410" t="s">
        <v>33</v>
      </c>
      <c r="E410">
        <v>613</v>
      </c>
      <c r="F410">
        <v>14.39</v>
      </c>
      <c r="G410" t="s">
        <v>34</v>
      </c>
    </row>
    <row r="411" spans="1:7" hidden="1">
      <c r="A411">
        <v>59128</v>
      </c>
      <c r="B411" t="s">
        <v>35</v>
      </c>
      <c r="C411" t="s">
        <v>8</v>
      </c>
      <c r="D411" t="s">
        <v>36</v>
      </c>
      <c r="E411">
        <v>17</v>
      </c>
      <c r="F411">
        <v>0</v>
      </c>
      <c r="G411" t="s">
        <v>31</v>
      </c>
    </row>
    <row r="412" spans="1:7" hidden="1">
      <c r="A412">
        <v>59238</v>
      </c>
      <c r="B412" t="s">
        <v>37</v>
      </c>
      <c r="C412" t="s">
        <v>8</v>
      </c>
      <c r="D412" t="s">
        <v>38</v>
      </c>
      <c r="E412">
        <v>3946</v>
      </c>
      <c r="F412">
        <v>0.96</v>
      </c>
      <c r="G412" t="s">
        <v>31</v>
      </c>
    </row>
    <row r="413" spans="1:7" hidden="1">
      <c r="A413">
        <v>59329</v>
      </c>
      <c r="B413" t="s">
        <v>39</v>
      </c>
      <c r="C413" t="s">
        <v>40</v>
      </c>
      <c r="D413" t="s">
        <v>41</v>
      </c>
      <c r="E413">
        <v>0</v>
      </c>
      <c r="F413">
        <v>0</v>
      </c>
      <c r="G413" t="s">
        <v>42</v>
      </c>
    </row>
    <row r="414" spans="1:7" hidden="1">
      <c r="A414">
        <v>59329</v>
      </c>
      <c r="B414" t="s">
        <v>43</v>
      </c>
      <c r="C414" t="s">
        <v>31</v>
      </c>
      <c r="D414" t="s">
        <v>31</v>
      </c>
      <c r="E414" t="s">
        <v>31</v>
      </c>
      <c r="F414">
        <v>0</v>
      </c>
      <c r="G414" t="s">
        <v>44</v>
      </c>
    </row>
    <row r="415" spans="1:7" hidden="1">
      <c r="A415">
        <v>59411</v>
      </c>
      <c r="B415" t="s">
        <v>45</v>
      </c>
      <c r="C415" t="s">
        <v>8</v>
      </c>
      <c r="D415" t="s">
        <v>46</v>
      </c>
      <c r="E415">
        <v>383</v>
      </c>
      <c r="F415">
        <v>38.299999999999997</v>
      </c>
      <c r="G415" t="s">
        <v>47</v>
      </c>
    </row>
    <row r="416" spans="1:7" hidden="1">
      <c r="A416">
        <v>59507</v>
      </c>
      <c r="B416" t="s">
        <v>48</v>
      </c>
      <c r="C416" t="s">
        <v>8</v>
      </c>
      <c r="D416" t="s">
        <v>49</v>
      </c>
      <c r="E416">
        <v>844524</v>
      </c>
      <c r="F416">
        <v>103.09</v>
      </c>
      <c r="G416" t="s">
        <v>50</v>
      </c>
    </row>
    <row r="417" spans="1:7" hidden="1">
      <c r="A417">
        <v>59507</v>
      </c>
      <c r="B417" t="s">
        <v>58</v>
      </c>
      <c r="C417" t="s">
        <v>31</v>
      </c>
      <c r="D417" t="s">
        <v>31</v>
      </c>
      <c r="E417" t="s">
        <v>31</v>
      </c>
      <c r="F417">
        <v>0</v>
      </c>
      <c r="G417" t="s">
        <v>59</v>
      </c>
    </row>
    <row r="418" spans="1:7" hidden="1">
      <c r="A418">
        <v>59585</v>
      </c>
      <c r="B418" t="s">
        <v>51</v>
      </c>
      <c r="C418" t="s">
        <v>8</v>
      </c>
      <c r="D418" t="s">
        <v>52</v>
      </c>
      <c r="E418">
        <v>24196</v>
      </c>
      <c r="F418">
        <v>945.16</v>
      </c>
      <c r="G418" t="s">
        <v>15</v>
      </c>
    </row>
    <row r="419" spans="1:7" hidden="1">
      <c r="A419">
        <v>59667</v>
      </c>
      <c r="B419" t="s">
        <v>53</v>
      </c>
      <c r="C419" t="s">
        <v>8</v>
      </c>
      <c r="D419" t="s">
        <v>54</v>
      </c>
      <c r="E419">
        <v>92</v>
      </c>
      <c r="F419">
        <v>21</v>
      </c>
      <c r="G419" t="s">
        <v>10</v>
      </c>
    </row>
    <row r="420" spans="1:7">
      <c r="A420">
        <v>59751</v>
      </c>
      <c r="B420" t="s">
        <v>55</v>
      </c>
      <c r="C420" t="s">
        <v>8</v>
      </c>
      <c r="D420" t="s">
        <v>56</v>
      </c>
      <c r="E420">
        <v>4</v>
      </c>
      <c r="F420">
        <v>16</v>
      </c>
      <c r="G420" t="s">
        <v>57</v>
      </c>
    </row>
    <row r="421" spans="1:7" hidden="1">
      <c r="A421">
        <v>59826</v>
      </c>
      <c r="B421" t="s">
        <v>7</v>
      </c>
      <c r="C421" t="s">
        <v>8</v>
      </c>
      <c r="D421" t="s">
        <v>9</v>
      </c>
      <c r="E421">
        <v>104</v>
      </c>
      <c r="F421">
        <v>44</v>
      </c>
      <c r="G421" t="s">
        <v>10</v>
      </c>
    </row>
    <row r="422" spans="1:7" hidden="1">
      <c r="A422">
        <v>59916</v>
      </c>
      <c r="B422" t="s">
        <v>11</v>
      </c>
      <c r="C422" t="s">
        <v>8</v>
      </c>
      <c r="D422" t="s">
        <v>12</v>
      </c>
      <c r="E422">
        <v>123</v>
      </c>
      <c r="F422">
        <v>44.25</v>
      </c>
      <c r="G422" t="s">
        <v>10</v>
      </c>
    </row>
    <row r="423" spans="1:7" hidden="1">
      <c r="A423">
        <v>59997</v>
      </c>
      <c r="B423" t="s">
        <v>13</v>
      </c>
      <c r="C423" t="s">
        <v>8</v>
      </c>
      <c r="D423" t="s">
        <v>14</v>
      </c>
      <c r="E423">
        <v>9999</v>
      </c>
      <c r="F423">
        <v>14.55</v>
      </c>
      <c r="G423" t="s">
        <v>15</v>
      </c>
    </row>
    <row r="424" spans="1:7" hidden="1">
      <c r="A424">
        <v>60076</v>
      </c>
      <c r="B424" t="s">
        <v>16</v>
      </c>
      <c r="C424" t="s">
        <v>8</v>
      </c>
      <c r="D424" t="s">
        <v>17</v>
      </c>
      <c r="E424">
        <v>9999</v>
      </c>
      <c r="F424">
        <v>-0.1</v>
      </c>
      <c r="G424" t="s">
        <v>15</v>
      </c>
    </row>
    <row r="425" spans="1:7" hidden="1">
      <c r="A425">
        <v>60157</v>
      </c>
      <c r="B425" t="s">
        <v>18</v>
      </c>
      <c r="C425" t="s">
        <v>8</v>
      </c>
      <c r="D425" t="s">
        <v>19</v>
      </c>
      <c r="E425">
        <v>9999</v>
      </c>
      <c r="F425">
        <v>28.86</v>
      </c>
      <c r="G425" t="s">
        <v>15</v>
      </c>
    </row>
    <row r="426" spans="1:7" hidden="1">
      <c r="A426">
        <v>60237</v>
      </c>
      <c r="B426" t="s">
        <v>20</v>
      </c>
      <c r="C426" t="s">
        <v>8</v>
      </c>
      <c r="D426" t="s">
        <v>21</v>
      </c>
      <c r="E426">
        <v>9999</v>
      </c>
      <c r="F426">
        <v>1033.57</v>
      </c>
      <c r="G426" t="s">
        <v>22</v>
      </c>
    </row>
    <row r="427" spans="1:7" hidden="1">
      <c r="A427">
        <v>60319</v>
      </c>
      <c r="B427" t="s">
        <v>23</v>
      </c>
      <c r="C427" t="s">
        <v>8</v>
      </c>
      <c r="D427" t="s">
        <v>24</v>
      </c>
      <c r="E427">
        <v>57</v>
      </c>
      <c r="F427">
        <v>57</v>
      </c>
      <c r="G427" t="s">
        <v>15</v>
      </c>
    </row>
    <row r="428" spans="1:7" hidden="1">
      <c r="A428">
        <v>60395</v>
      </c>
      <c r="B428" t="s">
        <v>25</v>
      </c>
      <c r="C428" t="s">
        <v>8</v>
      </c>
      <c r="D428" t="s">
        <v>24</v>
      </c>
      <c r="E428">
        <v>54</v>
      </c>
      <c r="F428">
        <v>2.11</v>
      </c>
      <c r="G428" t="s">
        <v>15</v>
      </c>
    </row>
    <row r="429" spans="1:7" hidden="1">
      <c r="A429">
        <v>60467</v>
      </c>
      <c r="B429" t="s">
        <v>26</v>
      </c>
      <c r="C429" t="s">
        <v>8</v>
      </c>
      <c r="D429" t="s">
        <v>27</v>
      </c>
      <c r="E429">
        <v>3466</v>
      </c>
      <c r="F429">
        <v>866.5</v>
      </c>
      <c r="G429" t="s">
        <v>28</v>
      </c>
    </row>
    <row r="430" spans="1:7" hidden="1">
      <c r="A430">
        <v>60545</v>
      </c>
      <c r="B430" t="s">
        <v>29</v>
      </c>
      <c r="C430" t="s">
        <v>8</v>
      </c>
      <c r="D430" t="s">
        <v>30</v>
      </c>
      <c r="E430">
        <v>1</v>
      </c>
      <c r="F430">
        <v>1</v>
      </c>
      <c r="G430" t="s">
        <v>31</v>
      </c>
    </row>
    <row r="431" spans="1:7" hidden="1">
      <c r="A431">
        <v>60630</v>
      </c>
      <c r="B431" t="s">
        <v>32</v>
      </c>
      <c r="C431" t="s">
        <v>8</v>
      </c>
      <c r="D431" t="s">
        <v>33</v>
      </c>
      <c r="E431">
        <v>617</v>
      </c>
      <c r="F431">
        <v>14.49</v>
      </c>
      <c r="G431" t="s">
        <v>34</v>
      </c>
    </row>
    <row r="432" spans="1:7" hidden="1">
      <c r="A432">
        <v>60706</v>
      </c>
      <c r="B432" t="s">
        <v>35</v>
      </c>
      <c r="C432" t="s">
        <v>8</v>
      </c>
      <c r="D432" t="s">
        <v>36</v>
      </c>
      <c r="E432">
        <v>17</v>
      </c>
      <c r="F432">
        <v>0</v>
      </c>
      <c r="G432" t="s">
        <v>31</v>
      </c>
    </row>
    <row r="433" spans="1:7" hidden="1">
      <c r="A433">
        <v>60787</v>
      </c>
      <c r="B433" t="s">
        <v>37</v>
      </c>
      <c r="C433" t="s">
        <v>8</v>
      </c>
      <c r="D433" t="s">
        <v>38</v>
      </c>
      <c r="E433">
        <v>3942</v>
      </c>
      <c r="F433">
        <v>0.96</v>
      </c>
      <c r="G433" t="s">
        <v>31</v>
      </c>
    </row>
    <row r="434" spans="1:7" hidden="1">
      <c r="A434">
        <v>60867</v>
      </c>
      <c r="B434" t="s">
        <v>39</v>
      </c>
      <c r="C434" t="s">
        <v>40</v>
      </c>
      <c r="D434" t="s">
        <v>41</v>
      </c>
      <c r="E434">
        <v>0</v>
      </c>
      <c r="F434">
        <v>0</v>
      </c>
      <c r="G434" t="s">
        <v>42</v>
      </c>
    </row>
    <row r="435" spans="1:7" hidden="1">
      <c r="A435">
        <v>60867</v>
      </c>
      <c r="B435" t="s">
        <v>43</v>
      </c>
      <c r="C435" t="s">
        <v>31</v>
      </c>
      <c r="D435" t="s">
        <v>31</v>
      </c>
      <c r="E435" t="s">
        <v>31</v>
      </c>
      <c r="F435">
        <v>0</v>
      </c>
      <c r="G435" t="s">
        <v>44</v>
      </c>
    </row>
    <row r="436" spans="1:7" hidden="1">
      <c r="A436">
        <v>60947</v>
      </c>
      <c r="B436" t="s">
        <v>45</v>
      </c>
      <c r="C436" t="s">
        <v>8</v>
      </c>
      <c r="D436" t="s">
        <v>46</v>
      </c>
      <c r="E436">
        <v>399</v>
      </c>
      <c r="F436">
        <v>39.9</v>
      </c>
      <c r="G436" t="s">
        <v>47</v>
      </c>
    </row>
    <row r="437" spans="1:7" hidden="1">
      <c r="A437">
        <v>61039</v>
      </c>
      <c r="B437" t="s">
        <v>48</v>
      </c>
      <c r="C437" t="s">
        <v>8</v>
      </c>
      <c r="D437" t="s">
        <v>49</v>
      </c>
      <c r="E437">
        <v>844530</v>
      </c>
      <c r="F437">
        <v>103.09</v>
      </c>
      <c r="G437" t="s">
        <v>50</v>
      </c>
    </row>
    <row r="438" spans="1:7" hidden="1">
      <c r="A438">
        <v>61040</v>
      </c>
      <c r="B438" t="s">
        <v>58</v>
      </c>
      <c r="C438" t="s">
        <v>31</v>
      </c>
      <c r="D438" t="s">
        <v>31</v>
      </c>
      <c r="E438" t="s">
        <v>31</v>
      </c>
      <c r="F438">
        <v>0</v>
      </c>
      <c r="G438" t="s">
        <v>59</v>
      </c>
    </row>
    <row r="439" spans="1:7" hidden="1">
      <c r="A439">
        <v>61120</v>
      </c>
      <c r="B439" t="s">
        <v>51</v>
      </c>
      <c r="C439" t="s">
        <v>8</v>
      </c>
      <c r="D439" t="s">
        <v>52</v>
      </c>
      <c r="E439">
        <v>24237</v>
      </c>
      <c r="F439">
        <v>946.76</v>
      </c>
      <c r="G439" t="s">
        <v>15</v>
      </c>
    </row>
    <row r="440" spans="1:7" hidden="1">
      <c r="A440">
        <v>61195</v>
      </c>
      <c r="B440" t="s">
        <v>53</v>
      </c>
      <c r="C440" t="s">
        <v>8</v>
      </c>
      <c r="D440" t="s">
        <v>54</v>
      </c>
      <c r="E440">
        <v>92</v>
      </c>
      <c r="F440">
        <v>21</v>
      </c>
      <c r="G440" t="s">
        <v>10</v>
      </c>
    </row>
    <row r="441" spans="1:7">
      <c r="A441">
        <v>61289</v>
      </c>
      <c r="B441" t="s">
        <v>55</v>
      </c>
      <c r="C441" t="s">
        <v>8</v>
      </c>
      <c r="D441" t="s">
        <v>56</v>
      </c>
      <c r="E441">
        <v>4</v>
      </c>
      <c r="F441">
        <v>16</v>
      </c>
      <c r="G441" t="s">
        <v>57</v>
      </c>
    </row>
    <row r="442" spans="1:7" hidden="1">
      <c r="A442">
        <v>61399</v>
      </c>
      <c r="B442" t="s">
        <v>7</v>
      </c>
      <c r="C442" t="s">
        <v>8</v>
      </c>
      <c r="D442" t="s">
        <v>9</v>
      </c>
      <c r="E442">
        <v>104</v>
      </c>
      <c r="F442">
        <v>44</v>
      </c>
      <c r="G442" t="s">
        <v>10</v>
      </c>
    </row>
    <row r="443" spans="1:7" hidden="1">
      <c r="A443">
        <v>61478</v>
      </c>
      <c r="B443" t="s">
        <v>11</v>
      </c>
      <c r="C443" t="s">
        <v>8</v>
      </c>
      <c r="D443" t="s">
        <v>12</v>
      </c>
      <c r="E443">
        <v>124</v>
      </c>
      <c r="F443">
        <v>45</v>
      </c>
      <c r="G443" t="s">
        <v>10</v>
      </c>
    </row>
    <row r="444" spans="1:7" hidden="1">
      <c r="A444">
        <v>61556</v>
      </c>
      <c r="B444" t="s">
        <v>13</v>
      </c>
      <c r="C444" t="s">
        <v>8</v>
      </c>
      <c r="D444" t="s">
        <v>14</v>
      </c>
      <c r="E444">
        <v>9999</v>
      </c>
      <c r="F444">
        <v>14.55</v>
      </c>
      <c r="G444" t="s">
        <v>15</v>
      </c>
    </row>
    <row r="445" spans="1:7" hidden="1">
      <c r="A445">
        <v>61650</v>
      </c>
      <c r="B445" t="s">
        <v>16</v>
      </c>
      <c r="C445" t="s">
        <v>8</v>
      </c>
      <c r="D445" t="s">
        <v>17</v>
      </c>
      <c r="E445">
        <v>9999</v>
      </c>
      <c r="F445">
        <v>-0.1</v>
      </c>
      <c r="G445" t="s">
        <v>15</v>
      </c>
    </row>
    <row r="446" spans="1:7" hidden="1">
      <c r="A446">
        <v>61728</v>
      </c>
      <c r="B446" t="s">
        <v>18</v>
      </c>
      <c r="C446" t="s">
        <v>8</v>
      </c>
      <c r="D446" t="s">
        <v>19</v>
      </c>
      <c r="E446">
        <v>9999</v>
      </c>
      <c r="F446">
        <v>28.63</v>
      </c>
      <c r="G446" t="s">
        <v>15</v>
      </c>
    </row>
    <row r="447" spans="1:7" hidden="1">
      <c r="A447">
        <v>61805</v>
      </c>
      <c r="B447" t="s">
        <v>20</v>
      </c>
      <c r="C447" t="s">
        <v>8</v>
      </c>
      <c r="D447" t="s">
        <v>21</v>
      </c>
      <c r="E447">
        <v>9999</v>
      </c>
      <c r="F447">
        <v>1004.27</v>
      </c>
      <c r="G447" t="s">
        <v>22</v>
      </c>
    </row>
    <row r="448" spans="1:7" hidden="1">
      <c r="A448">
        <v>61887</v>
      </c>
      <c r="B448" t="s">
        <v>23</v>
      </c>
      <c r="C448" t="s">
        <v>8</v>
      </c>
      <c r="D448" t="s">
        <v>24</v>
      </c>
      <c r="E448">
        <v>40</v>
      </c>
      <c r="F448">
        <v>40</v>
      </c>
      <c r="G448" t="s">
        <v>15</v>
      </c>
    </row>
    <row r="449" spans="1:7" hidden="1">
      <c r="A449">
        <v>61968</v>
      </c>
      <c r="B449" t="s">
        <v>25</v>
      </c>
      <c r="C449" t="s">
        <v>8</v>
      </c>
      <c r="D449" t="s">
        <v>24</v>
      </c>
      <c r="E449">
        <v>40</v>
      </c>
      <c r="F449">
        <v>1.56</v>
      </c>
      <c r="G449" t="s">
        <v>15</v>
      </c>
    </row>
    <row r="450" spans="1:7" hidden="1">
      <c r="A450">
        <v>62049</v>
      </c>
      <c r="B450" t="s">
        <v>26</v>
      </c>
      <c r="C450" t="s">
        <v>8</v>
      </c>
      <c r="D450" t="s">
        <v>27</v>
      </c>
      <c r="E450">
        <v>3410</v>
      </c>
      <c r="F450">
        <v>852.5</v>
      </c>
      <c r="G450" t="s">
        <v>28</v>
      </c>
    </row>
    <row r="451" spans="1:7" hidden="1">
      <c r="A451">
        <v>62125</v>
      </c>
      <c r="B451" t="s">
        <v>29</v>
      </c>
      <c r="C451" t="s">
        <v>8</v>
      </c>
      <c r="D451" t="s">
        <v>30</v>
      </c>
      <c r="E451">
        <v>1</v>
      </c>
      <c r="F451">
        <v>1</v>
      </c>
      <c r="G451" t="s">
        <v>31</v>
      </c>
    </row>
    <row r="452" spans="1:7" hidden="1">
      <c r="A452">
        <v>62206</v>
      </c>
      <c r="B452" t="s">
        <v>32</v>
      </c>
      <c r="C452" t="s">
        <v>8</v>
      </c>
      <c r="D452" t="s">
        <v>33</v>
      </c>
      <c r="E452">
        <v>617</v>
      </c>
      <c r="F452">
        <v>14.49</v>
      </c>
      <c r="G452" t="s">
        <v>34</v>
      </c>
    </row>
    <row r="453" spans="1:7" hidden="1">
      <c r="A453">
        <v>62286</v>
      </c>
      <c r="B453" t="s">
        <v>35</v>
      </c>
      <c r="C453" t="s">
        <v>8</v>
      </c>
      <c r="D453" t="s">
        <v>36</v>
      </c>
      <c r="E453">
        <v>17</v>
      </c>
      <c r="F453">
        <v>0</v>
      </c>
      <c r="G453" t="s">
        <v>31</v>
      </c>
    </row>
    <row r="454" spans="1:7" hidden="1">
      <c r="A454">
        <v>62367</v>
      </c>
      <c r="B454" t="s">
        <v>37</v>
      </c>
      <c r="C454" t="s">
        <v>8</v>
      </c>
      <c r="D454" t="s">
        <v>38</v>
      </c>
      <c r="E454">
        <v>3942</v>
      </c>
      <c r="F454">
        <v>0.96</v>
      </c>
      <c r="G454" t="s">
        <v>31</v>
      </c>
    </row>
    <row r="455" spans="1:7" hidden="1">
      <c r="A455">
        <v>62444</v>
      </c>
      <c r="B455" t="s">
        <v>39</v>
      </c>
      <c r="C455" t="s">
        <v>40</v>
      </c>
      <c r="D455" t="s">
        <v>41</v>
      </c>
      <c r="E455">
        <v>0</v>
      </c>
      <c r="F455">
        <v>0</v>
      </c>
      <c r="G455" t="s">
        <v>42</v>
      </c>
    </row>
    <row r="456" spans="1:7" hidden="1">
      <c r="A456">
        <v>62444</v>
      </c>
      <c r="B456" t="s">
        <v>43</v>
      </c>
      <c r="C456" t="s">
        <v>31</v>
      </c>
      <c r="D456" t="s">
        <v>31</v>
      </c>
      <c r="E456" t="s">
        <v>31</v>
      </c>
      <c r="F456">
        <v>0</v>
      </c>
      <c r="G456" t="s">
        <v>44</v>
      </c>
    </row>
    <row r="457" spans="1:7" hidden="1">
      <c r="A457">
        <v>62520</v>
      </c>
      <c r="B457" t="s">
        <v>45</v>
      </c>
      <c r="C457" t="s">
        <v>8</v>
      </c>
      <c r="D457" t="s">
        <v>46</v>
      </c>
      <c r="E457">
        <v>414</v>
      </c>
      <c r="F457">
        <v>41.4</v>
      </c>
      <c r="G457" t="s">
        <v>47</v>
      </c>
    </row>
    <row r="458" spans="1:7" hidden="1">
      <c r="A458">
        <v>62597</v>
      </c>
      <c r="B458" t="s">
        <v>48</v>
      </c>
      <c r="C458" t="s">
        <v>8</v>
      </c>
      <c r="D458" t="s">
        <v>49</v>
      </c>
      <c r="E458">
        <v>844536</v>
      </c>
      <c r="F458">
        <v>103.09</v>
      </c>
      <c r="G458" t="s">
        <v>50</v>
      </c>
    </row>
    <row r="459" spans="1:7" hidden="1">
      <c r="A459">
        <v>62598</v>
      </c>
      <c r="B459" t="s">
        <v>58</v>
      </c>
      <c r="C459" t="s">
        <v>31</v>
      </c>
      <c r="D459" t="s">
        <v>31</v>
      </c>
      <c r="E459" t="s">
        <v>31</v>
      </c>
      <c r="F459">
        <v>0</v>
      </c>
      <c r="G459" t="s">
        <v>59</v>
      </c>
    </row>
    <row r="460" spans="1:7" hidden="1">
      <c r="A460">
        <v>62675</v>
      </c>
      <c r="B460" t="s">
        <v>51</v>
      </c>
      <c r="C460" t="s">
        <v>8</v>
      </c>
      <c r="D460" t="s">
        <v>52</v>
      </c>
      <c r="E460">
        <v>24266</v>
      </c>
      <c r="F460">
        <v>947.89</v>
      </c>
      <c r="G460" t="s">
        <v>15</v>
      </c>
    </row>
    <row r="461" spans="1:7" hidden="1">
      <c r="A461">
        <v>62755</v>
      </c>
      <c r="B461" t="s">
        <v>53</v>
      </c>
      <c r="C461" t="s">
        <v>8</v>
      </c>
      <c r="D461" t="s">
        <v>54</v>
      </c>
      <c r="E461">
        <v>92</v>
      </c>
      <c r="F461">
        <v>21</v>
      </c>
      <c r="G461" t="s">
        <v>10</v>
      </c>
    </row>
    <row r="462" spans="1:7">
      <c r="A462">
        <v>62840</v>
      </c>
      <c r="B462" t="s">
        <v>55</v>
      </c>
      <c r="C462" t="s">
        <v>8</v>
      </c>
      <c r="D462" t="s">
        <v>56</v>
      </c>
      <c r="E462">
        <v>3</v>
      </c>
      <c r="F462">
        <v>12</v>
      </c>
      <c r="G462" t="s">
        <v>57</v>
      </c>
    </row>
    <row r="463" spans="1:7" hidden="1">
      <c r="A463">
        <v>62925</v>
      </c>
      <c r="B463" t="s">
        <v>7</v>
      </c>
      <c r="C463" t="s">
        <v>8</v>
      </c>
      <c r="D463" t="s">
        <v>9</v>
      </c>
      <c r="E463">
        <v>104</v>
      </c>
      <c r="F463">
        <v>44</v>
      </c>
      <c r="G463" t="s">
        <v>10</v>
      </c>
    </row>
    <row r="464" spans="1:7" hidden="1">
      <c r="A464">
        <v>62995</v>
      </c>
      <c r="B464" t="s">
        <v>11</v>
      </c>
      <c r="C464" t="s">
        <v>8</v>
      </c>
      <c r="D464" t="s">
        <v>12</v>
      </c>
      <c r="E464">
        <v>124</v>
      </c>
      <c r="F464">
        <v>45</v>
      </c>
      <c r="G464" t="s">
        <v>10</v>
      </c>
    </row>
    <row r="465" spans="1:7" hidden="1">
      <c r="A465">
        <v>63087</v>
      </c>
      <c r="B465" t="s">
        <v>13</v>
      </c>
      <c r="C465" t="s">
        <v>8</v>
      </c>
      <c r="D465" t="s">
        <v>14</v>
      </c>
      <c r="E465">
        <v>9999</v>
      </c>
      <c r="F465">
        <v>14.55</v>
      </c>
      <c r="G465" t="s">
        <v>15</v>
      </c>
    </row>
    <row r="466" spans="1:7" hidden="1">
      <c r="A466">
        <v>63170</v>
      </c>
      <c r="B466" t="s">
        <v>16</v>
      </c>
      <c r="C466" t="s">
        <v>8</v>
      </c>
      <c r="D466" t="s">
        <v>17</v>
      </c>
      <c r="E466">
        <v>9999</v>
      </c>
      <c r="F466">
        <v>-0.1</v>
      </c>
      <c r="G466" t="s">
        <v>15</v>
      </c>
    </row>
    <row r="467" spans="1:7" hidden="1">
      <c r="A467">
        <v>63245</v>
      </c>
      <c r="B467" t="s">
        <v>18</v>
      </c>
      <c r="C467" t="s">
        <v>8</v>
      </c>
      <c r="D467" t="s">
        <v>19</v>
      </c>
      <c r="E467">
        <v>9999</v>
      </c>
      <c r="F467">
        <v>28.32</v>
      </c>
      <c r="G467" t="s">
        <v>15</v>
      </c>
    </row>
    <row r="468" spans="1:7" hidden="1">
      <c r="A468">
        <v>63316</v>
      </c>
      <c r="B468" t="s">
        <v>20</v>
      </c>
      <c r="C468" t="s">
        <v>8</v>
      </c>
      <c r="D468" t="s">
        <v>21</v>
      </c>
      <c r="E468">
        <v>9999</v>
      </c>
      <c r="F468">
        <v>974.9</v>
      </c>
      <c r="G468" t="s">
        <v>22</v>
      </c>
    </row>
    <row r="469" spans="1:7" hidden="1">
      <c r="A469">
        <v>63394</v>
      </c>
      <c r="B469" t="s">
        <v>23</v>
      </c>
      <c r="C469" t="s">
        <v>8</v>
      </c>
      <c r="D469" t="s">
        <v>24</v>
      </c>
      <c r="E469">
        <v>36</v>
      </c>
      <c r="F469">
        <v>36</v>
      </c>
      <c r="G469" t="s">
        <v>15</v>
      </c>
    </row>
    <row r="470" spans="1:7" hidden="1">
      <c r="A470">
        <v>63465</v>
      </c>
      <c r="B470" t="s">
        <v>25</v>
      </c>
      <c r="C470" t="s">
        <v>8</v>
      </c>
      <c r="D470" t="s">
        <v>24</v>
      </c>
      <c r="E470">
        <v>32</v>
      </c>
      <c r="F470">
        <v>1.25</v>
      </c>
      <c r="G470" t="s">
        <v>15</v>
      </c>
    </row>
    <row r="471" spans="1:7" hidden="1">
      <c r="A471">
        <v>63546</v>
      </c>
      <c r="B471" t="s">
        <v>26</v>
      </c>
      <c r="C471" t="s">
        <v>8</v>
      </c>
      <c r="D471" t="s">
        <v>27</v>
      </c>
      <c r="E471">
        <v>3398</v>
      </c>
      <c r="F471">
        <v>849.5</v>
      </c>
      <c r="G471" t="s">
        <v>28</v>
      </c>
    </row>
    <row r="472" spans="1:7" hidden="1">
      <c r="A472">
        <v>63627</v>
      </c>
      <c r="B472" t="s">
        <v>29</v>
      </c>
      <c r="C472" t="s">
        <v>8</v>
      </c>
      <c r="D472" t="s">
        <v>30</v>
      </c>
      <c r="E472">
        <v>1</v>
      </c>
      <c r="F472">
        <v>1</v>
      </c>
      <c r="G472" t="s">
        <v>31</v>
      </c>
    </row>
    <row r="473" spans="1:7" hidden="1">
      <c r="A473">
        <v>63707</v>
      </c>
      <c r="B473" t="s">
        <v>32</v>
      </c>
      <c r="C473" t="s">
        <v>8</v>
      </c>
      <c r="D473" t="s">
        <v>33</v>
      </c>
      <c r="E473">
        <v>614</v>
      </c>
      <c r="F473">
        <v>14.42</v>
      </c>
      <c r="G473" t="s">
        <v>34</v>
      </c>
    </row>
    <row r="474" spans="1:7" hidden="1">
      <c r="A474">
        <v>63800</v>
      </c>
      <c r="B474" t="s">
        <v>35</v>
      </c>
      <c r="C474" t="s">
        <v>8</v>
      </c>
      <c r="D474" t="s">
        <v>36</v>
      </c>
      <c r="E474">
        <v>17</v>
      </c>
      <c r="F474">
        <v>0</v>
      </c>
      <c r="G474" t="s">
        <v>31</v>
      </c>
    </row>
    <row r="475" spans="1:7" hidden="1">
      <c r="A475">
        <v>63876</v>
      </c>
      <c r="B475" t="s">
        <v>37</v>
      </c>
      <c r="C475" t="s">
        <v>8</v>
      </c>
      <c r="D475" t="s">
        <v>38</v>
      </c>
      <c r="E475">
        <v>3944</v>
      </c>
      <c r="F475">
        <v>0.96</v>
      </c>
      <c r="G475" t="s">
        <v>31</v>
      </c>
    </row>
    <row r="476" spans="1:7" hidden="1">
      <c r="A476">
        <v>63956</v>
      </c>
      <c r="B476" t="s">
        <v>39</v>
      </c>
      <c r="C476" t="s">
        <v>40</v>
      </c>
      <c r="D476" t="s">
        <v>41</v>
      </c>
      <c r="E476">
        <v>0</v>
      </c>
      <c r="F476">
        <v>0</v>
      </c>
      <c r="G476" t="s">
        <v>42</v>
      </c>
    </row>
    <row r="477" spans="1:7" hidden="1">
      <c r="A477">
        <v>63957</v>
      </c>
      <c r="B477" t="s">
        <v>43</v>
      </c>
      <c r="C477" t="s">
        <v>31</v>
      </c>
      <c r="D477" t="s">
        <v>31</v>
      </c>
      <c r="E477" t="s">
        <v>31</v>
      </c>
      <c r="F477">
        <v>0</v>
      </c>
      <c r="G477" t="s">
        <v>44</v>
      </c>
    </row>
    <row r="478" spans="1:7" hidden="1">
      <c r="A478">
        <v>64037</v>
      </c>
      <c r="B478" t="s">
        <v>45</v>
      </c>
      <c r="C478" t="s">
        <v>8</v>
      </c>
      <c r="D478" t="s">
        <v>46</v>
      </c>
      <c r="E478">
        <v>430</v>
      </c>
      <c r="F478">
        <v>43</v>
      </c>
      <c r="G478" t="s">
        <v>47</v>
      </c>
    </row>
    <row r="479" spans="1:7" hidden="1">
      <c r="A479">
        <v>64118</v>
      </c>
      <c r="B479" t="s">
        <v>48</v>
      </c>
      <c r="C479" t="s">
        <v>8</v>
      </c>
      <c r="D479" t="s">
        <v>49</v>
      </c>
      <c r="E479">
        <v>844539</v>
      </c>
      <c r="F479">
        <v>103.09</v>
      </c>
      <c r="G479" t="s">
        <v>50</v>
      </c>
    </row>
    <row r="480" spans="1:7" hidden="1">
      <c r="A480">
        <v>64118</v>
      </c>
      <c r="B480" t="s">
        <v>58</v>
      </c>
      <c r="C480" t="s">
        <v>31</v>
      </c>
      <c r="D480" t="s">
        <v>31</v>
      </c>
      <c r="E480" t="s">
        <v>31</v>
      </c>
      <c r="F480">
        <v>0</v>
      </c>
      <c r="G480" t="s">
        <v>59</v>
      </c>
    </row>
    <row r="481" spans="1:7" hidden="1">
      <c r="A481">
        <v>64215</v>
      </c>
      <c r="B481" t="s">
        <v>51</v>
      </c>
      <c r="C481" t="s">
        <v>8</v>
      </c>
      <c r="D481" t="s">
        <v>52</v>
      </c>
      <c r="E481">
        <v>24253</v>
      </c>
      <c r="F481">
        <v>947.38</v>
      </c>
      <c r="G481" t="s">
        <v>15</v>
      </c>
    </row>
    <row r="482" spans="1:7" hidden="1">
      <c r="A482">
        <v>64285</v>
      </c>
      <c r="B482" t="s">
        <v>53</v>
      </c>
      <c r="C482" t="s">
        <v>8</v>
      </c>
      <c r="D482" t="s">
        <v>54</v>
      </c>
      <c r="E482">
        <v>92</v>
      </c>
      <c r="F482">
        <v>21</v>
      </c>
      <c r="G482" t="s">
        <v>10</v>
      </c>
    </row>
    <row r="483" spans="1:7">
      <c r="A483">
        <v>64366</v>
      </c>
      <c r="B483" t="s">
        <v>55</v>
      </c>
      <c r="C483" t="s">
        <v>8</v>
      </c>
      <c r="D483" t="s">
        <v>56</v>
      </c>
      <c r="E483">
        <v>3</v>
      </c>
      <c r="F483">
        <v>12</v>
      </c>
      <c r="G483" t="s">
        <v>57</v>
      </c>
    </row>
    <row r="484" spans="1:7" hidden="1">
      <c r="A484">
        <v>64445</v>
      </c>
      <c r="B484" t="s">
        <v>7</v>
      </c>
      <c r="C484" t="s">
        <v>8</v>
      </c>
      <c r="D484" t="s">
        <v>9</v>
      </c>
      <c r="E484">
        <v>105</v>
      </c>
      <c r="F484">
        <v>45</v>
      </c>
      <c r="G484" t="s">
        <v>10</v>
      </c>
    </row>
    <row r="485" spans="1:7" hidden="1">
      <c r="A485">
        <v>64548</v>
      </c>
      <c r="B485" t="s">
        <v>11</v>
      </c>
      <c r="C485" t="s">
        <v>8</v>
      </c>
      <c r="D485" t="s">
        <v>12</v>
      </c>
      <c r="E485">
        <v>124</v>
      </c>
      <c r="F485">
        <v>45</v>
      </c>
      <c r="G485" t="s">
        <v>10</v>
      </c>
    </row>
    <row r="486" spans="1:7" hidden="1">
      <c r="A486">
        <v>64629</v>
      </c>
      <c r="B486" t="s">
        <v>13</v>
      </c>
      <c r="C486" t="s">
        <v>8</v>
      </c>
      <c r="D486" t="s">
        <v>14</v>
      </c>
      <c r="E486">
        <v>9999</v>
      </c>
      <c r="F486">
        <v>14.55</v>
      </c>
      <c r="G486" t="s">
        <v>15</v>
      </c>
    </row>
    <row r="487" spans="1:7" hidden="1">
      <c r="A487">
        <v>64705</v>
      </c>
      <c r="B487" t="s">
        <v>16</v>
      </c>
      <c r="C487" t="s">
        <v>8</v>
      </c>
      <c r="D487" t="s">
        <v>17</v>
      </c>
      <c r="E487">
        <v>9999</v>
      </c>
      <c r="F487">
        <v>-0.1</v>
      </c>
      <c r="G487" t="s">
        <v>15</v>
      </c>
    </row>
    <row r="488" spans="1:7" hidden="1">
      <c r="A488">
        <v>64786</v>
      </c>
      <c r="B488" t="s">
        <v>18</v>
      </c>
      <c r="C488" t="s">
        <v>8</v>
      </c>
      <c r="D488" t="s">
        <v>19</v>
      </c>
      <c r="E488">
        <v>9999</v>
      </c>
      <c r="F488">
        <v>27.92</v>
      </c>
      <c r="G488" t="s">
        <v>15</v>
      </c>
    </row>
    <row r="489" spans="1:7" hidden="1">
      <c r="A489">
        <v>64868</v>
      </c>
      <c r="B489" t="s">
        <v>20</v>
      </c>
      <c r="C489" t="s">
        <v>8</v>
      </c>
      <c r="D489" t="s">
        <v>21</v>
      </c>
      <c r="E489">
        <v>9999</v>
      </c>
      <c r="F489">
        <v>992.67</v>
      </c>
      <c r="G489" t="s">
        <v>22</v>
      </c>
    </row>
    <row r="490" spans="1:7" hidden="1">
      <c r="A490">
        <v>64949</v>
      </c>
      <c r="B490" t="s">
        <v>23</v>
      </c>
      <c r="C490" t="s">
        <v>8</v>
      </c>
      <c r="D490" t="s">
        <v>24</v>
      </c>
      <c r="E490">
        <v>1</v>
      </c>
      <c r="F490">
        <v>1</v>
      </c>
      <c r="G490" t="s">
        <v>15</v>
      </c>
    </row>
    <row r="491" spans="1:7" hidden="1">
      <c r="A491">
        <v>65035</v>
      </c>
      <c r="B491" t="s">
        <v>25</v>
      </c>
      <c r="C491" t="s">
        <v>8</v>
      </c>
      <c r="D491" t="s">
        <v>24</v>
      </c>
      <c r="E491">
        <v>1</v>
      </c>
      <c r="F491">
        <v>0.04</v>
      </c>
      <c r="G491" t="s">
        <v>15</v>
      </c>
    </row>
    <row r="492" spans="1:7" hidden="1">
      <c r="A492">
        <v>65116</v>
      </c>
      <c r="B492" t="s">
        <v>26</v>
      </c>
      <c r="C492" t="s">
        <v>8</v>
      </c>
      <c r="D492" t="s">
        <v>27</v>
      </c>
      <c r="E492">
        <v>3332</v>
      </c>
      <c r="F492">
        <v>833</v>
      </c>
      <c r="G492" t="s">
        <v>28</v>
      </c>
    </row>
    <row r="493" spans="1:7" hidden="1">
      <c r="A493">
        <v>65197</v>
      </c>
      <c r="B493" t="s">
        <v>29</v>
      </c>
      <c r="C493" t="s">
        <v>8</v>
      </c>
      <c r="D493" t="s">
        <v>30</v>
      </c>
      <c r="E493">
        <v>1</v>
      </c>
      <c r="F493">
        <v>1</v>
      </c>
      <c r="G493" t="s">
        <v>31</v>
      </c>
    </row>
    <row r="494" spans="1:7" hidden="1">
      <c r="A494">
        <v>65278</v>
      </c>
      <c r="B494" t="s">
        <v>32</v>
      </c>
      <c r="C494" t="s">
        <v>8</v>
      </c>
      <c r="D494" t="s">
        <v>33</v>
      </c>
      <c r="E494">
        <v>616</v>
      </c>
      <c r="F494">
        <v>14.46</v>
      </c>
      <c r="G494" t="s">
        <v>34</v>
      </c>
    </row>
    <row r="495" spans="1:7" hidden="1">
      <c r="A495">
        <v>65358</v>
      </c>
      <c r="B495" t="s">
        <v>35</v>
      </c>
      <c r="C495" t="s">
        <v>8</v>
      </c>
      <c r="D495" t="s">
        <v>36</v>
      </c>
      <c r="E495">
        <v>17</v>
      </c>
      <c r="F495">
        <v>0</v>
      </c>
      <c r="G495" t="s">
        <v>31</v>
      </c>
    </row>
    <row r="496" spans="1:7" hidden="1">
      <c r="A496">
        <v>65449</v>
      </c>
      <c r="B496" t="s">
        <v>37</v>
      </c>
      <c r="C496" t="s">
        <v>8</v>
      </c>
      <c r="D496" t="s">
        <v>38</v>
      </c>
      <c r="E496">
        <v>3951</v>
      </c>
      <c r="F496">
        <v>0.96</v>
      </c>
      <c r="G496" t="s">
        <v>31</v>
      </c>
    </row>
    <row r="497" spans="1:7" hidden="1">
      <c r="A497">
        <v>65534</v>
      </c>
      <c r="B497" t="s">
        <v>39</v>
      </c>
      <c r="C497" t="s">
        <v>40</v>
      </c>
      <c r="D497" t="s">
        <v>41</v>
      </c>
      <c r="E497">
        <v>0</v>
      </c>
      <c r="F497">
        <v>0</v>
      </c>
      <c r="G497" t="s">
        <v>42</v>
      </c>
    </row>
    <row r="498" spans="1:7" hidden="1">
      <c r="A498">
        <v>65535</v>
      </c>
      <c r="B498" t="s">
        <v>43</v>
      </c>
      <c r="C498" t="s">
        <v>31</v>
      </c>
      <c r="D498" t="s">
        <v>31</v>
      </c>
      <c r="E498" t="s">
        <v>31</v>
      </c>
      <c r="F498">
        <v>0</v>
      </c>
      <c r="G498" t="s">
        <v>44</v>
      </c>
    </row>
    <row r="499" spans="1:7" hidden="1">
      <c r="A499">
        <v>65611</v>
      </c>
      <c r="B499" t="s">
        <v>45</v>
      </c>
      <c r="C499" t="s">
        <v>8</v>
      </c>
      <c r="D499" t="s">
        <v>46</v>
      </c>
      <c r="E499">
        <v>445</v>
      </c>
      <c r="F499">
        <v>44.5</v>
      </c>
      <c r="G499" t="s">
        <v>47</v>
      </c>
    </row>
    <row r="500" spans="1:7" hidden="1">
      <c r="A500">
        <v>65686</v>
      </c>
      <c r="B500" t="s">
        <v>48</v>
      </c>
      <c r="C500" t="s">
        <v>8</v>
      </c>
      <c r="D500" t="s">
        <v>49</v>
      </c>
      <c r="E500">
        <v>844544</v>
      </c>
      <c r="F500">
        <v>103.09</v>
      </c>
      <c r="G500" t="s">
        <v>50</v>
      </c>
    </row>
    <row r="501" spans="1:7" hidden="1">
      <c r="A501">
        <v>65687</v>
      </c>
      <c r="B501" t="s">
        <v>58</v>
      </c>
      <c r="C501" t="s">
        <v>31</v>
      </c>
      <c r="D501" t="s">
        <v>31</v>
      </c>
      <c r="E501" t="s">
        <v>31</v>
      </c>
      <c r="F501">
        <v>0</v>
      </c>
      <c r="G501" t="s">
        <v>59</v>
      </c>
    </row>
    <row r="502" spans="1:7" hidden="1">
      <c r="A502">
        <v>65767</v>
      </c>
      <c r="B502" t="s">
        <v>51</v>
      </c>
      <c r="C502" t="s">
        <v>8</v>
      </c>
      <c r="D502" t="s">
        <v>52</v>
      </c>
      <c r="E502">
        <v>24215</v>
      </c>
      <c r="F502">
        <v>945.9</v>
      </c>
      <c r="G502" t="s">
        <v>15</v>
      </c>
    </row>
    <row r="503" spans="1:7" hidden="1">
      <c r="A503">
        <v>65847</v>
      </c>
      <c r="B503" t="s">
        <v>53</v>
      </c>
      <c r="C503" t="s">
        <v>8</v>
      </c>
      <c r="D503" t="s">
        <v>54</v>
      </c>
      <c r="E503">
        <v>92</v>
      </c>
      <c r="F503">
        <v>21</v>
      </c>
      <c r="G503" t="s">
        <v>10</v>
      </c>
    </row>
    <row r="504" spans="1:7">
      <c r="A504">
        <v>65927</v>
      </c>
      <c r="B504" t="s">
        <v>55</v>
      </c>
      <c r="C504" t="s">
        <v>8</v>
      </c>
      <c r="D504" t="s">
        <v>56</v>
      </c>
      <c r="E504">
        <v>3</v>
      </c>
      <c r="F504">
        <v>12</v>
      </c>
      <c r="G504" t="s">
        <v>57</v>
      </c>
    </row>
    <row r="505" spans="1:7" hidden="1">
      <c r="A505">
        <v>66009</v>
      </c>
      <c r="B505" t="s">
        <v>7</v>
      </c>
      <c r="C505" t="s">
        <v>8</v>
      </c>
      <c r="D505" t="s">
        <v>9</v>
      </c>
      <c r="E505">
        <v>105</v>
      </c>
      <c r="F505">
        <v>45</v>
      </c>
      <c r="G505" t="s">
        <v>10</v>
      </c>
    </row>
    <row r="506" spans="1:7" hidden="1">
      <c r="A506">
        <v>66085</v>
      </c>
      <c r="B506" t="s">
        <v>11</v>
      </c>
      <c r="C506" t="s">
        <v>8</v>
      </c>
      <c r="D506" t="s">
        <v>12</v>
      </c>
      <c r="E506">
        <v>124</v>
      </c>
      <c r="F506">
        <v>45</v>
      </c>
      <c r="G506" t="s">
        <v>10</v>
      </c>
    </row>
    <row r="507" spans="1:7" hidden="1">
      <c r="A507">
        <v>66156</v>
      </c>
      <c r="B507" t="s">
        <v>13</v>
      </c>
      <c r="C507" t="s">
        <v>8</v>
      </c>
      <c r="D507" t="s">
        <v>14</v>
      </c>
      <c r="E507">
        <v>9999</v>
      </c>
      <c r="F507">
        <v>14.55</v>
      </c>
      <c r="G507" t="s">
        <v>15</v>
      </c>
    </row>
    <row r="508" spans="1:7" hidden="1">
      <c r="A508">
        <v>66235</v>
      </c>
      <c r="B508" t="s">
        <v>16</v>
      </c>
      <c r="C508" t="s">
        <v>8</v>
      </c>
      <c r="D508" t="s">
        <v>17</v>
      </c>
      <c r="E508">
        <v>9999</v>
      </c>
      <c r="F508">
        <v>-0.1</v>
      </c>
      <c r="G508" t="s">
        <v>15</v>
      </c>
    </row>
    <row r="509" spans="1:7" hidden="1">
      <c r="A509">
        <v>66317</v>
      </c>
      <c r="B509" t="s">
        <v>18</v>
      </c>
      <c r="C509" t="s">
        <v>8</v>
      </c>
      <c r="D509" t="s">
        <v>19</v>
      </c>
      <c r="E509">
        <v>9999</v>
      </c>
      <c r="F509">
        <v>27.6</v>
      </c>
      <c r="G509" t="s">
        <v>15</v>
      </c>
    </row>
    <row r="510" spans="1:7" hidden="1">
      <c r="A510">
        <v>66399</v>
      </c>
      <c r="B510" t="s">
        <v>20</v>
      </c>
      <c r="C510" t="s">
        <v>8</v>
      </c>
      <c r="D510" t="s">
        <v>21</v>
      </c>
      <c r="E510">
        <v>9999</v>
      </c>
      <c r="F510">
        <v>1049.5899999999999</v>
      </c>
      <c r="G510" t="s">
        <v>22</v>
      </c>
    </row>
    <row r="511" spans="1:7" hidden="1">
      <c r="A511">
        <v>66475</v>
      </c>
      <c r="B511" t="s">
        <v>23</v>
      </c>
      <c r="C511" t="s">
        <v>8</v>
      </c>
      <c r="D511" t="s">
        <v>24</v>
      </c>
      <c r="E511">
        <v>1</v>
      </c>
      <c r="F511">
        <v>1</v>
      </c>
      <c r="G511" t="s">
        <v>15</v>
      </c>
    </row>
    <row r="512" spans="1:7" hidden="1">
      <c r="A512">
        <v>66567</v>
      </c>
      <c r="B512" t="s">
        <v>25</v>
      </c>
      <c r="C512" t="s">
        <v>8</v>
      </c>
      <c r="D512" t="s">
        <v>24</v>
      </c>
      <c r="E512">
        <v>1</v>
      </c>
      <c r="F512">
        <v>0.04</v>
      </c>
      <c r="G512" t="s">
        <v>15</v>
      </c>
    </row>
    <row r="513" spans="1:7" hidden="1">
      <c r="A513">
        <v>66649</v>
      </c>
      <c r="B513" t="s">
        <v>26</v>
      </c>
      <c r="C513" t="s">
        <v>8</v>
      </c>
      <c r="D513" t="s">
        <v>27</v>
      </c>
      <c r="E513">
        <v>3288</v>
      </c>
      <c r="F513">
        <v>822</v>
      </c>
      <c r="G513" t="s">
        <v>28</v>
      </c>
    </row>
    <row r="514" spans="1:7" hidden="1">
      <c r="A514">
        <v>66726</v>
      </c>
      <c r="B514" t="s">
        <v>29</v>
      </c>
      <c r="C514" t="s">
        <v>8</v>
      </c>
      <c r="D514" t="s">
        <v>30</v>
      </c>
      <c r="E514">
        <v>1</v>
      </c>
      <c r="F514">
        <v>1</v>
      </c>
      <c r="G514" t="s">
        <v>31</v>
      </c>
    </row>
    <row r="515" spans="1:7" hidden="1">
      <c r="A515">
        <v>66807</v>
      </c>
      <c r="B515" t="s">
        <v>32</v>
      </c>
      <c r="C515" t="s">
        <v>8</v>
      </c>
      <c r="D515" t="s">
        <v>33</v>
      </c>
      <c r="E515">
        <v>614</v>
      </c>
      <c r="F515">
        <v>14.42</v>
      </c>
      <c r="G515" t="s">
        <v>34</v>
      </c>
    </row>
    <row r="516" spans="1:7" hidden="1">
      <c r="A516">
        <v>66889</v>
      </c>
      <c r="B516" t="s">
        <v>35</v>
      </c>
      <c r="C516" t="s">
        <v>8</v>
      </c>
      <c r="D516" t="s">
        <v>36</v>
      </c>
      <c r="E516">
        <v>17</v>
      </c>
      <c r="F516">
        <v>0</v>
      </c>
      <c r="G516" t="s">
        <v>31</v>
      </c>
    </row>
    <row r="517" spans="1:7" hidden="1">
      <c r="A517">
        <v>66979</v>
      </c>
      <c r="B517" t="s">
        <v>37</v>
      </c>
      <c r="C517" t="s">
        <v>8</v>
      </c>
      <c r="D517" t="s">
        <v>38</v>
      </c>
      <c r="E517">
        <v>3944</v>
      </c>
      <c r="F517">
        <v>0.96</v>
      </c>
      <c r="G517" t="s">
        <v>31</v>
      </c>
    </row>
    <row r="518" spans="1:7" hidden="1">
      <c r="A518">
        <v>67054</v>
      </c>
      <c r="B518" t="s">
        <v>39</v>
      </c>
      <c r="C518" t="s">
        <v>40</v>
      </c>
      <c r="D518" t="s">
        <v>41</v>
      </c>
      <c r="E518">
        <v>0</v>
      </c>
      <c r="F518">
        <v>0</v>
      </c>
      <c r="G518" t="s">
        <v>42</v>
      </c>
    </row>
    <row r="519" spans="1:7" hidden="1">
      <c r="A519">
        <v>67054</v>
      </c>
      <c r="B519" t="s">
        <v>43</v>
      </c>
      <c r="C519" t="s">
        <v>31</v>
      </c>
      <c r="D519" t="s">
        <v>31</v>
      </c>
      <c r="E519" t="s">
        <v>31</v>
      </c>
      <c r="F519">
        <v>0</v>
      </c>
      <c r="G519" t="s">
        <v>44</v>
      </c>
    </row>
    <row r="520" spans="1:7" hidden="1">
      <c r="A520">
        <v>67130</v>
      </c>
      <c r="B520" t="s">
        <v>45</v>
      </c>
      <c r="C520" t="s">
        <v>8</v>
      </c>
      <c r="D520" t="s">
        <v>46</v>
      </c>
      <c r="E520">
        <v>460</v>
      </c>
      <c r="F520">
        <v>46</v>
      </c>
      <c r="G520" t="s">
        <v>47</v>
      </c>
    </row>
    <row r="521" spans="1:7" hidden="1">
      <c r="A521">
        <v>67206</v>
      </c>
      <c r="B521" t="s">
        <v>48</v>
      </c>
      <c r="C521" t="s">
        <v>8</v>
      </c>
      <c r="D521" t="s">
        <v>49</v>
      </c>
      <c r="E521">
        <v>844546</v>
      </c>
      <c r="F521">
        <v>103.09</v>
      </c>
      <c r="G521" t="s">
        <v>50</v>
      </c>
    </row>
    <row r="522" spans="1:7" hidden="1">
      <c r="A522">
        <v>67207</v>
      </c>
      <c r="B522" t="s">
        <v>58</v>
      </c>
      <c r="C522" t="s">
        <v>31</v>
      </c>
      <c r="D522" t="s">
        <v>31</v>
      </c>
      <c r="E522" t="s">
        <v>31</v>
      </c>
      <c r="F522">
        <v>0</v>
      </c>
      <c r="G522" t="s">
        <v>59</v>
      </c>
    </row>
    <row r="523" spans="1:7" hidden="1">
      <c r="A523">
        <v>67297</v>
      </c>
      <c r="B523" t="s">
        <v>51</v>
      </c>
      <c r="C523" t="s">
        <v>8</v>
      </c>
      <c r="D523" t="s">
        <v>52</v>
      </c>
      <c r="E523">
        <v>24218</v>
      </c>
      <c r="F523">
        <v>946.02</v>
      </c>
      <c r="G523" t="s">
        <v>15</v>
      </c>
    </row>
    <row r="524" spans="1:7" hidden="1">
      <c r="A524">
        <v>67387</v>
      </c>
      <c r="B524" t="s">
        <v>53</v>
      </c>
      <c r="C524" t="s">
        <v>8</v>
      </c>
      <c r="D524" t="s">
        <v>54</v>
      </c>
      <c r="E524">
        <v>92</v>
      </c>
      <c r="F524">
        <v>21</v>
      </c>
      <c r="G524" t="s">
        <v>10</v>
      </c>
    </row>
    <row r="525" spans="1:7">
      <c r="A525">
        <v>67466</v>
      </c>
      <c r="B525" t="s">
        <v>55</v>
      </c>
      <c r="C525" t="s">
        <v>8</v>
      </c>
      <c r="D525" t="s">
        <v>56</v>
      </c>
      <c r="E525">
        <v>3</v>
      </c>
      <c r="F525">
        <v>12</v>
      </c>
      <c r="G525" t="s">
        <v>57</v>
      </c>
    </row>
    <row r="526" spans="1:7" hidden="1">
      <c r="A526">
        <v>67547</v>
      </c>
      <c r="B526" t="s">
        <v>7</v>
      </c>
      <c r="C526" t="s">
        <v>8</v>
      </c>
      <c r="D526" t="s">
        <v>9</v>
      </c>
      <c r="E526">
        <v>105</v>
      </c>
      <c r="F526">
        <v>45</v>
      </c>
      <c r="G526" t="s">
        <v>10</v>
      </c>
    </row>
    <row r="527" spans="1:7" hidden="1">
      <c r="A527">
        <v>67626</v>
      </c>
      <c r="B527" t="s">
        <v>11</v>
      </c>
      <c r="C527" t="s">
        <v>8</v>
      </c>
      <c r="D527" t="s">
        <v>12</v>
      </c>
      <c r="E527">
        <v>125</v>
      </c>
      <c r="F527">
        <v>45.75</v>
      </c>
      <c r="G527" t="s">
        <v>10</v>
      </c>
    </row>
    <row r="528" spans="1:7" hidden="1">
      <c r="A528">
        <v>67706</v>
      </c>
      <c r="B528" t="s">
        <v>13</v>
      </c>
      <c r="C528" t="s">
        <v>8</v>
      </c>
      <c r="D528" t="s">
        <v>14</v>
      </c>
      <c r="E528">
        <v>9999</v>
      </c>
      <c r="F528">
        <v>14.55</v>
      </c>
      <c r="G528" t="s">
        <v>15</v>
      </c>
    </row>
    <row r="529" spans="1:7" hidden="1">
      <c r="A529">
        <v>67796</v>
      </c>
      <c r="B529" t="s">
        <v>16</v>
      </c>
      <c r="C529" t="s">
        <v>8</v>
      </c>
      <c r="D529" t="s">
        <v>17</v>
      </c>
      <c r="E529">
        <v>9999</v>
      </c>
      <c r="F529">
        <v>-0.1</v>
      </c>
      <c r="G529" t="s">
        <v>15</v>
      </c>
    </row>
    <row r="530" spans="1:7" hidden="1">
      <c r="A530">
        <v>67877</v>
      </c>
      <c r="B530" t="s">
        <v>18</v>
      </c>
      <c r="C530" t="s">
        <v>8</v>
      </c>
      <c r="D530" t="s">
        <v>19</v>
      </c>
      <c r="E530">
        <v>9999</v>
      </c>
      <c r="F530">
        <v>27.4</v>
      </c>
      <c r="G530" t="s">
        <v>15</v>
      </c>
    </row>
    <row r="531" spans="1:7" hidden="1">
      <c r="A531">
        <v>67958</v>
      </c>
      <c r="B531" t="s">
        <v>20</v>
      </c>
      <c r="C531" t="s">
        <v>8</v>
      </c>
      <c r="D531" t="s">
        <v>21</v>
      </c>
      <c r="E531">
        <v>9999</v>
      </c>
      <c r="F531">
        <v>1098.83</v>
      </c>
      <c r="G531" t="s">
        <v>22</v>
      </c>
    </row>
    <row r="532" spans="1:7" hidden="1">
      <c r="A532">
        <v>68039</v>
      </c>
      <c r="B532" t="s">
        <v>23</v>
      </c>
      <c r="C532" t="s">
        <v>8</v>
      </c>
      <c r="D532" t="s">
        <v>24</v>
      </c>
      <c r="E532">
        <v>1</v>
      </c>
      <c r="F532">
        <v>1</v>
      </c>
      <c r="G532" t="s">
        <v>15</v>
      </c>
    </row>
    <row r="533" spans="1:7" hidden="1">
      <c r="A533">
        <v>68120</v>
      </c>
      <c r="B533" t="s">
        <v>25</v>
      </c>
      <c r="C533" t="s">
        <v>8</v>
      </c>
      <c r="D533" t="s">
        <v>24</v>
      </c>
      <c r="E533">
        <v>1</v>
      </c>
      <c r="F533">
        <v>0.04</v>
      </c>
      <c r="G533" t="s">
        <v>15</v>
      </c>
    </row>
    <row r="534" spans="1:7" hidden="1">
      <c r="A534">
        <v>68226</v>
      </c>
      <c r="B534" t="s">
        <v>26</v>
      </c>
      <c r="C534" t="s">
        <v>8</v>
      </c>
      <c r="D534" t="s">
        <v>27</v>
      </c>
      <c r="E534">
        <v>3244</v>
      </c>
      <c r="F534">
        <v>811</v>
      </c>
      <c r="G534" t="s">
        <v>28</v>
      </c>
    </row>
    <row r="535" spans="1:7" hidden="1">
      <c r="A535">
        <v>68308</v>
      </c>
      <c r="B535" t="s">
        <v>29</v>
      </c>
      <c r="C535" t="s">
        <v>8</v>
      </c>
      <c r="D535" t="s">
        <v>30</v>
      </c>
      <c r="E535">
        <v>1</v>
      </c>
      <c r="F535">
        <v>1</v>
      </c>
      <c r="G535" t="s">
        <v>31</v>
      </c>
    </row>
    <row r="536" spans="1:7" hidden="1">
      <c r="A536">
        <v>68389</v>
      </c>
      <c r="B536" t="s">
        <v>32</v>
      </c>
      <c r="C536" t="s">
        <v>8</v>
      </c>
      <c r="D536" t="s">
        <v>33</v>
      </c>
      <c r="E536">
        <v>617</v>
      </c>
      <c r="F536">
        <v>14.49</v>
      </c>
      <c r="G536" t="s">
        <v>34</v>
      </c>
    </row>
    <row r="537" spans="1:7" hidden="1">
      <c r="A537">
        <v>68465</v>
      </c>
      <c r="B537" t="s">
        <v>35</v>
      </c>
      <c r="C537" t="s">
        <v>8</v>
      </c>
      <c r="D537" t="s">
        <v>36</v>
      </c>
      <c r="E537">
        <v>17</v>
      </c>
      <c r="F537">
        <v>0</v>
      </c>
      <c r="G537" t="s">
        <v>31</v>
      </c>
    </row>
    <row r="538" spans="1:7" hidden="1">
      <c r="A538">
        <v>68546</v>
      </c>
      <c r="B538" t="s">
        <v>37</v>
      </c>
      <c r="C538" t="s">
        <v>8</v>
      </c>
      <c r="D538" t="s">
        <v>38</v>
      </c>
      <c r="E538">
        <v>3942</v>
      </c>
      <c r="F538">
        <v>0.96</v>
      </c>
      <c r="G538" t="s">
        <v>31</v>
      </c>
    </row>
    <row r="539" spans="1:7" hidden="1">
      <c r="A539">
        <v>68626</v>
      </c>
      <c r="B539" t="s">
        <v>39</v>
      </c>
      <c r="C539" t="s">
        <v>40</v>
      </c>
      <c r="D539" t="s">
        <v>41</v>
      </c>
      <c r="E539">
        <v>0</v>
      </c>
      <c r="F539">
        <v>0</v>
      </c>
      <c r="G539" t="s">
        <v>42</v>
      </c>
    </row>
    <row r="540" spans="1:7" hidden="1">
      <c r="A540">
        <v>68626</v>
      </c>
      <c r="B540" t="s">
        <v>43</v>
      </c>
      <c r="C540" t="s">
        <v>31</v>
      </c>
      <c r="D540" t="s">
        <v>31</v>
      </c>
      <c r="E540" t="s">
        <v>31</v>
      </c>
      <c r="F540">
        <v>0</v>
      </c>
      <c r="G540" t="s">
        <v>44</v>
      </c>
    </row>
    <row r="541" spans="1:7" hidden="1">
      <c r="A541">
        <v>68716</v>
      </c>
      <c r="B541" t="s">
        <v>45</v>
      </c>
      <c r="C541" t="s">
        <v>8</v>
      </c>
      <c r="D541" t="s">
        <v>46</v>
      </c>
      <c r="E541">
        <v>476</v>
      </c>
      <c r="F541">
        <v>47.6</v>
      </c>
      <c r="G541" t="s">
        <v>47</v>
      </c>
    </row>
    <row r="542" spans="1:7" hidden="1">
      <c r="A542">
        <v>68799</v>
      </c>
      <c r="B542" t="s">
        <v>48</v>
      </c>
      <c r="C542" t="s">
        <v>8</v>
      </c>
      <c r="D542" t="s">
        <v>49</v>
      </c>
      <c r="E542">
        <v>844551</v>
      </c>
      <c r="F542">
        <v>103.09</v>
      </c>
      <c r="G542" t="s">
        <v>50</v>
      </c>
    </row>
    <row r="543" spans="1:7" hidden="1">
      <c r="A543">
        <v>68799</v>
      </c>
      <c r="B543" t="s">
        <v>58</v>
      </c>
      <c r="C543" t="s">
        <v>31</v>
      </c>
      <c r="D543" t="s">
        <v>31</v>
      </c>
      <c r="E543" t="s">
        <v>31</v>
      </c>
      <c r="F543">
        <v>0</v>
      </c>
      <c r="G543" t="s">
        <v>59</v>
      </c>
    </row>
    <row r="544" spans="1:7" hidden="1">
      <c r="A544">
        <v>68875</v>
      </c>
      <c r="B544" t="s">
        <v>51</v>
      </c>
      <c r="C544" t="s">
        <v>8</v>
      </c>
      <c r="D544" t="s">
        <v>52</v>
      </c>
      <c r="E544">
        <v>24279</v>
      </c>
      <c r="F544">
        <v>948.4</v>
      </c>
      <c r="G544" t="s">
        <v>15</v>
      </c>
    </row>
    <row r="545" spans="1:7" hidden="1">
      <c r="A545">
        <v>68956</v>
      </c>
      <c r="B545" t="s">
        <v>53</v>
      </c>
      <c r="C545" t="s">
        <v>8</v>
      </c>
      <c r="D545" t="s">
        <v>54</v>
      </c>
      <c r="E545">
        <v>92</v>
      </c>
      <c r="F545">
        <v>21</v>
      </c>
      <c r="G545" t="s">
        <v>10</v>
      </c>
    </row>
    <row r="546" spans="1:7">
      <c r="A546">
        <v>69036</v>
      </c>
      <c r="B546" t="s">
        <v>55</v>
      </c>
      <c r="C546" t="s">
        <v>8</v>
      </c>
      <c r="D546" t="s">
        <v>56</v>
      </c>
      <c r="E546">
        <v>3</v>
      </c>
      <c r="F546">
        <v>12</v>
      </c>
      <c r="G546" t="s">
        <v>57</v>
      </c>
    </row>
    <row r="547" spans="1:7" hidden="1">
      <c r="A547">
        <v>69126</v>
      </c>
      <c r="B547" t="s">
        <v>7</v>
      </c>
      <c r="C547" t="s">
        <v>8</v>
      </c>
      <c r="D547" t="s">
        <v>9</v>
      </c>
      <c r="E547">
        <v>105</v>
      </c>
      <c r="F547">
        <v>45</v>
      </c>
      <c r="G547" t="s">
        <v>10</v>
      </c>
    </row>
    <row r="548" spans="1:7" hidden="1">
      <c r="A548">
        <v>69207</v>
      </c>
      <c r="B548" t="s">
        <v>11</v>
      </c>
      <c r="C548" t="s">
        <v>8</v>
      </c>
      <c r="D548" t="s">
        <v>12</v>
      </c>
      <c r="E548">
        <v>125</v>
      </c>
      <c r="F548">
        <v>45.75</v>
      </c>
      <c r="G548" t="s">
        <v>10</v>
      </c>
    </row>
    <row r="549" spans="1:7" hidden="1">
      <c r="A549">
        <v>69288</v>
      </c>
      <c r="B549" t="s">
        <v>13</v>
      </c>
      <c r="C549" t="s">
        <v>8</v>
      </c>
      <c r="D549" t="s">
        <v>14</v>
      </c>
      <c r="E549">
        <v>9999</v>
      </c>
      <c r="F549">
        <v>14.55</v>
      </c>
      <c r="G549" t="s">
        <v>15</v>
      </c>
    </row>
    <row r="550" spans="1:7" hidden="1">
      <c r="A550">
        <v>69369</v>
      </c>
      <c r="B550" t="s">
        <v>16</v>
      </c>
      <c r="C550" t="s">
        <v>8</v>
      </c>
      <c r="D550" t="s">
        <v>17</v>
      </c>
      <c r="E550">
        <v>9999</v>
      </c>
      <c r="F550">
        <v>-0.1</v>
      </c>
      <c r="G550" t="s">
        <v>15</v>
      </c>
    </row>
    <row r="551" spans="1:7" hidden="1">
      <c r="A551">
        <v>69445</v>
      </c>
      <c r="B551" t="s">
        <v>18</v>
      </c>
      <c r="C551" t="s">
        <v>8</v>
      </c>
      <c r="D551" t="s">
        <v>19</v>
      </c>
      <c r="E551">
        <v>9999</v>
      </c>
      <c r="F551">
        <v>27.42</v>
      </c>
      <c r="G551" t="s">
        <v>15</v>
      </c>
    </row>
    <row r="552" spans="1:7" hidden="1">
      <c r="A552">
        <v>69535</v>
      </c>
      <c r="B552" t="s">
        <v>20</v>
      </c>
      <c r="C552" t="s">
        <v>8</v>
      </c>
      <c r="D552" t="s">
        <v>21</v>
      </c>
      <c r="E552">
        <v>9999</v>
      </c>
      <c r="F552">
        <v>1100.21</v>
      </c>
      <c r="G552" t="s">
        <v>22</v>
      </c>
    </row>
    <row r="553" spans="1:7" hidden="1">
      <c r="A553">
        <v>69616</v>
      </c>
      <c r="B553" t="s">
        <v>23</v>
      </c>
      <c r="C553" t="s">
        <v>8</v>
      </c>
      <c r="D553" t="s">
        <v>24</v>
      </c>
      <c r="E553">
        <v>1</v>
      </c>
      <c r="F553">
        <v>1</v>
      </c>
      <c r="G553" t="s">
        <v>15</v>
      </c>
    </row>
    <row r="554" spans="1:7" hidden="1">
      <c r="A554">
        <v>69696</v>
      </c>
      <c r="B554" t="s">
        <v>25</v>
      </c>
      <c r="C554" t="s">
        <v>8</v>
      </c>
      <c r="D554" t="s">
        <v>24</v>
      </c>
      <c r="E554">
        <v>1</v>
      </c>
      <c r="F554">
        <v>0.04</v>
      </c>
      <c r="G554" t="s">
        <v>15</v>
      </c>
    </row>
    <row r="555" spans="1:7" hidden="1">
      <c r="A555">
        <v>69775</v>
      </c>
      <c r="B555" t="s">
        <v>26</v>
      </c>
      <c r="C555" t="s">
        <v>8</v>
      </c>
      <c r="D555" t="s">
        <v>27</v>
      </c>
      <c r="E555">
        <v>3262</v>
      </c>
      <c r="F555">
        <v>815.5</v>
      </c>
      <c r="G555" t="s">
        <v>28</v>
      </c>
    </row>
    <row r="556" spans="1:7" hidden="1">
      <c r="A556">
        <v>69855</v>
      </c>
      <c r="B556" t="s">
        <v>29</v>
      </c>
      <c r="C556" t="s">
        <v>8</v>
      </c>
      <c r="D556" t="s">
        <v>30</v>
      </c>
      <c r="E556">
        <v>1</v>
      </c>
      <c r="F556">
        <v>1</v>
      </c>
      <c r="G556" t="s">
        <v>31</v>
      </c>
    </row>
    <row r="557" spans="1:7" hidden="1">
      <c r="A557">
        <v>69946</v>
      </c>
      <c r="B557" t="s">
        <v>32</v>
      </c>
      <c r="C557" t="s">
        <v>8</v>
      </c>
      <c r="D557" t="s">
        <v>33</v>
      </c>
      <c r="E557">
        <v>614</v>
      </c>
      <c r="F557">
        <v>14.42</v>
      </c>
      <c r="G557" t="s">
        <v>34</v>
      </c>
    </row>
    <row r="558" spans="1:7" hidden="1">
      <c r="A558">
        <v>70027</v>
      </c>
      <c r="B558" t="s">
        <v>35</v>
      </c>
      <c r="C558" t="s">
        <v>8</v>
      </c>
      <c r="D558" t="s">
        <v>36</v>
      </c>
      <c r="E558">
        <v>17</v>
      </c>
      <c r="F558">
        <v>0</v>
      </c>
      <c r="G558" t="s">
        <v>31</v>
      </c>
    </row>
    <row r="559" spans="1:7" hidden="1">
      <c r="A559">
        <v>70108</v>
      </c>
      <c r="B559" t="s">
        <v>37</v>
      </c>
      <c r="C559" t="s">
        <v>8</v>
      </c>
      <c r="D559" t="s">
        <v>38</v>
      </c>
      <c r="E559">
        <v>3944</v>
      </c>
      <c r="F559">
        <v>0.96</v>
      </c>
      <c r="G559" t="s">
        <v>31</v>
      </c>
    </row>
    <row r="560" spans="1:7" hidden="1">
      <c r="A560">
        <v>70187</v>
      </c>
      <c r="B560" t="s">
        <v>39</v>
      </c>
      <c r="C560" t="s">
        <v>40</v>
      </c>
      <c r="D560" t="s">
        <v>41</v>
      </c>
      <c r="E560">
        <v>0</v>
      </c>
      <c r="F560">
        <v>0</v>
      </c>
      <c r="G560" t="s">
        <v>42</v>
      </c>
    </row>
    <row r="561" spans="1:7" hidden="1">
      <c r="A561">
        <v>70187</v>
      </c>
      <c r="B561" t="s">
        <v>43</v>
      </c>
      <c r="C561" t="s">
        <v>31</v>
      </c>
      <c r="D561" t="s">
        <v>31</v>
      </c>
      <c r="E561" t="s">
        <v>31</v>
      </c>
      <c r="F561">
        <v>0</v>
      </c>
      <c r="G561" t="s">
        <v>44</v>
      </c>
    </row>
    <row r="562" spans="1:7" hidden="1">
      <c r="A562">
        <v>70300</v>
      </c>
      <c r="B562" t="s">
        <v>45</v>
      </c>
      <c r="C562" t="s">
        <v>8</v>
      </c>
      <c r="D562" t="s">
        <v>46</v>
      </c>
      <c r="E562">
        <v>492</v>
      </c>
      <c r="F562">
        <v>49.2</v>
      </c>
      <c r="G562" t="s">
        <v>47</v>
      </c>
    </row>
    <row r="563" spans="1:7" hidden="1">
      <c r="A563">
        <v>70387</v>
      </c>
      <c r="B563" t="s">
        <v>48</v>
      </c>
      <c r="C563" t="s">
        <v>8</v>
      </c>
      <c r="D563" t="s">
        <v>49</v>
      </c>
      <c r="E563">
        <v>844553</v>
      </c>
      <c r="F563">
        <v>103.09</v>
      </c>
      <c r="G563" t="s">
        <v>50</v>
      </c>
    </row>
    <row r="564" spans="1:7" hidden="1">
      <c r="A564">
        <v>70388</v>
      </c>
      <c r="B564" t="s">
        <v>58</v>
      </c>
      <c r="C564" t="s">
        <v>31</v>
      </c>
      <c r="D564" t="s">
        <v>31</v>
      </c>
      <c r="E564" t="s">
        <v>31</v>
      </c>
      <c r="F564">
        <v>0</v>
      </c>
      <c r="G564" t="s">
        <v>59</v>
      </c>
    </row>
    <row r="565" spans="1:7" hidden="1">
      <c r="A565">
        <v>70468</v>
      </c>
      <c r="B565" t="s">
        <v>51</v>
      </c>
      <c r="C565" t="s">
        <v>8</v>
      </c>
      <c r="D565" t="s">
        <v>52</v>
      </c>
      <c r="E565">
        <v>24237</v>
      </c>
      <c r="F565">
        <v>946.76</v>
      </c>
      <c r="G565" t="s">
        <v>15</v>
      </c>
    </row>
    <row r="566" spans="1:7" hidden="1">
      <c r="A566">
        <v>70560</v>
      </c>
      <c r="B566" t="s">
        <v>53</v>
      </c>
      <c r="C566" t="s">
        <v>8</v>
      </c>
      <c r="D566" t="s">
        <v>54</v>
      </c>
      <c r="E566">
        <v>92</v>
      </c>
      <c r="F566">
        <v>21</v>
      </c>
      <c r="G566" t="s">
        <v>10</v>
      </c>
    </row>
    <row r="567" spans="1:7">
      <c r="A567">
        <v>70640</v>
      </c>
      <c r="B567" t="s">
        <v>55</v>
      </c>
      <c r="C567" t="s">
        <v>8</v>
      </c>
      <c r="D567" t="s">
        <v>56</v>
      </c>
      <c r="E567">
        <v>3</v>
      </c>
      <c r="F567">
        <v>12</v>
      </c>
      <c r="G567" t="s">
        <v>57</v>
      </c>
    </row>
    <row r="568" spans="1:7" hidden="1">
      <c r="A568">
        <v>70715</v>
      </c>
      <c r="B568" t="s">
        <v>7</v>
      </c>
      <c r="C568" t="s">
        <v>8</v>
      </c>
      <c r="D568" t="s">
        <v>9</v>
      </c>
      <c r="E568">
        <v>105</v>
      </c>
      <c r="F568">
        <v>45</v>
      </c>
      <c r="G568" t="s">
        <v>10</v>
      </c>
    </row>
    <row r="569" spans="1:7" hidden="1">
      <c r="A569">
        <v>70797</v>
      </c>
      <c r="B569" t="s">
        <v>11</v>
      </c>
      <c r="C569" t="s">
        <v>8</v>
      </c>
      <c r="D569" t="s">
        <v>12</v>
      </c>
      <c r="E569">
        <v>125</v>
      </c>
      <c r="F569">
        <v>45.75</v>
      </c>
      <c r="G569" t="s">
        <v>10</v>
      </c>
    </row>
    <row r="570" spans="1:7" hidden="1">
      <c r="A570">
        <v>70879</v>
      </c>
      <c r="B570" t="s">
        <v>13</v>
      </c>
      <c r="C570" t="s">
        <v>8</v>
      </c>
      <c r="D570" t="s">
        <v>14</v>
      </c>
      <c r="E570">
        <v>9999</v>
      </c>
      <c r="F570">
        <v>14.55</v>
      </c>
      <c r="G570" t="s">
        <v>15</v>
      </c>
    </row>
    <row r="571" spans="1:7" hidden="1">
      <c r="A571">
        <v>70970</v>
      </c>
      <c r="B571" t="s">
        <v>16</v>
      </c>
      <c r="C571" t="s">
        <v>8</v>
      </c>
      <c r="D571" t="s">
        <v>17</v>
      </c>
      <c r="E571">
        <v>9999</v>
      </c>
      <c r="F571">
        <v>-0.1</v>
      </c>
      <c r="G571" t="s">
        <v>15</v>
      </c>
    </row>
    <row r="572" spans="1:7" hidden="1">
      <c r="A572">
        <v>71047</v>
      </c>
      <c r="B572" t="s">
        <v>18</v>
      </c>
      <c r="C572" t="s">
        <v>8</v>
      </c>
      <c r="D572" t="s">
        <v>19</v>
      </c>
      <c r="E572">
        <v>9999</v>
      </c>
      <c r="F572">
        <v>27.37</v>
      </c>
      <c r="G572" t="s">
        <v>15</v>
      </c>
    </row>
    <row r="573" spans="1:7" hidden="1">
      <c r="A573">
        <v>71137</v>
      </c>
      <c r="B573" t="s">
        <v>20</v>
      </c>
      <c r="C573" t="s">
        <v>8</v>
      </c>
      <c r="D573" t="s">
        <v>21</v>
      </c>
      <c r="E573">
        <v>9999</v>
      </c>
      <c r="F573">
        <v>1046.55</v>
      </c>
      <c r="G573" t="s">
        <v>22</v>
      </c>
    </row>
    <row r="574" spans="1:7" hidden="1">
      <c r="A574">
        <v>71217</v>
      </c>
      <c r="B574" t="s">
        <v>23</v>
      </c>
      <c r="C574" t="s">
        <v>8</v>
      </c>
      <c r="D574" t="s">
        <v>24</v>
      </c>
      <c r="E574">
        <v>1</v>
      </c>
      <c r="F574">
        <v>1</v>
      </c>
      <c r="G574" t="s">
        <v>15</v>
      </c>
    </row>
    <row r="575" spans="1:7" hidden="1">
      <c r="A575">
        <v>71296</v>
      </c>
      <c r="B575" t="s">
        <v>25</v>
      </c>
      <c r="C575" t="s">
        <v>8</v>
      </c>
      <c r="D575" t="s">
        <v>24</v>
      </c>
      <c r="E575">
        <v>1</v>
      </c>
      <c r="F575">
        <v>0.04</v>
      </c>
      <c r="G575" t="s">
        <v>15</v>
      </c>
    </row>
    <row r="576" spans="1:7" hidden="1">
      <c r="A576">
        <v>71379</v>
      </c>
      <c r="B576" t="s">
        <v>26</v>
      </c>
      <c r="C576" t="s">
        <v>8</v>
      </c>
      <c r="D576" t="s">
        <v>27</v>
      </c>
      <c r="E576">
        <v>3212</v>
      </c>
      <c r="F576">
        <v>803</v>
      </c>
      <c r="G576" t="s">
        <v>28</v>
      </c>
    </row>
    <row r="577" spans="1:7" hidden="1">
      <c r="A577">
        <v>71455</v>
      </c>
      <c r="B577" t="s">
        <v>29</v>
      </c>
      <c r="C577" t="s">
        <v>8</v>
      </c>
      <c r="D577" t="s">
        <v>30</v>
      </c>
      <c r="E577">
        <v>1</v>
      </c>
      <c r="F577">
        <v>1</v>
      </c>
      <c r="G577" t="s">
        <v>31</v>
      </c>
    </row>
    <row r="578" spans="1:7" hidden="1">
      <c r="A578">
        <v>71536</v>
      </c>
      <c r="B578" t="s">
        <v>32</v>
      </c>
      <c r="C578" t="s">
        <v>8</v>
      </c>
      <c r="D578" t="s">
        <v>33</v>
      </c>
      <c r="E578">
        <v>616</v>
      </c>
      <c r="F578">
        <v>14.46</v>
      </c>
      <c r="G578" t="s">
        <v>34</v>
      </c>
    </row>
    <row r="579" spans="1:7" hidden="1">
      <c r="A579">
        <v>71617</v>
      </c>
      <c r="B579" t="s">
        <v>35</v>
      </c>
      <c r="C579" t="s">
        <v>8</v>
      </c>
      <c r="D579" t="s">
        <v>36</v>
      </c>
      <c r="E579">
        <v>17</v>
      </c>
      <c r="F579">
        <v>0</v>
      </c>
      <c r="G579" t="s">
        <v>31</v>
      </c>
    </row>
    <row r="580" spans="1:7" hidden="1">
      <c r="A580">
        <v>71697</v>
      </c>
      <c r="B580" t="s">
        <v>37</v>
      </c>
      <c r="C580" t="s">
        <v>8</v>
      </c>
      <c r="D580" t="s">
        <v>38</v>
      </c>
      <c r="E580">
        <v>3944</v>
      </c>
      <c r="F580">
        <v>0.96</v>
      </c>
      <c r="G580" t="s">
        <v>31</v>
      </c>
    </row>
    <row r="581" spans="1:7" hidden="1">
      <c r="A581">
        <v>71789</v>
      </c>
      <c r="B581" t="s">
        <v>39</v>
      </c>
      <c r="C581" t="s">
        <v>40</v>
      </c>
      <c r="D581" t="s">
        <v>41</v>
      </c>
      <c r="E581">
        <v>0</v>
      </c>
      <c r="F581">
        <v>0</v>
      </c>
      <c r="G581" t="s">
        <v>42</v>
      </c>
    </row>
    <row r="582" spans="1:7" hidden="1">
      <c r="A582">
        <v>71789</v>
      </c>
      <c r="B582" t="s">
        <v>43</v>
      </c>
      <c r="C582" t="s">
        <v>31</v>
      </c>
      <c r="D582" t="s">
        <v>31</v>
      </c>
      <c r="E582" t="s">
        <v>31</v>
      </c>
      <c r="F582">
        <v>0</v>
      </c>
      <c r="G582" t="s">
        <v>44</v>
      </c>
    </row>
    <row r="583" spans="1:7" hidden="1">
      <c r="A583">
        <v>71870</v>
      </c>
      <c r="B583" t="s">
        <v>45</v>
      </c>
      <c r="C583" t="s">
        <v>8</v>
      </c>
      <c r="D583" t="s">
        <v>46</v>
      </c>
      <c r="E583">
        <v>508</v>
      </c>
      <c r="F583">
        <v>50.8</v>
      </c>
      <c r="G583" t="s">
        <v>47</v>
      </c>
    </row>
    <row r="584" spans="1:7" hidden="1">
      <c r="A584">
        <v>71951</v>
      </c>
      <c r="B584" t="s">
        <v>48</v>
      </c>
      <c r="C584" t="s">
        <v>8</v>
      </c>
      <c r="D584" t="s">
        <v>49</v>
      </c>
      <c r="E584">
        <v>844558</v>
      </c>
      <c r="F584">
        <v>103.1</v>
      </c>
      <c r="G584" t="s">
        <v>50</v>
      </c>
    </row>
    <row r="585" spans="1:7" hidden="1">
      <c r="A585">
        <v>71951</v>
      </c>
      <c r="B585" t="s">
        <v>58</v>
      </c>
      <c r="C585" t="s">
        <v>31</v>
      </c>
      <c r="D585" t="s">
        <v>31</v>
      </c>
      <c r="E585" t="s">
        <v>31</v>
      </c>
      <c r="F585">
        <v>0</v>
      </c>
      <c r="G585" t="s">
        <v>59</v>
      </c>
    </row>
    <row r="586" spans="1:7" hidden="1">
      <c r="A586">
        <v>72025</v>
      </c>
      <c r="B586" t="s">
        <v>51</v>
      </c>
      <c r="C586" t="s">
        <v>8</v>
      </c>
      <c r="D586" t="s">
        <v>52</v>
      </c>
      <c r="E586">
        <v>24241</v>
      </c>
      <c r="F586">
        <v>946.91</v>
      </c>
      <c r="G586" t="s">
        <v>15</v>
      </c>
    </row>
    <row r="587" spans="1:7" hidden="1">
      <c r="A587">
        <v>72106</v>
      </c>
      <c r="B587" t="s">
        <v>53</v>
      </c>
      <c r="C587" t="s">
        <v>8</v>
      </c>
      <c r="D587" t="s">
        <v>54</v>
      </c>
      <c r="E587">
        <v>92</v>
      </c>
      <c r="F587">
        <v>21</v>
      </c>
      <c r="G587" t="s">
        <v>10</v>
      </c>
    </row>
    <row r="588" spans="1:7">
      <c r="A588">
        <v>72209</v>
      </c>
      <c r="B588" t="s">
        <v>55</v>
      </c>
      <c r="C588" t="s">
        <v>8</v>
      </c>
      <c r="D588" t="s">
        <v>56</v>
      </c>
      <c r="E588">
        <v>3</v>
      </c>
      <c r="F588">
        <v>12</v>
      </c>
      <c r="G588" t="s">
        <v>57</v>
      </c>
    </row>
    <row r="589" spans="1:7" hidden="1">
      <c r="A589">
        <v>72316</v>
      </c>
      <c r="B589" t="s">
        <v>7</v>
      </c>
      <c r="C589" t="s">
        <v>8</v>
      </c>
      <c r="D589" t="s">
        <v>9</v>
      </c>
      <c r="E589">
        <v>105</v>
      </c>
      <c r="F589">
        <v>45</v>
      </c>
      <c r="G589" t="s">
        <v>10</v>
      </c>
    </row>
    <row r="590" spans="1:7" hidden="1">
      <c r="A590">
        <v>72407</v>
      </c>
      <c r="B590" t="s">
        <v>11</v>
      </c>
      <c r="C590" t="s">
        <v>8</v>
      </c>
      <c r="D590" t="s">
        <v>12</v>
      </c>
      <c r="E590">
        <v>125</v>
      </c>
      <c r="F590">
        <v>45.75</v>
      </c>
      <c r="G590" t="s">
        <v>10</v>
      </c>
    </row>
    <row r="591" spans="1:7" hidden="1">
      <c r="A591">
        <v>72488</v>
      </c>
      <c r="B591" t="s">
        <v>13</v>
      </c>
      <c r="C591" t="s">
        <v>8</v>
      </c>
      <c r="D591" t="s">
        <v>14</v>
      </c>
      <c r="E591">
        <v>9999</v>
      </c>
      <c r="F591">
        <v>14.55</v>
      </c>
      <c r="G591" t="s">
        <v>15</v>
      </c>
    </row>
    <row r="592" spans="1:7" hidden="1">
      <c r="A592">
        <v>72570</v>
      </c>
      <c r="B592" t="s">
        <v>16</v>
      </c>
      <c r="C592" t="s">
        <v>8</v>
      </c>
      <c r="D592" t="s">
        <v>17</v>
      </c>
      <c r="E592">
        <v>9999</v>
      </c>
      <c r="F592">
        <v>-0.1</v>
      </c>
      <c r="G592" t="s">
        <v>15</v>
      </c>
    </row>
    <row r="593" spans="1:7" hidden="1">
      <c r="A593">
        <v>72645</v>
      </c>
      <c r="B593" t="s">
        <v>18</v>
      </c>
      <c r="C593" t="s">
        <v>8</v>
      </c>
      <c r="D593" t="s">
        <v>19</v>
      </c>
      <c r="E593">
        <v>9999</v>
      </c>
      <c r="F593">
        <v>27.98</v>
      </c>
      <c r="G593" t="s">
        <v>15</v>
      </c>
    </row>
    <row r="594" spans="1:7" hidden="1">
      <c r="A594">
        <v>72727</v>
      </c>
      <c r="B594" t="s">
        <v>20</v>
      </c>
      <c r="C594" t="s">
        <v>8</v>
      </c>
      <c r="D594" t="s">
        <v>21</v>
      </c>
      <c r="E594">
        <v>9999</v>
      </c>
      <c r="F594">
        <v>1050.17</v>
      </c>
      <c r="G594" t="s">
        <v>22</v>
      </c>
    </row>
    <row r="595" spans="1:7" hidden="1">
      <c r="A595">
        <v>72817</v>
      </c>
      <c r="B595" t="s">
        <v>23</v>
      </c>
      <c r="C595" t="s">
        <v>8</v>
      </c>
      <c r="D595" t="s">
        <v>24</v>
      </c>
      <c r="E595">
        <v>1</v>
      </c>
      <c r="F595">
        <v>1</v>
      </c>
      <c r="G595" t="s">
        <v>15</v>
      </c>
    </row>
    <row r="596" spans="1:7" hidden="1">
      <c r="A596">
        <v>72899</v>
      </c>
      <c r="B596" t="s">
        <v>25</v>
      </c>
      <c r="C596" t="s">
        <v>8</v>
      </c>
      <c r="D596" t="s">
        <v>24</v>
      </c>
      <c r="E596">
        <v>1</v>
      </c>
      <c r="F596">
        <v>0.04</v>
      </c>
      <c r="G596" t="s">
        <v>15</v>
      </c>
    </row>
    <row r="597" spans="1:7" hidden="1">
      <c r="A597">
        <v>72975</v>
      </c>
      <c r="B597" t="s">
        <v>26</v>
      </c>
      <c r="C597" t="s">
        <v>8</v>
      </c>
      <c r="D597" t="s">
        <v>27</v>
      </c>
      <c r="E597">
        <v>3192</v>
      </c>
      <c r="F597">
        <v>798</v>
      </c>
      <c r="G597" t="s">
        <v>28</v>
      </c>
    </row>
    <row r="598" spans="1:7" hidden="1">
      <c r="A598">
        <v>73060</v>
      </c>
      <c r="B598" t="s">
        <v>29</v>
      </c>
      <c r="C598" t="s">
        <v>8</v>
      </c>
      <c r="D598" t="s">
        <v>30</v>
      </c>
      <c r="E598">
        <v>1</v>
      </c>
      <c r="F598">
        <v>1</v>
      </c>
      <c r="G598" t="s">
        <v>31</v>
      </c>
    </row>
    <row r="599" spans="1:7" hidden="1">
      <c r="A599">
        <v>73140</v>
      </c>
      <c r="B599" t="s">
        <v>32</v>
      </c>
      <c r="C599" t="s">
        <v>8</v>
      </c>
      <c r="D599" t="s">
        <v>33</v>
      </c>
      <c r="E599">
        <v>615</v>
      </c>
      <c r="F599">
        <v>14.44</v>
      </c>
      <c r="G599" t="s">
        <v>34</v>
      </c>
    </row>
    <row r="600" spans="1:7" hidden="1">
      <c r="A600">
        <v>73230</v>
      </c>
      <c r="B600" t="s">
        <v>35</v>
      </c>
      <c r="C600" t="s">
        <v>8</v>
      </c>
      <c r="D600" t="s">
        <v>36</v>
      </c>
      <c r="E600">
        <v>17</v>
      </c>
      <c r="F600">
        <v>0</v>
      </c>
      <c r="G600" t="s">
        <v>31</v>
      </c>
    </row>
    <row r="601" spans="1:7" hidden="1">
      <c r="A601">
        <v>73330</v>
      </c>
      <c r="B601" t="s">
        <v>37</v>
      </c>
      <c r="C601" t="s">
        <v>8</v>
      </c>
      <c r="D601" t="s">
        <v>38</v>
      </c>
      <c r="E601">
        <v>3950</v>
      </c>
      <c r="F601">
        <v>0.96</v>
      </c>
      <c r="G601" t="s">
        <v>31</v>
      </c>
    </row>
    <row r="602" spans="1:7" hidden="1">
      <c r="A602">
        <v>73404</v>
      </c>
      <c r="B602" t="s">
        <v>39</v>
      </c>
      <c r="C602" t="s">
        <v>40</v>
      </c>
      <c r="D602" t="s">
        <v>41</v>
      </c>
      <c r="E602">
        <v>0</v>
      </c>
      <c r="F602">
        <v>0</v>
      </c>
      <c r="G602" t="s">
        <v>42</v>
      </c>
    </row>
    <row r="603" spans="1:7" hidden="1">
      <c r="A603">
        <v>73405</v>
      </c>
      <c r="B603" t="s">
        <v>43</v>
      </c>
      <c r="C603" t="s">
        <v>31</v>
      </c>
      <c r="D603" t="s">
        <v>31</v>
      </c>
      <c r="E603" t="s">
        <v>31</v>
      </c>
      <c r="F603">
        <v>0</v>
      </c>
      <c r="G603" t="s">
        <v>44</v>
      </c>
    </row>
    <row r="604" spans="1:7" hidden="1">
      <c r="A604">
        <v>73486</v>
      </c>
      <c r="B604" t="s">
        <v>45</v>
      </c>
      <c r="C604" t="s">
        <v>8</v>
      </c>
      <c r="D604" t="s">
        <v>46</v>
      </c>
      <c r="E604">
        <v>524</v>
      </c>
      <c r="F604">
        <v>52.4</v>
      </c>
      <c r="G604" t="s">
        <v>47</v>
      </c>
    </row>
    <row r="605" spans="1:7" hidden="1">
      <c r="A605">
        <v>73567</v>
      </c>
      <c r="B605" t="s">
        <v>48</v>
      </c>
      <c r="C605" t="s">
        <v>8</v>
      </c>
      <c r="D605" t="s">
        <v>49</v>
      </c>
      <c r="E605">
        <v>844560</v>
      </c>
      <c r="F605">
        <v>103.1</v>
      </c>
      <c r="G605" t="s">
        <v>50</v>
      </c>
    </row>
    <row r="606" spans="1:7" hidden="1">
      <c r="A606">
        <v>73568</v>
      </c>
      <c r="B606" t="s">
        <v>58</v>
      </c>
      <c r="C606" t="s">
        <v>31</v>
      </c>
      <c r="D606" t="s">
        <v>31</v>
      </c>
      <c r="E606" t="s">
        <v>31</v>
      </c>
      <c r="F606">
        <v>0</v>
      </c>
      <c r="G606" t="s">
        <v>59</v>
      </c>
    </row>
    <row r="607" spans="1:7" hidden="1">
      <c r="A607">
        <v>73649</v>
      </c>
      <c r="B607" t="s">
        <v>51</v>
      </c>
      <c r="C607" t="s">
        <v>8</v>
      </c>
      <c r="D607" t="s">
        <v>52</v>
      </c>
      <c r="E607">
        <v>24212</v>
      </c>
      <c r="F607">
        <v>945.78</v>
      </c>
      <c r="G607" t="s">
        <v>15</v>
      </c>
    </row>
    <row r="608" spans="1:7" hidden="1">
      <c r="A608">
        <v>73745</v>
      </c>
      <c r="B608" t="s">
        <v>53</v>
      </c>
      <c r="C608" t="s">
        <v>8</v>
      </c>
      <c r="D608" t="s">
        <v>54</v>
      </c>
      <c r="E608">
        <v>92</v>
      </c>
      <c r="F608">
        <v>21</v>
      </c>
      <c r="G608" t="s">
        <v>10</v>
      </c>
    </row>
    <row r="609" spans="1:7">
      <c r="A609">
        <v>73846</v>
      </c>
      <c r="B609" t="s">
        <v>55</v>
      </c>
      <c r="C609" t="s">
        <v>8</v>
      </c>
      <c r="D609" t="s">
        <v>56</v>
      </c>
      <c r="E609">
        <v>3</v>
      </c>
      <c r="F609">
        <v>12</v>
      </c>
      <c r="G609" t="s">
        <v>57</v>
      </c>
    </row>
    <row r="610" spans="1:7" hidden="1">
      <c r="A610">
        <v>73954</v>
      </c>
      <c r="B610" t="s">
        <v>7</v>
      </c>
      <c r="C610" t="s">
        <v>8</v>
      </c>
      <c r="D610" t="s">
        <v>9</v>
      </c>
      <c r="E610">
        <v>105</v>
      </c>
      <c r="F610">
        <v>45</v>
      </c>
      <c r="G610" t="s">
        <v>10</v>
      </c>
    </row>
    <row r="611" spans="1:7" hidden="1">
      <c r="A611">
        <v>74045</v>
      </c>
      <c r="B611" t="s">
        <v>11</v>
      </c>
      <c r="C611" t="s">
        <v>8</v>
      </c>
      <c r="D611" t="s">
        <v>12</v>
      </c>
      <c r="E611">
        <v>126</v>
      </c>
      <c r="F611">
        <v>46.5</v>
      </c>
      <c r="G611" t="s">
        <v>10</v>
      </c>
    </row>
    <row r="612" spans="1:7" hidden="1">
      <c r="A612">
        <v>74125</v>
      </c>
      <c r="B612" t="s">
        <v>13</v>
      </c>
      <c r="C612" t="s">
        <v>8</v>
      </c>
      <c r="D612" t="s">
        <v>14</v>
      </c>
      <c r="E612">
        <v>9999</v>
      </c>
      <c r="F612">
        <v>14.55</v>
      </c>
      <c r="G612" t="s">
        <v>15</v>
      </c>
    </row>
    <row r="613" spans="1:7" hidden="1">
      <c r="A613">
        <v>74210</v>
      </c>
      <c r="B613" t="s">
        <v>16</v>
      </c>
      <c r="C613" t="s">
        <v>8</v>
      </c>
      <c r="D613" t="s">
        <v>17</v>
      </c>
      <c r="E613">
        <v>9999</v>
      </c>
      <c r="F613">
        <v>-0.11</v>
      </c>
      <c r="G613" t="s">
        <v>15</v>
      </c>
    </row>
    <row r="614" spans="1:7" hidden="1">
      <c r="A614">
        <v>74287</v>
      </c>
      <c r="B614" t="s">
        <v>18</v>
      </c>
      <c r="C614" t="s">
        <v>8</v>
      </c>
      <c r="D614" t="s">
        <v>19</v>
      </c>
      <c r="E614">
        <v>9999</v>
      </c>
      <c r="F614">
        <v>28.69</v>
      </c>
      <c r="G614" t="s">
        <v>15</v>
      </c>
    </row>
    <row r="615" spans="1:7" hidden="1">
      <c r="A615">
        <v>74365</v>
      </c>
      <c r="B615" t="s">
        <v>20</v>
      </c>
      <c r="C615" t="s">
        <v>8</v>
      </c>
      <c r="D615" t="s">
        <v>21</v>
      </c>
      <c r="E615">
        <v>9999</v>
      </c>
      <c r="F615">
        <v>1025.5899999999999</v>
      </c>
      <c r="G615" t="s">
        <v>22</v>
      </c>
    </row>
    <row r="616" spans="1:7" hidden="1">
      <c r="A616">
        <v>74456</v>
      </c>
      <c r="B616" t="s">
        <v>23</v>
      </c>
      <c r="C616" t="s">
        <v>8</v>
      </c>
      <c r="D616" t="s">
        <v>24</v>
      </c>
      <c r="E616">
        <v>1</v>
      </c>
      <c r="F616">
        <v>1</v>
      </c>
      <c r="G616" t="s">
        <v>15</v>
      </c>
    </row>
    <row r="617" spans="1:7" hidden="1">
      <c r="A617">
        <v>74548</v>
      </c>
      <c r="B617" t="s">
        <v>25</v>
      </c>
      <c r="C617" t="s">
        <v>8</v>
      </c>
      <c r="D617" t="s">
        <v>24</v>
      </c>
      <c r="E617">
        <v>1</v>
      </c>
      <c r="F617">
        <v>0.04</v>
      </c>
      <c r="G617" t="s">
        <v>15</v>
      </c>
    </row>
    <row r="618" spans="1:7" hidden="1">
      <c r="A618">
        <v>74630</v>
      </c>
      <c r="B618" t="s">
        <v>26</v>
      </c>
      <c r="C618" t="s">
        <v>8</v>
      </c>
      <c r="D618" t="s">
        <v>27</v>
      </c>
      <c r="E618">
        <v>3190</v>
      </c>
      <c r="F618">
        <v>797.5</v>
      </c>
      <c r="G618" t="s">
        <v>28</v>
      </c>
    </row>
    <row r="619" spans="1:7" hidden="1">
      <c r="A619">
        <v>74705</v>
      </c>
      <c r="B619" t="s">
        <v>29</v>
      </c>
      <c r="C619" t="s">
        <v>8</v>
      </c>
      <c r="D619" t="s">
        <v>30</v>
      </c>
      <c r="E619">
        <v>1</v>
      </c>
      <c r="F619">
        <v>1</v>
      </c>
      <c r="G619" t="s">
        <v>31</v>
      </c>
    </row>
    <row r="620" spans="1:7" hidden="1">
      <c r="A620">
        <v>74785</v>
      </c>
      <c r="B620" t="s">
        <v>32</v>
      </c>
      <c r="C620" t="s">
        <v>8</v>
      </c>
      <c r="D620" t="s">
        <v>33</v>
      </c>
      <c r="E620">
        <v>613</v>
      </c>
      <c r="F620">
        <v>14.39</v>
      </c>
      <c r="G620" t="s">
        <v>34</v>
      </c>
    </row>
    <row r="621" spans="1:7" hidden="1">
      <c r="A621">
        <v>74867</v>
      </c>
      <c r="B621" t="s">
        <v>35</v>
      </c>
      <c r="C621" t="s">
        <v>8</v>
      </c>
      <c r="D621" t="s">
        <v>36</v>
      </c>
      <c r="E621">
        <v>17</v>
      </c>
      <c r="F621">
        <v>0</v>
      </c>
      <c r="G621" t="s">
        <v>31</v>
      </c>
    </row>
    <row r="622" spans="1:7" hidden="1">
      <c r="A622">
        <v>74957</v>
      </c>
      <c r="B622" t="s">
        <v>37</v>
      </c>
      <c r="C622" t="s">
        <v>8</v>
      </c>
      <c r="D622" t="s">
        <v>38</v>
      </c>
      <c r="E622">
        <v>3942</v>
      </c>
      <c r="F622">
        <v>0.96</v>
      </c>
      <c r="G622" t="s">
        <v>31</v>
      </c>
    </row>
    <row r="623" spans="1:7" hidden="1">
      <c r="A623">
        <v>75034</v>
      </c>
      <c r="B623" t="s">
        <v>39</v>
      </c>
      <c r="C623" t="s">
        <v>40</v>
      </c>
      <c r="D623" t="s">
        <v>41</v>
      </c>
      <c r="E623">
        <v>0</v>
      </c>
      <c r="F623">
        <v>0</v>
      </c>
      <c r="G623" t="s">
        <v>42</v>
      </c>
    </row>
    <row r="624" spans="1:7" hidden="1">
      <c r="A624">
        <v>75034</v>
      </c>
      <c r="B624" t="s">
        <v>43</v>
      </c>
      <c r="C624" t="s">
        <v>31</v>
      </c>
      <c r="D624" t="s">
        <v>31</v>
      </c>
      <c r="E624" t="s">
        <v>31</v>
      </c>
      <c r="F624">
        <v>0</v>
      </c>
      <c r="G624" t="s">
        <v>44</v>
      </c>
    </row>
    <row r="625" spans="1:7" hidden="1">
      <c r="A625">
        <v>75110</v>
      </c>
      <c r="B625" t="s">
        <v>45</v>
      </c>
      <c r="C625" t="s">
        <v>8</v>
      </c>
      <c r="D625" t="s">
        <v>46</v>
      </c>
      <c r="E625">
        <v>540</v>
      </c>
      <c r="F625">
        <v>54</v>
      </c>
      <c r="G625" t="s">
        <v>47</v>
      </c>
    </row>
    <row r="626" spans="1:7" hidden="1">
      <c r="A626">
        <v>75201</v>
      </c>
      <c r="B626" t="s">
        <v>48</v>
      </c>
      <c r="C626" t="s">
        <v>8</v>
      </c>
      <c r="D626" t="s">
        <v>49</v>
      </c>
      <c r="E626">
        <v>844565</v>
      </c>
      <c r="F626">
        <v>103.1</v>
      </c>
      <c r="G626" t="s">
        <v>50</v>
      </c>
    </row>
    <row r="627" spans="1:7" hidden="1">
      <c r="A627">
        <v>75202</v>
      </c>
      <c r="B627" t="s">
        <v>58</v>
      </c>
      <c r="C627" t="s">
        <v>31</v>
      </c>
      <c r="D627" t="s">
        <v>31</v>
      </c>
      <c r="E627" t="s">
        <v>31</v>
      </c>
      <c r="F627">
        <v>0</v>
      </c>
      <c r="G627" t="s">
        <v>59</v>
      </c>
    </row>
    <row r="628" spans="1:7" hidden="1">
      <c r="A628">
        <v>75285</v>
      </c>
      <c r="B628" t="s">
        <v>51</v>
      </c>
      <c r="C628" t="s">
        <v>8</v>
      </c>
      <c r="D628" t="s">
        <v>52</v>
      </c>
      <c r="E628">
        <v>24244</v>
      </c>
      <c r="F628">
        <v>947.03</v>
      </c>
      <c r="G628" t="s">
        <v>15</v>
      </c>
    </row>
    <row r="629" spans="1:7" hidden="1">
      <c r="A629">
        <v>75377</v>
      </c>
      <c r="B629" t="s">
        <v>53</v>
      </c>
      <c r="C629" t="s">
        <v>8</v>
      </c>
      <c r="D629" t="s">
        <v>54</v>
      </c>
      <c r="E629">
        <v>92</v>
      </c>
      <c r="F629">
        <v>21</v>
      </c>
      <c r="G629" t="s">
        <v>10</v>
      </c>
    </row>
    <row r="630" spans="1:7">
      <c r="A630">
        <v>75457</v>
      </c>
      <c r="B630" t="s">
        <v>55</v>
      </c>
      <c r="C630" t="s">
        <v>8</v>
      </c>
      <c r="D630" t="s">
        <v>56</v>
      </c>
      <c r="E630">
        <v>3</v>
      </c>
      <c r="F630">
        <v>12</v>
      </c>
      <c r="G630" t="s">
        <v>57</v>
      </c>
    </row>
    <row r="631" spans="1:7" hidden="1">
      <c r="A631">
        <v>75545</v>
      </c>
      <c r="B631" t="s">
        <v>7</v>
      </c>
      <c r="C631" t="s">
        <v>8</v>
      </c>
      <c r="D631" t="s">
        <v>9</v>
      </c>
      <c r="E631">
        <v>105</v>
      </c>
      <c r="F631">
        <v>45</v>
      </c>
      <c r="G631" t="s">
        <v>10</v>
      </c>
    </row>
    <row r="632" spans="1:7" hidden="1">
      <c r="A632">
        <v>75615</v>
      </c>
      <c r="B632" t="s">
        <v>11</v>
      </c>
      <c r="C632" t="s">
        <v>8</v>
      </c>
      <c r="D632" t="s">
        <v>12</v>
      </c>
      <c r="E632">
        <v>126</v>
      </c>
      <c r="F632">
        <v>46.5</v>
      </c>
      <c r="G632" t="s">
        <v>10</v>
      </c>
    </row>
    <row r="633" spans="1:7" hidden="1">
      <c r="A633">
        <v>75690</v>
      </c>
      <c r="B633" t="s">
        <v>13</v>
      </c>
      <c r="C633" t="s">
        <v>8</v>
      </c>
      <c r="D633" t="s">
        <v>14</v>
      </c>
      <c r="E633">
        <v>9999</v>
      </c>
      <c r="F633">
        <v>14.55</v>
      </c>
      <c r="G633" t="s">
        <v>15</v>
      </c>
    </row>
    <row r="634" spans="1:7" hidden="1">
      <c r="A634">
        <v>75797</v>
      </c>
      <c r="B634" t="s">
        <v>16</v>
      </c>
      <c r="C634" t="s">
        <v>8</v>
      </c>
      <c r="D634" t="s">
        <v>17</v>
      </c>
      <c r="E634">
        <v>9999</v>
      </c>
      <c r="F634">
        <v>-0.1</v>
      </c>
      <c r="G634" t="s">
        <v>15</v>
      </c>
    </row>
    <row r="635" spans="1:7" hidden="1">
      <c r="A635">
        <v>75891</v>
      </c>
      <c r="B635" t="s">
        <v>18</v>
      </c>
      <c r="C635" t="s">
        <v>8</v>
      </c>
      <c r="D635" t="s">
        <v>19</v>
      </c>
      <c r="E635">
        <v>9999</v>
      </c>
      <c r="F635">
        <v>29.72</v>
      </c>
      <c r="G635" t="s">
        <v>15</v>
      </c>
    </row>
    <row r="636" spans="1:7" hidden="1">
      <c r="A636">
        <v>75987</v>
      </c>
      <c r="B636" t="s">
        <v>20</v>
      </c>
      <c r="C636" t="s">
        <v>8</v>
      </c>
      <c r="D636" t="s">
        <v>21</v>
      </c>
      <c r="E636">
        <v>9999</v>
      </c>
      <c r="F636">
        <v>1038.28</v>
      </c>
      <c r="G636" t="s">
        <v>22</v>
      </c>
    </row>
    <row r="637" spans="1:7" hidden="1">
      <c r="A637">
        <v>76067</v>
      </c>
      <c r="B637" t="s">
        <v>23</v>
      </c>
      <c r="C637" t="s">
        <v>8</v>
      </c>
      <c r="D637" t="s">
        <v>24</v>
      </c>
      <c r="E637">
        <v>1</v>
      </c>
      <c r="F637">
        <v>1</v>
      </c>
      <c r="G637" t="s">
        <v>15</v>
      </c>
    </row>
    <row r="638" spans="1:7" hidden="1">
      <c r="A638">
        <v>76148</v>
      </c>
      <c r="B638" t="s">
        <v>25</v>
      </c>
      <c r="C638" t="s">
        <v>8</v>
      </c>
      <c r="D638" t="s">
        <v>24</v>
      </c>
      <c r="E638">
        <v>1</v>
      </c>
      <c r="F638">
        <v>0.04</v>
      </c>
      <c r="G638" t="s">
        <v>15</v>
      </c>
    </row>
    <row r="639" spans="1:7" hidden="1">
      <c r="A639">
        <v>76230</v>
      </c>
      <c r="B639" t="s">
        <v>26</v>
      </c>
      <c r="C639" t="s">
        <v>8</v>
      </c>
      <c r="D639" t="s">
        <v>27</v>
      </c>
      <c r="E639">
        <v>3034</v>
      </c>
      <c r="F639">
        <v>758.5</v>
      </c>
      <c r="G639" t="s">
        <v>28</v>
      </c>
    </row>
    <row r="640" spans="1:7" hidden="1">
      <c r="A640">
        <v>76305</v>
      </c>
      <c r="B640" t="s">
        <v>29</v>
      </c>
      <c r="C640" t="s">
        <v>8</v>
      </c>
      <c r="D640" t="s">
        <v>30</v>
      </c>
      <c r="E640">
        <v>1</v>
      </c>
      <c r="F640">
        <v>1</v>
      </c>
      <c r="G640" t="s">
        <v>31</v>
      </c>
    </row>
    <row r="641" spans="1:7" hidden="1">
      <c r="A641">
        <v>76395</v>
      </c>
      <c r="B641" t="s">
        <v>32</v>
      </c>
      <c r="C641" t="s">
        <v>8</v>
      </c>
      <c r="D641" t="s">
        <v>33</v>
      </c>
      <c r="E641">
        <v>614</v>
      </c>
      <c r="F641">
        <v>14.42</v>
      </c>
      <c r="G641" t="s">
        <v>34</v>
      </c>
    </row>
    <row r="642" spans="1:7" hidden="1">
      <c r="A642">
        <v>76465</v>
      </c>
      <c r="B642" t="s">
        <v>35</v>
      </c>
      <c r="C642" t="s">
        <v>8</v>
      </c>
      <c r="D642" t="s">
        <v>36</v>
      </c>
      <c r="E642">
        <v>17</v>
      </c>
      <c r="F642">
        <v>0</v>
      </c>
      <c r="G642" t="s">
        <v>31</v>
      </c>
    </row>
    <row r="643" spans="1:7" hidden="1">
      <c r="A643">
        <v>76535</v>
      </c>
      <c r="B643" t="s">
        <v>37</v>
      </c>
      <c r="C643" t="s">
        <v>8</v>
      </c>
      <c r="D643" t="s">
        <v>38</v>
      </c>
      <c r="E643">
        <v>3942</v>
      </c>
      <c r="F643">
        <v>0.96</v>
      </c>
      <c r="G643" t="s">
        <v>31</v>
      </c>
    </row>
    <row r="644" spans="1:7" hidden="1">
      <c r="A644">
        <v>76614</v>
      </c>
      <c r="B644" t="s">
        <v>39</v>
      </c>
      <c r="C644" t="s">
        <v>40</v>
      </c>
      <c r="D644" t="s">
        <v>41</v>
      </c>
      <c r="E644">
        <v>0</v>
      </c>
      <c r="F644">
        <v>0</v>
      </c>
      <c r="G644" t="s">
        <v>42</v>
      </c>
    </row>
    <row r="645" spans="1:7" hidden="1">
      <c r="A645">
        <v>76614</v>
      </c>
      <c r="B645" t="s">
        <v>43</v>
      </c>
      <c r="C645" t="s">
        <v>31</v>
      </c>
      <c r="D645" t="s">
        <v>31</v>
      </c>
      <c r="E645" t="s">
        <v>31</v>
      </c>
      <c r="F645">
        <v>0</v>
      </c>
      <c r="G645" t="s">
        <v>44</v>
      </c>
    </row>
    <row r="646" spans="1:7" hidden="1">
      <c r="A646">
        <v>76705</v>
      </c>
      <c r="B646" t="s">
        <v>45</v>
      </c>
      <c r="C646" t="s">
        <v>8</v>
      </c>
      <c r="D646" t="s">
        <v>46</v>
      </c>
      <c r="E646">
        <v>556</v>
      </c>
      <c r="F646">
        <v>55.6</v>
      </c>
      <c r="G646" t="s">
        <v>47</v>
      </c>
    </row>
    <row r="647" spans="1:7" hidden="1">
      <c r="A647">
        <v>76781</v>
      </c>
      <c r="B647" t="s">
        <v>48</v>
      </c>
      <c r="C647" t="s">
        <v>8</v>
      </c>
      <c r="D647" t="s">
        <v>49</v>
      </c>
      <c r="E647">
        <v>844570</v>
      </c>
      <c r="F647">
        <v>103.1</v>
      </c>
      <c r="G647" t="s">
        <v>50</v>
      </c>
    </row>
    <row r="648" spans="1:7" hidden="1">
      <c r="A648">
        <v>76781</v>
      </c>
      <c r="B648" t="s">
        <v>58</v>
      </c>
      <c r="C648" t="s">
        <v>31</v>
      </c>
      <c r="D648" t="s">
        <v>31</v>
      </c>
      <c r="E648" t="s">
        <v>31</v>
      </c>
      <c r="F648">
        <v>0</v>
      </c>
      <c r="G648" t="s">
        <v>59</v>
      </c>
    </row>
    <row r="649" spans="1:7" hidden="1">
      <c r="A649">
        <v>76855</v>
      </c>
      <c r="B649" t="s">
        <v>51</v>
      </c>
      <c r="C649" t="s">
        <v>8</v>
      </c>
      <c r="D649" t="s">
        <v>52</v>
      </c>
      <c r="E649">
        <v>24010</v>
      </c>
      <c r="F649">
        <v>937.89</v>
      </c>
      <c r="G649" t="s">
        <v>15</v>
      </c>
    </row>
    <row r="650" spans="1:7" hidden="1">
      <c r="A650">
        <v>76925</v>
      </c>
      <c r="B650" t="s">
        <v>53</v>
      </c>
      <c r="C650" t="s">
        <v>8</v>
      </c>
      <c r="D650" t="s">
        <v>54</v>
      </c>
      <c r="E650">
        <v>92</v>
      </c>
      <c r="F650">
        <v>21</v>
      </c>
      <c r="G650" t="s">
        <v>10</v>
      </c>
    </row>
    <row r="651" spans="1:7">
      <c r="A651">
        <v>77004</v>
      </c>
      <c r="B651" t="s">
        <v>55</v>
      </c>
      <c r="C651" t="s">
        <v>8</v>
      </c>
      <c r="D651" t="s">
        <v>56</v>
      </c>
      <c r="E651">
        <v>3</v>
      </c>
      <c r="F651">
        <v>12</v>
      </c>
      <c r="G651" t="s">
        <v>57</v>
      </c>
    </row>
    <row r="652" spans="1:7" hidden="1">
      <c r="A652">
        <v>77080</v>
      </c>
      <c r="B652" t="s">
        <v>7</v>
      </c>
      <c r="C652" t="s">
        <v>8</v>
      </c>
      <c r="D652" t="s">
        <v>9</v>
      </c>
      <c r="E652">
        <v>105</v>
      </c>
      <c r="F652">
        <v>45</v>
      </c>
      <c r="G652" t="s">
        <v>10</v>
      </c>
    </row>
    <row r="653" spans="1:7" hidden="1">
      <c r="A653">
        <v>77155</v>
      </c>
      <c r="B653" t="s">
        <v>11</v>
      </c>
      <c r="C653" t="s">
        <v>8</v>
      </c>
      <c r="D653" t="s">
        <v>12</v>
      </c>
      <c r="E653">
        <v>126</v>
      </c>
      <c r="F653">
        <v>46.5</v>
      </c>
      <c r="G653" t="s">
        <v>10</v>
      </c>
    </row>
    <row r="654" spans="1:7" hidden="1">
      <c r="A654">
        <v>77230</v>
      </c>
      <c r="B654" t="s">
        <v>13</v>
      </c>
      <c r="C654" t="s">
        <v>8</v>
      </c>
      <c r="D654" t="s">
        <v>14</v>
      </c>
      <c r="E654">
        <v>9999</v>
      </c>
      <c r="F654">
        <v>14.55</v>
      </c>
      <c r="G654" t="s">
        <v>15</v>
      </c>
    </row>
    <row r="655" spans="1:7" hidden="1">
      <c r="A655">
        <v>77317</v>
      </c>
      <c r="B655" t="s">
        <v>16</v>
      </c>
      <c r="C655" t="s">
        <v>8</v>
      </c>
      <c r="D655" t="s">
        <v>17</v>
      </c>
      <c r="E655">
        <v>9999</v>
      </c>
      <c r="F655">
        <v>-0.1</v>
      </c>
      <c r="G655" t="s">
        <v>15</v>
      </c>
    </row>
    <row r="656" spans="1:7" hidden="1">
      <c r="A656">
        <v>77399</v>
      </c>
      <c r="B656" t="s">
        <v>18</v>
      </c>
      <c r="C656" t="s">
        <v>8</v>
      </c>
      <c r="D656" t="s">
        <v>19</v>
      </c>
      <c r="E656">
        <v>9999</v>
      </c>
      <c r="F656">
        <v>26.83</v>
      </c>
      <c r="G656" t="s">
        <v>15</v>
      </c>
    </row>
    <row r="657" spans="1:7" hidden="1">
      <c r="A657">
        <v>77480</v>
      </c>
      <c r="B657" t="s">
        <v>20</v>
      </c>
      <c r="C657" t="s">
        <v>8</v>
      </c>
      <c r="D657" t="s">
        <v>21</v>
      </c>
      <c r="E657">
        <v>9999</v>
      </c>
      <c r="F657">
        <v>1038.8599999999999</v>
      </c>
      <c r="G657" t="s">
        <v>22</v>
      </c>
    </row>
    <row r="658" spans="1:7" hidden="1">
      <c r="A658">
        <v>77555</v>
      </c>
      <c r="B658" t="s">
        <v>23</v>
      </c>
      <c r="C658" t="s">
        <v>8</v>
      </c>
      <c r="D658" t="s">
        <v>24</v>
      </c>
      <c r="E658">
        <v>1</v>
      </c>
      <c r="F658">
        <v>1</v>
      </c>
      <c r="G658" t="s">
        <v>15</v>
      </c>
    </row>
    <row r="659" spans="1:7" hidden="1">
      <c r="A659">
        <v>77625</v>
      </c>
      <c r="B659" t="s">
        <v>25</v>
      </c>
      <c r="C659" t="s">
        <v>8</v>
      </c>
      <c r="D659" t="s">
        <v>24</v>
      </c>
      <c r="E659">
        <v>1</v>
      </c>
      <c r="F659">
        <v>0.04</v>
      </c>
      <c r="G659" t="s">
        <v>15</v>
      </c>
    </row>
    <row r="660" spans="1:7" hidden="1">
      <c r="A660">
        <v>77695</v>
      </c>
      <c r="B660" t="s">
        <v>26</v>
      </c>
      <c r="C660" t="s">
        <v>8</v>
      </c>
      <c r="D660" t="s">
        <v>27</v>
      </c>
      <c r="E660">
        <v>2806</v>
      </c>
      <c r="F660">
        <v>701.5</v>
      </c>
      <c r="G660" t="s">
        <v>28</v>
      </c>
    </row>
    <row r="661" spans="1:7" hidden="1">
      <c r="A661">
        <v>77777</v>
      </c>
      <c r="B661" t="s">
        <v>29</v>
      </c>
      <c r="C661" t="s">
        <v>8</v>
      </c>
      <c r="D661" t="s">
        <v>30</v>
      </c>
      <c r="E661">
        <v>1</v>
      </c>
      <c r="F661">
        <v>1</v>
      </c>
      <c r="G661" t="s">
        <v>31</v>
      </c>
    </row>
    <row r="662" spans="1:7" hidden="1">
      <c r="A662">
        <v>77906</v>
      </c>
      <c r="B662" t="s">
        <v>32</v>
      </c>
      <c r="C662" t="s">
        <v>8</v>
      </c>
      <c r="D662" t="s">
        <v>33</v>
      </c>
      <c r="E662">
        <v>613</v>
      </c>
      <c r="F662">
        <v>14.39</v>
      </c>
      <c r="G662" t="s">
        <v>34</v>
      </c>
    </row>
    <row r="663" spans="1:7" hidden="1">
      <c r="A663">
        <v>78008</v>
      </c>
      <c r="B663" t="s">
        <v>35</v>
      </c>
      <c r="C663" t="s">
        <v>8</v>
      </c>
      <c r="D663" t="s">
        <v>36</v>
      </c>
      <c r="E663">
        <v>17</v>
      </c>
      <c r="F663">
        <v>0</v>
      </c>
      <c r="G663" t="s">
        <v>31</v>
      </c>
    </row>
    <row r="664" spans="1:7" hidden="1">
      <c r="A664">
        <v>78089</v>
      </c>
      <c r="B664" t="s">
        <v>37</v>
      </c>
      <c r="C664" t="s">
        <v>8</v>
      </c>
      <c r="D664" t="s">
        <v>38</v>
      </c>
      <c r="E664">
        <v>3942</v>
      </c>
      <c r="F664">
        <v>0.96</v>
      </c>
      <c r="G664" t="s">
        <v>31</v>
      </c>
    </row>
    <row r="665" spans="1:7" hidden="1">
      <c r="A665">
        <v>78164</v>
      </c>
      <c r="B665" t="s">
        <v>39</v>
      </c>
      <c r="C665" t="s">
        <v>40</v>
      </c>
      <c r="D665" t="s">
        <v>41</v>
      </c>
      <c r="E665">
        <v>0</v>
      </c>
      <c r="F665">
        <v>0</v>
      </c>
      <c r="G665" t="s">
        <v>42</v>
      </c>
    </row>
    <row r="666" spans="1:7" hidden="1">
      <c r="A666">
        <v>78164</v>
      </c>
      <c r="B666" t="s">
        <v>43</v>
      </c>
      <c r="C666" t="s">
        <v>31</v>
      </c>
      <c r="D666" t="s">
        <v>31</v>
      </c>
      <c r="E666" t="s">
        <v>31</v>
      </c>
      <c r="F666">
        <v>0</v>
      </c>
      <c r="G666" t="s">
        <v>44</v>
      </c>
    </row>
    <row r="667" spans="1:7" hidden="1">
      <c r="A667">
        <v>78235</v>
      </c>
      <c r="B667" t="s">
        <v>45</v>
      </c>
      <c r="C667" t="s">
        <v>8</v>
      </c>
      <c r="D667" t="s">
        <v>46</v>
      </c>
      <c r="E667">
        <v>572</v>
      </c>
      <c r="F667">
        <v>57.2</v>
      </c>
      <c r="G667" t="s">
        <v>47</v>
      </c>
    </row>
    <row r="668" spans="1:7" hidden="1">
      <c r="A668">
        <v>78312</v>
      </c>
      <c r="B668" t="s">
        <v>48</v>
      </c>
      <c r="C668" t="s">
        <v>8</v>
      </c>
      <c r="D668" t="s">
        <v>49</v>
      </c>
      <c r="E668">
        <v>844572</v>
      </c>
      <c r="F668">
        <v>103.1</v>
      </c>
      <c r="G668" t="s">
        <v>50</v>
      </c>
    </row>
    <row r="669" spans="1:7" hidden="1">
      <c r="A669">
        <v>78312</v>
      </c>
      <c r="B669" t="s">
        <v>58</v>
      </c>
      <c r="C669" t="s">
        <v>31</v>
      </c>
      <c r="D669" t="s">
        <v>31</v>
      </c>
      <c r="E669" t="s">
        <v>31</v>
      </c>
      <c r="F669">
        <v>0</v>
      </c>
      <c r="G669" t="s">
        <v>59</v>
      </c>
    </row>
    <row r="670" spans="1:7" hidden="1">
      <c r="A670">
        <v>78388</v>
      </c>
      <c r="B670" t="s">
        <v>51</v>
      </c>
      <c r="C670" t="s">
        <v>8</v>
      </c>
      <c r="D670" t="s">
        <v>52</v>
      </c>
      <c r="E670">
        <v>24205</v>
      </c>
      <c r="F670">
        <v>945.51</v>
      </c>
      <c r="G670" t="s">
        <v>15</v>
      </c>
    </row>
    <row r="671" spans="1:7" hidden="1">
      <c r="A671">
        <v>78470</v>
      </c>
      <c r="B671" t="s">
        <v>53</v>
      </c>
      <c r="C671" t="s">
        <v>8</v>
      </c>
      <c r="D671" t="s">
        <v>54</v>
      </c>
      <c r="E671">
        <v>92</v>
      </c>
      <c r="F671">
        <v>21</v>
      </c>
      <c r="G671" t="s">
        <v>10</v>
      </c>
    </row>
    <row r="672" spans="1:7">
      <c r="A672">
        <v>78549</v>
      </c>
      <c r="B672" t="s">
        <v>55</v>
      </c>
      <c r="C672" t="s">
        <v>8</v>
      </c>
      <c r="D672" t="s">
        <v>56</v>
      </c>
      <c r="E672">
        <v>3</v>
      </c>
      <c r="F672">
        <v>12</v>
      </c>
      <c r="G672" t="s">
        <v>57</v>
      </c>
    </row>
    <row r="673" spans="1:7" hidden="1">
      <c r="A673">
        <v>78628</v>
      </c>
      <c r="B673" t="s">
        <v>7</v>
      </c>
      <c r="C673" t="s">
        <v>8</v>
      </c>
      <c r="D673" t="s">
        <v>9</v>
      </c>
      <c r="E673">
        <v>105</v>
      </c>
      <c r="F673">
        <v>45</v>
      </c>
      <c r="G673" t="s">
        <v>10</v>
      </c>
    </row>
    <row r="674" spans="1:7" hidden="1">
      <c r="A674">
        <v>78709</v>
      </c>
      <c r="B674" t="s">
        <v>11</v>
      </c>
      <c r="C674" t="s">
        <v>8</v>
      </c>
      <c r="D674" t="s">
        <v>12</v>
      </c>
      <c r="E674">
        <v>126</v>
      </c>
      <c r="F674">
        <v>46.5</v>
      </c>
      <c r="G674" t="s">
        <v>10</v>
      </c>
    </row>
    <row r="675" spans="1:7" hidden="1">
      <c r="A675">
        <v>78790</v>
      </c>
      <c r="B675" t="s">
        <v>13</v>
      </c>
      <c r="C675" t="s">
        <v>8</v>
      </c>
      <c r="D675" t="s">
        <v>14</v>
      </c>
      <c r="E675">
        <v>9999</v>
      </c>
      <c r="F675">
        <v>14.55</v>
      </c>
      <c r="G675" t="s">
        <v>15</v>
      </c>
    </row>
    <row r="676" spans="1:7" hidden="1">
      <c r="A676">
        <v>78865</v>
      </c>
      <c r="B676" t="s">
        <v>16</v>
      </c>
      <c r="C676" t="s">
        <v>8</v>
      </c>
      <c r="D676" t="s">
        <v>17</v>
      </c>
      <c r="E676">
        <v>9999</v>
      </c>
      <c r="F676">
        <v>-0.1</v>
      </c>
      <c r="G676" t="s">
        <v>15</v>
      </c>
    </row>
    <row r="677" spans="1:7" hidden="1">
      <c r="A677">
        <v>78956</v>
      </c>
      <c r="B677" t="s">
        <v>18</v>
      </c>
      <c r="C677" t="s">
        <v>8</v>
      </c>
      <c r="D677" t="s">
        <v>19</v>
      </c>
      <c r="E677">
        <v>9999</v>
      </c>
      <c r="F677">
        <v>28.15</v>
      </c>
      <c r="G677" t="s">
        <v>15</v>
      </c>
    </row>
    <row r="678" spans="1:7" hidden="1">
      <c r="A678">
        <v>79037</v>
      </c>
      <c r="B678" t="s">
        <v>20</v>
      </c>
      <c r="C678" t="s">
        <v>8</v>
      </c>
      <c r="D678" t="s">
        <v>21</v>
      </c>
      <c r="E678">
        <v>9999</v>
      </c>
      <c r="F678">
        <v>1029.21</v>
      </c>
      <c r="G678" t="s">
        <v>22</v>
      </c>
    </row>
    <row r="679" spans="1:7" hidden="1">
      <c r="A679">
        <v>79117</v>
      </c>
      <c r="B679" t="s">
        <v>23</v>
      </c>
      <c r="C679" t="s">
        <v>8</v>
      </c>
      <c r="D679" t="s">
        <v>24</v>
      </c>
      <c r="E679">
        <v>1</v>
      </c>
      <c r="F679">
        <v>1</v>
      </c>
      <c r="G679" t="s">
        <v>15</v>
      </c>
    </row>
    <row r="680" spans="1:7" hidden="1">
      <c r="A680">
        <v>79198</v>
      </c>
      <c r="B680" t="s">
        <v>25</v>
      </c>
      <c r="C680" t="s">
        <v>8</v>
      </c>
      <c r="D680" t="s">
        <v>24</v>
      </c>
      <c r="E680">
        <v>1</v>
      </c>
      <c r="F680">
        <v>0.04</v>
      </c>
      <c r="G680" t="s">
        <v>15</v>
      </c>
    </row>
    <row r="681" spans="1:7" hidden="1">
      <c r="A681">
        <v>79279</v>
      </c>
      <c r="B681" t="s">
        <v>26</v>
      </c>
      <c r="C681" t="s">
        <v>8</v>
      </c>
      <c r="D681" t="s">
        <v>27</v>
      </c>
      <c r="E681">
        <v>2820</v>
      </c>
      <c r="F681">
        <v>705</v>
      </c>
      <c r="G681" t="s">
        <v>28</v>
      </c>
    </row>
    <row r="682" spans="1:7" hidden="1">
      <c r="A682">
        <v>79365</v>
      </c>
      <c r="B682" t="s">
        <v>29</v>
      </c>
      <c r="C682" t="s">
        <v>8</v>
      </c>
      <c r="D682" t="s">
        <v>30</v>
      </c>
      <c r="E682">
        <v>1</v>
      </c>
      <c r="F682">
        <v>1</v>
      </c>
      <c r="G682" t="s">
        <v>31</v>
      </c>
    </row>
    <row r="683" spans="1:7" hidden="1">
      <c r="A683">
        <v>79445</v>
      </c>
      <c r="B683" t="s">
        <v>32</v>
      </c>
      <c r="C683" t="s">
        <v>8</v>
      </c>
      <c r="D683" t="s">
        <v>33</v>
      </c>
      <c r="E683">
        <v>607</v>
      </c>
      <c r="F683">
        <v>14.25</v>
      </c>
      <c r="G683" t="s">
        <v>34</v>
      </c>
    </row>
    <row r="684" spans="1:7" hidden="1">
      <c r="A684">
        <v>79526</v>
      </c>
      <c r="B684" t="s">
        <v>35</v>
      </c>
      <c r="C684" t="s">
        <v>8</v>
      </c>
      <c r="D684" t="s">
        <v>36</v>
      </c>
      <c r="E684">
        <v>17</v>
      </c>
      <c r="F684">
        <v>0</v>
      </c>
      <c r="G684" t="s">
        <v>31</v>
      </c>
    </row>
    <row r="685" spans="1:7" hidden="1">
      <c r="A685">
        <v>79607</v>
      </c>
      <c r="B685" t="s">
        <v>37</v>
      </c>
      <c r="C685" t="s">
        <v>8</v>
      </c>
      <c r="D685" t="s">
        <v>38</v>
      </c>
      <c r="E685">
        <v>3942</v>
      </c>
      <c r="F685">
        <v>0.96</v>
      </c>
      <c r="G685" t="s">
        <v>31</v>
      </c>
    </row>
    <row r="686" spans="1:7" hidden="1">
      <c r="A686">
        <v>79687</v>
      </c>
      <c r="B686" t="s">
        <v>39</v>
      </c>
      <c r="C686" t="s">
        <v>40</v>
      </c>
      <c r="D686" t="s">
        <v>41</v>
      </c>
      <c r="E686">
        <v>0</v>
      </c>
      <c r="F686">
        <v>0</v>
      </c>
      <c r="G686" t="s">
        <v>42</v>
      </c>
    </row>
    <row r="687" spans="1:7" hidden="1">
      <c r="A687">
        <v>79688</v>
      </c>
      <c r="B687" t="s">
        <v>43</v>
      </c>
      <c r="C687" t="s">
        <v>31</v>
      </c>
      <c r="D687" t="s">
        <v>31</v>
      </c>
      <c r="E687" t="s">
        <v>31</v>
      </c>
      <c r="F687">
        <v>0</v>
      </c>
      <c r="G687" t="s">
        <v>44</v>
      </c>
    </row>
    <row r="688" spans="1:7" hidden="1">
      <c r="A688">
        <v>79777</v>
      </c>
      <c r="B688" t="s">
        <v>45</v>
      </c>
      <c r="C688" t="s">
        <v>8</v>
      </c>
      <c r="D688" t="s">
        <v>46</v>
      </c>
      <c r="E688">
        <v>587</v>
      </c>
      <c r="F688">
        <v>58.7</v>
      </c>
      <c r="G688" t="s">
        <v>47</v>
      </c>
    </row>
    <row r="689" spans="1:7" hidden="1">
      <c r="A689">
        <v>79858</v>
      </c>
      <c r="B689" t="s">
        <v>48</v>
      </c>
      <c r="C689" t="s">
        <v>8</v>
      </c>
      <c r="D689" t="s">
        <v>49</v>
      </c>
      <c r="E689">
        <v>844576</v>
      </c>
      <c r="F689">
        <v>103.1</v>
      </c>
      <c r="G689" t="s">
        <v>50</v>
      </c>
    </row>
    <row r="690" spans="1:7" hidden="1">
      <c r="A690">
        <v>79858</v>
      </c>
      <c r="B690" t="s">
        <v>58</v>
      </c>
      <c r="C690" t="s">
        <v>31</v>
      </c>
      <c r="D690" t="s">
        <v>31</v>
      </c>
      <c r="E690" t="s">
        <v>31</v>
      </c>
      <c r="F690">
        <v>0</v>
      </c>
      <c r="G690" t="s">
        <v>59</v>
      </c>
    </row>
    <row r="691" spans="1:7" hidden="1">
      <c r="A691">
        <v>79948</v>
      </c>
      <c r="B691" t="s">
        <v>51</v>
      </c>
      <c r="C691" t="s">
        <v>8</v>
      </c>
      <c r="D691" t="s">
        <v>52</v>
      </c>
      <c r="E691">
        <v>24212</v>
      </c>
      <c r="F691">
        <v>945.78</v>
      </c>
      <c r="G691" t="s">
        <v>15</v>
      </c>
    </row>
    <row r="692" spans="1:7" hidden="1">
      <c r="A692">
        <v>80028</v>
      </c>
      <c r="B692" t="s">
        <v>53</v>
      </c>
      <c r="C692" t="s">
        <v>8</v>
      </c>
      <c r="D692" t="s">
        <v>54</v>
      </c>
      <c r="E692">
        <v>93</v>
      </c>
      <c r="F692">
        <v>21.75</v>
      </c>
      <c r="G692" t="s">
        <v>10</v>
      </c>
    </row>
    <row r="693" spans="1:7">
      <c r="A693">
        <v>80109</v>
      </c>
      <c r="B693" t="s">
        <v>55</v>
      </c>
      <c r="C693" t="s">
        <v>8</v>
      </c>
      <c r="D693" t="s">
        <v>56</v>
      </c>
      <c r="E693">
        <v>3</v>
      </c>
      <c r="F693">
        <v>12</v>
      </c>
      <c r="G693" t="s">
        <v>57</v>
      </c>
    </row>
    <row r="694" spans="1:7" hidden="1">
      <c r="A694">
        <v>80200</v>
      </c>
      <c r="B694" t="s">
        <v>7</v>
      </c>
      <c r="C694" t="s">
        <v>8</v>
      </c>
      <c r="D694" t="s">
        <v>9</v>
      </c>
      <c r="E694">
        <v>105</v>
      </c>
      <c r="F694">
        <v>45</v>
      </c>
      <c r="G694" t="s">
        <v>10</v>
      </c>
    </row>
    <row r="695" spans="1:7" hidden="1">
      <c r="A695">
        <v>80286</v>
      </c>
      <c r="B695" t="s">
        <v>11</v>
      </c>
      <c r="C695" t="s">
        <v>8</v>
      </c>
      <c r="D695" t="s">
        <v>12</v>
      </c>
      <c r="E695">
        <v>126</v>
      </c>
      <c r="F695">
        <v>46.5</v>
      </c>
      <c r="G695" t="s">
        <v>10</v>
      </c>
    </row>
    <row r="696" spans="1:7" hidden="1">
      <c r="A696">
        <v>80367</v>
      </c>
      <c r="B696" t="s">
        <v>13</v>
      </c>
      <c r="C696" t="s">
        <v>8</v>
      </c>
      <c r="D696" t="s">
        <v>14</v>
      </c>
      <c r="E696">
        <v>9999</v>
      </c>
      <c r="F696">
        <v>14.55</v>
      </c>
      <c r="G696" t="s">
        <v>15</v>
      </c>
    </row>
    <row r="697" spans="1:7" hidden="1">
      <c r="A697">
        <v>80447</v>
      </c>
      <c r="B697" t="s">
        <v>16</v>
      </c>
      <c r="C697" t="s">
        <v>8</v>
      </c>
      <c r="D697" t="s">
        <v>17</v>
      </c>
      <c r="E697">
        <v>9999</v>
      </c>
      <c r="F697">
        <v>-0.1</v>
      </c>
      <c r="G697" t="s">
        <v>15</v>
      </c>
    </row>
    <row r="698" spans="1:7" hidden="1">
      <c r="A698">
        <v>80529</v>
      </c>
      <c r="B698" t="s">
        <v>18</v>
      </c>
      <c r="C698" t="s">
        <v>8</v>
      </c>
      <c r="D698" t="s">
        <v>19</v>
      </c>
      <c r="E698">
        <v>9999</v>
      </c>
      <c r="F698">
        <v>28.61</v>
      </c>
      <c r="G698" t="s">
        <v>15</v>
      </c>
    </row>
    <row r="699" spans="1:7" hidden="1">
      <c r="A699">
        <v>80606</v>
      </c>
      <c r="B699" t="s">
        <v>20</v>
      </c>
      <c r="C699" t="s">
        <v>8</v>
      </c>
      <c r="D699" t="s">
        <v>21</v>
      </c>
      <c r="E699">
        <v>9999</v>
      </c>
      <c r="F699">
        <v>1000.93</v>
      </c>
      <c r="G699" t="s">
        <v>22</v>
      </c>
    </row>
    <row r="700" spans="1:7" hidden="1">
      <c r="A700">
        <v>80697</v>
      </c>
      <c r="B700" t="s">
        <v>23</v>
      </c>
      <c r="C700" t="s">
        <v>8</v>
      </c>
      <c r="D700" t="s">
        <v>24</v>
      </c>
      <c r="E700">
        <v>73</v>
      </c>
      <c r="F700">
        <v>73</v>
      </c>
      <c r="G700" t="s">
        <v>15</v>
      </c>
    </row>
    <row r="701" spans="1:7" hidden="1">
      <c r="A701">
        <v>80776</v>
      </c>
      <c r="B701" t="s">
        <v>25</v>
      </c>
      <c r="C701" t="s">
        <v>8</v>
      </c>
      <c r="D701" t="s">
        <v>24</v>
      </c>
      <c r="E701">
        <v>70</v>
      </c>
      <c r="F701">
        <v>2.73</v>
      </c>
      <c r="G701" t="s">
        <v>15</v>
      </c>
    </row>
    <row r="702" spans="1:7" hidden="1">
      <c r="A702">
        <v>80857</v>
      </c>
      <c r="B702" t="s">
        <v>26</v>
      </c>
      <c r="C702" t="s">
        <v>8</v>
      </c>
      <c r="D702" t="s">
        <v>27</v>
      </c>
      <c r="E702">
        <v>2734</v>
      </c>
      <c r="F702">
        <v>683.5</v>
      </c>
      <c r="G702" t="s">
        <v>28</v>
      </c>
    </row>
    <row r="703" spans="1:7" hidden="1">
      <c r="A703">
        <v>80941</v>
      </c>
      <c r="B703" t="s">
        <v>29</v>
      </c>
      <c r="C703" t="s">
        <v>8</v>
      </c>
      <c r="D703" t="s">
        <v>30</v>
      </c>
      <c r="E703">
        <v>1</v>
      </c>
      <c r="F703">
        <v>1</v>
      </c>
      <c r="G703" t="s">
        <v>31</v>
      </c>
    </row>
    <row r="704" spans="1:7" hidden="1">
      <c r="A704">
        <v>81016</v>
      </c>
      <c r="B704" t="s">
        <v>32</v>
      </c>
      <c r="C704" t="s">
        <v>8</v>
      </c>
      <c r="D704" t="s">
        <v>33</v>
      </c>
      <c r="E704">
        <v>615</v>
      </c>
      <c r="F704">
        <v>14.44</v>
      </c>
      <c r="G704" t="s">
        <v>34</v>
      </c>
    </row>
    <row r="705" spans="1:7" hidden="1">
      <c r="A705">
        <v>81106</v>
      </c>
      <c r="B705" t="s">
        <v>35</v>
      </c>
      <c r="C705" t="s">
        <v>8</v>
      </c>
      <c r="D705" t="s">
        <v>36</v>
      </c>
      <c r="E705">
        <v>17</v>
      </c>
      <c r="F705">
        <v>0</v>
      </c>
      <c r="G705" t="s">
        <v>31</v>
      </c>
    </row>
    <row r="706" spans="1:7" hidden="1">
      <c r="A706">
        <v>81187</v>
      </c>
      <c r="B706" t="s">
        <v>37</v>
      </c>
      <c r="C706" t="s">
        <v>8</v>
      </c>
      <c r="D706" t="s">
        <v>38</v>
      </c>
      <c r="E706">
        <v>3942</v>
      </c>
      <c r="F706">
        <v>0.96</v>
      </c>
      <c r="G706" t="s">
        <v>31</v>
      </c>
    </row>
    <row r="707" spans="1:7" hidden="1">
      <c r="A707">
        <v>81265</v>
      </c>
      <c r="B707" t="s">
        <v>39</v>
      </c>
      <c r="C707" t="s">
        <v>40</v>
      </c>
      <c r="D707" t="s">
        <v>41</v>
      </c>
      <c r="E707">
        <v>0</v>
      </c>
      <c r="F707">
        <v>0</v>
      </c>
      <c r="G707" t="s">
        <v>42</v>
      </c>
    </row>
    <row r="708" spans="1:7" hidden="1">
      <c r="A708">
        <v>81266</v>
      </c>
      <c r="B708" t="s">
        <v>43</v>
      </c>
      <c r="C708" t="s">
        <v>31</v>
      </c>
      <c r="D708" t="s">
        <v>31</v>
      </c>
      <c r="E708" t="s">
        <v>31</v>
      </c>
      <c r="F708">
        <v>0</v>
      </c>
      <c r="G708" t="s">
        <v>44</v>
      </c>
    </row>
    <row r="709" spans="1:7" hidden="1">
      <c r="A709">
        <v>81347</v>
      </c>
      <c r="B709" t="s">
        <v>45</v>
      </c>
      <c r="C709" t="s">
        <v>8</v>
      </c>
      <c r="D709" t="s">
        <v>46</v>
      </c>
      <c r="E709">
        <v>603</v>
      </c>
      <c r="F709">
        <v>60.3</v>
      </c>
      <c r="G709" t="s">
        <v>47</v>
      </c>
    </row>
    <row r="710" spans="1:7" hidden="1">
      <c r="A710">
        <v>81428</v>
      </c>
      <c r="B710" t="s">
        <v>48</v>
      </c>
      <c r="C710" t="s">
        <v>8</v>
      </c>
      <c r="D710" t="s">
        <v>49</v>
      </c>
      <c r="E710">
        <v>844578</v>
      </c>
      <c r="F710">
        <v>103.1</v>
      </c>
      <c r="G710" t="s">
        <v>50</v>
      </c>
    </row>
    <row r="711" spans="1:7" hidden="1">
      <c r="A711">
        <v>81428</v>
      </c>
      <c r="B711" t="s">
        <v>58</v>
      </c>
      <c r="C711" t="s">
        <v>31</v>
      </c>
      <c r="D711" t="s">
        <v>31</v>
      </c>
      <c r="E711" t="s">
        <v>31</v>
      </c>
      <c r="F711">
        <v>0</v>
      </c>
      <c r="G711" t="s">
        <v>59</v>
      </c>
    </row>
    <row r="712" spans="1:7" hidden="1">
      <c r="A712">
        <v>81515</v>
      </c>
      <c r="B712" t="s">
        <v>51</v>
      </c>
      <c r="C712" t="s">
        <v>8</v>
      </c>
      <c r="D712" t="s">
        <v>52</v>
      </c>
      <c r="E712">
        <v>24263</v>
      </c>
      <c r="F712">
        <v>947.77</v>
      </c>
      <c r="G712" t="s">
        <v>15</v>
      </c>
    </row>
    <row r="713" spans="1:7" hidden="1">
      <c r="A713">
        <v>81597</v>
      </c>
      <c r="B713" t="s">
        <v>53</v>
      </c>
      <c r="C713" t="s">
        <v>8</v>
      </c>
      <c r="D713" t="s">
        <v>54</v>
      </c>
      <c r="E713">
        <v>93</v>
      </c>
      <c r="F713">
        <v>21.75</v>
      </c>
      <c r="G713" t="s">
        <v>10</v>
      </c>
    </row>
    <row r="714" spans="1:7">
      <c r="A714">
        <v>81677</v>
      </c>
      <c r="B714" t="s">
        <v>55</v>
      </c>
      <c r="C714" t="s">
        <v>8</v>
      </c>
      <c r="D714" t="s">
        <v>56</v>
      </c>
      <c r="E714">
        <v>3</v>
      </c>
      <c r="F714">
        <v>12</v>
      </c>
      <c r="G714" t="s">
        <v>57</v>
      </c>
    </row>
    <row r="715" spans="1:7" hidden="1">
      <c r="A715">
        <v>81759</v>
      </c>
      <c r="B715" t="s">
        <v>7</v>
      </c>
      <c r="C715" t="s">
        <v>8</v>
      </c>
      <c r="D715" t="s">
        <v>9</v>
      </c>
      <c r="E715">
        <v>105</v>
      </c>
      <c r="F715">
        <v>45</v>
      </c>
      <c r="G715" t="s">
        <v>10</v>
      </c>
    </row>
    <row r="716" spans="1:7" hidden="1">
      <c r="A716">
        <v>81860</v>
      </c>
      <c r="B716" t="s">
        <v>11</v>
      </c>
      <c r="C716" t="s">
        <v>8</v>
      </c>
      <c r="D716" t="s">
        <v>12</v>
      </c>
      <c r="E716">
        <v>127</v>
      </c>
      <c r="F716">
        <v>47.25</v>
      </c>
      <c r="G716" t="s">
        <v>10</v>
      </c>
    </row>
    <row r="717" spans="1:7" hidden="1">
      <c r="A717">
        <v>81940</v>
      </c>
      <c r="B717" t="s">
        <v>13</v>
      </c>
      <c r="C717" t="s">
        <v>8</v>
      </c>
      <c r="D717" t="s">
        <v>14</v>
      </c>
      <c r="E717">
        <v>9999</v>
      </c>
      <c r="F717">
        <v>14.55</v>
      </c>
      <c r="G717" t="s">
        <v>15</v>
      </c>
    </row>
    <row r="718" spans="1:7" hidden="1">
      <c r="A718">
        <v>82029</v>
      </c>
      <c r="B718" t="s">
        <v>16</v>
      </c>
      <c r="C718" t="s">
        <v>8</v>
      </c>
      <c r="D718" t="s">
        <v>17</v>
      </c>
      <c r="E718">
        <v>9999</v>
      </c>
      <c r="F718">
        <v>-0.09</v>
      </c>
      <c r="G718" t="s">
        <v>15</v>
      </c>
    </row>
    <row r="719" spans="1:7" hidden="1">
      <c r="A719">
        <v>82106</v>
      </c>
      <c r="B719" t="s">
        <v>18</v>
      </c>
      <c r="C719" t="s">
        <v>8</v>
      </c>
      <c r="D719" t="s">
        <v>19</v>
      </c>
      <c r="E719">
        <v>9999</v>
      </c>
      <c r="F719">
        <v>30.88</v>
      </c>
      <c r="G719" t="s">
        <v>15</v>
      </c>
    </row>
    <row r="720" spans="1:7" hidden="1">
      <c r="A720">
        <v>82186</v>
      </c>
      <c r="B720" t="s">
        <v>20</v>
      </c>
      <c r="C720" t="s">
        <v>8</v>
      </c>
      <c r="D720" t="s">
        <v>21</v>
      </c>
      <c r="E720">
        <v>9999</v>
      </c>
      <c r="F720">
        <v>1032.77</v>
      </c>
      <c r="G720" t="s">
        <v>22</v>
      </c>
    </row>
    <row r="721" spans="1:7" hidden="1">
      <c r="A721">
        <v>82266</v>
      </c>
      <c r="B721" t="s">
        <v>23</v>
      </c>
      <c r="C721" t="s">
        <v>8</v>
      </c>
      <c r="D721" t="s">
        <v>24</v>
      </c>
      <c r="E721">
        <v>1</v>
      </c>
      <c r="F721">
        <v>1</v>
      </c>
      <c r="G721" t="s">
        <v>15</v>
      </c>
    </row>
    <row r="722" spans="1:7" hidden="1">
      <c r="A722">
        <v>82347</v>
      </c>
      <c r="B722" t="s">
        <v>25</v>
      </c>
      <c r="C722" t="s">
        <v>8</v>
      </c>
      <c r="D722" t="s">
        <v>24</v>
      </c>
      <c r="E722">
        <v>1</v>
      </c>
      <c r="F722">
        <v>0.04</v>
      </c>
      <c r="G722" t="s">
        <v>15</v>
      </c>
    </row>
    <row r="723" spans="1:7" hidden="1">
      <c r="A723">
        <v>82437</v>
      </c>
      <c r="B723" t="s">
        <v>26</v>
      </c>
      <c r="C723" t="s">
        <v>8</v>
      </c>
      <c r="D723" t="s">
        <v>27</v>
      </c>
      <c r="E723">
        <v>2758</v>
      </c>
      <c r="F723">
        <v>689.5</v>
      </c>
      <c r="G723" t="s">
        <v>28</v>
      </c>
    </row>
    <row r="724" spans="1:7" hidden="1">
      <c r="A724">
        <v>82579</v>
      </c>
      <c r="B724" t="s">
        <v>29</v>
      </c>
      <c r="C724" t="s">
        <v>8</v>
      </c>
      <c r="D724" t="s">
        <v>30</v>
      </c>
      <c r="E724">
        <v>1</v>
      </c>
      <c r="F724">
        <v>1</v>
      </c>
      <c r="G724" t="s">
        <v>31</v>
      </c>
    </row>
    <row r="725" spans="1:7" hidden="1">
      <c r="A725">
        <v>82656</v>
      </c>
      <c r="B725" t="s">
        <v>32</v>
      </c>
      <c r="C725" t="s">
        <v>8</v>
      </c>
      <c r="D725" t="s">
        <v>33</v>
      </c>
      <c r="E725">
        <v>611</v>
      </c>
      <c r="F725">
        <v>14.35</v>
      </c>
      <c r="G725" t="s">
        <v>34</v>
      </c>
    </row>
    <row r="726" spans="1:7" hidden="1">
      <c r="A726">
        <v>82747</v>
      </c>
      <c r="B726" t="s">
        <v>35</v>
      </c>
      <c r="C726" t="s">
        <v>8</v>
      </c>
      <c r="D726" t="s">
        <v>36</v>
      </c>
      <c r="E726">
        <v>17</v>
      </c>
      <c r="F726">
        <v>0</v>
      </c>
      <c r="G726" t="s">
        <v>31</v>
      </c>
    </row>
    <row r="727" spans="1:7" hidden="1">
      <c r="A727">
        <v>82825</v>
      </c>
      <c r="B727" t="s">
        <v>37</v>
      </c>
      <c r="C727" t="s">
        <v>8</v>
      </c>
      <c r="D727" t="s">
        <v>38</v>
      </c>
      <c r="E727">
        <v>3942</v>
      </c>
      <c r="F727">
        <v>0.96</v>
      </c>
      <c r="G727" t="s">
        <v>31</v>
      </c>
    </row>
    <row r="728" spans="1:7" hidden="1">
      <c r="A728">
        <v>82894</v>
      </c>
      <c r="B728" t="s">
        <v>39</v>
      </c>
      <c r="C728" t="s">
        <v>40</v>
      </c>
      <c r="D728" t="s">
        <v>41</v>
      </c>
      <c r="E728">
        <v>1</v>
      </c>
      <c r="F728">
        <v>1</v>
      </c>
      <c r="G728" t="s">
        <v>42</v>
      </c>
    </row>
    <row r="729" spans="1:7" hidden="1">
      <c r="A729">
        <v>82895</v>
      </c>
      <c r="B729" t="s">
        <v>43</v>
      </c>
      <c r="C729" t="s">
        <v>31</v>
      </c>
      <c r="D729" t="s">
        <v>31</v>
      </c>
      <c r="E729" t="s">
        <v>31</v>
      </c>
      <c r="F729">
        <v>0</v>
      </c>
      <c r="G729" t="s">
        <v>44</v>
      </c>
    </row>
    <row r="730" spans="1:7" hidden="1">
      <c r="A730">
        <v>82970</v>
      </c>
      <c r="B730" t="s">
        <v>45</v>
      </c>
      <c r="C730" t="s">
        <v>8</v>
      </c>
      <c r="D730" t="s">
        <v>46</v>
      </c>
      <c r="E730">
        <v>619</v>
      </c>
      <c r="F730">
        <v>61.9</v>
      </c>
      <c r="G730" t="s">
        <v>47</v>
      </c>
    </row>
    <row r="731" spans="1:7" hidden="1">
      <c r="A731">
        <v>83061</v>
      </c>
      <c r="B731" t="s">
        <v>48</v>
      </c>
      <c r="C731" t="s">
        <v>8</v>
      </c>
      <c r="D731" t="s">
        <v>49</v>
      </c>
      <c r="E731">
        <v>844583</v>
      </c>
      <c r="F731">
        <v>103.1</v>
      </c>
      <c r="G731" t="s">
        <v>50</v>
      </c>
    </row>
    <row r="732" spans="1:7" hidden="1">
      <c r="A732">
        <v>83062</v>
      </c>
      <c r="B732" t="s">
        <v>58</v>
      </c>
      <c r="C732" t="s">
        <v>31</v>
      </c>
      <c r="D732" t="s">
        <v>31</v>
      </c>
      <c r="E732" t="s">
        <v>31</v>
      </c>
      <c r="F732">
        <v>0</v>
      </c>
      <c r="G732" t="s">
        <v>59</v>
      </c>
    </row>
    <row r="733" spans="1:7" hidden="1">
      <c r="A733">
        <v>83149</v>
      </c>
      <c r="B733" t="s">
        <v>51</v>
      </c>
      <c r="C733" t="s">
        <v>8</v>
      </c>
      <c r="D733" t="s">
        <v>52</v>
      </c>
      <c r="E733">
        <v>24196</v>
      </c>
      <c r="F733">
        <v>945.16</v>
      </c>
      <c r="G733" t="s">
        <v>15</v>
      </c>
    </row>
    <row r="734" spans="1:7" hidden="1">
      <c r="A734">
        <v>83229</v>
      </c>
      <c r="B734" t="s">
        <v>53</v>
      </c>
      <c r="C734" t="s">
        <v>8</v>
      </c>
      <c r="D734" t="s">
        <v>54</v>
      </c>
      <c r="E734">
        <v>93</v>
      </c>
      <c r="F734">
        <v>21.75</v>
      </c>
      <c r="G734" t="s">
        <v>10</v>
      </c>
    </row>
    <row r="735" spans="1:7">
      <c r="A735">
        <v>83305</v>
      </c>
      <c r="B735" t="s">
        <v>55</v>
      </c>
      <c r="C735" t="s">
        <v>8</v>
      </c>
      <c r="D735" t="s">
        <v>56</v>
      </c>
      <c r="E735">
        <v>3</v>
      </c>
      <c r="F735">
        <v>12</v>
      </c>
      <c r="G735" t="s">
        <v>57</v>
      </c>
    </row>
    <row r="736" spans="1:7" hidden="1">
      <c r="A736">
        <v>83375</v>
      </c>
      <c r="B736" t="s">
        <v>7</v>
      </c>
      <c r="C736" t="s">
        <v>8</v>
      </c>
      <c r="D736" t="s">
        <v>9</v>
      </c>
      <c r="E736">
        <v>105</v>
      </c>
      <c r="F736">
        <v>45</v>
      </c>
      <c r="G736" t="s">
        <v>10</v>
      </c>
    </row>
    <row r="737" spans="1:7" hidden="1">
      <c r="A737">
        <v>83467</v>
      </c>
      <c r="B737" t="s">
        <v>11</v>
      </c>
      <c r="C737" t="s">
        <v>8</v>
      </c>
      <c r="D737" t="s">
        <v>12</v>
      </c>
      <c r="E737">
        <v>127</v>
      </c>
      <c r="F737">
        <v>47.25</v>
      </c>
      <c r="G737" t="s">
        <v>10</v>
      </c>
    </row>
    <row r="738" spans="1:7" hidden="1">
      <c r="A738">
        <v>83547</v>
      </c>
      <c r="B738" t="s">
        <v>13</v>
      </c>
      <c r="C738" t="s">
        <v>8</v>
      </c>
      <c r="D738" t="s">
        <v>14</v>
      </c>
      <c r="E738">
        <v>9999</v>
      </c>
      <c r="F738">
        <v>14.55</v>
      </c>
      <c r="G738" t="s">
        <v>15</v>
      </c>
    </row>
    <row r="739" spans="1:7" hidden="1">
      <c r="A739">
        <v>83628</v>
      </c>
      <c r="B739" t="s">
        <v>16</v>
      </c>
      <c r="C739" t="s">
        <v>8</v>
      </c>
      <c r="D739" t="s">
        <v>17</v>
      </c>
      <c r="E739">
        <v>9999</v>
      </c>
      <c r="F739">
        <v>-0.1</v>
      </c>
      <c r="G739" t="s">
        <v>15</v>
      </c>
    </row>
    <row r="740" spans="1:7" hidden="1">
      <c r="A740">
        <v>83710</v>
      </c>
      <c r="B740" t="s">
        <v>18</v>
      </c>
      <c r="C740" t="s">
        <v>8</v>
      </c>
      <c r="D740" t="s">
        <v>19</v>
      </c>
      <c r="E740">
        <v>9999</v>
      </c>
      <c r="F740">
        <v>34.85</v>
      </c>
      <c r="G740" t="s">
        <v>15</v>
      </c>
    </row>
    <row r="741" spans="1:7" hidden="1">
      <c r="A741">
        <v>83785</v>
      </c>
      <c r="B741" t="s">
        <v>20</v>
      </c>
      <c r="C741" t="s">
        <v>8</v>
      </c>
      <c r="D741" t="s">
        <v>21</v>
      </c>
      <c r="E741">
        <v>9999</v>
      </c>
      <c r="F741">
        <v>1029.51</v>
      </c>
      <c r="G741" t="s">
        <v>22</v>
      </c>
    </row>
    <row r="742" spans="1:7" hidden="1">
      <c r="A742">
        <v>83876</v>
      </c>
      <c r="B742" t="s">
        <v>23</v>
      </c>
      <c r="C742" t="s">
        <v>8</v>
      </c>
      <c r="D742" t="s">
        <v>24</v>
      </c>
      <c r="E742">
        <v>1</v>
      </c>
      <c r="F742">
        <v>1</v>
      </c>
      <c r="G742" t="s">
        <v>15</v>
      </c>
    </row>
    <row r="743" spans="1:7" hidden="1">
      <c r="A743">
        <v>83957</v>
      </c>
      <c r="B743" t="s">
        <v>25</v>
      </c>
      <c r="C743" t="s">
        <v>8</v>
      </c>
      <c r="D743" t="s">
        <v>24</v>
      </c>
      <c r="E743">
        <v>1</v>
      </c>
      <c r="F743">
        <v>0.04</v>
      </c>
      <c r="G743" t="s">
        <v>15</v>
      </c>
    </row>
    <row r="744" spans="1:7" hidden="1">
      <c r="A744">
        <v>84038</v>
      </c>
      <c r="B744" t="s">
        <v>26</v>
      </c>
      <c r="C744" t="s">
        <v>8</v>
      </c>
      <c r="D744" t="s">
        <v>27</v>
      </c>
      <c r="E744">
        <v>3250</v>
      </c>
      <c r="F744">
        <v>812.5</v>
      </c>
      <c r="G744" t="s">
        <v>28</v>
      </c>
    </row>
    <row r="745" spans="1:7" hidden="1">
      <c r="A745">
        <v>84119</v>
      </c>
      <c r="B745" t="s">
        <v>29</v>
      </c>
      <c r="C745" t="s">
        <v>8</v>
      </c>
      <c r="D745" t="s">
        <v>30</v>
      </c>
      <c r="E745">
        <v>2</v>
      </c>
      <c r="F745">
        <v>2</v>
      </c>
      <c r="G745" t="s">
        <v>31</v>
      </c>
    </row>
    <row r="746" spans="1:7" hidden="1">
      <c r="A746">
        <v>84200</v>
      </c>
      <c r="B746" t="s">
        <v>32</v>
      </c>
      <c r="C746" t="s">
        <v>8</v>
      </c>
      <c r="D746" t="s">
        <v>33</v>
      </c>
      <c r="E746">
        <v>611</v>
      </c>
      <c r="F746">
        <v>14.35</v>
      </c>
      <c r="G746" t="s">
        <v>34</v>
      </c>
    </row>
    <row r="747" spans="1:7" hidden="1">
      <c r="A747">
        <v>84287</v>
      </c>
      <c r="B747" t="s">
        <v>35</v>
      </c>
      <c r="C747" t="s">
        <v>8</v>
      </c>
      <c r="D747" t="s">
        <v>36</v>
      </c>
      <c r="E747">
        <v>17</v>
      </c>
      <c r="F747">
        <v>0</v>
      </c>
      <c r="G747" t="s">
        <v>31</v>
      </c>
    </row>
    <row r="748" spans="1:7" hidden="1">
      <c r="A748">
        <v>84369</v>
      </c>
      <c r="B748" t="s">
        <v>37</v>
      </c>
      <c r="C748" t="s">
        <v>8</v>
      </c>
      <c r="D748" t="s">
        <v>38</v>
      </c>
      <c r="E748">
        <v>3942</v>
      </c>
      <c r="F748">
        <v>0.96</v>
      </c>
      <c r="G748" t="s">
        <v>31</v>
      </c>
    </row>
    <row r="749" spans="1:7" hidden="1">
      <c r="A749">
        <v>84444</v>
      </c>
      <c r="B749" t="s">
        <v>39</v>
      </c>
      <c r="C749" t="s">
        <v>40</v>
      </c>
      <c r="D749" t="s">
        <v>41</v>
      </c>
      <c r="E749">
        <v>3</v>
      </c>
      <c r="F749">
        <v>3</v>
      </c>
      <c r="G749" t="s">
        <v>42</v>
      </c>
    </row>
    <row r="750" spans="1:7" hidden="1">
      <c r="A750">
        <v>84444</v>
      </c>
      <c r="B750" t="s">
        <v>43</v>
      </c>
      <c r="C750" t="s">
        <v>31</v>
      </c>
      <c r="D750" t="s">
        <v>31</v>
      </c>
      <c r="E750" t="s">
        <v>31</v>
      </c>
      <c r="F750">
        <v>0</v>
      </c>
      <c r="G750" t="s">
        <v>44</v>
      </c>
    </row>
    <row r="751" spans="1:7" hidden="1">
      <c r="A751">
        <v>84516</v>
      </c>
      <c r="B751" t="s">
        <v>45</v>
      </c>
      <c r="C751" t="s">
        <v>8</v>
      </c>
      <c r="D751" t="s">
        <v>46</v>
      </c>
      <c r="E751">
        <v>634</v>
      </c>
      <c r="F751">
        <v>63.4</v>
      </c>
      <c r="G751" t="s">
        <v>47</v>
      </c>
    </row>
    <row r="752" spans="1:7" hidden="1">
      <c r="A752">
        <v>84597</v>
      </c>
      <c r="B752" t="s">
        <v>48</v>
      </c>
      <c r="C752" t="s">
        <v>8</v>
      </c>
      <c r="D752" t="s">
        <v>49</v>
      </c>
      <c r="E752">
        <v>844587</v>
      </c>
      <c r="F752">
        <v>103.1</v>
      </c>
      <c r="G752" t="s">
        <v>50</v>
      </c>
    </row>
    <row r="753" spans="1:7" hidden="1">
      <c r="A753">
        <v>84597</v>
      </c>
      <c r="B753" t="s">
        <v>58</v>
      </c>
      <c r="C753" t="s">
        <v>31</v>
      </c>
      <c r="D753" t="s">
        <v>31</v>
      </c>
      <c r="E753" t="s">
        <v>31</v>
      </c>
      <c r="F753">
        <v>0</v>
      </c>
      <c r="G753" t="s">
        <v>59</v>
      </c>
    </row>
    <row r="754" spans="1:7" hidden="1">
      <c r="A754">
        <v>84691</v>
      </c>
      <c r="B754" t="s">
        <v>51</v>
      </c>
      <c r="C754" t="s">
        <v>8</v>
      </c>
      <c r="D754" t="s">
        <v>52</v>
      </c>
      <c r="E754">
        <v>24397</v>
      </c>
      <c r="F754">
        <v>953.01</v>
      </c>
      <c r="G754" t="s">
        <v>15</v>
      </c>
    </row>
    <row r="755" spans="1:7" hidden="1">
      <c r="A755">
        <v>84770</v>
      </c>
      <c r="B755" t="s">
        <v>53</v>
      </c>
      <c r="C755" t="s">
        <v>8</v>
      </c>
      <c r="D755" t="s">
        <v>54</v>
      </c>
      <c r="E755">
        <v>93</v>
      </c>
      <c r="F755">
        <v>21.75</v>
      </c>
      <c r="G755" t="s">
        <v>10</v>
      </c>
    </row>
    <row r="756" spans="1:7">
      <c r="A756">
        <v>84845</v>
      </c>
      <c r="B756" t="s">
        <v>55</v>
      </c>
      <c r="C756" t="s">
        <v>8</v>
      </c>
      <c r="D756" t="s">
        <v>56</v>
      </c>
      <c r="E756">
        <v>3</v>
      </c>
      <c r="F756">
        <v>12</v>
      </c>
      <c r="G756" t="s">
        <v>57</v>
      </c>
    </row>
    <row r="757" spans="1:7" hidden="1">
      <c r="A757">
        <v>84927</v>
      </c>
      <c r="B757" t="s">
        <v>7</v>
      </c>
      <c r="C757" t="s">
        <v>8</v>
      </c>
      <c r="D757" t="s">
        <v>9</v>
      </c>
      <c r="E757">
        <v>105</v>
      </c>
      <c r="F757">
        <v>45</v>
      </c>
      <c r="G757" t="s">
        <v>10</v>
      </c>
    </row>
    <row r="758" spans="1:7" hidden="1">
      <c r="A758">
        <v>85007</v>
      </c>
      <c r="B758" t="s">
        <v>11</v>
      </c>
      <c r="C758" t="s">
        <v>8</v>
      </c>
      <c r="D758" t="s">
        <v>12</v>
      </c>
      <c r="E758">
        <v>127</v>
      </c>
      <c r="F758">
        <v>47.25</v>
      </c>
      <c r="G758" t="s">
        <v>10</v>
      </c>
    </row>
    <row r="759" spans="1:7" hidden="1">
      <c r="A759">
        <v>85095</v>
      </c>
      <c r="B759" t="s">
        <v>13</v>
      </c>
      <c r="C759" t="s">
        <v>8</v>
      </c>
      <c r="D759" t="s">
        <v>14</v>
      </c>
      <c r="E759">
        <v>9999</v>
      </c>
      <c r="F759">
        <v>14.55</v>
      </c>
      <c r="G759" t="s">
        <v>15</v>
      </c>
    </row>
    <row r="760" spans="1:7" hidden="1">
      <c r="A760">
        <v>85176</v>
      </c>
      <c r="B760" t="s">
        <v>16</v>
      </c>
      <c r="C760" t="s">
        <v>8</v>
      </c>
      <c r="D760" t="s">
        <v>17</v>
      </c>
      <c r="E760">
        <v>9999</v>
      </c>
      <c r="F760">
        <v>-0.1</v>
      </c>
      <c r="G760" t="s">
        <v>15</v>
      </c>
    </row>
    <row r="761" spans="1:7" hidden="1">
      <c r="A761">
        <v>85259</v>
      </c>
      <c r="B761" t="s">
        <v>18</v>
      </c>
      <c r="C761" t="s">
        <v>8</v>
      </c>
      <c r="D761" t="s">
        <v>19</v>
      </c>
      <c r="E761">
        <v>9999</v>
      </c>
      <c r="F761">
        <v>37.11</v>
      </c>
      <c r="G761" t="s">
        <v>15</v>
      </c>
    </row>
    <row r="762" spans="1:7" hidden="1">
      <c r="A762">
        <v>85336</v>
      </c>
      <c r="B762" t="s">
        <v>20</v>
      </c>
      <c r="C762" t="s">
        <v>8</v>
      </c>
      <c r="D762" t="s">
        <v>21</v>
      </c>
      <c r="E762">
        <v>9999</v>
      </c>
      <c r="F762">
        <v>1019.21</v>
      </c>
      <c r="G762" t="s">
        <v>22</v>
      </c>
    </row>
    <row r="763" spans="1:7" hidden="1">
      <c r="A763">
        <v>85417</v>
      </c>
      <c r="B763" t="s">
        <v>23</v>
      </c>
      <c r="C763" t="s">
        <v>8</v>
      </c>
      <c r="D763" t="s">
        <v>24</v>
      </c>
      <c r="E763">
        <v>3</v>
      </c>
      <c r="F763">
        <v>3</v>
      </c>
      <c r="G763" t="s">
        <v>15</v>
      </c>
    </row>
    <row r="764" spans="1:7" hidden="1">
      <c r="A764">
        <v>85509</v>
      </c>
      <c r="B764" t="s">
        <v>25</v>
      </c>
      <c r="C764" t="s">
        <v>8</v>
      </c>
      <c r="D764" t="s">
        <v>24</v>
      </c>
      <c r="E764">
        <v>4</v>
      </c>
      <c r="F764">
        <v>0.16</v>
      </c>
      <c r="G764" t="s">
        <v>15</v>
      </c>
    </row>
    <row r="765" spans="1:7" hidden="1">
      <c r="A765">
        <v>85586</v>
      </c>
      <c r="B765" t="s">
        <v>26</v>
      </c>
      <c r="C765" t="s">
        <v>8</v>
      </c>
      <c r="D765" t="s">
        <v>27</v>
      </c>
      <c r="E765">
        <v>3178</v>
      </c>
      <c r="F765">
        <v>794.5</v>
      </c>
      <c r="G765" t="s">
        <v>28</v>
      </c>
    </row>
    <row r="766" spans="1:7" hidden="1">
      <c r="A766">
        <v>85666</v>
      </c>
      <c r="B766" t="s">
        <v>29</v>
      </c>
      <c r="C766" t="s">
        <v>8</v>
      </c>
      <c r="D766" t="s">
        <v>30</v>
      </c>
      <c r="E766">
        <v>2</v>
      </c>
      <c r="F766">
        <v>2</v>
      </c>
      <c r="G766" t="s">
        <v>31</v>
      </c>
    </row>
    <row r="767" spans="1:7" hidden="1">
      <c r="A767">
        <v>85747</v>
      </c>
      <c r="B767" t="s">
        <v>32</v>
      </c>
      <c r="C767" t="s">
        <v>8</v>
      </c>
      <c r="D767" t="s">
        <v>33</v>
      </c>
      <c r="E767">
        <v>604</v>
      </c>
      <c r="F767">
        <v>14.18</v>
      </c>
      <c r="G767" t="s">
        <v>34</v>
      </c>
    </row>
    <row r="768" spans="1:7" hidden="1">
      <c r="A768">
        <v>85828</v>
      </c>
      <c r="B768" t="s">
        <v>35</v>
      </c>
      <c r="C768" t="s">
        <v>8</v>
      </c>
      <c r="D768" t="s">
        <v>36</v>
      </c>
      <c r="E768">
        <v>17</v>
      </c>
      <c r="F768">
        <v>0</v>
      </c>
      <c r="G768" t="s">
        <v>31</v>
      </c>
    </row>
    <row r="769" spans="1:7" hidden="1">
      <c r="A769">
        <v>85921</v>
      </c>
      <c r="B769" t="s">
        <v>37</v>
      </c>
      <c r="C769" t="s">
        <v>8</v>
      </c>
      <c r="D769" t="s">
        <v>38</v>
      </c>
      <c r="E769">
        <v>4068</v>
      </c>
      <c r="F769">
        <v>0.99</v>
      </c>
      <c r="G769" t="s">
        <v>31</v>
      </c>
    </row>
    <row r="770" spans="1:7" hidden="1">
      <c r="A770">
        <v>85994</v>
      </c>
      <c r="B770" t="s">
        <v>39</v>
      </c>
      <c r="C770" t="s">
        <v>40</v>
      </c>
      <c r="D770" t="s">
        <v>41</v>
      </c>
      <c r="E770">
        <v>5</v>
      </c>
      <c r="F770">
        <v>5</v>
      </c>
      <c r="G770" t="s">
        <v>42</v>
      </c>
    </row>
    <row r="771" spans="1:7" hidden="1">
      <c r="A771">
        <v>85994</v>
      </c>
      <c r="B771" t="s">
        <v>43</v>
      </c>
      <c r="C771" t="s">
        <v>31</v>
      </c>
      <c r="D771" t="s">
        <v>31</v>
      </c>
      <c r="E771" t="s">
        <v>31</v>
      </c>
      <c r="F771">
        <v>0</v>
      </c>
      <c r="G771" t="s">
        <v>44</v>
      </c>
    </row>
    <row r="772" spans="1:7" hidden="1">
      <c r="A772">
        <v>86070</v>
      </c>
      <c r="B772" t="s">
        <v>45</v>
      </c>
      <c r="C772" t="s">
        <v>8</v>
      </c>
      <c r="D772" t="s">
        <v>46</v>
      </c>
      <c r="E772">
        <v>650</v>
      </c>
      <c r="F772">
        <v>65</v>
      </c>
      <c r="G772" t="s">
        <v>47</v>
      </c>
    </row>
    <row r="773" spans="1:7" hidden="1">
      <c r="A773">
        <v>86147</v>
      </c>
      <c r="B773" t="s">
        <v>48</v>
      </c>
      <c r="C773" t="s">
        <v>8</v>
      </c>
      <c r="D773" t="s">
        <v>49</v>
      </c>
      <c r="E773">
        <v>844590</v>
      </c>
      <c r="F773">
        <v>103.1</v>
      </c>
      <c r="G773" t="s">
        <v>50</v>
      </c>
    </row>
    <row r="774" spans="1:7" hidden="1">
      <c r="A774">
        <v>86147</v>
      </c>
      <c r="B774" t="s">
        <v>58</v>
      </c>
      <c r="C774" t="s">
        <v>31</v>
      </c>
      <c r="D774" t="s">
        <v>31</v>
      </c>
      <c r="E774" t="s">
        <v>31</v>
      </c>
      <c r="F774">
        <v>0</v>
      </c>
      <c r="G774" t="s">
        <v>59</v>
      </c>
    </row>
    <row r="775" spans="1:7" hidden="1">
      <c r="A775">
        <v>86236</v>
      </c>
      <c r="B775" t="s">
        <v>51</v>
      </c>
      <c r="C775" t="s">
        <v>8</v>
      </c>
      <c r="D775" t="s">
        <v>52</v>
      </c>
      <c r="E775">
        <v>24420</v>
      </c>
      <c r="F775">
        <v>953.91</v>
      </c>
      <c r="G775" t="s">
        <v>15</v>
      </c>
    </row>
    <row r="776" spans="1:7" hidden="1">
      <c r="A776">
        <v>86317</v>
      </c>
      <c r="B776" t="s">
        <v>53</v>
      </c>
      <c r="C776" t="s">
        <v>8</v>
      </c>
      <c r="D776" t="s">
        <v>54</v>
      </c>
      <c r="E776">
        <v>93</v>
      </c>
      <c r="F776">
        <v>21.75</v>
      </c>
      <c r="G776" t="s">
        <v>10</v>
      </c>
    </row>
    <row r="777" spans="1:7">
      <c r="A777">
        <v>86400</v>
      </c>
      <c r="B777" t="s">
        <v>55</v>
      </c>
      <c r="C777" t="s">
        <v>8</v>
      </c>
      <c r="D777" t="s">
        <v>56</v>
      </c>
      <c r="E777">
        <v>3</v>
      </c>
      <c r="F777">
        <v>12</v>
      </c>
      <c r="G777" t="s">
        <v>57</v>
      </c>
    </row>
    <row r="778" spans="1:7" hidden="1">
      <c r="A778">
        <v>86476</v>
      </c>
      <c r="B778" t="s">
        <v>7</v>
      </c>
      <c r="C778" t="s">
        <v>8</v>
      </c>
      <c r="D778" t="s">
        <v>9</v>
      </c>
      <c r="E778">
        <v>105</v>
      </c>
      <c r="F778">
        <v>45</v>
      </c>
      <c r="G778" t="s">
        <v>10</v>
      </c>
    </row>
    <row r="779" spans="1:7" hidden="1">
      <c r="A779">
        <v>86557</v>
      </c>
      <c r="B779" t="s">
        <v>11</v>
      </c>
      <c r="C779" t="s">
        <v>8</v>
      </c>
      <c r="D779" t="s">
        <v>12</v>
      </c>
      <c r="E779">
        <v>127</v>
      </c>
      <c r="F779">
        <v>47.25</v>
      </c>
      <c r="G779" t="s">
        <v>10</v>
      </c>
    </row>
    <row r="780" spans="1:7" hidden="1">
      <c r="A780">
        <v>86636</v>
      </c>
      <c r="B780" t="s">
        <v>13</v>
      </c>
      <c r="C780" t="s">
        <v>8</v>
      </c>
      <c r="D780" t="s">
        <v>14</v>
      </c>
      <c r="E780">
        <v>9999</v>
      </c>
      <c r="F780">
        <v>14.55</v>
      </c>
      <c r="G780" t="s">
        <v>15</v>
      </c>
    </row>
    <row r="781" spans="1:7" hidden="1">
      <c r="A781">
        <v>86717</v>
      </c>
      <c r="B781" t="s">
        <v>16</v>
      </c>
      <c r="C781" t="s">
        <v>8</v>
      </c>
      <c r="D781" t="s">
        <v>17</v>
      </c>
      <c r="E781">
        <v>9999</v>
      </c>
      <c r="F781">
        <v>-0.1</v>
      </c>
      <c r="G781" t="s">
        <v>15</v>
      </c>
    </row>
    <row r="782" spans="1:7" hidden="1">
      <c r="A782">
        <v>86798</v>
      </c>
      <c r="B782" t="s">
        <v>18</v>
      </c>
      <c r="C782" t="s">
        <v>8</v>
      </c>
      <c r="D782" t="s">
        <v>19</v>
      </c>
      <c r="E782">
        <v>9999</v>
      </c>
      <c r="F782">
        <v>19.670000000000002</v>
      </c>
      <c r="G782" t="s">
        <v>15</v>
      </c>
    </row>
    <row r="783" spans="1:7" hidden="1">
      <c r="A783">
        <v>86880</v>
      </c>
      <c r="B783" t="s">
        <v>20</v>
      </c>
      <c r="C783" t="s">
        <v>8</v>
      </c>
      <c r="D783" t="s">
        <v>21</v>
      </c>
      <c r="E783">
        <v>9999</v>
      </c>
      <c r="F783">
        <v>1004.78</v>
      </c>
      <c r="G783" t="s">
        <v>22</v>
      </c>
    </row>
    <row r="784" spans="1:7" hidden="1">
      <c r="A784">
        <v>86955</v>
      </c>
      <c r="B784" t="s">
        <v>23</v>
      </c>
      <c r="C784" t="s">
        <v>8</v>
      </c>
      <c r="D784" t="s">
        <v>24</v>
      </c>
      <c r="E784">
        <v>1</v>
      </c>
      <c r="F784">
        <v>1</v>
      </c>
      <c r="G784" t="s">
        <v>15</v>
      </c>
    </row>
    <row r="785" spans="1:7" hidden="1">
      <c r="A785">
        <v>87046</v>
      </c>
      <c r="B785" t="s">
        <v>25</v>
      </c>
      <c r="C785" t="s">
        <v>8</v>
      </c>
      <c r="D785" t="s">
        <v>24</v>
      </c>
      <c r="E785">
        <v>1</v>
      </c>
      <c r="F785">
        <v>0.04</v>
      </c>
      <c r="G785" t="s">
        <v>15</v>
      </c>
    </row>
    <row r="786" spans="1:7" hidden="1">
      <c r="A786">
        <v>87127</v>
      </c>
      <c r="B786" t="s">
        <v>26</v>
      </c>
      <c r="C786" t="s">
        <v>8</v>
      </c>
      <c r="D786" t="s">
        <v>27</v>
      </c>
      <c r="E786">
        <v>3384</v>
      </c>
      <c r="F786">
        <v>846</v>
      </c>
      <c r="G786" t="s">
        <v>28</v>
      </c>
    </row>
    <row r="787" spans="1:7" hidden="1">
      <c r="A787">
        <v>87207</v>
      </c>
      <c r="B787" t="s">
        <v>29</v>
      </c>
      <c r="C787" t="s">
        <v>8</v>
      </c>
      <c r="D787" t="s">
        <v>30</v>
      </c>
      <c r="E787">
        <v>2</v>
      </c>
      <c r="F787">
        <v>2</v>
      </c>
      <c r="G787" t="s">
        <v>31</v>
      </c>
    </row>
    <row r="788" spans="1:7" hidden="1">
      <c r="A788">
        <v>87287</v>
      </c>
      <c r="B788" t="s">
        <v>32</v>
      </c>
      <c r="C788" t="s">
        <v>8</v>
      </c>
      <c r="D788" t="s">
        <v>33</v>
      </c>
      <c r="E788">
        <v>614</v>
      </c>
      <c r="F788">
        <v>14.42</v>
      </c>
      <c r="G788" t="s">
        <v>34</v>
      </c>
    </row>
    <row r="789" spans="1:7" hidden="1">
      <c r="A789">
        <v>87368</v>
      </c>
      <c r="B789" t="s">
        <v>35</v>
      </c>
      <c r="C789" t="s">
        <v>8</v>
      </c>
      <c r="D789" t="s">
        <v>36</v>
      </c>
      <c r="E789">
        <v>17</v>
      </c>
      <c r="F789">
        <v>0</v>
      </c>
      <c r="G789" t="s">
        <v>31</v>
      </c>
    </row>
    <row r="790" spans="1:7" hidden="1">
      <c r="A790">
        <v>87458</v>
      </c>
      <c r="B790" t="s">
        <v>37</v>
      </c>
      <c r="C790" t="s">
        <v>8</v>
      </c>
      <c r="D790" t="s">
        <v>38</v>
      </c>
      <c r="E790">
        <v>4072</v>
      </c>
      <c r="F790">
        <v>0.99</v>
      </c>
      <c r="G790" t="s">
        <v>31</v>
      </c>
    </row>
    <row r="791" spans="1:7" hidden="1">
      <c r="A791">
        <v>87540</v>
      </c>
      <c r="B791" t="s">
        <v>39</v>
      </c>
      <c r="C791" t="s">
        <v>40</v>
      </c>
      <c r="D791" t="s">
        <v>41</v>
      </c>
      <c r="E791">
        <v>6</v>
      </c>
      <c r="F791">
        <v>6</v>
      </c>
      <c r="G791" t="s">
        <v>42</v>
      </c>
    </row>
    <row r="792" spans="1:7" hidden="1">
      <c r="A792">
        <v>87540</v>
      </c>
      <c r="B792" t="s">
        <v>43</v>
      </c>
      <c r="C792" t="s">
        <v>31</v>
      </c>
      <c r="D792" t="s">
        <v>31</v>
      </c>
      <c r="E792" t="s">
        <v>31</v>
      </c>
      <c r="F792">
        <v>0</v>
      </c>
      <c r="G792" t="s">
        <v>44</v>
      </c>
    </row>
    <row r="793" spans="1:7" hidden="1">
      <c r="A793">
        <v>87619</v>
      </c>
      <c r="B793" t="s">
        <v>45</v>
      </c>
      <c r="C793" t="s">
        <v>8</v>
      </c>
      <c r="D793" t="s">
        <v>46</v>
      </c>
      <c r="E793">
        <v>665</v>
      </c>
      <c r="F793">
        <v>66.5</v>
      </c>
      <c r="G793" t="s">
        <v>47</v>
      </c>
    </row>
    <row r="794" spans="1:7" hidden="1">
      <c r="A794">
        <v>87700</v>
      </c>
      <c r="B794" t="s">
        <v>48</v>
      </c>
      <c r="C794" t="s">
        <v>8</v>
      </c>
      <c r="D794" t="s">
        <v>49</v>
      </c>
      <c r="E794">
        <v>844595</v>
      </c>
      <c r="F794">
        <v>103.1</v>
      </c>
      <c r="G794" t="s">
        <v>50</v>
      </c>
    </row>
    <row r="795" spans="1:7" hidden="1">
      <c r="A795">
        <v>87700</v>
      </c>
      <c r="B795" t="s">
        <v>58</v>
      </c>
      <c r="C795" t="s">
        <v>31</v>
      </c>
      <c r="D795" t="s">
        <v>31</v>
      </c>
      <c r="E795" t="s">
        <v>31</v>
      </c>
      <c r="F795">
        <v>0</v>
      </c>
      <c r="G795" t="s">
        <v>59</v>
      </c>
    </row>
    <row r="796" spans="1:7" hidden="1">
      <c r="A796">
        <v>87775</v>
      </c>
      <c r="B796" t="s">
        <v>51</v>
      </c>
      <c r="C796" t="s">
        <v>8</v>
      </c>
      <c r="D796" t="s">
        <v>52</v>
      </c>
      <c r="E796">
        <v>96</v>
      </c>
      <c r="F796">
        <v>3.75</v>
      </c>
      <c r="G796" t="s">
        <v>15</v>
      </c>
    </row>
    <row r="797" spans="1:7" hidden="1">
      <c r="A797">
        <v>87877</v>
      </c>
      <c r="B797" t="s">
        <v>53</v>
      </c>
      <c r="C797" t="s">
        <v>8</v>
      </c>
      <c r="D797" t="s">
        <v>54</v>
      </c>
      <c r="E797">
        <v>93</v>
      </c>
      <c r="F797">
        <v>21.75</v>
      </c>
      <c r="G797" t="s">
        <v>10</v>
      </c>
    </row>
    <row r="798" spans="1:7">
      <c r="A798">
        <v>87977</v>
      </c>
      <c r="B798" t="s">
        <v>55</v>
      </c>
      <c r="C798" t="s">
        <v>8</v>
      </c>
      <c r="D798" t="s">
        <v>56</v>
      </c>
      <c r="E798">
        <v>3</v>
      </c>
      <c r="F798">
        <v>12</v>
      </c>
      <c r="G798" t="s">
        <v>57</v>
      </c>
    </row>
    <row r="799" spans="1:7" hidden="1">
      <c r="A799">
        <v>88070</v>
      </c>
      <c r="B799" t="s">
        <v>7</v>
      </c>
      <c r="C799" t="s">
        <v>8</v>
      </c>
      <c r="D799" t="s">
        <v>9</v>
      </c>
      <c r="E799">
        <v>105</v>
      </c>
      <c r="F799">
        <v>45</v>
      </c>
      <c r="G799" t="s">
        <v>10</v>
      </c>
    </row>
    <row r="800" spans="1:7" hidden="1">
      <c r="A800">
        <v>88146</v>
      </c>
      <c r="B800" t="s">
        <v>11</v>
      </c>
      <c r="C800" t="s">
        <v>8</v>
      </c>
      <c r="D800" t="s">
        <v>12</v>
      </c>
      <c r="E800">
        <v>127</v>
      </c>
      <c r="F800">
        <v>47.25</v>
      </c>
      <c r="G800" t="s">
        <v>10</v>
      </c>
    </row>
    <row r="801" spans="1:7" hidden="1">
      <c r="A801">
        <v>88227</v>
      </c>
      <c r="B801" t="s">
        <v>13</v>
      </c>
      <c r="C801" t="s">
        <v>8</v>
      </c>
      <c r="D801" t="s">
        <v>14</v>
      </c>
      <c r="E801">
        <v>9999</v>
      </c>
      <c r="F801">
        <v>14.55</v>
      </c>
      <c r="G801" t="s">
        <v>15</v>
      </c>
    </row>
    <row r="802" spans="1:7" hidden="1">
      <c r="A802">
        <v>88308</v>
      </c>
      <c r="B802" t="s">
        <v>16</v>
      </c>
      <c r="C802" t="s">
        <v>8</v>
      </c>
      <c r="D802" t="s">
        <v>17</v>
      </c>
      <c r="E802">
        <v>9999</v>
      </c>
      <c r="F802">
        <v>-0.1</v>
      </c>
      <c r="G802" t="s">
        <v>15</v>
      </c>
    </row>
    <row r="803" spans="1:7" hidden="1">
      <c r="A803">
        <v>88390</v>
      </c>
      <c r="B803" t="s">
        <v>18</v>
      </c>
      <c r="C803" t="s">
        <v>8</v>
      </c>
      <c r="D803" t="s">
        <v>19</v>
      </c>
      <c r="E803">
        <v>9999</v>
      </c>
      <c r="F803">
        <v>22.91</v>
      </c>
      <c r="G803" t="s">
        <v>15</v>
      </c>
    </row>
    <row r="804" spans="1:7" hidden="1">
      <c r="A804">
        <v>88489</v>
      </c>
      <c r="B804" t="s">
        <v>20</v>
      </c>
      <c r="C804" t="s">
        <v>8</v>
      </c>
      <c r="D804" t="s">
        <v>21</v>
      </c>
      <c r="E804">
        <v>9999</v>
      </c>
      <c r="F804">
        <v>997.09</v>
      </c>
      <c r="G804" t="s">
        <v>22</v>
      </c>
    </row>
    <row r="805" spans="1:7" hidden="1">
      <c r="A805">
        <v>88575</v>
      </c>
      <c r="B805" t="s">
        <v>23</v>
      </c>
      <c r="C805" t="s">
        <v>8</v>
      </c>
      <c r="D805" t="s">
        <v>24</v>
      </c>
      <c r="E805">
        <v>1</v>
      </c>
      <c r="F805">
        <v>1</v>
      </c>
      <c r="G805" t="s">
        <v>15</v>
      </c>
    </row>
    <row r="806" spans="1:7" hidden="1">
      <c r="A806">
        <v>88660</v>
      </c>
      <c r="B806" t="s">
        <v>25</v>
      </c>
      <c r="C806" t="s">
        <v>8</v>
      </c>
      <c r="D806" t="s">
        <v>24</v>
      </c>
      <c r="E806">
        <v>1</v>
      </c>
      <c r="F806">
        <v>0.04</v>
      </c>
      <c r="G806" t="s">
        <v>15</v>
      </c>
    </row>
    <row r="807" spans="1:7" hidden="1">
      <c r="A807">
        <v>88741</v>
      </c>
      <c r="B807" t="s">
        <v>26</v>
      </c>
      <c r="C807" t="s">
        <v>8</v>
      </c>
      <c r="D807" t="s">
        <v>27</v>
      </c>
      <c r="E807">
        <v>3400</v>
      </c>
      <c r="F807">
        <v>850</v>
      </c>
      <c r="G807" t="s">
        <v>28</v>
      </c>
    </row>
    <row r="808" spans="1:7" hidden="1">
      <c r="A808">
        <v>88822</v>
      </c>
      <c r="B808" t="s">
        <v>29</v>
      </c>
      <c r="C808" t="s">
        <v>8</v>
      </c>
      <c r="D808" t="s">
        <v>30</v>
      </c>
      <c r="E808">
        <v>2</v>
      </c>
      <c r="F808">
        <v>2</v>
      </c>
      <c r="G808" t="s">
        <v>31</v>
      </c>
    </row>
    <row r="809" spans="1:7" hidden="1">
      <c r="A809">
        <v>88999</v>
      </c>
      <c r="B809" t="s">
        <v>32</v>
      </c>
      <c r="C809" t="s">
        <v>8</v>
      </c>
      <c r="D809" t="s">
        <v>33</v>
      </c>
      <c r="E809">
        <v>613</v>
      </c>
      <c r="F809">
        <v>14.39</v>
      </c>
      <c r="G809" t="s">
        <v>34</v>
      </c>
    </row>
    <row r="810" spans="1:7" hidden="1">
      <c r="A810">
        <v>89086</v>
      </c>
      <c r="B810" t="s">
        <v>35</v>
      </c>
      <c r="C810" t="s">
        <v>8</v>
      </c>
      <c r="D810" t="s">
        <v>36</v>
      </c>
      <c r="E810">
        <v>17</v>
      </c>
      <c r="F810">
        <v>0</v>
      </c>
      <c r="G810" t="s">
        <v>31</v>
      </c>
    </row>
    <row r="811" spans="1:7" hidden="1">
      <c r="A811">
        <v>89183</v>
      </c>
      <c r="B811" t="s">
        <v>37</v>
      </c>
      <c r="C811" t="s">
        <v>8</v>
      </c>
      <c r="D811" t="s">
        <v>38</v>
      </c>
      <c r="E811">
        <v>4088</v>
      </c>
      <c r="F811">
        <v>1</v>
      </c>
      <c r="G811" t="s">
        <v>31</v>
      </c>
    </row>
    <row r="812" spans="1:7" hidden="1">
      <c r="A812">
        <v>89265</v>
      </c>
      <c r="B812" t="s">
        <v>39</v>
      </c>
      <c r="C812" t="s">
        <v>40</v>
      </c>
      <c r="D812" t="s">
        <v>41</v>
      </c>
      <c r="E812">
        <v>6</v>
      </c>
      <c r="F812">
        <v>6</v>
      </c>
      <c r="G812" t="s">
        <v>42</v>
      </c>
    </row>
    <row r="813" spans="1:7" hidden="1">
      <c r="A813">
        <v>89266</v>
      </c>
      <c r="B813" t="s">
        <v>43</v>
      </c>
      <c r="C813" t="s">
        <v>31</v>
      </c>
      <c r="D813" t="s">
        <v>31</v>
      </c>
      <c r="E813" t="s">
        <v>31</v>
      </c>
      <c r="F813">
        <v>0</v>
      </c>
      <c r="G813" t="s">
        <v>44</v>
      </c>
    </row>
    <row r="814" spans="1:7" hidden="1">
      <c r="A814">
        <v>89345</v>
      </c>
      <c r="B814" t="s">
        <v>45</v>
      </c>
      <c r="C814" t="s">
        <v>8</v>
      </c>
      <c r="D814" t="s">
        <v>46</v>
      </c>
      <c r="E814">
        <v>683</v>
      </c>
      <c r="F814">
        <v>68.3</v>
      </c>
      <c r="G814" t="s">
        <v>47</v>
      </c>
    </row>
    <row r="815" spans="1:7" hidden="1">
      <c r="A815">
        <v>89431</v>
      </c>
      <c r="B815" t="s">
        <v>48</v>
      </c>
      <c r="C815" t="s">
        <v>8</v>
      </c>
      <c r="D815" t="s">
        <v>49</v>
      </c>
      <c r="E815">
        <v>844597</v>
      </c>
      <c r="F815">
        <v>103.1</v>
      </c>
      <c r="G815" t="s">
        <v>50</v>
      </c>
    </row>
    <row r="816" spans="1:7" hidden="1">
      <c r="A816">
        <v>89432</v>
      </c>
      <c r="B816" t="s">
        <v>58</v>
      </c>
      <c r="C816" t="s">
        <v>31</v>
      </c>
      <c r="D816" t="s">
        <v>31</v>
      </c>
      <c r="E816" t="s">
        <v>31</v>
      </c>
      <c r="F816">
        <v>0</v>
      </c>
      <c r="G816" t="s">
        <v>59</v>
      </c>
    </row>
    <row r="817" spans="1:7" hidden="1">
      <c r="A817">
        <v>89526</v>
      </c>
      <c r="B817" t="s">
        <v>51</v>
      </c>
      <c r="C817" t="s">
        <v>8</v>
      </c>
      <c r="D817" t="s">
        <v>52</v>
      </c>
      <c r="E817">
        <v>24305</v>
      </c>
      <c r="F817">
        <v>949.41</v>
      </c>
      <c r="G817" t="s">
        <v>15</v>
      </c>
    </row>
    <row r="818" spans="1:7" hidden="1">
      <c r="A818">
        <v>89637</v>
      </c>
      <c r="B818" t="s">
        <v>53</v>
      </c>
      <c r="C818" t="s">
        <v>8</v>
      </c>
      <c r="D818" t="s">
        <v>54</v>
      </c>
      <c r="E818">
        <v>93</v>
      </c>
      <c r="F818">
        <v>21.75</v>
      </c>
      <c r="G818" t="s">
        <v>10</v>
      </c>
    </row>
    <row r="819" spans="1:7">
      <c r="A819">
        <v>89717</v>
      </c>
      <c r="B819" t="s">
        <v>55</v>
      </c>
      <c r="C819" t="s">
        <v>8</v>
      </c>
      <c r="D819" t="s">
        <v>56</v>
      </c>
      <c r="E819">
        <v>3</v>
      </c>
      <c r="F819">
        <v>12</v>
      </c>
      <c r="G819" t="s">
        <v>57</v>
      </c>
    </row>
    <row r="820" spans="1:7" hidden="1">
      <c r="A820">
        <v>89811</v>
      </c>
      <c r="B820" t="s">
        <v>7</v>
      </c>
      <c r="C820" t="s">
        <v>8</v>
      </c>
      <c r="D820" t="s">
        <v>9</v>
      </c>
      <c r="E820">
        <v>105</v>
      </c>
      <c r="F820">
        <v>45</v>
      </c>
      <c r="G820" t="s">
        <v>10</v>
      </c>
    </row>
    <row r="821" spans="1:7" hidden="1">
      <c r="A821">
        <v>89889</v>
      </c>
      <c r="B821" t="s">
        <v>11</v>
      </c>
      <c r="C821" t="s">
        <v>8</v>
      </c>
      <c r="D821" t="s">
        <v>12</v>
      </c>
      <c r="E821">
        <v>127</v>
      </c>
      <c r="F821">
        <v>47.25</v>
      </c>
      <c r="G821" t="s">
        <v>10</v>
      </c>
    </row>
    <row r="822" spans="1:7" hidden="1">
      <c r="A822">
        <v>89967</v>
      </c>
      <c r="B822" t="s">
        <v>13</v>
      </c>
      <c r="C822" t="s">
        <v>8</v>
      </c>
      <c r="D822" t="s">
        <v>14</v>
      </c>
      <c r="E822">
        <v>9999</v>
      </c>
      <c r="F822">
        <v>14.55</v>
      </c>
      <c r="G822" t="s">
        <v>15</v>
      </c>
    </row>
    <row r="823" spans="1:7" hidden="1">
      <c r="A823">
        <v>90052</v>
      </c>
      <c r="B823" t="s">
        <v>16</v>
      </c>
      <c r="C823" t="s">
        <v>8</v>
      </c>
      <c r="D823" t="s">
        <v>17</v>
      </c>
      <c r="E823">
        <v>9999</v>
      </c>
      <c r="F823">
        <v>-0.1</v>
      </c>
      <c r="G823" t="s">
        <v>15</v>
      </c>
    </row>
    <row r="824" spans="1:7" hidden="1">
      <c r="A824">
        <v>90129</v>
      </c>
      <c r="B824" t="s">
        <v>18</v>
      </c>
      <c r="C824" t="s">
        <v>8</v>
      </c>
      <c r="D824" t="s">
        <v>19</v>
      </c>
      <c r="E824">
        <v>9999</v>
      </c>
      <c r="F824">
        <v>24.26</v>
      </c>
      <c r="G824" t="s">
        <v>15</v>
      </c>
    </row>
    <row r="825" spans="1:7" hidden="1">
      <c r="A825">
        <v>90222</v>
      </c>
      <c r="B825" t="s">
        <v>20</v>
      </c>
      <c r="C825" t="s">
        <v>8</v>
      </c>
      <c r="D825" t="s">
        <v>21</v>
      </c>
      <c r="E825">
        <v>9999</v>
      </c>
      <c r="F825">
        <v>1000.86</v>
      </c>
      <c r="G825" t="s">
        <v>22</v>
      </c>
    </row>
    <row r="826" spans="1:7" hidden="1">
      <c r="A826">
        <v>90298</v>
      </c>
      <c r="B826" t="s">
        <v>23</v>
      </c>
      <c r="C826" t="s">
        <v>8</v>
      </c>
      <c r="D826" t="s">
        <v>24</v>
      </c>
      <c r="E826">
        <v>1</v>
      </c>
      <c r="F826">
        <v>1</v>
      </c>
      <c r="G826" t="s">
        <v>15</v>
      </c>
    </row>
    <row r="827" spans="1:7" hidden="1">
      <c r="A827">
        <v>90379</v>
      </c>
      <c r="B827" t="s">
        <v>25</v>
      </c>
      <c r="C827" t="s">
        <v>8</v>
      </c>
      <c r="D827" t="s">
        <v>24</v>
      </c>
      <c r="E827">
        <v>1</v>
      </c>
      <c r="F827">
        <v>0.04</v>
      </c>
      <c r="G827" t="s">
        <v>15</v>
      </c>
    </row>
    <row r="828" spans="1:7" hidden="1">
      <c r="A828">
        <v>90461</v>
      </c>
      <c r="B828" t="s">
        <v>26</v>
      </c>
      <c r="C828" t="s">
        <v>8</v>
      </c>
      <c r="D828" t="s">
        <v>27</v>
      </c>
      <c r="E828">
        <v>3386</v>
      </c>
      <c r="F828">
        <v>846.5</v>
      </c>
      <c r="G828" t="s">
        <v>28</v>
      </c>
    </row>
    <row r="829" spans="1:7" hidden="1">
      <c r="A829">
        <v>90536</v>
      </c>
      <c r="B829" t="s">
        <v>29</v>
      </c>
      <c r="C829" t="s">
        <v>8</v>
      </c>
      <c r="D829" t="s">
        <v>30</v>
      </c>
      <c r="E829">
        <v>2</v>
      </c>
      <c r="F829">
        <v>2</v>
      </c>
      <c r="G829" t="s">
        <v>31</v>
      </c>
    </row>
    <row r="830" spans="1:7" hidden="1">
      <c r="A830">
        <v>90628</v>
      </c>
      <c r="B830" t="s">
        <v>32</v>
      </c>
      <c r="C830" t="s">
        <v>8</v>
      </c>
      <c r="D830" t="s">
        <v>33</v>
      </c>
      <c r="E830">
        <v>615</v>
      </c>
      <c r="F830">
        <v>14.44</v>
      </c>
      <c r="G830" t="s">
        <v>34</v>
      </c>
    </row>
    <row r="831" spans="1:7" hidden="1">
      <c r="A831">
        <v>90709</v>
      </c>
      <c r="B831" t="s">
        <v>35</v>
      </c>
      <c r="C831" t="s">
        <v>8</v>
      </c>
      <c r="D831" t="s">
        <v>36</v>
      </c>
      <c r="E831">
        <v>17</v>
      </c>
      <c r="F831">
        <v>0</v>
      </c>
      <c r="G831" t="s">
        <v>31</v>
      </c>
    </row>
    <row r="832" spans="1:7" hidden="1">
      <c r="A832">
        <v>90791</v>
      </c>
      <c r="B832" t="s">
        <v>37</v>
      </c>
      <c r="C832" t="s">
        <v>8</v>
      </c>
      <c r="D832" t="s">
        <v>38</v>
      </c>
      <c r="E832">
        <v>4088</v>
      </c>
      <c r="F832">
        <v>1</v>
      </c>
      <c r="G832" t="s">
        <v>31</v>
      </c>
    </row>
    <row r="833" spans="1:7" hidden="1">
      <c r="A833">
        <v>90870</v>
      </c>
      <c r="B833" t="s">
        <v>39</v>
      </c>
      <c r="C833" t="s">
        <v>40</v>
      </c>
      <c r="D833" t="s">
        <v>41</v>
      </c>
      <c r="E833">
        <v>4</v>
      </c>
      <c r="F833">
        <v>4</v>
      </c>
      <c r="G833" t="s">
        <v>42</v>
      </c>
    </row>
    <row r="834" spans="1:7" hidden="1">
      <c r="A834">
        <v>90870</v>
      </c>
      <c r="B834" t="s">
        <v>43</v>
      </c>
      <c r="C834" t="s">
        <v>31</v>
      </c>
      <c r="D834" t="s">
        <v>31</v>
      </c>
      <c r="E834" t="s">
        <v>31</v>
      </c>
      <c r="F834">
        <v>0</v>
      </c>
      <c r="G834" t="s">
        <v>44</v>
      </c>
    </row>
    <row r="835" spans="1:7" hidden="1">
      <c r="A835">
        <v>90951</v>
      </c>
      <c r="B835" t="s">
        <v>45</v>
      </c>
      <c r="C835" t="s">
        <v>8</v>
      </c>
      <c r="D835" t="s">
        <v>46</v>
      </c>
      <c r="E835">
        <v>699</v>
      </c>
      <c r="F835">
        <v>69.900000000000006</v>
      </c>
      <c r="G835" t="s">
        <v>47</v>
      </c>
    </row>
    <row r="836" spans="1:7" hidden="1">
      <c r="A836">
        <v>91060</v>
      </c>
      <c r="B836" t="s">
        <v>48</v>
      </c>
      <c r="C836" t="s">
        <v>8</v>
      </c>
      <c r="D836" t="s">
        <v>49</v>
      </c>
      <c r="E836">
        <v>844602</v>
      </c>
      <c r="F836">
        <v>103.1</v>
      </c>
      <c r="G836" t="s">
        <v>50</v>
      </c>
    </row>
    <row r="837" spans="1:7" hidden="1">
      <c r="A837">
        <v>91061</v>
      </c>
      <c r="B837" t="s">
        <v>58</v>
      </c>
      <c r="C837" t="s">
        <v>31</v>
      </c>
      <c r="D837" t="s">
        <v>31</v>
      </c>
      <c r="E837" t="s">
        <v>31</v>
      </c>
      <c r="F837">
        <v>0</v>
      </c>
      <c r="G837" t="s">
        <v>59</v>
      </c>
    </row>
    <row r="838" spans="1:7" hidden="1">
      <c r="A838">
        <v>91149</v>
      </c>
      <c r="B838" t="s">
        <v>51</v>
      </c>
      <c r="C838" t="s">
        <v>8</v>
      </c>
      <c r="D838" t="s">
        <v>52</v>
      </c>
      <c r="E838">
        <v>24295</v>
      </c>
      <c r="F838">
        <v>949.02</v>
      </c>
      <c r="G838" t="s">
        <v>15</v>
      </c>
    </row>
    <row r="839" spans="1:7" hidden="1">
      <c r="A839">
        <v>91320</v>
      </c>
      <c r="B839" t="s">
        <v>53</v>
      </c>
      <c r="C839" t="s">
        <v>8</v>
      </c>
      <c r="D839" t="s">
        <v>54</v>
      </c>
      <c r="E839">
        <v>92</v>
      </c>
      <c r="F839">
        <v>21</v>
      </c>
      <c r="G839" t="s">
        <v>10</v>
      </c>
    </row>
    <row r="840" spans="1:7">
      <c r="A840">
        <v>91396</v>
      </c>
      <c r="B840" t="s">
        <v>55</v>
      </c>
      <c r="C840" t="s">
        <v>8</v>
      </c>
      <c r="D840" t="s">
        <v>56</v>
      </c>
      <c r="E840">
        <v>3</v>
      </c>
      <c r="F840">
        <v>12</v>
      </c>
      <c r="G840" t="s">
        <v>57</v>
      </c>
    </row>
    <row r="841" spans="1:7" hidden="1">
      <c r="A841">
        <v>91476</v>
      </c>
      <c r="B841" t="s">
        <v>7</v>
      </c>
      <c r="C841" t="s">
        <v>8</v>
      </c>
      <c r="D841" t="s">
        <v>9</v>
      </c>
      <c r="E841">
        <v>105</v>
      </c>
      <c r="F841">
        <v>45</v>
      </c>
      <c r="G841" t="s">
        <v>10</v>
      </c>
    </row>
    <row r="842" spans="1:7" hidden="1">
      <c r="A842">
        <v>91556</v>
      </c>
      <c r="B842" t="s">
        <v>11</v>
      </c>
      <c r="C842" t="s">
        <v>8</v>
      </c>
      <c r="D842" t="s">
        <v>12</v>
      </c>
      <c r="E842">
        <v>128</v>
      </c>
      <c r="F842">
        <v>48</v>
      </c>
      <c r="G842" t="s">
        <v>10</v>
      </c>
    </row>
    <row r="843" spans="1:7" hidden="1">
      <c r="A843">
        <v>91637</v>
      </c>
      <c r="B843" t="s">
        <v>13</v>
      </c>
      <c r="C843" t="s">
        <v>8</v>
      </c>
      <c r="D843" t="s">
        <v>14</v>
      </c>
      <c r="E843">
        <v>9999</v>
      </c>
      <c r="F843">
        <v>14.55</v>
      </c>
      <c r="G843" t="s">
        <v>15</v>
      </c>
    </row>
    <row r="844" spans="1:7" hidden="1">
      <c r="A844">
        <v>91769</v>
      </c>
      <c r="B844" t="s">
        <v>16</v>
      </c>
      <c r="C844" t="s">
        <v>8</v>
      </c>
      <c r="D844" t="s">
        <v>17</v>
      </c>
      <c r="E844">
        <v>9999</v>
      </c>
      <c r="F844">
        <v>-0.1</v>
      </c>
      <c r="G844" t="s">
        <v>15</v>
      </c>
    </row>
    <row r="845" spans="1:7" hidden="1">
      <c r="A845">
        <v>91906</v>
      </c>
      <c r="B845" t="s">
        <v>18</v>
      </c>
      <c r="C845" t="s">
        <v>8</v>
      </c>
      <c r="D845" t="s">
        <v>19</v>
      </c>
      <c r="E845">
        <v>9999</v>
      </c>
      <c r="F845">
        <v>28.38</v>
      </c>
      <c r="G845" t="s">
        <v>15</v>
      </c>
    </row>
    <row r="846" spans="1:7" hidden="1">
      <c r="A846">
        <v>91987</v>
      </c>
      <c r="B846" t="s">
        <v>20</v>
      </c>
      <c r="C846" t="s">
        <v>8</v>
      </c>
      <c r="D846" t="s">
        <v>21</v>
      </c>
      <c r="E846">
        <v>9999</v>
      </c>
      <c r="F846">
        <v>1013.41</v>
      </c>
      <c r="G846" t="s">
        <v>22</v>
      </c>
    </row>
    <row r="847" spans="1:7" hidden="1">
      <c r="A847">
        <v>92068</v>
      </c>
      <c r="B847" t="s">
        <v>23</v>
      </c>
      <c r="C847" t="s">
        <v>8</v>
      </c>
      <c r="D847" t="s">
        <v>24</v>
      </c>
      <c r="E847">
        <v>1</v>
      </c>
      <c r="F847">
        <v>1</v>
      </c>
      <c r="G847" t="s">
        <v>15</v>
      </c>
    </row>
    <row r="848" spans="1:7" hidden="1">
      <c r="A848">
        <v>92149</v>
      </c>
      <c r="B848" t="s">
        <v>25</v>
      </c>
      <c r="C848" t="s">
        <v>8</v>
      </c>
      <c r="D848" t="s">
        <v>24</v>
      </c>
      <c r="E848">
        <v>1</v>
      </c>
      <c r="F848">
        <v>0.04</v>
      </c>
      <c r="G848" t="s">
        <v>15</v>
      </c>
    </row>
    <row r="849" spans="1:7" hidden="1">
      <c r="A849">
        <v>92230</v>
      </c>
      <c r="B849" t="s">
        <v>26</v>
      </c>
      <c r="C849" t="s">
        <v>8</v>
      </c>
      <c r="D849" t="s">
        <v>27</v>
      </c>
      <c r="E849">
        <v>3478</v>
      </c>
      <c r="F849">
        <v>869.5</v>
      </c>
      <c r="G849" t="s">
        <v>28</v>
      </c>
    </row>
    <row r="850" spans="1:7" hidden="1">
      <c r="A850">
        <v>92305</v>
      </c>
      <c r="B850" t="s">
        <v>29</v>
      </c>
      <c r="C850" t="s">
        <v>8</v>
      </c>
      <c r="D850" t="s">
        <v>30</v>
      </c>
      <c r="E850">
        <v>8</v>
      </c>
      <c r="F850">
        <v>8</v>
      </c>
      <c r="G850" t="s">
        <v>31</v>
      </c>
    </row>
    <row r="851" spans="1:7" hidden="1">
      <c r="A851">
        <v>92393</v>
      </c>
      <c r="B851" t="s">
        <v>32</v>
      </c>
      <c r="C851" t="s">
        <v>8</v>
      </c>
      <c r="D851" t="s">
        <v>33</v>
      </c>
      <c r="E851">
        <v>616</v>
      </c>
      <c r="F851">
        <v>14.46</v>
      </c>
      <c r="G851" t="s">
        <v>34</v>
      </c>
    </row>
    <row r="852" spans="1:7" hidden="1">
      <c r="A852">
        <v>92477</v>
      </c>
      <c r="B852" t="s">
        <v>35</v>
      </c>
      <c r="C852" t="s">
        <v>8</v>
      </c>
      <c r="D852" t="s">
        <v>36</v>
      </c>
      <c r="E852">
        <v>4090</v>
      </c>
      <c r="F852">
        <v>1</v>
      </c>
      <c r="G852" t="s">
        <v>31</v>
      </c>
    </row>
    <row r="853" spans="1:7" hidden="1">
      <c r="A853">
        <v>92557</v>
      </c>
      <c r="B853" t="s">
        <v>37</v>
      </c>
      <c r="C853" t="s">
        <v>8</v>
      </c>
      <c r="D853" t="s">
        <v>38</v>
      </c>
      <c r="E853">
        <v>3992</v>
      </c>
      <c r="F853">
        <v>0.97</v>
      </c>
      <c r="G853" t="s">
        <v>31</v>
      </c>
    </row>
    <row r="854" spans="1:7" hidden="1">
      <c r="A854">
        <v>92636</v>
      </c>
      <c r="B854" t="s">
        <v>39</v>
      </c>
      <c r="C854" t="s">
        <v>40</v>
      </c>
      <c r="D854" t="s">
        <v>41</v>
      </c>
      <c r="E854">
        <v>2</v>
      </c>
      <c r="F854">
        <v>2</v>
      </c>
      <c r="G854" t="s">
        <v>42</v>
      </c>
    </row>
    <row r="855" spans="1:7" hidden="1">
      <c r="A855">
        <v>92636</v>
      </c>
      <c r="B855" t="s">
        <v>43</v>
      </c>
      <c r="C855" t="s">
        <v>31</v>
      </c>
      <c r="D855" t="s">
        <v>31</v>
      </c>
      <c r="E855" t="s">
        <v>31</v>
      </c>
      <c r="F855">
        <v>0</v>
      </c>
      <c r="G855" t="s">
        <v>44</v>
      </c>
    </row>
    <row r="856" spans="1:7" hidden="1">
      <c r="A856">
        <v>92717</v>
      </c>
      <c r="B856" t="s">
        <v>45</v>
      </c>
      <c r="C856" t="s">
        <v>8</v>
      </c>
      <c r="D856" t="s">
        <v>46</v>
      </c>
      <c r="E856">
        <v>716</v>
      </c>
      <c r="F856">
        <v>71.599999999999994</v>
      </c>
      <c r="G856" t="s">
        <v>47</v>
      </c>
    </row>
    <row r="857" spans="1:7" hidden="1">
      <c r="A857">
        <v>92803</v>
      </c>
      <c r="B857" t="s">
        <v>48</v>
      </c>
      <c r="C857" t="s">
        <v>8</v>
      </c>
      <c r="D857" t="s">
        <v>49</v>
      </c>
      <c r="E857">
        <v>844608</v>
      </c>
      <c r="F857">
        <v>103.1</v>
      </c>
      <c r="G857" t="s">
        <v>50</v>
      </c>
    </row>
    <row r="858" spans="1:7" hidden="1">
      <c r="A858">
        <v>92803</v>
      </c>
      <c r="B858" t="s">
        <v>58</v>
      </c>
      <c r="C858" t="s">
        <v>31</v>
      </c>
      <c r="D858" t="s">
        <v>31</v>
      </c>
      <c r="E858" t="s">
        <v>31</v>
      </c>
      <c r="F858">
        <v>0</v>
      </c>
      <c r="G858" t="s">
        <v>59</v>
      </c>
    </row>
    <row r="859" spans="1:7" hidden="1">
      <c r="A859">
        <v>92887</v>
      </c>
      <c r="B859" t="s">
        <v>51</v>
      </c>
      <c r="C859" t="s">
        <v>8</v>
      </c>
      <c r="D859" t="s">
        <v>52</v>
      </c>
      <c r="E859">
        <v>24257</v>
      </c>
      <c r="F859">
        <v>947.54</v>
      </c>
      <c r="G859" t="s">
        <v>15</v>
      </c>
    </row>
    <row r="860" spans="1:7" hidden="1">
      <c r="A860">
        <v>92990</v>
      </c>
      <c r="B860" t="s">
        <v>53</v>
      </c>
      <c r="C860" t="s">
        <v>8</v>
      </c>
      <c r="D860" t="s">
        <v>54</v>
      </c>
      <c r="E860">
        <v>92</v>
      </c>
      <c r="F860">
        <v>21</v>
      </c>
      <c r="G860" t="s">
        <v>10</v>
      </c>
    </row>
    <row r="861" spans="1:7">
      <c r="A861">
        <v>93067</v>
      </c>
      <c r="B861" t="s">
        <v>55</v>
      </c>
      <c r="C861" t="s">
        <v>8</v>
      </c>
      <c r="D861" t="s">
        <v>56</v>
      </c>
      <c r="E861">
        <v>4</v>
      </c>
      <c r="F861">
        <v>16</v>
      </c>
      <c r="G861" t="s">
        <v>57</v>
      </c>
    </row>
    <row r="862" spans="1:7" hidden="1">
      <c r="A862">
        <v>93159</v>
      </c>
      <c r="B862" t="s">
        <v>7</v>
      </c>
      <c r="C862" t="s">
        <v>8</v>
      </c>
      <c r="D862" t="s">
        <v>9</v>
      </c>
      <c r="E862">
        <v>105</v>
      </c>
      <c r="F862">
        <v>45</v>
      </c>
      <c r="G862" t="s">
        <v>10</v>
      </c>
    </row>
    <row r="863" spans="1:7" hidden="1">
      <c r="A863">
        <v>93269</v>
      </c>
      <c r="B863" t="s">
        <v>11</v>
      </c>
      <c r="C863" t="s">
        <v>8</v>
      </c>
      <c r="D863" t="s">
        <v>12</v>
      </c>
      <c r="E863">
        <v>128</v>
      </c>
      <c r="F863">
        <v>48</v>
      </c>
      <c r="G863" t="s">
        <v>10</v>
      </c>
    </row>
    <row r="864" spans="1:7" hidden="1">
      <c r="A864">
        <v>93356</v>
      </c>
      <c r="B864" t="s">
        <v>13</v>
      </c>
      <c r="C864" t="s">
        <v>8</v>
      </c>
      <c r="D864" t="s">
        <v>14</v>
      </c>
      <c r="E864">
        <v>9999</v>
      </c>
      <c r="F864">
        <v>14.55</v>
      </c>
      <c r="G864" t="s">
        <v>15</v>
      </c>
    </row>
    <row r="865" spans="1:7" hidden="1">
      <c r="A865">
        <v>93441</v>
      </c>
      <c r="B865" t="s">
        <v>16</v>
      </c>
      <c r="C865" t="s">
        <v>8</v>
      </c>
      <c r="D865" t="s">
        <v>17</v>
      </c>
      <c r="E865">
        <v>9999</v>
      </c>
      <c r="F865">
        <v>-0.11</v>
      </c>
      <c r="G865" t="s">
        <v>15</v>
      </c>
    </row>
    <row r="866" spans="1:7" hidden="1">
      <c r="A866">
        <v>93517</v>
      </c>
      <c r="B866" t="s">
        <v>18</v>
      </c>
      <c r="C866" t="s">
        <v>8</v>
      </c>
      <c r="D866" t="s">
        <v>19</v>
      </c>
      <c r="E866">
        <v>9999</v>
      </c>
      <c r="F866">
        <v>39.22</v>
      </c>
      <c r="G866" t="s">
        <v>15</v>
      </c>
    </row>
    <row r="867" spans="1:7" hidden="1">
      <c r="A867">
        <v>93597</v>
      </c>
      <c r="B867" t="s">
        <v>20</v>
      </c>
      <c r="C867" t="s">
        <v>8</v>
      </c>
      <c r="D867" t="s">
        <v>21</v>
      </c>
      <c r="E867">
        <v>9999</v>
      </c>
      <c r="F867">
        <v>1033.28</v>
      </c>
      <c r="G867" t="s">
        <v>22</v>
      </c>
    </row>
    <row r="868" spans="1:7" hidden="1">
      <c r="A868">
        <v>93678</v>
      </c>
      <c r="B868" t="s">
        <v>23</v>
      </c>
      <c r="C868" t="s">
        <v>8</v>
      </c>
      <c r="D868" t="s">
        <v>24</v>
      </c>
      <c r="E868">
        <v>1</v>
      </c>
      <c r="F868">
        <v>1</v>
      </c>
      <c r="G868" t="s">
        <v>15</v>
      </c>
    </row>
    <row r="869" spans="1:7" hidden="1">
      <c r="A869">
        <v>93759</v>
      </c>
      <c r="B869" t="s">
        <v>25</v>
      </c>
      <c r="C869" t="s">
        <v>8</v>
      </c>
      <c r="D869" t="s">
        <v>24</v>
      </c>
      <c r="E869">
        <v>1</v>
      </c>
      <c r="F869">
        <v>0.04</v>
      </c>
      <c r="G869" t="s">
        <v>15</v>
      </c>
    </row>
    <row r="870" spans="1:7" hidden="1">
      <c r="A870">
        <v>93841</v>
      </c>
      <c r="B870" t="s">
        <v>26</v>
      </c>
      <c r="C870" t="s">
        <v>8</v>
      </c>
      <c r="D870" t="s">
        <v>27</v>
      </c>
      <c r="E870">
        <v>3594</v>
      </c>
      <c r="F870">
        <v>898.5</v>
      </c>
      <c r="G870" t="s">
        <v>28</v>
      </c>
    </row>
    <row r="871" spans="1:7" hidden="1">
      <c r="A871">
        <v>93926</v>
      </c>
      <c r="B871" t="s">
        <v>29</v>
      </c>
      <c r="C871" t="s">
        <v>8</v>
      </c>
      <c r="D871" t="s">
        <v>30</v>
      </c>
      <c r="E871">
        <v>1</v>
      </c>
      <c r="F871">
        <v>1</v>
      </c>
      <c r="G871" t="s">
        <v>31</v>
      </c>
    </row>
    <row r="872" spans="1:7" hidden="1">
      <c r="A872">
        <v>94006</v>
      </c>
      <c r="B872" t="s">
        <v>32</v>
      </c>
      <c r="C872" t="s">
        <v>8</v>
      </c>
      <c r="D872" t="s">
        <v>33</v>
      </c>
      <c r="E872">
        <v>598</v>
      </c>
      <c r="F872">
        <v>14.04</v>
      </c>
      <c r="G872" t="s">
        <v>34</v>
      </c>
    </row>
    <row r="873" spans="1:7" hidden="1">
      <c r="A873">
        <v>94086</v>
      </c>
      <c r="B873" t="s">
        <v>35</v>
      </c>
      <c r="C873" t="s">
        <v>8</v>
      </c>
      <c r="D873" t="s">
        <v>36</v>
      </c>
      <c r="E873">
        <v>4089</v>
      </c>
      <c r="F873">
        <v>1</v>
      </c>
      <c r="G873" t="s">
        <v>31</v>
      </c>
    </row>
    <row r="874" spans="1:7" hidden="1">
      <c r="A874">
        <v>94177</v>
      </c>
      <c r="B874" t="s">
        <v>37</v>
      </c>
      <c r="C874" t="s">
        <v>8</v>
      </c>
      <c r="D874" t="s">
        <v>38</v>
      </c>
      <c r="E874">
        <v>4248</v>
      </c>
      <c r="F874">
        <v>1.04</v>
      </c>
      <c r="G874" t="s">
        <v>31</v>
      </c>
    </row>
    <row r="875" spans="1:7" hidden="1">
      <c r="A875">
        <v>94258</v>
      </c>
      <c r="B875" t="s">
        <v>39</v>
      </c>
      <c r="C875" t="s">
        <v>40</v>
      </c>
      <c r="D875" t="s">
        <v>41</v>
      </c>
      <c r="E875">
        <v>1</v>
      </c>
      <c r="F875">
        <v>1</v>
      </c>
      <c r="G875" t="s">
        <v>42</v>
      </c>
    </row>
    <row r="876" spans="1:7" hidden="1">
      <c r="A876">
        <v>94258</v>
      </c>
      <c r="B876" t="s">
        <v>43</v>
      </c>
      <c r="C876" t="s">
        <v>31</v>
      </c>
      <c r="D876" t="s">
        <v>31</v>
      </c>
      <c r="E876" t="s">
        <v>31</v>
      </c>
      <c r="F876">
        <v>0</v>
      </c>
      <c r="G876" t="s">
        <v>44</v>
      </c>
    </row>
    <row r="877" spans="1:7" hidden="1">
      <c r="A877">
        <v>94339</v>
      </c>
      <c r="B877" t="s">
        <v>45</v>
      </c>
      <c r="C877" t="s">
        <v>8</v>
      </c>
      <c r="D877" t="s">
        <v>46</v>
      </c>
      <c r="E877">
        <v>733</v>
      </c>
      <c r="F877">
        <v>73.3</v>
      </c>
      <c r="G877" t="s">
        <v>47</v>
      </c>
    </row>
    <row r="878" spans="1:7" hidden="1">
      <c r="A878">
        <v>94430</v>
      </c>
      <c r="B878" t="s">
        <v>48</v>
      </c>
      <c r="C878" t="s">
        <v>8</v>
      </c>
      <c r="D878" t="s">
        <v>49</v>
      </c>
      <c r="E878">
        <v>844612</v>
      </c>
      <c r="F878">
        <v>103.1</v>
      </c>
      <c r="G878" t="s">
        <v>50</v>
      </c>
    </row>
    <row r="879" spans="1:7" hidden="1">
      <c r="A879">
        <v>94431</v>
      </c>
      <c r="B879" t="s">
        <v>58</v>
      </c>
      <c r="C879" t="s">
        <v>31</v>
      </c>
      <c r="D879" t="s">
        <v>31</v>
      </c>
      <c r="E879" t="s">
        <v>31</v>
      </c>
      <c r="F879">
        <v>0</v>
      </c>
      <c r="G879" t="s">
        <v>59</v>
      </c>
    </row>
    <row r="880" spans="1:7" hidden="1">
      <c r="A880">
        <v>94521</v>
      </c>
      <c r="B880" t="s">
        <v>51</v>
      </c>
      <c r="C880" t="s">
        <v>8</v>
      </c>
      <c r="D880" t="s">
        <v>52</v>
      </c>
      <c r="E880">
        <v>24148</v>
      </c>
      <c r="F880">
        <v>943.28</v>
      </c>
      <c r="G880" t="s">
        <v>15</v>
      </c>
    </row>
    <row r="881" spans="1:7" hidden="1">
      <c r="A881">
        <v>94597</v>
      </c>
      <c r="B881" t="s">
        <v>53</v>
      </c>
      <c r="C881" t="s">
        <v>8</v>
      </c>
      <c r="D881" t="s">
        <v>54</v>
      </c>
      <c r="E881">
        <v>92</v>
      </c>
      <c r="F881">
        <v>21</v>
      </c>
      <c r="G881" t="s">
        <v>10</v>
      </c>
    </row>
    <row r="882" spans="1:7">
      <c r="A882">
        <v>94678</v>
      </c>
      <c r="B882" t="s">
        <v>55</v>
      </c>
      <c r="C882" t="s">
        <v>8</v>
      </c>
      <c r="D882" t="s">
        <v>56</v>
      </c>
      <c r="E882">
        <v>8</v>
      </c>
      <c r="F882">
        <v>32</v>
      </c>
      <c r="G882" t="s">
        <v>57</v>
      </c>
    </row>
    <row r="883" spans="1:7" hidden="1">
      <c r="A883">
        <v>94760</v>
      </c>
      <c r="B883" t="s">
        <v>7</v>
      </c>
      <c r="C883" t="s">
        <v>8</v>
      </c>
      <c r="D883" t="s">
        <v>9</v>
      </c>
      <c r="E883">
        <v>105</v>
      </c>
      <c r="F883">
        <v>45</v>
      </c>
      <c r="G883" t="s">
        <v>10</v>
      </c>
    </row>
    <row r="884" spans="1:7" hidden="1">
      <c r="A884">
        <v>94836</v>
      </c>
      <c r="B884" t="s">
        <v>11</v>
      </c>
      <c r="C884" t="s">
        <v>8</v>
      </c>
      <c r="D884" t="s">
        <v>12</v>
      </c>
      <c r="E884">
        <v>128</v>
      </c>
      <c r="F884">
        <v>48</v>
      </c>
      <c r="G884" t="s">
        <v>10</v>
      </c>
    </row>
    <row r="885" spans="1:7" hidden="1">
      <c r="A885">
        <v>94928</v>
      </c>
      <c r="B885" t="s">
        <v>13</v>
      </c>
      <c r="C885" t="s">
        <v>8</v>
      </c>
      <c r="D885" t="s">
        <v>14</v>
      </c>
      <c r="E885">
        <v>9999</v>
      </c>
      <c r="F885">
        <v>14.55</v>
      </c>
      <c r="G885" t="s">
        <v>15</v>
      </c>
    </row>
    <row r="886" spans="1:7" hidden="1">
      <c r="A886">
        <v>95007</v>
      </c>
      <c r="B886" t="s">
        <v>16</v>
      </c>
      <c r="C886" t="s">
        <v>8</v>
      </c>
      <c r="D886" t="s">
        <v>17</v>
      </c>
      <c r="E886">
        <v>9999</v>
      </c>
      <c r="F886">
        <v>-0.09</v>
      </c>
      <c r="G886" t="s">
        <v>15</v>
      </c>
    </row>
    <row r="887" spans="1:7" hidden="1">
      <c r="A887">
        <v>95088</v>
      </c>
      <c r="B887" t="s">
        <v>18</v>
      </c>
      <c r="C887" t="s">
        <v>8</v>
      </c>
      <c r="D887" t="s">
        <v>19</v>
      </c>
      <c r="E887">
        <v>9999</v>
      </c>
      <c r="F887">
        <v>42.41</v>
      </c>
      <c r="G887" t="s">
        <v>15</v>
      </c>
    </row>
    <row r="888" spans="1:7" hidden="1">
      <c r="A888">
        <v>95167</v>
      </c>
      <c r="B888" t="s">
        <v>20</v>
      </c>
      <c r="C888" t="s">
        <v>8</v>
      </c>
      <c r="D888" t="s">
        <v>21</v>
      </c>
      <c r="E888">
        <v>9999</v>
      </c>
      <c r="F888">
        <v>1044.3699999999999</v>
      </c>
      <c r="G888" t="s">
        <v>22</v>
      </c>
    </row>
    <row r="889" spans="1:7" hidden="1">
      <c r="A889">
        <v>95256</v>
      </c>
      <c r="B889" t="s">
        <v>23</v>
      </c>
      <c r="C889" t="s">
        <v>8</v>
      </c>
      <c r="D889" t="s">
        <v>24</v>
      </c>
      <c r="E889">
        <v>1</v>
      </c>
      <c r="F889">
        <v>1</v>
      </c>
      <c r="G889" t="s">
        <v>15</v>
      </c>
    </row>
    <row r="890" spans="1:7" hidden="1">
      <c r="A890">
        <v>95348</v>
      </c>
      <c r="B890" t="s">
        <v>25</v>
      </c>
      <c r="C890" t="s">
        <v>8</v>
      </c>
      <c r="D890" t="s">
        <v>24</v>
      </c>
      <c r="E890">
        <v>1</v>
      </c>
      <c r="F890">
        <v>0.04</v>
      </c>
      <c r="G890" t="s">
        <v>15</v>
      </c>
    </row>
    <row r="891" spans="1:7" hidden="1">
      <c r="A891">
        <v>95441</v>
      </c>
      <c r="B891" t="s">
        <v>26</v>
      </c>
      <c r="C891" t="s">
        <v>8</v>
      </c>
      <c r="D891" t="s">
        <v>27</v>
      </c>
      <c r="E891">
        <v>4322</v>
      </c>
      <c r="F891">
        <v>1080.5</v>
      </c>
      <c r="G891" t="s">
        <v>28</v>
      </c>
    </row>
    <row r="892" spans="1:7" hidden="1">
      <c r="A892">
        <v>95521</v>
      </c>
      <c r="B892" t="s">
        <v>29</v>
      </c>
      <c r="C892" t="s">
        <v>8</v>
      </c>
      <c r="D892" t="s">
        <v>30</v>
      </c>
      <c r="E892">
        <v>2</v>
      </c>
      <c r="F892">
        <v>2</v>
      </c>
      <c r="G892" t="s">
        <v>31</v>
      </c>
    </row>
    <row r="893" spans="1:7" hidden="1">
      <c r="A893">
        <v>95596</v>
      </c>
      <c r="B893" t="s">
        <v>32</v>
      </c>
      <c r="C893" t="s">
        <v>8</v>
      </c>
      <c r="D893" t="s">
        <v>33</v>
      </c>
      <c r="E893">
        <v>610</v>
      </c>
      <c r="F893">
        <v>14.32</v>
      </c>
      <c r="G893" t="s">
        <v>34</v>
      </c>
    </row>
    <row r="894" spans="1:7" hidden="1">
      <c r="A894">
        <v>95677</v>
      </c>
      <c r="B894" t="s">
        <v>35</v>
      </c>
      <c r="C894" t="s">
        <v>8</v>
      </c>
      <c r="D894" t="s">
        <v>36</v>
      </c>
      <c r="E894">
        <v>3977</v>
      </c>
      <c r="F894">
        <v>0.97</v>
      </c>
      <c r="G894" t="s">
        <v>31</v>
      </c>
    </row>
    <row r="895" spans="1:7" hidden="1">
      <c r="A895">
        <v>95756</v>
      </c>
      <c r="B895" t="s">
        <v>37</v>
      </c>
      <c r="C895" t="s">
        <v>8</v>
      </c>
      <c r="D895" t="s">
        <v>38</v>
      </c>
      <c r="E895">
        <v>3914</v>
      </c>
      <c r="F895">
        <v>0.96</v>
      </c>
      <c r="G895" t="s">
        <v>31</v>
      </c>
    </row>
    <row r="896" spans="1:7" hidden="1">
      <c r="A896">
        <v>95826</v>
      </c>
      <c r="B896" t="s">
        <v>39</v>
      </c>
      <c r="C896" t="s">
        <v>40</v>
      </c>
      <c r="D896" t="s">
        <v>41</v>
      </c>
      <c r="E896">
        <v>3</v>
      </c>
      <c r="F896">
        <v>3</v>
      </c>
      <c r="G896" t="s">
        <v>42</v>
      </c>
    </row>
    <row r="897" spans="1:7" hidden="1">
      <c r="A897">
        <v>95826</v>
      </c>
      <c r="B897" t="s">
        <v>43</v>
      </c>
      <c r="C897" t="s">
        <v>31</v>
      </c>
      <c r="D897" t="s">
        <v>31</v>
      </c>
      <c r="E897" t="s">
        <v>31</v>
      </c>
      <c r="F897">
        <v>0</v>
      </c>
      <c r="G897" t="s">
        <v>44</v>
      </c>
    </row>
    <row r="898" spans="1:7" hidden="1">
      <c r="A898">
        <v>95926</v>
      </c>
      <c r="B898" t="s">
        <v>45</v>
      </c>
      <c r="C898" t="s">
        <v>8</v>
      </c>
      <c r="D898" t="s">
        <v>46</v>
      </c>
      <c r="E898">
        <v>748</v>
      </c>
      <c r="F898">
        <v>74.8</v>
      </c>
      <c r="G898" t="s">
        <v>47</v>
      </c>
    </row>
    <row r="899" spans="1:7" hidden="1">
      <c r="A899">
        <v>96030</v>
      </c>
      <c r="B899" t="s">
        <v>48</v>
      </c>
      <c r="C899" t="s">
        <v>8</v>
      </c>
      <c r="D899" t="s">
        <v>49</v>
      </c>
      <c r="E899">
        <v>844623</v>
      </c>
      <c r="F899">
        <v>103.1</v>
      </c>
      <c r="G899" t="s">
        <v>50</v>
      </c>
    </row>
    <row r="900" spans="1:7" hidden="1">
      <c r="A900">
        <v>96031</v>
      </c>
      <c r="B900" t="s">
        <v>58</v>
      </c>
      <c r="C900" t="s">
        <v>31</v>
      </c>
      <c r="D900" t="s">
        <v>31</v>
      </c>
      <c r="E900" t="s">
        <v>31</v>
      </c>
      <c r="F900">
        <v>0</v>
      </c>
      <c r="G900" t="s">
        <v>59</v>
      </c>
    </row>
    <row r="901" spans="1:7" hidden="1">
      <c r="A901">
        <v>96106</v>
      </c>
      <c r="B901" t="s">
        <v>51</v>
      </c>
      <c r="C901" t="s">
        <v>8</v>
      </c>
      <c r="D901" t="s">
        <v>52</v>
      </c>
      <c r="E901">
        <v>24756</v>
      </c>
      <c r="F901">
        <v>967.03</v>
      </c>
      <c r="G901" t="s">
        <v>15</v>
      </c>
    </row>
    <row r="902" spans="1:7" hidden="1">
      <c r="A902">
        <v>96186</v>
      </c>
      <c r="B902" t="s">
        <v>53</v>
      </c>
      <c r="C902" t="s">
        <v>8</v>
      </c>
      <c r="D902" t="s">
        <v>54</v>
      </c>
      <c r="E902">
        <v>91</v>
      </c>
      <c r="F902">
        <v>20.25</v>
      </c>
      <c r="G902" t="s">
        <v>10</v>
      </c>
    </row>
    <row r="903" spans="1:7">
      <c r="A903">
        <v>96265</v>
      </c>
      <c r="B903" t="s">
        <v>55</v>
      </c>
      <c r="C903" t="s">
        <v>8</v>
      </c>
      <c r="D903" t="s">
        <v>56</v>
      </c>
      <c r="E903">
        <v>11</v>
      </c>
      <c r="F903">
        <v>44</v>
      </c>
      <c r="G903" t="s">
        <v>57</v>
      </c>
    </row>
    <row r="904" spans="1:7" hidden="1">
      <c r="A904">
        <v>96347</v>
      </c>
      <c r="B904" t="s">
        <v>7</v>
      </c>
      <c r="C904" t="s">
        <v>8</v>
      </c>
      <c r="D904" t="s">
        <v>9</v>
      </c>
      <c r="E904">
        <v>105</v>
      </c>
      <c r="F904">
        <v>45</v>
      </c>
      <c r="G904" t="s">
        <v>10</v>
      </c>
    </row>
    <row r="905" spans="1:7" hidden="1">
      <c r="A905">
        <v>96427</v>
      </c>
      <c r="B905" t="s">
        <v>11</v>
      </c>
      <c r="C905" t="s">
        <v>8</v>
      </c>
      <c r="D905" t="s">
        <v>12</v>
      </c>
      <c r="E905">
        <v>128</v>
      </c>
      <c r="F905">
        <v>48</v>
      </c>
      <c r="G905" t="s">
        <v>10</v>
      </c>
    </row>
    <row r="906" spans="1:7" hidden="1">
      <c r="A906">
        <v>96508</v>
      </c>
      <c r="B906" t="s">
        <v>13</v>
      </c>
      <c r="C906" t="s">
        <v>8</v>
      </c>
      <c r="D906" t="s">
        <v>14</v>
      </c>
      <c r="E906">
        <v>9999</v>
      </c>
      <c r="F906">
        <v>14.55</v>
      </c>
      <c r="G906" t="s">
        <v>15</v>
      </c>
    </row>
    <row r="907" spans="1:7" hidden="1">
      <c r="A907">
        <v>96589</v>
      </c>
      <c r="B907" t="s">
        <v>16</v>
      </c>
      <c r="C907" t="s">
        <v>8</v>
      </c>
      <c r="D907" t="s">
        <v>17</v>
      </c>
      <c r="E907">
        <v>9999</v>
      </c>
      <c r="F907">
        <v>-0.05</v>
      </c>
      <c r="G907" t="s">
        <v>15</v>
      </c>
    </row>
    <row r="908" spans="1:7" hidden="1">
      <c r="A908">
        <v>96676</v>
      </c>
      <c r="B908" t="s">
        <v>18</v>
      </c>
      <c r="C908" t="s">
        <v>8</v>
      </c>
      <c r="D908" t="s">
        <v>19</v>
      </c>
      <c r="E908">
        <v>9999</v>
      </c>
      <c r="F908">
        <v>26.18</v>
      </c>
      <c r="G908" t="s">
        <v>15</v>
      </c>
    </row>
    <row r="909" spans="1:7" hidden="1">
      <c r="A909">
        <v>96777</v>
      </c>
      <c r="B909" t="s">
        <v>20</v>
      </c>
      <c r="C909" t="s">
        <v>8</v>
      </c>
      <c r="D909" t="s">
        <v>21</v>
      </c>
      <c r="E909">
        <v>9999</v>
      </c>
      <c r="F909">
        <v>1108.55</v>
      </c>
      <c r="G909" t="s">
        <v>22</v>
      </c>
    </row>
    <row r="910" spans="1:7" hidden="1">
      <c r="A910">
        <v>96857</v>
      </c>
      <c r="B910" t="s">
        <v>23</v>
      </c>
      <c r="C910" t="s">
        <v>8</v>
      </c>
      <c r="D910" t="s">
        <v>24</v>
      </c>
      <c r="E910">
        <v>1</v>
      </c>
      <c r="F910">
        <v>1</v>
      </c>
      <c r="G910" t="s">
        <v>15</v>
      </c>
    </row>
    <row r="911" spans="1:7" hidden="1">
      <c r="A911">
        <v>96938</v>
      </c>
      <c r="B911" t="s">
        <v>25</v>
      </c>
      <c r="C911" t="s">
        <v>8</v>
      </c>
      <c r="D911" t="s">
        <v>24</v>
      </c>
      <c r="E911">
        <v>1</v>
      </c>
      <c r="F911">
        <v>0.04</v>
      </c>
      <c r="G911" t="s">
        <v>15</v>
      </c>
    </row>
    <row r="912" spans="1:7" hidden="1">
      <c r="A912">
        <v>97019</v>
      </c>
      <c r="B912" t="s">
        <v>26</v>
      </c>
      <c r="C912" t="s">
        <v>8</v>
      </c>
      <c r="D912" t="s">
        <v>27</v>
      </c>
      <c r="E912">
        <v>4720</v>
      </c>
      <c r="F912">
        <v>1180</v>
      </c>
      <c r="G912" t="s">
        <v>28</v>
      </c>
    </row>
    <row r="913" spans="1:7" hidden="1">
      <c r="A913">
        <v>97095</v>
      </c>
      <c r="B913" t="s">
        <v>29</v>
      </c>
      <c r="C913" t="s">
        <v>8</v>
      </c>
      <c r="D913" t="s">
        <v>30</v>
      </c>
      <c r="E913">
        <v>2</v>
      </c>
      <c r="F913">
        <v>2</v>
      </c>
      <c r="G913" t="s">
        <v>31</v>
      </c>
    </row>
    <row r="914" spans="1:7" hidden="1">
      <c r="A914">
        <v>97186</v>
      </c>
      <c r="B914" t="s">
        <v>32</v>
      </c>
      <c r="C914" t="s">
        <v>8</v>
      </c>
      <c r="D914" t="s">
        <v>33</v>
      </c>
      <c r="E914">
        <v>606</v>
      </c>
      <c r="F914">
        <v>14.23</v>
      </c>
      <c r="G914" t="s">
        <v>34</v>
      </c>
    </row>
    <row r="915" spans="1:7" hidden="1">
      <c r="A915">
        <v>97314</v>
      </c>
      <c r="B915" t="s">
        <v>35</v>
      </c>
      <c r="C915" t="s">
        <v>8</v>
      </c>
      <c r="D915" t="s">
        <v>36</v>
      </c>
      <c r="E915">
        <v>4096</v>
      </c>
      <c r="F915">
        <v>1</v>
      </c>
      <c r="G915" t="s">
        <v>31</v>
      </c>
    </row>
    <row r="916" spans="1:7" hidden="1">
      <c r="A916">
        <v>97415</v>
      </c>
      <c r="B916" t="s">
        <v>37</v>
      </c>
      <c r="C916" t="s">
        <v>8</v>
      </c>
      <c r="D916" t="s">
        <v>38</v>
      </c>
      <c r="E916">
        <v>3920</v>
      </c>
      <c r="F916">
        <v>0.96</v>
      </c>
      <c r="G916" t="s">
        <v>31</v>
      </c>
    </row>
    <row r="917" spans="1:7" hidden="1">
      <c r="A917">
        <v>97495</v>
      </c>
      <c r="B917" t="s">
        <v>39</v>
      </c>
      <c r="C917" t="s">
        <v>40</v>
      </c>
      <c r="D917" t="s">
        <v>41</v>
      </c>
      <c r="E917">
        <v>11</v>
      </c>
      <c r="F917">
        <v>11</v>
      </c>
      <c r="G917" t="s">
        <v>42</v>
      </c>
    </row>
    <row r="918" spans="1:7" hidden="1">
      <c r="A918">
        <v>97495</v>
      </c>
      <c r="B918" t="s">
        <v>43</v>
      </c>
      <c r="C918" t="s">
        <v>31</v>
      </c>
      <c r="D918" t="s">
        <v>31</v>
      </c>
      <c r="E918" t="s">
        <v>31</v>
      </c>
      <c r="F918">
        <v>0</v>
      </c>
      <c r="G918" t="s">
        <v>44</v>
      </c>
    </row>
    <row r="919" spans="1:7" hidden="1">
      <c r="A919">
        <v>97571</v>
      </c>
      <c r="B919" t="s">
        <v>45</v>
      </c>
      <c r="C919" t="s">
        <v>8</v>
      </c>
      <c r="D919" t="s">
        <v>46</v>
      </c>
      <c r="E919">
        <v>765</v>
      </c>
      <c r="F919">
        <v>76.5</v>
      </c>
      <c r="G919" t="s">
        <v>47</v>
      </c>
    </row>
    <row r="920" spans="1:7" hidden="1">
      <c r="A920">
        <v>97647</v>
      </c>
      <c r="B920" t="s">
        <v>48</v>
      </c>
      <c r="C920" t="s">
        <v>8</v>
      </c>
      <c r="D920" t="s">
        <v>49</v>
      </c>
      <c r="E920">
        <v>844640</v>
      </c>
      <c r="F920">
        <v>103.11</v>
      </c>
      <c r="G920" t="s">
        <v>50</v>
      </c>
    </row>
    <row r="921" spans="1:7" hidden="1">
      <c r="A921">
        <v>97647</v>
      </c>
      <c r="B921" t="s">
        <v>58</v>
      </c>
      <c r="C921" t="s">
        <v>31</v>
      </c>
      <c r="D921" t="s">
        <v>31</v>
      </c>
      <c r="E921" t="s">
        <v>31</v>
      </c>
      <c r="F921">
        <v>0</v>
      </c>
      <c r="G921" t="s">
        <v>59</v>
      </c>
    </row>
    <row r="922" spans="1:7" hidden="1">
      <c r="A922">
        <v>97727</v>
      </c>
      <c r="B922" t="s">
        <v>51</v>
      </c>
      <c r="C922" t="s">
        <v>8</v>
      </c>
      <c r="D922" t="s">
        <v>52</v>
      </c>
      <c r="E922">
        <v>24010</v>
      </c>
      <c r="F922">
        <v>937.89</v>
      </c>
      <c r="G922" t="s">
        <v>15</v>
      </c>
    </row>
    <row r="923" spans="1:7" hidden="1">
      <c r="A923">
        <v>97808</v>
      </c>
      <c r="B923" t="s">
        <v>53</v>
      </c>
      <c r="C923" t="s">
        <v>8</v>
      </c>
      <c r="D923" t="s">
        <v>54</v>
      </c>
      <c r="E923">
        <v>91</v>
      </c>
      <c r="F923">
        <v>20.25</v>
      </c>
      <c r="G923" t="s">
        <v>10</v>
      </c>
    </row>
    <row r="924" spans="1:7">
      <c r="A924">
        <v>97900</v>
      </c>
      <c r="B924" t="s">
        <v>55</v>
      </c>
      <c r="C924" t="s">
        <v>8</v>
      </c>
      <c r="D924" t="s">
        <v>56</v>
      </c>
      <c r="E924">
        <v>7</v>
      </c>
      <c r="F924">
        <v>28</v>
      </c>
      <c r="G924" t="s">
        <v>57</v>
      </c>
    </row>
    <row r="925" spans="1:7" hidden="1">
      <c r="A925">
        <v>97975</v>
      </c>
      <c r="B925" t="s">
        <v>7</v>
      </c>
      <c r="C925" t="s">
        <v>8</v>
      </c>
      <c r="D925" t="s">
        <v>9</v>
      </c>
      <c r="E925">
        <v>105</v>
      </c>
      <c r="F925">
        <v>45</v>
      </c>
      <c r="G925" t="s">
        <v>10</v>
      </c>
    </row>
    <row r="926" spans="1:7" hidden="1">
      <c r="A926">
        <v>98052</v>
      </c>
      <c r="B926" t="s">
        <v>11</v>
      </c>
      <c r="C926" t="s">
        <v>8</v>
      </c>
      <c r="D926" t="s">
        <v>12</v>
      </c>
      <c r="E926">
        <v>128</v>
      </c>
      <c r="F926">
        <v>48</v>
      </c>
      <c r="G926" t="s">
        <v>10</v>
      </c>
    </row>
    <row r="927" spans="1:7" hidden="1">
      <c r="A927">
        <v>98131</v>
      </c>
      <c r="B927" t="s">
        <v>13</v>
      </c>
      <c r="C927" t="s">
        <v>8</v>
      </c>
      <c r="D927" t="s">
        <v>14</v>
      </c>
      <c r="E927">
        <v>9999</v>
      </c>
      <c r="F927">
        <v>14.55</v>
      </c>
      <c r="G927" t="s">
        <v>15</v>
      </c>
    </row>
    <row r="928" spans="1:7" hidden="1">
      <c r="A928">
        <v>98216</v>
      </c>
      <c r="B928" t="s">
        <v>16</v>
      </c>
      <c r="C928" t="s">
        <v>8</v>
      </c>
      <c r="D928" t="s">
        <v>17</v>
      </c>
      <c r="E928">
        <v>9999</v>
      </c>
      <c r="F928">
        <v>-0.08</v>
      </c>
      <c r="G928" t="s">
        <v>15</v>
      </c>
    </row>
    <row r="929" spans="1:7" hidden="1">
      <c r="A929">
        <v>98297</v>
      </c>
      <c r="B929" t="s">
        <v>18</v>
      </c>
      <c r="C929" t="s">
        <v>8</v>
      </c>
      <c r="D929" t="s">
        <v>19</v>
      </c>
      <c r="E929">
        <v>9999</v>
      </c>
      <c r="F929">
        <v>37.869999999999997</v>
      </c>
      <c r="G929" t="s">
        <v>15</v>
      </c>
    </row>
    <row r="930" spans="1:7" hidden="1">
      <c r="A930">
        <v>98378</v>
      </c>
      <c r="B930" t="s">
        <v>20</v>
      </c>
      <c r="C930" t="s">
        <v>8</v>
      </c>
      <c r="D930" t="s">
        <v>21</v>
      </c>
      <c r="E930">
        <v>9999</v>
      </c>
      <c r="F930">
        <v>981.57</v>
      </c>
      <c r="G930" t="s">
        <v>22</v>
      </c>
    </row>
    <row r="931" spans="1:7" hidden="1">
      <c r="A931">
        <v>98459</v>
      </c>
      <c r="B931" t="s">
        <v>23</v>
      </c>
      <c r="C931" t="s">
        <v>8</v>
      </c>
      <c r="D931" t="s">
        <v>24</v>
      </c>
      <c r="E931">
        <v>1</v>
      </c>
      <c r="F931">
        <v>1</v>
      </c>
      <c r="G931" t="s">
        <v>15</v>
      </c>
    </row>
    <row r="932" spans="1:7" hidden="1">
      <c r="A932">
        <v>98540</v>
      </c>
      <c r="B932" t="s">
        <v>25</v>
      </c>
      <c r="C932" t="s">
        <v>8</v>
      </c>
      <c r="D932" t="s">
        <v>24</v>
      </c>
      <c r="E932">
        <v>1</v>
      </c>
      <c r="F932">
        <v>0.04</v>
      </c>
      <c r="G932" t="s">
        <v>15</v>
      </c>
    </row>
    <row r="933" spans="1:7" hidden="1">
      <c r="A933">
        <v>98619</v>
      </c>
      <c r="B933" t="s">
        <v>26</v>
      </c>
      <c r="C933" t="s">
        <v>8</v>
      </c>
      <c r="D933" t="s">
        <v>27</v>
      </c>
      <c r="E933">
        <v>5804</v>
      </c>
      <c r="F933">
        <v>1451</v>
      </c>
      <c r="G933" t="s">
        <v>28</v>
      </c>
    </row>
    <row r="934" spans="1:7" hidden="1">
      <c r="A934">
        <v>98701</v>
      </c>
      <c r="B934" t="s">
        <v>29</v>
      </c>
      <c r="C934" t="s">
        <v>8</v>
      </c>
      <c r="D934" t="s">
        <v>30</v>
      </c>
      <c r="E934">
        <v>2</v>
      </c>
      <c r="F934">
        <v>2</v>
      </c>
      <c r="G934" t="s">
        <v>31</v>
      </c>
    </row>
    <row r="935" spans="1:7" hidden="1">
      <c r="A935">
        <v>98776</v>
      </c>
      <c r="B935" t="s">
        <v>32</v>
      </c>
      <c r="C935" t="s">
        <v>8</v>
      </c>
      <c r="D935" t="s">
        <v>33</v>
      </c>
      <c r="E935">
        <v>605</v>
      </c>
      <c r="F935">
        <v>14.21</v>
      </c>
      <c r="G935" t="s">
        <v>34</v>
      </c>
    </row>
    <row r="936" spans="1:7" hidden="1">
      <c r="A936">
        <v>98856</v>
      </c>
      <c r="B936" t="s">
        <v>35</v>
      </c>
      <c r="C936" t="s">
        <v>8</v>
      </c>
      <c r="D936" t="s">
        <v>36</v>
      </c>
      <c r="E936">
        <v>17</v>
      </c>
      <c r="F936">
        <v>0</v>
      </c>
      <c r="G936" t="s">
        <v>31</v>
      </c>
    </row>
    <row r="937" spans="1:7" hidden="1">
      <c r="A937">
        <v>98938</v>
      </c>
      <c r="B937" t="s">
        <v>37</v>
      </c>
      <c r="C937" t="s">
        <v>8</v>
      </c>
      <c r="D937" t="s">
        <v>38</v>
      </c>
      <c r="E937">
        <v>4186</v>
      </c>
      <c r="F937">
        <v>1.02</v>
      </c>
      <c r="G937" t="s">
        <v>31</v>
      </c>
    </row>
    <row r="938" spans="1:7" hidden="1">
      <c r="A938">
        <v>99028</v>
      </c>
      <c r="B938" t="s">
        <v>39</v>
      </c>
      <c r="C938" t="s">
        <v>40</v>
      </c>
      <c r="D938" t="s">
        <v>41</v>
      </c>
      <c r="E938">
        <v>13</v>
      </c>
      <c r="F938">
        <v>13</v>
      </c>
      <c r="G938" t="s">
        <v>42</v>
      </c>
    </row>
    <row r="939" spans="1:7" hidden="1">
      <c r="A939">
        <v>99028</v>
      </c>
      <c r="B939" t="s">
        <v>43</v>
      </c>
      <c r="C939" t="s">
        <v>31</v>
      </c>
      <c r="D939" t="s">
        <v>31</v>
      </c>
      <c r="E939" t="s">
        <v>31</v>
      </c>
      <c r="F939">
        <v>0</v>
      </c>
      <c r="G939" t="s">
        <v>44</v>
      </c>
    </row>
    <row r="940" spans="1:7" hidden="1">
      <c r="A940">
        <v>99117</v>
      </c>
      <c r="B940" t="s">
        <v>45</v>
      </c>
      <c r="C940" t="s">
        <v>8</v>
      </c>
      <c r="D940" t="s">
        <v>46</v>
      </c>
      <c r="E940">
        <v>780</v>
      </c>
      <c r="F940">
        <v>78</v>
      </c>
      <c r="G940" t="s">
        <v>47</v>
      </c>
    </row>
    <row r="941" spans="1:7" hidden="1">
      <c r="A941">
        <v>99212</v>
      </c>
      <c r="B941" t="s">
        <v>48</v>
      </c>
      <c r="C941" t="s">
        <v>8</v>
      </c>
      <c r="D941" t="s">
        <v>49</v>
      </c>
      <c r="E941">
        <v>844645</v>
      </c>
      <c r="F941">
        <v>103.11</v>
      </c>
      <c r="G941" t="s">
        <v>50</v>
      </c>
    </row>
    <row r="942" spans="1:7" hidden="1">
      <c r="A942">
        <v>99212</v>
      </c>
      <c r="B942" t="s">
        <v>58</v>
      </c>
      <c r="C942" t="s">
        <v>31</v>
      </c>
      <c r="D942" t="s">
        <v>31</v>
      </c>
      <c r="E942" t="s">
        <v>31</v>
      </c>
      <c r="F942">
        <v>0</v>
      </c>
      <c r="G942" t="s">
        <v>59</v>
      </c>
    </row>
    <row r="943" spans="1:7" hidden="1">
      <c r="A943">
        <v>99312</v>
      </c>
      <c r="B943" t="s">
        <v>51</v>
      </c>
      <c r="C943" t="s">
        <v>8</v>
      </c>
      <c r="D943" t="s">
        <v>52</v>
      </c>
      <c r="E943">
        <v>24177</v>
      </c>
      <c r="F943">
        <v>944.41</v>
      </c>
      <c r="G943" t="s">
        <v>15</v>
      </c>
    </row>
    <row r="944" spans="1:7" hidden="1">
      <c r="A944">
        <v>99388</v>
      </c>
      <c r="B944" t="s">
        <v>53</v>
      </c>
      <c r="C944" t="s">
        <v>8</v>
      </c>
      <c r="D944" t="s">
        <v>54</v>
      </c>
      <c r="E944">
        <v>90</v>
      </c>
      <c r="F944">
        <v>19.5</v>
      </c>
      <c r="G944" t="s">
        <v>10</v>
      </c>
    </row>
    <row r="945" spans="1:7">
      <c r="A945">
        <v>99470</v>
      </c>
      <c r="B945" t="s">
        <v>55</v>
      </c>
      <c r="C945" t="s">
        <v>8</v>
      </c>
      <c r="D945" t="s">
        <v>56</v>
      </c>
      <c r="E945">
        <v>3</v>
      </c>
      <c r="F945">
        <v>12</v>
      </c>
      <c r="G945" t="s">
        <v>57</v>
      </c>
    </row>
    <row r="946" spans="1:7" hidden="1">
      <c r="A946">
        <v>99550</v>
      </c>
      <c r="B946" t="s">
        <v>7</v>
      </c>
      <c r="C946" t="s">
        <v>8</v>
      </c>
      <c r="D946" t="s">
        <v>9</v>
      </c>
      <c r="E946">
        <v>105</v>
      </c>
      <c r="F946">
        <v>45</v>
      </c>
      <c r="G946" t="s">
        <v>10</v>
      </c>
    </row>
    <row r="947" spans="1:7" hidden="1">
      <c r="A947">
        <v>99647</v>
      </c>
      <c r="B947" t="s">
        <v>11</v>
      </c>
      <c r="C947" t="s">
        <v>8</v>
      </c>
      <c r="D947" t="s">
        <v>12</v>
      </c>
      <c r="E947">
        <v>129</v>
      </c>
      <c r="F947">
        <v>48.75</v>
      </c>
      <c r="G947" t="s">
        <v>10</v>
      </c>
    </row>
    <row r="948" spans="1:7" hidden="1">
      <c r="A948">
        <v>99742</v>
      </c>
      <c r="B948" t="s">
        <v>13</v>
      </c>
      <c r="C948" t="s">
        <v>8</v>
      </c>
      <c r="D948" t="s">
        <v>14</v>
      </c>
      <c r="E948">
        <v>9999</v>
      </c>
      <c r="F948">
        <v>14.55</v>
      </c>
      <c r="G948" t="s">
        <v>15</v>
      </c>
    </row>
    <row r="949" spans="1:7" hidden="1">
      <c r="A949">
        <v>99826</v>
      </c>
      <c r="B949" t="s">
        <v>16</v>
      </c>
      <c r="C949" t="s">
        <v>8</v>
      </c>
      <c r="D949" t="s">
        <v>17</v>
      </c>
      <c r="E949">
        <v>9999</v>
      </c>
      <c r="F949">
        <v>-7.0000000000000007E-2</v>
      </c>
      <c r="G949" t="s">
        <v>15</v>
      </c>
    </row>
    <row r="950" spans="1:7" hidden="1">
      <c r="A950">
        <v>99908</v>
      </c>
      <c r="B950" t="s">
        <v>18</v>
      </c>
      <c r="C950" t="s">
        <v>8</v>
      </c>
      <c r="D950" t="s">
        <v>19</v>
      </c>
      <c r="E950">
        <v>9999</v>
      </c>
      <c r="F950">
        <v>21.59</v>
      </c>
      <c r="G950" t="s">
        <v>15</v>
      </c>
    </row>
    <row r="951" spans="1:7" hidden="1">
      <c r="A951">
        <v>99989</v>
      </c>
      <c r="B951" t="s">
        <v>20</v>
      </c>
      <c r="C951" t="s">
        <v>8</v>
      </c>
      <c r="D951" t="s">
        <v>21</v>
      </c>
      <c r="E951">
        <v>9999</v>
      </c>
      <c r="F951">
        <v>1054.8900000000001</v>
      </c>
      <c r="G951" t="s">
        <v>22</v>
      </c>
    </row>
    <row r="952" spans="1:7" hidden="1">
      <c r="A952">
        <v>100070</v>
      </c>
      <c r="B952" t="s">
        <v>23</v>
      </c>
      <c r="C952" t="s">
        <v>8</v>
      </c>
      <c r="D952" t="s">
        <v>24</v>
      </c>
      <c r="E952">
        <v>1</v>
      </c>
      <c r="F952">
        <v>1</v>
      </c>
      <c r="G952" t="s">
        <v>15</v>
      </c>
    </row>
    <row r="953" spans="1:7" hidden="1">
      <c r="A953">
        <v>100150</v>
      </c>
      <c r="B953" t="s">
        <v>25</v>
      </c>
      <c r="C953" t="s">
        <v>8</v>
      </c>
      <c r="D953" t="s">
        <v>24</v>
      </c>
      <c r="E953">
        <v>1</v>
      </c>
      <c r="F953">
        <v>0.04</v>
      </c>
      <c r="G953" t="s">
        <v>15</v>
      </c>
    </row>
    <row r="954" spans="1:7" hidden="1">
      <c r="A954">
        <v>100240</v>
      </c>
      <c r="B954" t="s">
        <v>26</v>
      </c>
      <c r="C954" t="s">
        <v>8</v>
      </c>
      <c r="D954" t="s">
        <v>27</v>
      </c>
      <c r="E954">
        <v>4366</v>
      </c>
      <c r="F954">
        <v>1091.5</v>
      </c>
      <c r="G954" t="s">
        <v>28</v>
      </c>
    </row>
    <row r="955" spans="1:7" hidden="1">
      <c r="A955">
        <v>100315</v>
      </c>
      <c r="B955" t="s">
        <v>29</v>
      </c>
      <c r="C955" t="s">
        <v>8</v>
      </c>
      <c r="D955" t="s">
        <v>30</v>
      </c>
      <c r="E955">
        <v>3</v>
      </c>
      <c r="F955">
        <v>3</v>
      </c>
      <c r="G955" t="s">
        <v>31</v>
      </c>
    </row>
    <row r="956" spans="1:7" hidden="1">
      <c r="A956">
        <v>100385</v>
      </c>
      <c r="B956" t="s">
        <v>32</v>
      </c>
      <c r="C956" t="s">
        <v>8</v>
      </c>
      <c r="D956" t="s">
        <v>33</v>
      </c>
      <c r="E956">
        <v>603</v>
      </c>
      <c r="F956">
        <v>14.16</v>
      </c>
      <c r="G956" t="s">
        <v>34</v>
      </c>
    </row>
    <row r="957" spans="1:7" hidden="1">
      <c r="A957">
        <v>100466</v>
      </c>
      <c r="B957" t="s">
        <v>35</v>
      </c>
      <c r="C957" t="s">
        <v>8</v>
      </c>
      <c r="D957" t="s">
        <v>36</v>
      </c>
      <c r="E957">
        <v>17</v>
      </c>
      <c r="F957">
        <v>0</v>
      </c>
      <c r="G957" t="s">
        <v>31</v>
      </c>
    </row>
    <row r="958" spans="1:7" hidden="1">
      <c r="A958">
        <v>100559</v>
      </c>
      <c r="B958" t="s">
        <v>37</v>
      </c>
      <c r="C958" t="s">
        <v>8</v>
      </c>
      <c r="D958" t="s">
        <v>38</v>
      </c>
      <c r="E958">
        <v>4548</v>
      </c>
      <c r="F958">
        <v>1.1100000000000001</v>
      </c>
      <c r="G958" t="s">
        <v>31</v>
      </c>
    </row>
    <row r="959" spans="1:7" hidden="1">
      <c r="A959">
        <v>100639</v>
      </c>
      <c r="B959" t="s">
        <v>39</v>
      </c>
      <c r="C959" t="s">
        <v>40</v>
      </c>
      <c r="D959" t="s">
        <v>41</v>
      </c>
      <c r="E959">
        <v>13</v>
      </c>
      <c r="F959">
        <v>13</v>
      </c>
      <c r="G959" t="s">
        <v>42</v>
      </c>
    </row>
    <row r="960" spans="1:7" hidden="1">
      <c r="A960">
        <v>100640</v>
      </c>
      <c r="B960" t="s">
        <v>43</v>
      </c>
      <c r="C960" t="s">
        <v>31</v>
      </c>
      <c r="D960" t="s">
        <v>31</v>
      </c>
      <c r="E960" t="s">
        <v>31</v>
      </c>
      <c r="F960">
        <v>0</v>
      </c>
      <c r="G960" t="s">
        <v>44</v>
      </c>
    </row>
    <row r="961" spans="1:7" hidden="1">
      <c r="A961">
        <v>100720</v>
      </c>
      <c r="B961" t="s">
        <v>45</v>
      </c>
      <c r="C961" t="s">
        <v>8</v>
      </c>
      <c r="D961" t="s">
        <v>46</v>
      </c>
      <c r="E961">
        <v>796</v>
      </c>
      <c r="F961">
        <v>79.599999999999994</v>
      </c>
      <c r="G961" t="s">
        <v>47</v>
      </c>
    </row>
    <row r="962" spans="1:7" hidden="1">
      <c r="A962">
        <v>100802</v>
      </c>
      <c r="B962" t="s">
        <v>48</v>
      </c>
      <c r="C962" t="s">
        <v>8</v>
      </c>
      <c r="D962" t="s">
        <v>49</v>
      </c>
      <c r="E962">
        <v>844653</v>
      </c>
      <c r="F962">
        <v>103.11</v>
      </c>
      <c r="G962" t="s">
        <v>50</v>
      </c>
    </row>
    <row r="963" spans="1:7" hidden="1">
      <c r="A963">
        <v>100802</v>
      </c>
      <c r="B963" t="s">
        <v>58</v>
      </c>
      <c r="C963" t="s">
        <v>31</v>
      </c>
      <c r="D963" t="s">
        <v>31</v>
      </c>
      <c r="E963" t="s">
        <v>31</v>
      </c>
      <c r="F963">
        <v>0</v>
      </c>
      <c r="G963" t="s">
        <v>59</v>
      </c>
    </row>
    <row r="964" spans="1:7" hidden="1">
      <c r="A964">
        <v>100877</v>
      </c>
      <c r="B964" t="s">
        <v>51</v>
      </c>
      <c r="C964" t="s">
        <v>8</v>
      </c>
      <c r="D964" t="s">
        <v>52</v>
      </c>
      <c r="E964">
        <v>25220</v>
      </c>
      <c r="F964">
        <v>985.16</v>
      </c>
      <c r="G964" t="s">
        <v>15</v>
      </c>
    </row>
    <row r="965" spans="1:7" hidden="1">
      <c r="A965">
        <v>100958</v>
      </c>
      <c r="B965" t="s">
        <v>53</v>
      </c>
      <c r="C965" t="s">
        <v>8</v>
      </c>
      <c r="D965" t="s">
        <v>54</v>
      </c>
      <c r="E965">
        <v>90</v>
      </c>
      <c r="F965">
        <v>19.5</v>
      </c>
      <c r="G965" t="s">
        <v>10</v>
      </c>
    </row>
    <row r="966" spans="1:7">
      <c r="A966">
        <v>101039</v>
      </c>
      <c r="B966" t="s">
        <v>55</v>
      </c>
      <c r="C966" t="s">
        <v>8</v>
      </c>
      <c r="D966" t="s">
        <v>56</v>
      </c>
      <c r="E966">
        <v>9</v>
      </c>
      <c r="F966">
        <v>36</v>
      </c>
      <c r="G966" t="s">
        <v>57</v>
      </c>
    </row>
    <row r="967" spans="1:7" hidden="1">
      <c r="A967">
        <v>101119</v>
      </c>
      <c r="B967" t="s">
        <v>7</v>
      </c>
      <c r="C967" t="s">
        <v>8</v>
      </c>
      <c r="D967" t="s">
        <v>9</v>
      </c>
      <c r="E967">
        <v>105</v>
      </c>
      <c r="F967">
        <v>45</v>
      </c>
      <c r="G967" t="s">
        <v>10</v>
      </c>
    </row>
    <row r="968" spans="1:7" hidden="1">
      <c r="A968">
        <v>101197</v>
      </c>
      <c r="B968" t="s">
        <v>11</v>
      </c>
      <c r="C968" t="s">
        <v>8</v>
      </c>
      <c r="D968" t="s">
        <v>12</v>
      </c>
      <c r="E968">
        <v>129</v>
      </c>
      <c r="F968">
        <v>48.75</v>
      </c>
      <c r="G968" t="s">
        <v>10</v>
      </c>
    </row>
    <row r="969" spans="1:7" hidden="1">
      <c r="A969">
        <v>101326</v>
      </c>
      <c r="B969" t="s">
        <v>13</v>
      </c>
      <c r="C969" t="s">
        <v>8</v>
      </c>
      <c r="D969" t="s">
        <v>14</v>
      </c>
      <c r="E969">
        <v>9999</v>
      </c>
      <c r="F969">
        <v>14.55</v>
      </c>
      <c r="G969" t="s">
        <v>15</v>
      </c>
    </row>
    <row r="970" spans="1:7" hidden="1">
      <c r="A970">
        <v>101407</v>
      </c>
      <c r="B970" t="s">
        <v>16</v>
      </c>
      <c r="C970" t="s">
        <v>8</v>
      </c>
      <c r="D970" t="s">
        <v>17</v>
      </c>
      <c r="E970">
        <v>9999</v>
      </c>
      <c r="F970">
        <v>-0.06</v>
      </c>
      <c r="G970" t="s">
        <v>15</v>
      </c>
    </row>
    <row r="971" spans="1:7" hidden="1">
      <c r="A971">
        <v>101487</v>
      </c>
      <c r="B971" t="s">
        <v>18</v>
      </c>
      <c r="C971" t="s">
        <v>8</v>
      </c>
      <c r="D971" t="s">
        <v>19</v>
      </c>
      <c r="E971">
        <v>9999</v>
      </c>
      <c r="F971">
        <v>30.91</v>
      </c>
      <c r="G971" t="s">
        <v>15</v>
      </c>
    </row>
    <row r="972" spans="1:7" hidden="1">
      <c r="A972">
        <v>101567</v>
      </c>
      <c r="B972" t="s">
        <v>20</v>
      </c>
      <c r="C972" t="s">
        <v>8</v>
      </c>
      <c r="D972" t="s">
        <v>21</v>
      </c>
      <c r="E972">
        <v>9999</v>
      </c>
      <c r="F972">
        <v>1159.97</v>
      </c>
      <c r="G972" t="s">
        <v>22</v>
      </c>
    </row>
    <row r="973" spans="1:7" hidden="1">
      <c r="A973">
        <v>101649</v>
      </c>
      <c r="B973" t="s">
        <v>23</v>
      </c>
      <c r="C973" t="s">
        <v>8</v>
      </c>
      <c r="D973" t="s">
        <v>24</v>
      </c>
      <c r="E973">
        <v>1</v>
      </c>
      <c r="F973">
        <v>1</v>
      </c>
      <c r="G973" t="s">
        <v>15</v>
      </c>
    </row>
    <row r="974" spans="1:7" hidden="1">
      <c r="A974">
        <v>101742</v>
      </c>
      <c r="B974" t="s">
        <v>25</v>
      </c>
      <c r="C974" t="s">
        <v>8</v>
      </c>
      <c r="D974" t="s">
        <v>24</v>
      </c>
      <c r="E974">
        <v>1</v>
      </c>
      <c r="F974">
        <v>0.04</v>
      </c>
      <c r="G974" t="s">
        <v>15</v>
      </c>
    </row>
    <row r="975" spans="1:7" hidden="1">
      <c r="A975">
        <v>101827</v>
      </c>
      <c r="B975" t="s">
        <v>26</v>
      </c>
      <c r="C975" t="s">
        <v>8</v>
      </c>
      <c r="D975" t="s">
        <v>27</v>
      </c>
      <c r="E975">
        <v>5352</v>
      </c>
      <c r="F975">
        <v>1338</v>
      </c>
      <c r="G975" t="s">
        <v>28</v>
      </c>
    </row>
    <row r="976" spans="1:7" hidden="1">
      <c r="A976">
        <v>101908</v>
      </c>
      <c r="B976" t="s">
        <v>29</v>
      </c>
      <c r="C976" t="s">
        <v>8</v>
      </c>
      <c r="D976" t="s">
        <v>30</v>
      </c>
      <c r="E976">
        <v>3</v>
      </c>
      <c r="F976">
        <v>3</v>
      </c>
      <c r="G976" t="s">
        <v>31</v>
      </c>
    </row>
    <row r="977" spans="1:7" hidden="1">
      <c r="A977">
        <v>102050</v>
      </c>
      <c r="B977" t="s">
        <v>32</v>
      </c>
      <c r="C977" t="s">
        <v>8</v>
      </c>
      <c r="D977" t="s">
        <v>33</v>
      </c>
      <c r="E977">
        <v>606</v>
      </c>
      <c r="F977">
        <v>14.23</v>
      </c>
      <c r="G977" t="s">
        <v>34</v>
      </c>
    </row>
    <row r="978" spans="1:7" hidden="1">
      <c r="A978">
        <v>102126</v>
      </c>
      <c r="B978" t="s">
        <v>35</v>
      </c>
      <c r="C978" t="s">
        <v>8</v>
      </c>
      <c r="D978" t="s">
        <v>36</v>
      </c>
      <c r="E978">
        <v>4081</v>
      </c>
      <c r="F978">
        <v>1</v>
      </c>
      <c r="G978" t="s">
        <v>31</v>
      </c>
    </row>
    <row r="979" spans="1:7" hidden="1">
      <c r="A979">
        <v>102207</v>
      </c>
      <c r="B979" t="s">
        <v>37</v>
      </c>
      <c r="C979" t="s">
        <v>8</v>
      </c>
      <c r="D979" t="s">
        <v>38</v>
      </c>
      <c r="E979">
        <v>3974</v>
      </c>
      <c r="F979">
        <v>0.97</v>
      </c>
      <c r="G979" t="s">
        <v>31</v>
      </c>
    </row>
    <row r="980" spans="1:7" hidden="1">
      <c r="A980">
        <v>102297</v>
      </c>
      <c r="B980" t="s">
        <v>39</v>
      </c>
      <c r="C980" t="s">
        <v>40</v>
      </c>
      <c r="D980" t="s">
        <v>41</v>
      </c>
      <c r="E980">
        <v>21</v>
      </c>
      <c r="F980">
        <v>21</v>
      </c>
      <c r="G980" t="s">
        <v>42</v>
      </c>
    </row>
    <row r="981" spans="1:7" hidden="1">
      <c r="A981">
        <v>102297</v>
      </c>
      <c r="B981" t="s">
        <v>43</v>
      </c>
      <c r="C981" t="s">
        <v>31</v>
      </c>
      <c r="D981" t="s">
        <v>31</v>
      </c>
      <c r="E981" t="s">
        <v>31</v>
      </c>
      <c r="F981">
        <v>0</v>
      </c>
      <c r="G981" t="s">
        <v>44</v>
      </c>
    </row>
    <row r="982" spans="1:7" hidden="1">
      <c r="A982">
        <v>102378</v>
      </c>
      <c r="B982" t="s">
        <v>45</v>
      </c>
      <c r="C982" t="s">
        <v>8</v>
      </c>
      <c r="D982" t="s">
        <v>46</v>
      </c>
      <c r="E982">
        <v>813</v>
      </c>
      <c r="F982">
        <v>81.3</v>
      </c>
      <c r="G982" t="s">
        <v>47</v>
      </c>
    </row>
    <row r="983" spans="1:7" hidden="1">
      <c r="A983">
        <v>102458</v>
      </c>
      <c r="B983" t="s">
        <v>48</v>
      </c>
      <c r="C983" t="s">
        <v>8</v>
      </c>
      <c r="D983" t="s">
        <v>49</v>
      </c>
      <c r="E983">
        <v>844662</v>
      </c>
      <c r="F983">
        <v>103.11</v>
      </c>
      <c r="G983" t="s">
        <v>50</v>
      </c>
    </row>
    <row r="984" spans="1:7" hidden="1">
      <c r="A984">
        <v>102458</v>
      </c>
      <c r="B984" t="s">
        <v>58</v>
      </c>
      <c r="C984" t="s">
        <v>31</v>
      </c>
      <c r="D984" t="s">
        <v>31</v>
      </c>
      <c r="E984" t="s">
        <v>31</v>
      </c>
      <c r="F984">
        <v>0</v>
      </c>
      <c r="G984" t="s">
        <v>59</v>
      </c>
    </row>
    <row r="985" spans="1:7" hidden="1">
      <c r="A985">
        <v>102539</v>
      </c>
      <c r="B985" t="s">
        <v>51</v>
      </c>
      <c r="C985" t="s">
        <v>8</v>
      </c>
      <c r="D985" t="s">
        <v>52</v>
      </c>
      <c r="E985">
        <v>23930</v>
      </c>
      <c r="F985">
        <v>934.77</v>
      </c>
      <c r="G985" t="s">
        <v>15</v>
      </c>
    </row>
    <row r="986" spans="1:7" hidden="1">
      <c r="A986">
        <v>102619</v>
      </c>
      <c r="B986" t="s">
        <v>53</v>
      </c>
      <c r="C986" t="s">
        <v>8</v>
      </c>
      <c r="D986" t="s">
        <v>54</v>
      </c>
      <c r="E986">
        <v>90</v>
      </c>
      <c r="F986">
        <v>19.5</v>
      </c>
      <c r="G986" t="s">
        <v>10</v>
      </c>
    </row>
    <row r="987" spans="1:7">
      <c r="A987">
        <v>102699</v>
      </c>
      <c r="B987" t="s">
        <v>55</v>
      </c>
      <c r="C987" t="s">
        <v>8</v>
      </c>
      <c r="D987" t="s">
        <v>56</v>
      </c>
      <c r="E987">
        <v>12</v>
      </c>
      <c r="F987">
        <v>48</v>
      </c>
      <c r="G987" t="s">
        <v>57</v>
      </c>
    </row>
    <row r="988" spans="1:7" hidden="1">
      <c r="A988">
        <v>102775</v>
      </c>
      <c r="B988" t="s">
        <v>7</v>
      </c>
      <c r="C988" t="s">
        <v>8</v>
      </c>
      <c r="D988" t="s">
        <v>9</v>
      </c>
      <c r="E988">
        <v>105</v>
      </c>
      <c r="F988">
        <v>45</v>
      </c>
      <c r="G988" t="s">
        <v>10</v>
      </c>
    </row>
    <row r="989" spans="1:7" hidden="1">
      <c r="A989">
        <v>102860</v>
      </c>
      <c r="B989" t="s">
        <v>11</v>
      </c>
      <c r="C989" t="s">
        <v>8</v>
      </c>
      <c r="D989" t="s">
        <v>12</v>
      </c>
      <c r="E989">
        <v>129</v>
      </c>
      <c r="F989">
        <v>48.75</v>
      </c>
      <c r="G989" t="s">
        <v>10</v>
      </c>
    </row>
    <row r="990" spans="1:7" hidden="1">
      <c r="A990">
        <v>102935</v>
      </c>
      <c r="B990" t="s">
        <v>13</v>
      </c>
      <c r="C990" t="s">
        <v>8</v>
      </c>
      <c r="D990" t="s">
        <v>14</v>
      </c>
      <c r="E990">
        <v>9999</v>
      </c>
      <c r="F990">
        <v>14.55</v>
      </c>
      <c r="G990" t="s">
        <v>15</v>
      </c>
    </row>
    <row r="991" spans="1:7" hidden="1">
      <c r="A991">
        <v>103026</v>
      </c>
      <c r="B991" t="s">
        <v>16</v>
      </c>
      <c r="C991" t="s">
        <v>8</v>
      </c>
      <c r="D991" t="s">
        <v>17</v>
      </c>
      <c r="E991">
        <v>9999</v>
      </c>
      <c r="F991">
        <v>-14.49</v>
      </c>
      <c r="G991" t="s">
        <v>15</v>
      </c>
    </row>
    <row r="992" spans="1:7" hidden="1">
      <c r="A992">
        <v>103120</v>
      </c>
      <c r="B992" t="s">
        <v>18</v>
      </c>
      <c r="C992" t="s">
        <v>8</v>
      </c>
      <c r="D992" t="s">
        <v>19</v>
      </c>
      <c r="E992">
        <v>9999</v>
      </c>
      <c r="F992">
        <v>24.21</v>
      </c>
      <c r="G992" t="s">
        <v>15</v>
      </c>
    </row>
    <row r="993" spans="1:7" hidden="1">
      <c r="A993">
        <v>103197</v>
      </c>
      <c r="B993" t="s">
        <v>20</v>
      </c>
      <c r="C993" t="s">
        <v>8</v>
      </c>
      <c r="D993" t="s">
        <v>21</v>
      </c>
      <c r="E993">
        <v>9999</v>
      </c>
      <c r="F993">
        <v>1085.8499999999999</v>
      </c>
      <c r="G993" t="s">
        <v>22</v>
      </c>
    </row>
    <row r="994" spans="1:7" hidden="1">
      <c r="A994">
        <v>103287</v>
      </c>
      <c r="B994" t="s">
        <v>23</v>
      </c>
      <c r="C994" t="s">
        <v>8</v>
      </c>
      <c r="D994" t="s">
        <v>24</v>
      </c>
      <c r="E994">
        <v>1</v>
      </c>
      <c r="F994">
        <v>1</v>
      </c>
      <c r="G994" t="s">
        <v>15</v>
      </c>
    </row>
    <row r="995" spans="1:7" hidden="1">
      <c r="A995">
        <v>103380</v>
      </c>
      <c r="B995" t="s">
        <v>25</v>
      </c>
      <c r="C995" t="s">
        <v>8</v>
      </c>
      <c r="D995" t="s">
        <v>24</v>
      </c>
      <c r="E995">
        <v>1</v>
      </c>
      <c r="F995">
        <v>0.04</v>
      </c>
      <c r="G995" t="s">
        <v>15</v>
      </c>
    </row>
    <row r="996" spans="1:7" hidden="1">
      <c r="A996">
        <v>103461</v>
      </c>
      <c r="B996" t="s">
        <v>26</v>
      </c>
      <c r="C996" t="s">
        <v>8</v>
      </c>
      <c r="D996" t="s">
        <v>27</v>
      </c>
      <c r="E996">
        <v>7042</v>
      </c>
      <c r="F996">
        <v>1760.5</v>
      </c>
      <c r="G996" t="s">
        <v>28</v>
      </c>
    </row>
    <row r="997" spans="1:7" hidden="1">
      <c r="A997">
        <v>103540</v>
      </c>
      <c r="B997" t="s">
        <v>29</v>
      </c>
      <c r="C997" t="s">
        <v>8</v>
      </c>
      <c r="D997" t="s">
        <v>30</v>
      </c>
      <c r="E997">
        <v>3</v>
      </c>
      <c r="F997">
        <v>3</v>
      </c>
      <c r="G997" t="s">
        <v>31</v>
      </c>
    </row>
    <row r="998" spans="1:7" hidden="1">
      <c r="A998">
        <v>103626</v>
      </c>
      <c r="B998" t="s">
        <v>32</v>
      </c>
      <c r="C998" t="s">
        <v>8</v>
      </c>
      <c r="D998" t="s">
        <v>33</v>
      </c>
      <c r="E998">
        <v>605</v>
      </c>
      <c r="F998">
        <v>14.21</v>
      </c>
      <c r="G998" t="s">
        <v>34</v>
      </c>
    </row>
    <row r="999" spans="1:7" hidden="1">
      <c r="A999">
        <v>103709</v>
      </c>
      <c r="B999" t="s">
        <v>35</v>
      </c>
      <c r="C999" t="s">
        <v>8</v>
      </c>
      <c r="D999" t="s">
        <v>36</v>
      </c>
      <c r="E999">
        <v>17</v>
      </c>
      <c r="F999">
        <v>0</v>
      </c>
      <c r="G999" t="s">
        <v>31</v>
      </c>
    </row>
    <row r="1000" spans="1:7" hidden="1">
      <c r="A1000">
        <v>103798</v>
      </c>
      <c r="B1000" t="s">
        <v>37</v>
      </c>
      <c r="C1000" t="s">
        <v>8</v>
      </c>
      <c r="D1000" t="s">
        <v>38</v>
      </c>
      <c r="E1000">
        <v>3922</v>
      </c>
      <c r="F1000">
        <v>0.96</v>
      </c>
      <c r="G1000" t="s">
        <v>31</v>
      </c>
    </row>
    <row r="1001" spans="1:7" hidden="1">
      <c r="A1001">
        <v>103878</v>
      </c>
      <c r="B1001" t="s">
        <v>39</v>
      </c>
      <c r="C1001" t="s">
        <v>40</v>
      </c>
      <c r="D1001" t="s">
        <v>41</v>
      </c>
      <c r="E1001">
        <v>26</v>
      </c>
      <c r="F1001">
        <v>26</v>
      </c>
      <c r="G1001" t="s">
        <v>42</v>
      </c>
    </row>
    <row r="1002" spans="1:7" hidden="1">
      <c r="A1002">
        <v>103878</v>
      </c>
      <c r="B1002" t="s">
        <v>43</v>
      </c>
      <c r="C1002" t="s">
        <v>31</v>
      </c>
      <c r="D1002" t="s">
        <v>31</v>
      </c>
      <c r="E1002" t="s">
        <v>31</v>
      </c>
      <c r="F1002">
        <v>0</v>
      </c>
      <c r="G1002" t="s">
        <v>44</v>
      </c>
    </row>
    <row r="1003" spans="1:7" hidden="1">
      <c r="A1003">
        <v>103956</v>
      </c>
      <c r="B1003" t="s">
        <v>45</v>
      </c>
      <c r="C1003" t="s">
        <v>8</v>
      </c>
      <c r="D1003" t="s">
        <v>46</v>
      </c>
      <c r="E1003">
        <v>829</v>
      </c>
      <c r="F1003">
        <v>82.9</v>
      </c>
      <c r="G1003" t="s">
        <v>47</v>
      </c>
    </row>
    <row r="1004" spans="1:7" hidden="1">
      <c r="A1004">
        <v>104042</v>
      </c>
      <c r="B1004" t="s">
        <v>48</v>
      </c>
      <c r="C1004" t="s">
        <v>8</v>
      </c>
      <c r="D1004" t="s">
        <v>49</v>
      </c>
      <c r="E1004">
        <v>844681</v>
      </c>
      <c r="F1004">
        <v>103.11</v>
      </c>
      <c r="G1004" t="s">
        <v>50</v>
      </c>
    </row>
    <row r="1005" spans="1:7" hidden="1">
      <c r="A1005">
        <v>104042</v>
      </c>
      <c r="B1005" t="s">
        <v>58</v>
      </c>
      <c r="C1005" t="s">
        <v>31</v>
      </c>
      <c r="D1005" t="s">
        <v>31</v>
      </c>
      <c r="E1005" t="s">
        <v>31</v>
      </c>
      <c r="F1005">
        <v>0</v>
      </c>
      <c r="G1005" t="s">
        <v>59</v>
      </c>
    </row>
    <row r="1006" spans="1:7" hidden="1">
      <c r="A1006">
        <v>104117</v>
      </c>
      <c r="B1006" t="s">
        <v>51</v>
      </c>
      <c r="C1006" t="s">
        <v>8</v>
      </c>
      <c r="D1006" t="s">
        <v>52</v>
      </c>
      <c r="E1006">
        <v>24333</v>
      </c>
      <c r="F1006">
        <v>950.51</v>
      </c>
      <c r="G1006" t="s">
        <v>15</v>
      </c>
    </row>
    <row r="1007" spans="1:7" hidden="1">
      <c r="A1007">
        <v>104216</v>
      </c>
      <c r="B1007" t="s">
        <v>53</v>
      </c>
      <c r="C1007" t="s">
        <v>8</v>
      </c>
      <c r="D1007" t="s">
        <v>54</v>
      </c>
      <c r="E1007">
        <v>89</v>
      </c>
      <c r="F1007">
        <v>18.75</v>
      </c>
      <c r="G1007" t="s">
        <v>10</v>
      </c>
    </row>
    <row r="1008" spans="1:7">
      <c r="A1008">
        <v>104317</v>
      </c>
      <c r="B1008" t="s">
        <v>55</v>
      </c>
      <c r="C1008" t="s">
        <v>8</v>
      </c>
      <c r="D1008" t="s">
        <v>56</v>
      </c>
      <c r="E1008">
        <v>8</v>
      </c>
      <c r="F1008">
        <v>32</v>
      </c>
      <c r="G1008" t="s">
        <v>57</v>
      </c>
    </row>
    <row r="1009" spans="1:7" hidden="1">
      <c r="A1009">
        <v>104398</v>
      </c>
      <c r="B1009" t="s">
        <v>7</v>
      </c>
      <c r="C1009" t="s">
        <v>8</v>
      </c>
      <c r="D1009" t="s">
        <v>9</v>
      </c>
      <c r="E1009">
        <v>105</v>
      </c>
      <c r="F1009">
        <v>45</v>
      </c>
      <c r="G1009" t="s">
        <v>10</v>
      </c>
    </row>
    <row r="1010" spans="1:7" hidden="1">
      <c r="A1010">
        <v>104479</v>
      </c>
      <c r="B1010" t="s">
        <v>11</v>
      </c>
      <c r="C1010" t="s">
        <v>8</v>
      </c>
      <c r="D1010" t="s">
        <v>12</v>
      </c>
      <c r="E1010">
        <v>129</v>
      </c>
      <c r="F1010">
        <v>48.75</v>
      </c>
      <c r="G1010" t="s">
        <v>10</v>
      </c>
    </row>
    <row r="1011" spans="1:7" hidden="1">
      <c r="A1011">
        <v>104558</v>
      </c>
      <c r="B1011" t="s">
        <v>13</v>
      </c>
      <c r="C1011" t="s">
        <v>8</v>
      </c>
      <c r="D1011" t="s">
        <v>14</v>
      </c>
      <c r="E1011">
        <v>9999</v>
      </c>
      <c r="F1011">
        <v>14.55</v>
      </c>
      <c r="G1011" t="s">
        <v>15</v>
      </c>
    </row>
    <row r="1012" spans="1:7" hidden="1">
      <c r="A1012">
        <v>104639</v>
      </c>
      <c r="B1012" t="s">
        <v>16</v>
      </c>
      <c r="C1012" t="s">
        <v>8</v>
      </c>
      <c r="D1012" t="s">
        <v>17</v>
      </c>
      <c r="E1012">
        <v>9999</v>
      </c>
      <c r="F1012">
        <v>-0.11</v>
      </c>
      <c r="G1012" t="s">
        <v>15</v>
      </c>
    </row>
    <row r="1013" spans="1:7" hidden="1">
      <c r="A1013">
        <v>104717</v>
      </c>
      <c r="B1013" t="s">
        <v>18</v>
      </c>
      <c r="C1013" t="s">
        <v>8</v>
      </c>
      <c r="D1013" t="s">
        <v>19</v>
      </c>
      <c r="E1013">
        <v>9999</v>
      </c>
      <c r="F1013">
        <v>24.36</v>
      </c>
      <c r="G1013" t="s">
        <v>15</v>
      </c>
    </row>
    <row r="1014" spans="1:7" hidden="1">
      <c r="A1014">
        <v>104800</v>
      </c>
      <c r="B1014" t="s">
        <v>20</v>
      </c>
      <c r="C1014" t="s">
        <v>8</v>
      </c>
      <c r="D1014" t="s">
        <v>21</v>
      </c>
      <c r="E1014">
        <v>9999</v>
      </c>
      <c r="F1014">
        <v>1048.21</v>
      </c>
      <c r="G1014" t="s">
        <v>22</v>
      </c>
    </row>
    <row r="1015" spans="1:7" hidden="1">
      <c r="A1015">
        <v>104875</v>
      </c>
      <c r="B1015" t="s">
        <v>23</v>
      </c>
      <c r="C1015" t="s">
        <v>8</v>
      </c>
      <c r="D1015" t="s">
        <v>24</v>
      </c>
      <c r="E1015">
        <v>1</v>
      </c>
      <c r="F1015">
        <v>1</v>
      </c>
      <c r="G1015" t="s">
        <v>15</v>
      </c>
    </row>
    <row r="1016" spans="1:7" hidden="1">
      <c r="A1016">
        <v>104966</v>
      </c>
      <c r="B1016" t="s">
        <v>25</v>
      </c>
      <c r="C1016" t="s">
        <v>8</v>
      </c>
      <c r="D1016" t="s">
        <v>24</v>
      </c>
      <c r="E1016">
        <v>1</v>
      </c>
      <c r="F1016">
        <v>0.04</v>
      </c>
      <c r="G1016" t="s">
        <v>15</v>
      </c>
    </row>
    <row r="1017" spans="1:7" hidden="1">
      <c r="A1017">
        <v>105047</v>
      </c>
      <c r="B1017" t="s">
        <v>26</v>
      </c>
      <c r="C1017" t="s">
        <v>8</v>
      </c>
      <c r="D1017" t="s">
        <v>27</v>
      </c>
      <c r="E1017">
        <v>8014</v>
      </c>
      <c r="F1017">
        <v>2003.5</v>
      </c>
      <c r="G1017" t="s">
        <v>28</v>
      </c>
    </row>
    <row r="1018" spans="1:7" hidden="1">
      <c r="A1018">
        <v>105130</v>
      </c>
      <c r="B1018" t="s">
        <v>29</v>
      </c>
      <c r="C1018" t="s">
        <v>8</v>
      </c>
      <c r="D1018" t="s">
        <v>30</v>
      </c>
      <c r="E1018">
        <v>3</v>
      </c>
      <c r="F1018">
        <v>3</v>
      </c>
      <c r="G1018" t="s">
        <v>31</v>
      </c>
    </row>
    <row r="1019" spans="1:7" hidden="1">
      <c r="A1019">
        <v>105237</v>
      </c>
      <c r="B1019" t="s">
        <v>32</v>
      </c>
      <c r="C1019" t="s">
        <v>8</v>
      </c>
      <c r="D1019" t="s">
        <v>33</v>
      </c>
      <c r="E1019">
        <v>608</v>
      </c>
      <c r="F1019">
        <v>14.28</v>
      </c>
      <c r="G1019" t="s">
        <v>34</v>
      </c>
    </row>
    <row r="1020" spans="1:7" hidden="1">
      <c r="A1020">
        <v>105321</v>
      </c>
      <c r="B1020" t="s">
        <v>35</v>
      </c>
      <c r="C1020" t="s">
        <v>8</v>
      </c>
      <c r="D1020" t="s">
        <v>36</v>
      </c>
      <c r="E1020">
        <v>17</v>
      </c>
      <c r="F1020">
        <v>0</v>
      </c>
      <c r="G1020" t="s">
        <v>31</v>
      </c>
    </row>
    <row r="1021" spans="1:7" hidden="1">
      <c r="A1021">
        <v>105407</v>
      </c>
      <c r="B1021" t="s">
        <v>37</v>
      </c>
      <c r="C1021" t="s">
        <v>8</v>
      </c>
      <c r="D1021" t="s">
        <v>38</v>
      </c>
      <c r="E1021">
        <v>4134</v>
      </c>
      <c r="F1021">
        <v>1.01</v>
      </c>
      <c r="G1021" t="s">
        <v>31</v>
      </c>
    </row>
    <row r="1022" spans="1:7" hidden="1">
      <c r="A1022">
        <v>105518</v>
      </c>
      <c r="B1022" t="s">
        <v>39</v>
      </c>
      <c r="C1022" t="s">
        <v>40</v>
      </c>
      <c r="D1022" t="s">
        <v>41</v>
      </c>
      <c r="E1022">
        <v>30</v>
      </c>
      <c r="F1022">
        <v>30</v>
      </c>
      <c r="G1022" t="s">
        <v>42</v>
      </c>
    </row>
    <row r="1023" spans="1:7" hidden="1">
      <c r="A1023">
        <v>105518</v>
      </c>
      <c r="B1023" t="s">
        <v>43</v>
      </c>
      <c r="C1023" t="s">
        <v>31</v>
      </c>
      <c r="D1023" t="s">
        <v>31</v>
      </c>
      <c r="E1023" t="s">
        <v>31</v>
      </c>
      <c r="F1023">
        <v>0</v>
      </c>
      <c r="G1023" t="s">
        <v>44</v>
      </c>
    </row>
    <row r="1024" spans="1:7" hidden="1">
      <c r="A1024">
        <v>105597</v>
      </c>
      <c r="B1024" t="s">
        <v>45</v>
      </c>
      <c r="C1024" t="s">
        <v>8</v>
      </c>
      <c r="D1024" t="s">
        <v>46</v>
      </c>
      <c r="E1024">
        <v>845</v>
      </c>
      <c r="F1024">
        <v>84.5</v>
      </c>
      <c r="G1024" t="s">
        <v>47</v>
      </c>
    </row>
    <row r="1025" spans="1:7" hidden="1">
      <c r="A1025">
        <v>105687</v>
      </c>
      <c r="B1025" t="s">
        <v>48</v>
      </c>
      <c r="C1025" t="s">
        <v>8</v>
      </c>
      <c r="D1025" t="s">
        <v>49</v>
      </c>
      <c r="E1025">
        <v>844693</v>
      </c>
      <c r="F1025">
        <v>103.11</v>
      </c>
      <c r="G1025" t="s">
        <v>50</v>
      </c>
    </row>
    <row r="1026" spans="1:7" hidden="1">
      <c r="A1026">
        <v>105687</v>
      </c>
      <c r="B1026" t="s">
        <v>58</v>
      </c>
      <c r="C1026" t="s">
        <v>31</v>
      </c>
      <c r="D1026" t="s">
        <v>31</v>
      </c>
      <c r="E1026" t="s">
        <v>31</v>
      </c>
      <c r="F1026">
        <v>0</v>
      </c>
      <c r="G1026" t="s">
        <v>59</v>
      </c>
    </row>
    <row r="1027" spans="1:7" hidden="1">
      <c r="A1027">
        <v>105780</v>
      </c>
      <c r="B1027" t="s">
        <v>51</v>
      </c>
      <c r="C1027" t="s">
        <v>8</v>
      </c>
      <c r="D1027" t="s">
        <v>52</v>
      </c>
      <c r="E1027">
        <v>24500</v>
      </c>
      <c r="F1027">
        <v>957.03</v>
      </c>
      <c r="G1027" t="s">
        <v>15</v>
      </c>
    </row>
    <row r="1028" spans="1:7" hidden="1">
      <c r="A1028">
        <v>105859</v>
      </c>
      <c r="B1028" t="s">
        <v>53</v>
      </c>
      <c r="C1028" t="s">
        <v>8</v>
      </c>
      <c r="D1028" t="s">
        <v>54</v>
      </c>
      <c r="E1028">
        <v>89</v>
      </c>
      <c r="F1028">
        <v>18.75</v>
      </c>
      <c r="G1028" t="s">
        <v>10</v>
      </c>
    </row>
    <row r="1029" spans="1:7">
      <c r="A1029">
        <v>105937</v>
      </c>
      <c r="B1029" t="s">
        <v>55</v>
      </c>
      <c r="C1029" t="s">
        <v>8</v>
      </c>
      <c r="D1029" t="s">
        <v>56</v>
      </c>
      <c r="E1029">
        <v>5</v>
      </c>
      <c r="F1029">
        <v>20</v>
      </c>
      <c r="G1029" t="s">
        <v>57</v>
      </c>
    </row>
    <row r="1030" spans="1:7" hidden="1">
      <c r="A1030">
        <v>106015</v>
      </c>
      <c r="B1030" t="s">
        <v>7</v>
      </c>
      <c r="C1030" t="s">
        <v>8</v>
      </c>
      <c r="D1030" t="s">
        <v>9</v>
      </c>
      <c r="E1030">
        <v>105</v>
      </c>
      <c r="F1030">
        <v>45</v>
      </c>
      <c r="G1030" t="s">
        <v>10</v>
      </c>
    </row>
    <row r="1031" spans="1:7" hidden="1">
      <c r="A1031">
        <v>106089</v>
      </c>
      <c r="B1031" t="s">
        <v>11</v>
      </c>
      <c r="C1031" t="s">
        <v>8</v>
      </c>
      <c r="D1031" t="s">
        <v>12</v>
      </c>
      <c r="E1031">
        <v>130</v>
      </c>
      <c r="F1031">
        <v>49.5</v>
      </c>
      <c r="G1031" t="s">
        <v>10</v>
      </c>
    </row>
    <row r="1032" spans="1:7" hidden="1">
      <c r="A1032">
        <v>106169</v>
      </c>
      <c r="B1032" t="s">
        <v>13</v>
      </c>
      <c r="C1032" t="s">
        <v>8</v>
      </c>
      <c r="D1032" t="s">
        <v>14</v>
      </c>
      <c r="E1032">
        <v>9999</v>
      </c>
      <c r="F1032">
        <v>14.55</v>
      </c>
      <c r="G1032" t="s">
        <v>15</v>
      </c>
    </row>
    <row r="1033" spans="1:7" hidden="1">
      <c r="A1033">
        <v>106249</v>
      </c>
      <c r="B1033" t="s">
        <v>16</v>
      </c>
      <c r="C1033" t="s">
        <v>8</v>
      </c>
      <c r="D1033" t="s">
        <v>17</v>
      </c>
      <c r="E1033">
        <v>9999</v>
      </c>
      <c r="F1033">
        <v>-0.09</v>
      </c>
      <c r="G1033" t="s">
        <v>15</v>
      </c>
    </row>
    <row r="1034" spans="1:7" hidden="1">
      <c r="A1034">
        <v>106325</v>
      </c>
      <c r="B1034" t="s">
        <v>18</v>
      </c>
      <c r="C1034" t="s">
        <v>8</v>
      </c>
      <c r="D1034" t="s">
        <v>19</v>
      </c>
      <c r="E1034">
        <v>9999</v>
      </c>
      <c r="F1034">
        <v>33.04</v>
      </c>
      <c r="G1034" t="s">
        <v>15</v>
      </c>
    </row>
    <row r="1035" spans="1:7" hidden="1">
      <c r="A1035">
        <v>106406</v>
      </c>
      <c r="B1035" t="s">
        <v>20</v>
      </c>
      <c r="C1035" t="s">
        <v>8</v>
      </c>
      <c r="D1035" t="s">
        <v>21</v>
      </c>
      <c r="E1035">
        <v>9999</v>
      </c>
      <c r="F1035">
        <v>1054.31</v>
      </c>
      <c r="G1035" t="s">
        <v>22</v>
      </c>
    </row>
    <row r="1036" spans="1:7" hidden="1">
      <c r="A1036">
        <v>106490</v>
      </c>
      <c r="B1036" t="s">
        <v>23</v>
      </c>
      <c r="C1036" t="s">
        <v>8</v>
      </c>
      <c r="D1036" t="s">
        <v>24</v>
      </c>
      <c r="E1036">
        <v>1</v>
      </c>
      <c r="F1036">
        <v>1</v>
      </c>
      <c r="G1036" t="s">
        <v>15</v>
      </c>
    </row>
    <row r="1037" spans="1:7" hidden="1">
      <c r="A1037">
        <v>106566</v>
      </c>
      <c r="B1037" t="s">
        <v>25</v>
      </c>
      <c r="C1037" t="s">
        <v>8</v>
      </c>
      <c r="D1037" t="s">
        <v>24</v>
      </c>
      <c r="E1037">
        <v>1</v>
      </c>
      <c r="F1037">
        <v>0.04</v>
      </c>
      <c r="G1037" t="s">
        <v>15</v>
      </c>
    </row>
    <row r="1038" spans="1:7" hidden="1">
      <c r="A1038">
        <v>106645</v>
      </c>
      <c r="B1038" t="s">
        <v>26</v>
      </c>
      <c r="C1038" t="s">
        <v>8</v>
      </c>
      <c r="D1038" t="s">
        <v>27</v>
      </c>
      <c r="E1038">
        <v>8338</v>
      </c>
      <c r="F1038">
        <v>2084.5</v>
      </c>
      <c r="G1038" t="s">
        <v>28</v>
      </c>
    </row>
    <row r="1039" spans="1:7" hidden="1">
      <c r="A1039">
        <v>106719</v>
      </c>
      <c r="B1039" t="s">
        <v>29</v>
      </c>
      <c r="C1039" t="s">
        <v>8</v>
      </c>
      <c r="D1039" t="s">
        <v>30</v>
      </c>
      <c r="E1039">
        <v>3</v>
      </c>
      <c r="F1039">
        <v>3</v>
      </c>
      <c r="G1039" t="s">
        <v>31</v>
      </c>
    </row>
    <row r="1040" spans="1:7" hidden="1">
      <c r="A1040">
        <v>106810</v>
      </c>
      <c r="B1040" t="s">
        <v>32</v>
      </c>
      <c r="C1040" t="s">
        <v>8</v>
      </c>
      <c r="D1040" t="s">
        <v>33</v>
      </c>
      <c r="E1040">
        <v>607</v>
      </c>
      <c r="F1040">
        <v>14.25</v>
      </c>
      <c r="G1040" t="s">
        <v>34</v>
      </c>
    </row>
    <row r="1041" spans="1:7" hidden="1">
      <c r="A1041">
        <v>106906</v>
      </c>
      <c r="B1041" t="s">
        <v>35</v>
      </c>
      <c r="C1041" t="s">
        <v>8</v>
      </c>
      <c r="D1041" t="s">
        <v>36</v>
      </c>
      <c r="E1041">
        <v>4808</v>
      </c>
      <c r="F1041">
        <v>1.17</v>
      </c>
      <c r="G1041" t="s">
        <v>31</v>
      </c>
    </row>
    <row r="1042" spans="1:7" hidden="1">
      <c r="A1042">
        <v>106986</v>
      </c>
      <c r="B1042" t="s">
        <v>37</v>
      </c>
      <c r="C1042" t="s">
        <v>8</v>
      </c>
      <c r="D1042" t="s">
        <v>38</v>
      </c>
      <c r="E1042">
        <v>6834</v>
      </c>
      <c r="F1042">
        <v>1.67</v>
      </c>
      <c r="G1042" t="s">
        <v>31</v>
      </c>
    </row>
    <row r="1043" spans="1:7" hidden="1">
      <c r="A1043">
        <v>107089</v>
      </c>
      <c r="B1043" t="s">
        <v>39</v>
      </c>
      <c r="C1043" t="s">
        <v>40</v>
      </c>
      <c r="D1043" t="s">
        <v>41</v>
      </c>
      <c r="E1043">
        <v>30</v>
      </c>
      <c r="F1043">
        <v>30</v>
      </c>
      <c r="G1043" t="s">
        <v>42</v>
      </c>
    </row>
    <row r="1044" spans="1:7" hidden="1">
      <c r="A1044">
        <v>107089</v>
      </c>
      <c r="B1044" t="s">
        <v>43</v>
      </c>
      <c r="C1044" t="s">
        <v>31</v>
      </c>
      <c r="D1044" t="s">
        <v>31</v>
      </c>
      <c r="E1044" t="s">
        <v>31</v>
      </c>
      <c r="F1044">
        <v>0</v>
      </c>
      <c r="G1044" t="s">
        <v>44</v>
      </c>
    </row>
    <row r="1045" spans="1:7" hidden="1">
      <c r="A1045">
        <v>107188</v>
      </c>
      <c r="B1045" t="s">
        <v>45</v>
      </c>
      <c r="C1045" t="s">
        <v>8</v>
      </c>
      <c r="D1045" t="s">
        <v>46</v>
      </c>
      <c r="E1045">
        <v>861</v>
      </c>
      <c r="F1045">
        <v>86.1</v>
      </c>
      <c r="G1045" t="s">
        <v>47</v>
      </c>
    </row>
    <row r="1046" spans="1:7" hidden="1">
      <c r="A1046">
        <v>107287</v>
      </c>
      <c r="B1046" t="s">
        <v>48</v>
      </c>
      <c r="C1046" t="s">
        <v>8</v>
      </c>
      <c r="D1046" t="s">
        <v>49</v>
      </c>
      <c r="E1046">
        <v>844696</v>
      </c>
      <c r="F1046">
        <v>103.11</v>
      </c>
      <c r="G1046" t="s">
        <v>50</v>
      </c>
    </row>
    <row r="1047" spans="1:7" hidden="1">
      <c r="A1047">
        <v>107288</v>
      </c>
      <c r="B1047" t="s">
        <v>58</v>
      </c>
      <c r="C1047" t="s">
        <v>31</v>
      </c>
      <c r="D1047" t="s">
        <v>31</v>
      </c>
      <c r="E1047" t="s">
        <v>31</v>
      </c>
      <c r="F1047">
        <v>0</v>
      </c>
      <c r="G1047" t="s">
        <v>59</v>
      </c>
    </row>
    <row r="1048" spans="1:7" hidden="1">
      <c r="A1048">
        <v>107381</v>
      </c>
      <c r="B1048" t="s">
        <v>51</v>
      </c>
      <c r="C1048" t="s">
        <v>8</v>
      </c>
      <c r="D1048" t="s">
        <v>52</v>
      </c>
      <c r="E1048">
        <v>24385</v>
      </c>
      <c r="F1048">
        <v>952.54</v>
      </c>
      <c r="G1048" t="s">
        <v>15</v>
      </c>
    </row>
    <row r="1049" spans="1:7" hidden="1">
      <c r="A1049">
        <v>107457</v>
      </c>
      <c r="B1049" t="s">
        <v>53</v>
      </c>
      <c r="C1049" t="s">
        <v>8</v>
      </c>
      <c r="D1049" t="s">
        <v>54</v>
      </c>
      <c r="E1049">
        <v>89</v>
      </c>
      <c r="F1049">
        <v>18.75</v>
      </c>
      <c r="G1049" t="s">
        <v>10</v>
      </c>
    </row>
    <row r="1050" spans="1:7">
      <c r="A1050">
        <v>107539</v>
      </c>
      <c r="B1050" t="s">
        <v>55</v>
      </c>
      <c r="C1050" t="s">
        <v>8</v>
      </c>
      <c r="D1050" t="s">
        <v>56</v>
      </c>
      <c r="E1050">
        <v>4</v>
      </c>
      <c r="F1050">
        <v>16</v>
      </c>
      <c r="G1050" t="s">
        <v>57</v>
      </c>
    </row>
    <row r="1051" spans="1:7" hidden="1">
      <c r="A1051">
        <v>107625</v>
      </c>
      <c r="B1051" t="s">
        <v>7</v>
      </c>
      <c r="C1051" t="s">
        <v>8</v>
      </c>
      <c r="D1051" t="s">
        <v>9</v>
      </c>
      <c r="E1051">
        <v>105</v>
      </c>
      <c r="F1051">
        <v>45</v>
      </c>
      <c r="G1051" t="s">
        <v>10</v>
      </c>
    </row>
    <row r="1052" spans="1:7" hidden="1">
      <c r="A1052">
        <v>107706</v>
      </c>
      <c r="B1052" t="s">
        <v>11</v>
      </c>
      <c r="C1052" t="s">
        <v>8</v>
      </c>
      <c r="D1052" t="s">
        <v>12</v>
      </c>
      <c r="E1052">
        <v>130</v>
      </c>
      <c r="F1052">
        <v>49.5</v>
      </c>
      <c r="G1052" t="s">
        <v>10</v>
      </c>
    </row>
    <row r="1053" spans="1:7" hidden="1">
      <c r="A1053">
        <v>107786</v>
      </c>
      <c r="B1053" t="s">
        <v>13</v>
      </c>
      <c r="C1053" t="s">
        <v>8</v>
      </c>
      <c r="D1053" t="s">
        <v>14</v>
      </c>
      <c r="E1053">
        <v>9999</v>
      </c>
      <c r="F1053">
        <v>14.55</v>
      </c>
      <c r="G1053" t="s">
        <v>15</v>
      </c>
    </row>
    <row r="1054" spans="1:7" hidden="1">
      <c r="A1054">
        <v>107871</v>
      </c>
      <c r="B1054" t="s">
        <v>16</v>
      </c>
      <c r="C1054" t="s">
        <v>8</v>
      </c>
      <c r="D1054" t="s">
        <v>17</v>
      </c>
      <c r="E1054">
        <v>9999</v>
      </c>
      <c r="F1054">
        <v>-0.08</v>
      </c>
      <c r="G1054" t="s">
        <v>15</v>
      </c>
    </row>
    <row r="1055" spans="1:7" hidden="1">
      <c r="A1055">
        <v>107956</v>
      </c>
      <c r="B1055" t="s">
        <v>18</v>
      </c>
      <c r="C1055" t="s">
        <v>8</v>
      </c>
      <c r="D1055" t="s">
        <v>19</v>
      </c>
      <c r="E1055">
        <v>9999</v>
      </c>
      <c r="F1055">
        <v>32.47</v>
      </c>
      <c r="G1055" t="s">
        <v>15</v>
      </c>
    </row>
    <row r="1056" spans="1:7" hidden="1">
      <c r="A1056">
        <v>108036</v>
      </c>
      <c r="B1056" t="s">
        <v>20</v>
      </c>
      <c r="C1056" t="s">
        <v>8</v>
      </c>
      <c r="D1056" t="s">
        <v>21</v>
      </c>
      <c r="E1056">
        <v>9999</v>
      </c>
      <c r="F1056">
        <v>1139.23</v>
      </c>
      <c r="G1056" t="s">
        <v>22</v>
      </c>
    </row>
    <row r="1057" spans="1:7" hidden="1">
      <c r="A1057">
        <v>108116</v>
      </c>
      <c r="B1057" t="s">
        <v>23</v>
      </c>
      <c r="C1057" t="s">
        <v>8</v>
      </c>
      <c r="D1057" t="s">
        <v>24</v>
      </c>
      <c r="E1057">
        <v>8</v>
      </c>
      <c r="F1057">
        <v>8</v>
      </c>
      <c r="G1057" t="s">
        <v>15</v>
      </c>
    </row>
    <row r="1058" spans="1:7" hidden="1">
      <c r="A1058">
        <v>108200</v>
      </c>
      <c r="B1058" t="s">
        <v>25</v>
      </c>
      <c r="C1058" t="s">
        <v>8</v>
      </c>
      <c r="D1058" t="s">
        <v>24</v>
      </c>
      <c r="E1058">
        <v>9</v>
      </c>
      <c r="F1058">
        <v>0.35</v>
      </c>
      <c r="G1058" t="s">
        <v>15</v>
      </c>
    </row>
    <row r="1059" spans="1:7" hidden="1">
      <c r="A1059">
        <v>108286</v>
      </c>
      <c r="B1059" t="s">
        <v>26</v>
      </c>
      <c r="C1059" t="s">
        <v>8</v>
      </c>
      <c r="D1059" t="s">
        <v>27</v>
      </c>
      <c r="E1059">
        <v>7446</v>
      </c>
      <c r="F1059">
        <v>1861.5</v>
      </c>
      <c r="G1059" t="s">
        <v>28</v>
      </c>
    </row>
    <row r="1060" spans="1:7" hidden="1">
      <c r="A1060">
        <v>108365</v>
      </c>
      <c r="B1060" t="s">
        <v>29</v>
      </c>
      <c r="C1060" t="s">
        <v>8</v>
      </c>
      <c r="D1060" t="s">
        <v>30</v>
      </c>
      <c r="E1060">
        <v>3</v>
      </c>
      <c r="F1060">
        <v>3</v>
      </c>
      <c r="G1060" t="s">
        <v>31</v>
      </c>
    </row>
    <row r="1061" spans="1:7" hidden="1">
      <c r="A1061">
        <v>108450</v>
      </c>
      <c r="B1061" t="s">
        <v>32</v>
      </c>
      <c r="C1061" t="s">
        <v>8</v>
      </c>
      <c r="D1061" t="s">
        <v>33</v>
      </c>
      <c r="E1061">
        <v>605</v>
      </c>
      <c r="F1061">
        <v>14.21</v>
      </c>
      <c r="G1061" t="s">
        <v>34</v>
      </c>
    </row>
    <row r="1062" spans="1:7" hidden="1">
      <c r="A1062">
        <v>108526</v>
      </c>
      <c r="B1062" t="s">
        <v>35</v>
      </c>
      <c r="C1062" t="s">
        <v>8</v>
      </c>
      <c r="D1062" t="s">
        <v>36</v>
      </c>
      <c r="E1062">
        <v>48630</v>
      </c>
      <c r="F1062">
        <v>11.87</v>
      </c>
      <c r="G1062" t="s">
        <v>31</v>
      </c>
    </row>
    <row r="1063" spans="1:7" hidden="1">
      <c r="A1063">
        <v>108606</v>
      </c>
      <c r="B1063" t="s">
        <v>37</v>
      </c>
      <c r="C1063" t="s">
        <v>8</v>
      </c>
      <c r="D1063" t="s">
        <v>38</v>
      </c>
      <c r="E1063">
        <v>65295</v>
      </c>
      <c r="F1063">
        <v>15.94</v>
      </c>
      <c r="G1063" t="s">
        <v>31</v>
      </c>
    </row>
    <row r="1064" spans="1:7" hidden="1">
      <c r="A1064">
        <v>108685</v>
      </c>
      <c r="B1064" t="s">
        <v>39</v>
      </c>
      <c r="C1064" t="s">
        <v>40</v>
      </c>
      <c r="D1064" t="s">
        <v>41</v>
      </c>
      <c r="E1064">
        <v>26</v>
      </c>
      <c r="F1064">
        <v>26</v>
      </c>
      <c r="G1064" t="s">
        <v>42</v>
      </c>
    </row>
    <row r="1065" spans="1:7" hidden="1">
      <c r="A1065">
        <v>108685</v>
      </c>
      <c r="B1065" t="s">
        <v>43</v>
      </c>
      <c r="C1065" t="s">
        <v>31</v>
      </c>
      <c r="D1065" t="s">
        <v>31</v>
      </c>
      <c r="E1065" t="s">
        <v>31</v>
      </c>
      <c r="F1065">
        <v>0</v>
      </c>
      <c r="G1065" t="s">
        <v>44</v>
      </c>
    </row>
    <row r="1066" spans="1:7" hidden="1">
      <c r="A1066">
        <v>108766</v>
      </c>
      <c r="B1066" t="s">
        <v>45</v>
      </c>
      <c r="C1066" t="s">
        <v>8</v>
      </c>
      <c r="D1066" t="s">
        <v>46</v>
      </c>
      <c r="E1066">
        <v>877</v>
      </c>
      <c r="F1066">
        <v>87.7</v>
      </c>
      <c r="G1066" t="s">
        <v>47</v>
      </c>
    </row>
    <row r="1067" spans="1:7" hidden="1">
      <c r="A1067">
        <v>108851</v>
      </c>
      <c r="B1067" t="s">
        <v>48</v>
      </c>
      <c r="C1067" t="s">
        <v>8</v>
      </c>
      <c r="D1067" t="s">
        <v>49</v>
      </c>
      <c r="E1067">
        <v>844697</v>
      </c>
      <c r="F1067">
        <v>103.11</v>
      </c>
      <c r="G1067" t="s">
        <v>50</v>
      </c>
    </row>
    <row r="1068" spans="1:7" hidden="1">
      <c r="A1068">
        <v>108851</v>
      </c>
      <c r="B1068" t="s">
        <v>58</v>
      </c>
      <c r="C1068" t="s">
        <v>31</v>
      </c>
      <c r="D1068" t="s">
        <v>31</v>
      </c>
      <c r="E1068" t="s">
        <v>31</v>
      </c>
      <c r="F1068">
        <v>0</v>
      </c>
      <c r="G1068" t="s">
        <v>59</v>
      </c>
    </row>
    <row r="1069" spans="1:7" hidden="1">
      <c r="A1069">
        <v>108931</v>
      </c>
      <c r="B1069" t="s">
        <v>51</v>
      </c>
      <c r="C1069" t="s">
        <v>8</v>
      </c>
      <c r="D1069" t="s">
        <v>52</v>
      </c>
      <c r="E1069">
        <v>24202</v>
      </c>
      <c r="F1069">
        <v>945.39</v>
      </c>
      <c r="G1069" t="s">
        <v>15</v>
      </c>
    </row>
    <row r="1070" spans="1:7" hidden="1">
      <c r="A1070">
        <v>109007</v>
      </c>
      <c r="B1070" t="s">
        <v>53</v>
      </c>
      <c r="C1070" t="s">
        <v>8</v>
      </c>
      <c r="D1070" t="s">
        <v>54</v>
      </c>
      <c r="E1070">
        <v>89</v>
      </c>
      <c r="F1070">
        <v>18.75</v>
      </c>
      <c r="G1070" t="s">
        <v>10</v>
      </c>
    </row>
    <row r="1071" spans="1:7">
      <c r="A1071">
        <v>109100</v>
      </c>
      <c r="B1071" t="s">
        <v>55</v>
      </c>
      <c r="C1071" t="s">
        <v>8</v>
      </c>
      <c r="D1071" t="s">
        <v>56</v>
      </c>
      <c r="E1071">
        <v>4</v>
      </c>
      <c r="F1071">
        <v>16</v>
      </c>
      <c r="G1071" t="s">
        <v>57</v>
      </c>
    </row>
    <row r="1072" spans="1:7" hidden="1">
      <c r="A1072">
        <v>109179</v>
      </c>
      <c r="B1072" t="s">
        <v>7</v>
      </c>
      <c r="C1072" t="s">
        <v>8</v>
      </c>
      <c r="D1072" t="s">
        <v>9</v>
      </c>
      <c r="E1072">
        <v>105</v>
      </c>
      <c r="F1072">
        <v>45</v>
      </c>
      <c r="G1072" t="s">
        <v>10</v>
      </c>
    </row>
    <row r="1073" spans="1:7" hidden="1">
      <c r="A1073">
        <v>109271</v>
      </c>
      <c r="B1073" t="s">
        <v>11</v>
      </c>
      <c r="C1073" t="s">
        <v>8</v>
      </c>
      <c r="D1073" t="s">
        <v>12</v>
      </c>
      <c r="E1073">
        <v>131</v>
      </c>
      <c r="F1073">
        <v>50.25</v>
      </c>
      <c r="G1073" t="s">
        <v>10</v>
      </c>
    </row>
    <row r="1074" spans="1:7" hidden="1">
      <c r="A1074">
        <v>109350</v>
      </c>
      <c r="B1074" t="s">
        <v>13</v>
      </c>
      <c r="C1074" t="s">
        <v>8</v>
      </c>
      <c r="D1074" t="s">
        <v>14</v>
      </c>
      <c r="E1074">
        <v>9999</v>
      </c>
      <c r="F1074">
        <v>14.55</v>
      </c>
      <c r="G1074" t="s">
        <v>15</v>
      </c>
    </row>
    <row r="1075" spans="1:7" hidden="1">
      <c r="A1075">
        <v>109430</v>
      </c>
      <c r="B1075" t="s">
        <v>16</v>
      </c>
      <c r="C1075" t="s">
        <v>8</v>
      </c>
      <c r="D1075" t="s">
        <v>17</v>
      </c>
      <c r="E1075">
        <v>9999</v>
      </c>
      <c r="F1075">
        <v>-7.0000000000000007E-2</v>
      </c>
      <c r="G1075" t="s">
        <v>15</v>
      </c>
    </row>
    <row r="1076" spans="1:7" hidden="1">
      <c r="A1076">
        <v>109506</v>
      </c>
      <c r="B1076" t="s">
        <v>18</v>
      </c>
      <c r="C1076" t="s">
        <v>8</v>
      </c>
      <c r="D1076" t="s">
        <v>19</v>
      </c>
      <c r="E1076">
        <v>9999</v>
      </c>
      <c r="F1076">
        <v>24.92</v>
      </c>
      <c r="G1076" t="s">
        <v>15</v>
      </c>
    </row>
    <row r="1077" spans="1:7" hidden="1">
      <c r="A1077">
        <v>109586</v>
      </c>
      <c r="B1077" t="s">
        <v>20</v>
      </c>
      <c r="C1077" t="s">
        <v>8</v>
      </c>
      <c r="D1077" t="s">
        <v>21</v>
      </c>
      <c r="E1077">
        <v>9999</v>
      </c>
      <c r="F1077">
        <v>1077</v>
      </c>
      <c r="G1077" t="s">
        <v>22</v>
      </c>
    </row>
    <row r="1078" spans="1:7" hidden="1">
      <c r="A1078">
        <v>109667</v>
      </c>
      <c r="B1078" t="s">
        <v>23</v>
      </c>
      <c r="C1078" t="s">
        <v>8</v>
      </c>
      <c r="D1078" t="s">
        <v>24</v>
      </c>
      <c r="E1078">
        <v>1</v>
      </c>
      <c r="F1078">
        <v>1</v>
      </c>
      <c r="G1078" t="s">
        <v>15</v>
      </c>
    </row>
    <row r="1079" spans="1:7" hidden="1">
      <c r="A1079">
        <v>109749</v>
      </c>
      <c r="B1079" t="s">
        <v>25</v>
      </c>
      <c r="C1079" t="s">
        <v>8</v>
      </c>
      <c r="D1079" t="s">
        <v>24</v>
      </c>
      <c r="E1079">
        <v>1</v>
      </c>
      <c r="F1079">
        <v>0.04</v>
      </c>
      <c r="G1079" t="s">
        <v>15</v>
      </c>
    </row>
    <row r="1080" spans="1:7" hidden="1">
      <c r="A1080">
        <v>109825</v>
      </c>
      <c r="B1080" t="s">
        <v>26</v>
      </c>
      <c r="C1080" t="s">
        <v>8</v>
      </c>
      <c r="D1080" t="s">
        <v>27</v>
      </c>
      <c r="E1080">
        <v>6044</v>
      </c>
      <c r="F1080">
        <v>1511</v>
      </c>
      <c r="G1080" t="s">
        <v>28</v>
      </c>
    </row>
    <row r="1081" spans="1:7" hidden="1">
      <c r="A1081">
        <v>109906</v>
      </c>
      <c r="B1081" t="s">
        <v>29</v>
      </c>
      <c r="C1081" t="s">
        <v>8</v>
      </c>
      <c r="D1081" t="s">
        <v>30</v>
      </c>
      <c r="E1081">
        <v>3</v>
      </c>
      <c r="F1081">
        <v>3</v>
      </c>
      <c r="G1081" t="s">
        <v>31</v>
      </c>
    </row>
    <row r="1082" spans="1:7" hidden="1">
      <c r="A1082">
        <v>109986</v>
      </c>
      <c r="B1082" t="s">
        <v>32</v>
      </c>
      <c r="C1082" t="s">
        <v>8</v>
      </c>
      <c r="D1082" t="s">
        <v>33</v>
      </c>
      <c r="E1082">
        <v>605</v>
      </c>
      <c r="F1082">
        <v>14.21</v>
      </c>
      <c r="G1082" t="s">
        <v>34</v>
      </c>
    </row>
    <row r="1083" spans="1:7" hidden="1">
      <c r="A1083">
        <v>110067</v>
      </c>
      <c r="B1083" t="s">
        <v>35</v>
      </c>
      <c r="C1083" t="s">
        <v>8</v>
      </c>
      <c r="D1083" t="s">
        <v>36</v>
      </c>
      <c r="E1083">
        <v>64281</v>
      </c>
      <c r="F1083">
        <v>15.69</v>
      </c>
      <c r="G1083" t="s">
        <v>31</v>
      </c>
    </row>
    <row r="1084" spans="1:7" hidden="1">
      <c r="A1084">
        <v>110149</v>
      </c>
      <c r="B1084" t="s">
        <v>37</v>
      </c>
      <c r="C1084" t="s">
        <v>8</v>
      </c>
      <c r="D1084" t="s">
        <v>38</v>
      </c>
      <c r="E1084">
        <v>65295</v>
      </c>
      <c r="F1084">
        <v>15.94</v>
      </c>
      <c r="G1084" t="s">
        <v>31</v>
      </c>
    </row>
    <row r="1085" spans="1:7" hidden="1">
      <c r="A1085">
        <v>110225</v>
      </c>
      <c r="B1085" t="s">
        <v>39</v>
      </c>
      <c r="C1085" t="s">
        <v>40</v>
      </c>
      <c r="D1085" t="s">
        <v>41</v>
      </c>
      <c r="E1085">
        <v>21</v>
      </c>
      <c r="F1085">
        <v>21</v>
      </c>
      <c r="G1085" t="s">
        <v>42</v>
      </c>
    </row>
    <row r="1086" spans="1:7" hidden="1">
      <c r="A1086">
        <v>110225</v>
      </c>
      <c r="B1086" t="s">
        <v>43</v>
      </c>
      <c r="C1086" t="s">
        <v>31</v>
      </c>
      <c r="D1086" t="s">
        <v>31</v>
      </c>
      <c r="E1086" t="s">
        <v>31</v>
      </c>
      <c r="F1086">
        <v>0</v>
      </c>
      <c r="G1086" t="s">
        <v>44</v>
      </c>
    </row>
    <row r="1087" spans="1:7" hidden="1">
      <c r="A1087">
        <v>110306</v>
      </c>
      <c r="B1087" t="s">
        <v>45</v>
      </c>
      <c r="C1087" t="s">
        <v>8</v>
      </c>
      <c r="D1087" t="s">
        <v>46</v>
      </c>
      <c r="E1087">
        <v>892</v>
      </c>
      <c r="F1087">
        <v>89.2</v>
      </c>
      <c r="G1087" t="s">
        <v>47</v>
      </c>
    </row>
    <row r="1088" spans="1:7" hidden="1">
      <c r="A1088">
        <v>110398</v>
      </c>
      <c r="B1088" t="s">
        <v>48</v>
      </c>
      <c r="C1088" t="s">
        <v>8</v>
      </c>
      <c r="D1088" t="s">
        <v>49</v>
      </c>
      <c r="E1088">
        <v>844697</v>
      </c>
      <c r="F1088">
        <v>103.11</v>
      </c>
      <c r="G1088" t="s">
        <v>50</v>
      </c>
    </row>
    <row r="1089" spans="1:7" hidden="1">
      <c r="A1089">
        <v>110398</v>
      </c>
      <c r="B1089" t="s">
        <v>58</v>
      </c>
      <c r="C1089" t="s">
        <v>31</v>
      </c>
      <c r="D1089" t="s">
        <v>31</v>
      </c>
      <c r="E1089" t="s">
        <v>31</v>
      </c>
      <c r="F1089">
        <v>0</v>
      </c>
      <c r="G1089" t="s">
        <v>59</v>
      </c>
    </row>
    <row r="1090" spans="1:7" hidden="1">
      <c r="A1090">
        <v>110480</v>
      </c>
      <c r="B1090" t="s">
        <v>51</v>
      </c>
      <c r="C1090" t="s">
        <v>8</v>
      </c>
      <c r="D1090" t="s">
        <v>52</v>
      </c>
      <c r="E1090">
        <v>24180</v>
      </c>
      <c r="F1090">
        <v>944.53</v>
      </c>
      <c r="G1090" t="s">
        <v>15</v>
      </c>
    </row>
    <row r="1091" spans="1:7" hidden="1">
      <c r="A1091">
        <v>110556</v>
      </c>
      <c r="B1091" t="s">
        <v>53</v>
      </c>
      <c r="C1091" t="s">
        <v>8</v>
      </c>
      <c r="D1091" t="s">
        <v>54</v>
      </c>
      <c r="E1091">
        <v>89</v>
      </c>
      <c r="F1091">
        <v>18.75</v>
      </c>
      <c r="G1091" t="s">
        <v>10</v>
      </c>
    </row>
    <row r="1092" spans="1:7">
      <c r="A1092">
        <v>110636</v>
      </c>
      <c r="B1092" t="s">
        <v>55</v>
      </c>
      <c r="C1092" t="s">
        <v>8</v>
      </c>
      <c r="D1092" t="s">
        <v>56</v>
      </c>
      <c r="E1092">
        <v>5</v>
      </c>
      <c r="F1092">
        <v>20</v>
      </c>
      <c r="G1092" t="s">
        <v>57</v>
      </c>
    </row>
    <row r="1093" spans="1:7" hidden="1">
      <c r="A1093">
        <v>110717</v>
      </c>
      <c r="B1093" t="s">
        <v>7</v>
      </c>
      <c r="C1093" t="s">
        <v>8</v>
      </c>
      <c r="D1093" t="s">
        <v>9</v>
      </c>
      <c r="E1093">
        <v>105</v>
      </c>
      <c r="F1093">
        <v>45</v>
      </c>
      <c r="G1093" t="s">
        <v>10</v>
      </c>
    </row>
    <row r="1094" spans="1:7" hidden="1">
      <c r="A1094">
        <v>110797</v>
      </c>
      <c r="B1094" t="s">
        <v>11</v>
      </c>
      <c r="C1094" t="s">
        <v>8</v>
      </c>
      <c r="D1094" t="s">
        <v>12</v>
      </c>
      <c r="E1094">
        <v>131</v>
      </c>
      <c r="F1094">
        <v>50.25</v>
      </c>
      <c r="G1094" t="s">
        <v>10</v>
      </c>
    </row>
    <row r="1095" spans="1:7" hidden="1">
      <c r="A1095">
        <v>110878</v>
      </c>
      <c r="B1095" t="s">
        <v>13</v>
      </c>
      <c r="C1095" t="s">
        <v>8</v>
      </c>
      <c r="D1095" t="s">
        <v>14</v>
      </c>
      <c r="E1095">
        <v>9999</v>
      </c>
      <c r="F1095">
        <v>14.55</v>
      </c>
      <c r="G1095" t="s">
        <v>15</v>
      </c>
    </row>
    <row r="1096" spans="1:7" hidden="1">
      <c r="A1096">
        <v>110969</v>
      </c>
      <c r="B1096" t="s">
        <v>16</v>
      </c>
      <c r="C1096" t="s">
        <v>8</v>
      </c>
      <c r="D1096" t="s">
        <v>17</v>
      </c>
      <c r="E1096">
        <v>9999</v>
      </c>
      <c r="F1096">
        <v>-0.11</v>
      </c>
      <c r="G1096" t="s">
        <v>15</v>
      </c>
    </row>
    <row r="1097" spans="1:7" hidden="1">
      <c r="A1097">
        <v>111046</v>
      </c>
      <c r="B1097" t="s">
        <v>18</v>
      </c>
      <c r="C1097" t="s">
        <v>8</v>
      </c>
      <c r="D1097" t="s">
        <v>19</v>
      </c>
      <c r="E1097">
        <v>9999</v>
      </c>
      <c r="F1097">
        <v>25.09</v>
      </c>
      <c r="G1097" t="s">
        <v>15</v>
      </c>
    </row>
    <row r="1098" spans="1:7" hidden="1">
      <c r="A1098">
        <v>111127</v>
      </c>
      <c r="B1098" t="s">
        <v>20</v>
      </c>
      <c r="C1098" t="s">
        <v>8</v>
      </c>
      <c r="D1098" t="s">
        <v>21</v>
      </c>
      <c r="E1098">
        <v>9999</v>
      </c>
      <c r="F1098">
        <v>1112.68</v>
      </c>
      <c r="G1098" t="s">
        <v>22</v>
      </c>
    </row>
    <row r="1099" spans="1:7" hidden="1">
      <c r="A1099">
        <v>111218</v>
      </c>
      <c r="B1099" t="s">
        <v>23</v>
      </c>
      <c r="C1099" t="s">
        <v>8</v>
      </c>
      <c r="D1099" t="s">
        <v>24</v>
      </c>
      <c r="E1099">
        <v>1</v>
      </c>
      <c r="F1099">
        <v>1</v>
      </c>
      <c r="G1099" t="s">
        <v>15</v>
      </c>
    </row>
    <row r="1100" spans="1:7" hidden="1">
      <c r="A1100">
        <v>111318</v>
      </c>
      <c r="B1100" t="s">
        <v>25</v>
      </c>
      <c r="C1100" t="s">
        <v>8</v>
      </c>
      <c r="D1100" t="s">
        <v>24</v>
      </c>
      <c r="E1100">
        <v>1</v>
      </c>
      <c r="F1100">
        <v>0.04</v>
      </c>
      <c r="G1100" t="s">
        <v>15</v>
      </c>
    </row>
    <row r="1101" spans="1:7" hidden="1">
      <c r="A1101">
        <v>111401</v>
      </c>
      <c r="B1101" t="s">
        <v>26</v>
      </c>
      <c r="C1101" t="s">
        <v>8</v>
      </c>
      <c r="D1101" t="s">
        <v>27</v>
      </c>
      <c r="E1101">
        <v>6048</v>
      </c>
      <c r="F1101">
        <v>1512</v>
      </c>
      <c r="G1101" t="s">
        <v>28</v>
      </c>
    </row>
    <row r="1102" spans="1:7" hidden="1">
      <c r="A1102">
        <v>111489</v>
      </c>
      <c r="B1102" t="s">
        <v>29</v>
      </c>
      <c r="C1102" t="s">
        <v>8</v>
      </c>
      <c r="D1102" t="s">
        <v>30</v>
      </c>
      <c r="E1102">
        <v>3</v>
      </c>
      <c r="F1102">
        <v>3</v>
      </c>
      <c r="G1102" t="s">
        <v>31</v>
      </c>
    </row>
    <row r="1103" spans="1:7" hidden="1">
      <c r="A1103">
        <v>111570</v>
      </c>
      <c r="B1103" t="s">
        <v>32</v>
      </c>
      <c r="C1103" t="s">
        <v>8</v>
      </c>
      <c r="D1103" t="s">
        <v>33</v>
      </c>
      <c r="E1103">
        <v>605</v>
      </c>
      <c r="F1103">
        <v>14.21</v>
      </c>
      <c r="G1103" t="s">
        <v>34</v>
      </c>
    </row>
    <row r="1104" spans="1:7" hidden="1">
      <c r="A1104">
        <v>111646</v>
      </c>
      <c r="B1104" t="s">
        <v>35</v>
      </c>
      <c r="C1104" t="s">
        <v>8</v>
      </c>
      <c r="D1104" t="s">
        <v>36</v>
      </c>
      <c r="E1104">
        <v>3872</v>
      </c>
      <c r="F1104">
        <v>0.95</v>
      </c>
      <c r="G1104" t="s">
        <v>31</v>
      </c>
    </row>
    <row r="1105" spans="1:7" hidden="1">
      <c r="A1105">
        <v>111727</v>
      </c>
      <c r="B1105" t="s">
        <v>37</v>
      </c>
      <c r="C1105" t="s">
        <v>8</v>
      </c>
      <c r="D1105" t="s">
        <v>38</v>
      </c>
      <c r="E1105">
        <v>3931</v>
      </c>
      <c r="F1105">
        <v>0.96</v>
      </c>
      <c r="G1105" t="s">
        <v>31</v>
      </c>
    </row>
    <row r="1106" spans="1:7" hidden="1">
      <c r="A1106">
        <v>111818</v>
      </c>
      <c r="B1106" t="s">
        <v>39</v>
      </c>
      <c r="C1106" t="s">
        <v>40</v>
      </c>
      <c r="D1106" t="s">
        <v>41</v>
      </c>
      <c r="E1106">
        <v>22</v>
      </c>
      <c r="F1106">
        <v>22</v>
      </c>
      <c r="G1106" t="s">
        <v>42</v>
      </c>
    </row>
    <row r="1107" spans="1:7" hidden="1">
      <c r="A1107">
        <v>111818</v>
      </c>
      <c r="B1107" t="s">
        <v>43</v>
      </c>
      <c r="C1107" t="s">
        <v>31</v>
      </c>
      <c r="D1107" t="s">
        <v>31</v>
      </c>
      <c r="E1107" t="s">
        <v>31</v>
      </c>
      <c r="F1107">
        <v>0</v>
      </c>
      <c r="G1107" t="s">
        <v>44</v>
      </c>
    </row>
    <row r="1108" spans="1:7" hidden="1">
      <c r="A1108">
        <v>111899</v>
      </c>
      <c r="B1108" t="s">
        <v>45</v>
      </c>
      <c r="C1108" t="s">
        <v>8</v>
      </c>
      <c r="D1108" t="s">
        <v>46</v>
      </c>
      <c r="E1108">
        <v>908</v>
      </c>
      <c r="F1108">
        <v>90.8</v>
      </c>
      <c r="G1108" t="s">
        <v>47</v>
      </c>
    </row>
    <row r="1109" spans="1:7" hidden="1">
      <c r="A1109">
        <v>111981</v>
      </c>
      <c r="B1109" t="s">
        <v>48</v>
      </c>
      <c r="C1109" t="s">
        <v>8</v>
      </c>
      <c r="D1109" t="s">
        <v>49</v>
      </c>
      <c r="E1109">
        <v>844705</v>
      </c>
      <c r="F1109">
        <v>103.11</v>
      </c>
      <c r="G1109" t="s">
        <v>50</v>
      </c>
    </row>
    <row r="1110" spans="1:7" hidden="1">
      <c r="A1110">
        <v>111981</v>
      </c>
      <c r="B1110" t="s">
        <v>58</v>
      </c>
      <c r="C1110" t="s">
        <v>31</v>
      </c>
      <c r="D1110" t="s">
        <v>31</v>
      </c>
      <c r="E1110" t="s">
        <v>31</v>
      </c>
      <c r="F1110">
        <v>0</v>
      </c>
      <c r="G1110" t="s">
        <v>59</v>
      </c>
    </row>
    <row r="1111" spans="1:7" hidden="1">
      <c r="A1111">
        <v>112056</v>
      </c>
      <c r="B1111" t="s">
        <v>51</v>
      </c>
      <c r="C1111" t="s">
        <v>8</v>
      </c>
      <c r="D1111" t="s">
        <v>52</v>
      </c>
      <c r="E1111">
        <v>24077</v>
      </c>
      <c r="F1111">
        <v>940.51</v>
      </c>
      <c r="G1111" t="s">
        <v>15</v>
      </c>
    </row>
    <row r="1112" spans="1:7" hidden="1">
      <c r="A1112">
        <v>112146</v>
      </c>
      <c r="B1112" t="s">
        <v>53</v>
      </c>
      <c r="C1112" t="s">
        <v>8</v>
      </c>
      <c r="D1112" t="s">
        <v>54</v>
      </c>
      <c r="E1112">
        <v>89</v>
      </c>
      <c r="F1112">
        <v>18.75</v>
      </c>
      <c r="G1112" t="s">
        <v>10</v>
      </c>
    </row>
    <row r="1113" spans="1:7">
      <c r="A1113">
        <v>112225</v>
      </c>
      <c r="B1113" t="s">
        <v>55</v>
      </c>
      <c r="C1113" t="s">
        <v>8</v>
      </c>
      <c r="D1113" t="s">
        <v>56</v>
      </c>
      <c r="E1113">
        <v>9</v>
      </c>
      <c r="F1113">
        <v>36</v>
      </c>
      <c r="G1113" t="s">
        <v>57</v>
      </c>
    </row>
    <row r="1114" spans="1:7" hidden="1">
      <c r="A1114">
        <v>112307</v>
      </c>
      <c r="B1114" t="s">
        <v>7</v>
      </c>
      <c r="C1114" t="s">
        <v>8</v>
      </c>
      <c r="D1114" t="s">
        <v>9</v>
      </c>
      <c r="E1114">
        <v>105</v>
      </c>
      <c r="F1114">
        <v>45</v>
      </c>
      <c r="G1114" t="s">
        <v>10</v>
      </c>
    </row>
    <row r="1115" spans="1:7" hidden="1">
      <c r="A1115">
        <v>112388</v>
      </c>
      <c r="B1115" t="s">
        <v>11</v>
      </c>
      <c r="C1115" t="s">
        <v>8</v>
      </c>
      <c r="D1115" t="s">
        <v>12</v>
      </c>
      <c r="E1115">
        <v>131</v>
      </c>
      <c r="F1115">
        <v>50.25</v>
      </c>
      <c r="G1115" t="s">
        <v>10</v>
      </c>
    </row>
    <row r="1116" spans="1:7" hidden="1">
      <c r="A1116">
        <v>112471</v>
      </c>
      <c r="B1116" t="s">
        <v>13</v>
      </c>
      <c r="C1116" t="s">
        <v>8</v>
      </c>
      <c r="D1116" t="s">
        <v>14</v>
      </c>
      <c r="E1116">
        <v>9999</v>
      </c>
      <c r="F1116">
        <v>14.57</v>
      </c>
      <c r="G1116" t="s">
        <v>15</v>
      </c>
    </row>
    <row r="1117" spans="1:7" hidden="1">
      <c r="A1117">
        <v>112549</v>
      </c>
      <c r="B1117" t="s">
        <v>16</v>
      </c>
      <c r="C1117" t="s">
        <v>8</v>
      </c>
      <c r="D1117" t="s">
        <v>17</v>
      </c>
      <c r="E1117">
        <v>9999</v>
      </c>
      <c r="F1117">
        <v>-0.14000000000000001</v>
      </c>
      <c r="G1117" t="s">
        <v>15</v>
      </c>
    </row>
    <row r="1118" spans="1:7" hidden="1">
      <c r="A1118">
        <v>112626</v>
      </c>
      <c r="B1118" t="s">
        <v>18</v>
      </c>
      <c r="C1118" t="s">
        <v>8</v>
      </c>
      <c r="D1118" t="s">
        <v>19</v>
      </c>
      <c r="E1118">
        <v>9999</v>
      </c>
      <c r="F1118">
        <v>26.62</v>
      </c>
      <c r="G1118" t="s">
        <v>15</v>
      </c>
    </row>
    <row r="1119" spans="1:7" hidden="1">
      <c r="A1119">
        <v>112711</v>
      </c>
      <c r="B1119" t="s">
        <v>20</v>
      </c>
      <c r="C1119" t="s">
        <v>8</v>
      </c>
      <c r="D1119" t="s">
        <v>21</v>
      </c>
      <c r="E1119">
        <v>9999</v>
      </c>
      <c r="F1119">
        <v>1086.92</v>
      </c>
      <c r="G1119" t="s">
        <v>22</v>
      </c>
    </row>
    <row r="1120" spans="1:7" hidden="1">
      <c r="A1120">
        <v>112785</v>
      </c>
      <c r="B1120" t="s">
        <v>23</v>
      </c>
      <c r="C1120" t="s">
        <v>8</v>
      </c>
      <c r="D1120" t="s">
        <v>24</v>
      </c>
      <c r="E1120">
        <v>1</v>
      </c>
      <c r="F1120">
        <v>1</v>
      </c>
      <c r="G1120" t="s">
        <v>15</v>
      </c>
    </row>
    <row r="1121" spans="1:7" hidden="1">
      <c r="A1121">
        <v>112866</v>
      </c>
      <c r="B1121" t="s">
        <v>25</v>
      </c>
      <c r="C1121" t="s">
        <v>8</v>
      </c>
      <c r="D1121" t="s">
        <v>24</v>
      </c>
      <c r="E1121">
        <v>1</v>
      </c>
      <c r="F1121">
        <v>0.04</v>
      </c>
      <c r="G1121" t="s">
        <v>15</v>
      </c>
    </row>
    <row r="1122" spans="1:7" hidden="1">
      <c r="A1122">
        <v>112967</v>
      </c>
      <c r="B1122" t="s">
        <v>26</v>
      </c>
      <c r="C1122" t="s">
        <v>8</v>
      </c>
      <c r="D1122" t="s">
        <v>27</v>
      </c>
      <c r="E1122">
        <v>6878</v>
      </c>
      <c r="F1122">
        <v>1719.5</v>
      </c>
      <c r="G1122" t="s">
        <v>28</v>
      </c>
    </row>
    <row r="1123" spans="1:7" hidden="1">
      <c r="A1123">
        <v>113070</v>
      </c>
      <c r="B1123" t="s">
        <v>29</v>
      </c>
      <c r="C1123" t="s">
        <v>8</v>
      </c>
      <c r="D1123" t="s">
        <v>30</v>
      </c>
      <c r="E1123">
        <v>3</v>
      </c>
      <c r="F1123">
        <v>3</v>
      </c>
      <c r="G1123" t="s">
        <v>31</v>
      </c>
    </row>
    <row r="1124" spans="1:7" hidden="1">
      <c r="A1124">
        <v>113170</v>
      </c>
      <c r="B1124" t="s">
        <v>32</v>
      </c>
      <c r="C1124" t="s">
        <v>8</v>
      </c>
      <c r="D1124" t="s">
        <v>33</v>
      </c>
      <c r="E1124">
        <v>606</v>
      </c>
      <c r="F1124">
        <v>14.23</v>
      </c>
      <c r="G1124" t="s">
        <v>34</v>
      </c>
    </row>
    <row r="1125" spans="1:7" hidden="1">
      <c r="A1125">
        <v>113269</v>
      </c>
      <c r="B1125" t="s">
        <v>35</v>
      </c>
      <c r="C1125" t="s">
        <v>8</v>
      </c>
      <c r="D1125" t="s">
        <v>36</v>
      </c>
      <c r="E1125">
        <v>3790</v>
      </c>
      <c r="F1125">
        <v>0.93</v>
      </c>
      <c r="G1125" t="s">
        <v>31</v>
      </c>
    </row>
    <row r="1126" spans="1:7" hidden="1">
      <c r="A1126">
        <v>113366</v>
      </c>
      <c r="B1126" t="s">
        <v>37</v>
      </c>
      <c r="C1126" t="s">
        <v>8</v>
      </c>
      <c r="D1126" t="s">
        <v>38</v>
      </c>
      <c r="E1126">
        <v>3803</v>
      </c>
      <c r="F1126">
        <v>0.93</v>
      </c>
      <c r="G1126" t="s">
        <v>31</v>
      </c>
    </row>
    <row r="1127" spans="1:7" hidden="1">
      <c r="A1127">
        <v>113447</v>
      </c>
      <c r="B1127" t="s">
        <v>39</v>
      </c>
      <c r="C1127" t="s">
        <v>40</v>
      </c>
      <c r="D1127" t="s">
        <v>41</v>
      </c>
      <c r="E1127">
        <v>25</v>
      </c>
      <c r="F1127">
        <v>25</v>
      </c>
      <c r="G1127" t="s">
        <v>42</v>
      </c>
    </row>
    <row r="1128" spans="1:7" hidden="1">
      <c r="A1128">
        <v>113447</v>
      </c>
      <c r="B1128" t="s">
        <v>43</v>
      </c>
      <c r="C1128" t="s">
        <v>31</v>
      </c>
      <c r="D1128" t="s">
        <v>31</v>
      </c>
      <c r="E1128" t="s">
        <v>31</v>
      </c>
      <c r="F1128">
        <v>0</v>
      </c>
      <c r="G1128" t="s">
        <v>44</v>
      </c>
    </row>
    <row r="1129" spans="1:7" hidden="1">
      <c r="A1129">
        <v>113529</v>
      </c>
      <c r="B1129" t="s">
        <v>45</v>
      </c>
      <c r="C1129" t="s">
        <v>8</v>
      </c>
      <c r="D1129" t="s">
        <v>46</v>
      </c>
      <c r="E1129">
        <v>924</v>
      </c>
      <c r="F1129">
        <v>92.4</v>
      </c>
      <c r="G1129" t="s">
        <v>47</v>
      </c>
    </row>
    <row r="1130" spans="1:7" hidden="1">
      <c r="A1130">
        <v>113610</v>
      </c>
      <c r="B1130" t="s">
        <v>48</v>
      </c>
      <c r="C1130" t="s">
        <v>8</v>
      </c>
      <c r="D1130" t="s">
        <v>49</v>
      </c>
      <c r="E1130">
        <v>844721</v>
      </c>
      <c r="F1130">
        <v>103.12</v>
      </c>
      <c r="G1130" t="s">
        <v>50</v>
      </c>
    </row>
    <row r="1131" spans="1:7" hidden="1">
      <c r="A1131">
        <v>113611</v>
      </c>
      <c r="B1131" t="s">
        <v>58</v>
      </c>
      <c r="C1131" t="s">
        <v>31</v>
      </c>
      <c r="D1131" t="s">
        <v>31</v>
      </c>
      <c r="E1131" t="s">
        <v>31</v>
      </c>
      <c r="F1131">
        <v>0</v>
      </c>
      <c r="G1131" t="s">
        <v>59</v>
      </c>
    </row>
    <row r="1132" spans="1:7" hidden="1">
      <c r="A1132">
        <v>113686</v>
      </c>
      <c r="B1132" t="s">
        <v>51</v>
      </c>
      <c r="C1132" t="s">
        <v>8</v>
      </c>
      <c r="D1132" t="s">
        <v>52</v>
      </c>
      <c r="E1132">
        <v>24215</v>
      </c>
      <c r="F1132">
        <v>945.9</v>
      </c>
      <c r="G1132" t="s">
        <v>15</v>
      </c>
    </row>
    <row r="1133" spans="1:7" hidden="1">
      <c r="A1133">
        <v>113790</v>
      </c>
      <c r="B1133" t="s">
        <v>53</v>
      </c>
      <c r="C1133" t="s">
        <v>8</v>
      </c>
      <c r="D1133" t="s">
        <v>54</v>
      </c>
      <c r="E1133">
        <v>89</v>
      </c>
      <c r="F1133">
        <v>18.75</v>
      </c>
      <c r="G1133" t="s">
        <v>10</v>
      </c>
    </row>
    <row r="1134" spans="1:7">
      <c r="A1134">
        <v>113875</v>
      </c>
      <c r="B1134" t="s">
        <v>55</v>
      </c>
      <c r="C1134" t="s">
        <v>8</v>
      </c>
      <c r="D1134" t="s">
        <v>56</v>
      </c>
      <c r="E1134">
        <v>9</v>
      </c>
      <c r="F1134">
        <v>36</v>
      </c>
      <c r="G1134" t="s">
        <v>57</v>
      </c>
    </row>
    <row r="1135" spans="1:7" hidden="1">
      <c r="A1135">
        <v>113945</v>
      </c>
      <c r="B1135" t="s">
        <v>7</v>
      </c>
      <c r="C1135" t="s">
        <v>8</v>
      </c>
      <c r="D1135" t="s">
        <v>9</v>
      </c>
      <c r="E1135">
        <v>105</v>
      </c>
      <c r="F1135">
        <v>45</v>
      </c>
      <c r="G1135" t="s">
        <v>10</v>
      </c>
    </row>
    <row r="1136" spans="1:7" hidden="1">
      <c r="A1136">
        <v>114015</v>
      </c>
      <c r="B1136" t="s">
        <v>11</v>
      </c>
      <c r="C1136" t="s">
        <v>8</v>
      </c>
      <c r="D1136" t="s">
        <v>12</v>
      </c>
      <c r="E1136">
        <v>131</v>
      </c>
      <c r="F1136">
        <v>50.25</v>
      </c>
      <c r="G1136" t="s">
        <v>10</v>
      </c>
    </row>
    <row r="1137" spans="1:7" hidden="1">
      <c r="A1137">
        <v>114100</v>
      </c>
      <c r="B1137" t="s">
        <v>13</v>
      </c>
      <c r="C1137" t="s">
        <v>8</v>
      </c>
      <c r="D1137" t="s">
        <v>14</v>
      </c>
      <c r="E1137">
        <v>9999</v>
      </c>
      <c r="F1137">
        <v>14.55</v>
      </c>
      <c r="G1137" t="s">
        <v>15</v>
      </c>
    </row>
    <row r="1138" spans="1:7" hidden="1">
      <c r="A1138">
        <v>114180</v>
      </c>
      <c r="B1138" t="s">
        <v>16</v>
      </c>
      <c r="C1138" t="s">
        <v>8</v>
      </c>
      <c r="D1138" t="s">
        <v>17</v>
      </c>
      <c r="E1138">
        <v>9999</v>
      </c>
      <c r="F1138">
        <v>-0.11</v>
      </c>
      <c r="G1138" t="s">
        <v>15</v>
      </c>
    </row>
    <row r="1139" spans="1:7" hidden="1">
      <c r="A1139">
        <v>114256</v>
      </c>
      <c r="B1139" t="s">
        <v>18</v>
      </c>
      <c r="C1139" t="s">
        <v>8</v>
      </c>
      <c r="D1139" t="s">
        <v>19</v>
      </c>
      <c r="E1139">
        <v>9999</v>
      </c>
      <c r="F1139">
        <v>23.81</v>
      </c>
      <c r="G1139" t="s">
        <v>15</v>
      </c>
    </row>
    <row r="1140" spans="1:7" hidden="1">
      <c r="A1140">
        <v>114326</v>
      </c>
      <c r="B1140" t="s">
        <v>20</v>
      </c>
      <c r="C1140" t="s">
        <v>8</v>
      </c>
      <c r="D1140" t="s">
        <v>21</v>
      </c>
      <c r="E1140">
        <v>9999</v>
      </c>
      <c r="F1140">
        <v>1089.6199999999999</v>
      </c>
      <c r="G1140" t="s">
        <v>22</v>
      </c>
    </row>
    <row r="1141" spans="1:7" hidden="1">
      <c r="A1141">
        <v>114407</v>
      </c>
      <c r="B1141" t="s">
        <v>23</v>
      </c>
      <c r="C1141" t="s">
        <v>8</v>
      </c>
      <c r="D1141" t="s">
        <v>24</v>
      </c>
      <c r="E1141">
        <v>1</v>
      </c>
      <c r="F1141">
        <v>1</v>
      </c>
      <c r="G1141" t="s">
        <v>15</v>
      </c>
    </row>
    <row r="1142" spans="1:7" hidden="1">
      <c r="A1142">
        <v>114486</v>
      </c>
      <c r="B1142" t="s">
        <v>25</v>
      </c>
      <c r="C1142" t="s">
        <v>8</v>
      </c>
      <c r="D1142" t="s">
        <v>24</v>
      </c>
      <c r="E1142">
        <v>1</v>
      </c>
      <c r="F1142">
        <v>0.04</v>
      </c>
      <c r="G1142" t="s">
        <v>15</v>
      </c>
    </row>
    <row r="1143" spans="1:7" hidden="1">
      <c r="A1143">
        <v>114567</v>
      </c>
      <c r="B1143" t="s">
        <v>26</v>
      </c>
      <c r="C1143" t="s">
        <v>8</v>
      </c>
      <c r="D1143" t="s">
        <v>27</v>
      </c>
      <c r="E1143">
        <v>7368</v>
      </c>
      <c r="F1143">
        <v>1842</v>
      </c>
      <c r="G1143" t="s">
        <v>28</v>
      </c>
    </row>
    <row r="1144" spans="1:7" hidden="1">
      <c r="A1144">
        <v>114646</v>
      </c>
      <c r="B1144" t="s">
        <v>29</v>
      </c>
      <c r="C1144" t="s">
        <v>8</v>
      </c>
      <c r="D1144" t="s">
        <v>30</v>
      </c>
      <c r="E1144">
        <v>3</v>
      </c>
      <c r="F1144">
        <v>3</v>
      </c>
      <c r="G1144" t="s">
        <v>31</v>
      </c>
    </row>
    <row r="1145" spans="1:7" hidden="1">
      <c r="A1145">
        <v>114716</v>
      </c>
      <c r="B1145" t="s">
        <v>32</v>
      </c>
      <c r="C1145" t="s">
        <v>8</v>
      </c>
      <c r="D1145" t="s">
        <v>33</v>
      </c>
      <c r="E1145">
        <v>606</v>
      </c>
      <c r="F1145">
        <v>14.23</v>
      </c>
      <c r="G1145" t="s">
        <v>34</v>
      </c>
    </row>
    <row r="1146" spans="1:7" hidden="1">
      <c r="A1146">
        <v>114796</v>
      </c>
      <c r="B1146" t="s">
        <v>35</v>
      </c>
      <c r="C1146" t="s">
        <v>8</v>
      </c>
      <c r="D1146" t="s">
        <v>36</v>
      </c>
      <c r="E1146">
        <v>3991</v>
      </c>
      <c r="F1146">
        <v>0.97</v>
      </c>
      <c r="G1146" t="s">
        <v>31</v>
      </c>
    </row>
    <row r="1147" spans="1:7" hidden="1">
      <c r="A1147">
        <v>114878</v>
      </c>
      <c r="B1147" t="s">
        <v>37</v>
      </c>
      <c r="C1147" t="s">
        <v>8</v>
      </c>
      <c r="D1147" t="s">
        <v>38</v>
      </c>
      <c r="E1147">
        <v>3884</v>
      </c>
      <c r="F1147">
        <v>0.95</v>
      </c>
      <c r="G1147" t="s">
        <v>31</v>
      </c>
    </row>
    <row r="1148" spans="1:7" hidden="1">
      <c r="A1148">
        <v>114956</v>
      </c>
      <c r="B1148" t="s">
        <v>39</v>
      </c>
      <c r="C1148" t="s">
        <v>40</v>
      </c>
      <c r="D1148" t="s">
        <v>41</v>
      </c>
      <c r="E1148">
        <v>27</v>
      </c>
      <c r="F1148">
        <v>27</v>
      </c>
      <c r="G1148" t="s">
        <v>42</v>
      </c>
    </row>
    <row r="1149" spans="1:7" hidden="1">
      <c r="A1149">
        <v>114956</v>
      </c>
      <c r="B1149" t="s">
        <v>43</v>
      </c>
      <c r="C1149" t="s">
        <v>31</v>
      </c>
      <c r="D1149" t="s">
        <v>31</v>
      </c>
      <c r="E1149" t="s">
        <v>31</v>
      </c>
      <c r="F1149">
        <v>0</v>
      </c>
      <c r="G1149" t="s">
        <v>44</v>
      </c>
    </row>
    <row r="1150" spans="1:7" hidden="1">
      <c r="A1150">
        <v>115037</v>
      </c>
      <c r="B1150" t="s">
        <v>45</v>
      </c>
      <c r="C1150" t="s">
        <v>8</v>
      </c>
      <c r="D1150" t="s">
        <v>46</v>
      </c>
      <c r="E1150">
        <v>940</v>
      </c>
      <c r="F1150">
        <v>94</v>
      </c>
      <c r="G1150" t="s">
        <v>47</v>
      </c>
    </row>
    <row r="1151" spans="1:7" hidden="1">
      <c r="A1151">
        <v>115118</v>
      </c>
      <c r="B1151" t="s">
        <v>48</v>
      </c>
      <c r="C1151" t="s">
        <v>8</v>
      </c>
      <c r="D1151" t="s">
        <v>49</v>
      </c>
      <c r="E1151">
        <v>844729</v>
      </c>
      <c r="F1151">
        <v>103.12</v>
      </c>
      <c r="G1151" t="s">
        <v>50</v>
      </c>
    </row>
    <row r="1152" spans="1:7" hidden="1">
      <c r="A1152">
        <v>115119</v>
      </c>
      <c r="B1152" t="s">
        <v>58</v>
      </c>
      <c r="C1152" t="s">
        <v>31</v>
      </c>
      <c r="D1152" t="s">
        <v>31</v>
      </c>
      <c r="E1152" t="s">
        <v>31</v>
      </c>
      <c r="F1152">
        <v>0</v>
      </c>
      <c r="G1152" t="s">
        <v>59</v>
      </c>
    </row>
    <row r="1153" spans="1:7" hidden="1">
      <c r="A1153">
        <v>115200</v>
      </c>
      <c r="B1153" t="s">
        <v>51</v>
      </c>
      <c r="C1153" t="s">
        <v>8</v>
      </c>
      <c r="D1153" t="s">
        <v>52</v>
      </c>
      <c r="E1153">
        <v>24429</v>
      </c>
      <c r="F1153">
        <v>954.26</v>
      </c>
      <c r="G1153" t="s">
        <v>15</v>
      </c>
    </row>
    <row r="1154" spans="1:7" hidden="1">
      <c r="A1154">
        <v>115280</v>
      </c>
      <c r="B1154" t="s">
        <v>53</v>
      </c>
      <c r="C1154" t="s">
        <v>8</v>
      </c>
      <c r="D1154" t="s">
        <v>54</v>
      </c>
      <c r="E1154">
        <v>88</v>
      </c>
      <c r="F1154">
        <v>18</v>
      </c>
      <c r="G1154" t="s">
        <v>10</v>
      </c>
    </row>
    <row r="1155" spans="1:7">
      <c r="A1155">
        <v>115358</v>
      </c>
      <c r="B1155" t="s">
        <v>55</v>
      </c>
      <c r="C1155" t="s">
        <v>8</v>
      </c>
      <c r="D1155" t="s">
        <v>56</v>
      </c>
      <c r="E1155">
        <v>5</v>
      </c>
      <c r="F1155">
        <v>20</v>
      </c>
      <c r="G1155" t="s">
        <v>57</v>
      </c>
    </row>
    <row r="1156" spans="1:7" hidden="1">
      <c r="A1156">
        <v>115448</v>
      </c>
      <c r="B1156" t="s">
        <v>7</v>
      </c>
      <c r="C1156" t="s">
        <v>8</v>
      </c>
      <c r="D1156" t="s">
        <v>9</v>
      </c>
      <c r="E1156">
        <v>106</v>
      </c>
      <c r="F1156">
        <v>46</v>
      </c>
      <c r="G1156" t="s">
        <v>10</v>
      </c>
    </row>
    <row r="1157" spans="1:7" hidden="1">
      <c r="A1157">
        <v>115525</v>
      </c>
      <c r="B1157" t="s">
        <v>11</v>
      </c>
      <c r="C1157" t="s">
        <v>8</v>
      </c>
      <c r="D1157" t="s">
        <v>12</v>
      </c>
      <c r="E1157">
        <v>131</v>
      </c>
      <c r="F1157">
        <v>50.25</v>
      </c>
      <c r="G1157" t="s">
        <v>10</v>
      </c>
    </row>
    <row r="1158" spans="1:7" hidden="1">
      <c r="A1158">
        <v>115607</v>
      </c>
      <c r="B1158" t="s">
        <v>13</v>
      </c>
      <c r="C1158" t="s">
        <v>8</v>
      </c>
      <c r="D1158" t="s">
        <v>14</v>
      </c>
      <c r="E1158">
        <v>9999</v>
      </c>
      <c r="F1158">
        <v>14.55</v>
      </c>
      <c r="G1158" t="s">
        <v>15</v>
      </c>
    </row>
    <row r="1159" spans="1:7" hidden="1">
      <c r="A1159">
        <v>115689</v>
      </c>
      <c r="B1159" t="s">
        <v>16</v>
      </c>
      <c r="C1159" t="s">
        <v>8</v>
      </c>
      <c r="D1159" t="s">
        <v>17</v>
      </c>
      <c r="E1159">
        <v>9999</v>
      </c>
      <c r="F1159">
        <v>-7.0000000000000007E-2</v>
      </c>
      <c r="G1159" t="s">
        <v>15</v>
      </c>
    </row>
    <row r="1160" spans="1:7" hidden="1">
      <c r="A1160">
        <v>115768</v>
      </c>
      <c r="B1160" t="s">
        <v>18</v>
      </c>
      <c r="C1160" t="s">
        <v>8</v>
      </c>
      <c r="D1160" t="s">
        <v>19</v>
      </c>
      <c r="E1160">
        <v>9999</v>
      </c>
      <c r="F1160">
        <v>30.3</v>
      </c>
      <c r="G1160" t="s">
        <v>15</v>
      </c>
    </row>
    <row r="1161" spans="1:7" hidden="1">
      <c r="A1161">
        <v>115850</v>
      </c>
      <c r="B1161" t="s">
        <v>20</v>
      </c>
      <c r="C1161" t="s">
        <v>8</v>
      </c>
      <c r="D1161" t="s">
        <v>21</v>
      </c>
      <c r="E1161">
        <v>9999</v>
      </c>
      <c r="F1161">
        <v>1018.63</v>
      </c>
      <c r="G1161" t="s">
        <v>22</v>
      </c>
    </row>
    <row r="1162" spans="1:7" hidden="1">
      <c r="A1162">
        <v>115925</v>
      </c>
      <c r="B1162" t="s">
        <v>23</v>
      </c>
      <c r="C1162" t="s">
        <v>8</v>
      </c>
      <c r="D1162" t="s">
        <v>24</v>
      </c>
      <c r="E1162">
        <v>1</v>
      </c>
      <c r="F1162">
        <v>1</v>
      </c>
      <c r="G1162" t="s">
        <v>15</v>
      </c>
    </row>
    <row r="1163" spans="1:7" hidden="1">
      <c r="A1163">
        <v>116010</v>
      </c>
      <c r="B1163" t="s">
        <v>25</v>
      </c>
      <c r="C1163" t="s">
        <v>8</v>
      </c>
      <c r="D1163" t="s">
        <v>24</v>
      </c>
      <c r="E1163">
        <v>1</v>
      </c>
      <c r="F1163">
        <v>0.04</v>
      </c>
      <c r="G1163" t="s">
        <v>15</v>
      </c>
    </row>
    <row r="1164" spans="1:7" hidden="1">
      <c r="A1164">
        <v>116086</v>
      </c>
      <c r="B1164" t="s">
        <v>26</v>
      </c>
      <c r="C1164" t="s">
        <v>8</v>
      </c>
      <c r="D1164" t="s">
        <v>27</v>
      </c>
      <c r="E1164">
        <v>6900</v>
      </c>
      <c r="F1164">
        <v>1725</v>
      </c>
      <c r="G1164" t="s">
        <v>28</v>
      </c>
    </row>
    <row r="1165" spans="1:7" hidden="1">
      <c r="A1165">
        <v>116171</v>
      </c>
      <c r="B1165" t="s">
        <v>29</v>
      </c>
      <c r="C1165" t="s">
        <v>8</v>
      </c>
      <c r="D1165" t="s">
        <v>30</v>
      </c>
      <c r="E1165">
        <v>3</v>
      </c>
      <c r="F1165">
        <v>3</v>
      </c>
      <c r="G1165" t="s">
        <v>31</v>
      </c>
    </row>
    <row r="1166" spans="1:7" hidden="1">
      <c r="A1166">
        <v>116248</v>
      </c>
      <c r="B1166" t="s">
        <v>32</v>
      </c>
      <c r="C1166" t="s">
        <v>8</v>
      </c>
      <c r="D1166" t="s">
        <v>33</v>
      </c>
      <c r="E1166">
        <v>607</v>
      </c>
      <c r="F1166">
        <v>14.25</v>
      </c>
      <c r="G1166" t="s">
        <v>34</v>
      </c>
    </row>
    <row r="1167" spans="1:7" hidden="1">
      <c r="A1167">
        <v>116329</v>
      </c>
      <c r="B1167" t="s">
        <v>35</v>
      </c>
      <c r="C1167" t="s">
        <v>8</v>
      </c>
      <c r="D1167" t="s">
        <v>36</v>
      </c>
      <c r="E1167">
        <v>5530</v>
      </c>
      <c r="F1167">
        <v>1.35</v>
      </c>
      <c r="G1167" t="s">
        <v>31</v>
      </c>
    </row>
    <row r="1168" spans="1:7" hidden="1">
      <c r="A1168">
        <v>116405</v>
      </c>
      <c r="B1168" t="s">
        <v>37</v>
      </c>
      <c r="C1168" t="s">
        <v>8</v>
      </c>
      <c r="D1168" t="s">
        <v>38</v>
      </c>
      <c r="E1168">
        <v>9332</v>
      </c>
      <c r="F1168">
        <v>2.2799999999999998</v>
      </c>
      <c r="G1168" t="s">
        <v>31</v>
      </c>
    </row>
    <row r="1169" spans="1:7" hidden="1">
      <c r="A1169">
        <v>116487</v>
      </c>
      <c r="B1169" t="s">
        <v>39</v>
      </c>
      <c r="C1169" t="s">
        <v>40</v>
      </c>
      <c r="D1169" t="s">
        <v>41</v>
      </c>
      <c r="E1169">
        <v>24</v>
      </c>
      <c r="F1169">
        <v>24</v>
      </c>
      <c r="G1169" t="s">
        <v>42</v>
      </c>
    </row>
    <row r="1170" spans="1:7" hidden="1">
      <c r="A1170">
        <v>116487</v>
      </c>
      <c r="B1170" t="s">
        <v>43</v>
      </c>
      <c r="C1170" t="s">
        <v>31</v>
      </c>
      <c r="D1170" t="s">
        <v>31</v>
      </c>
      <c r="E1170" t="s">
        <v>31</v>
      </c>
      <c r="F1170">
        <v>0</v>
      </c>
      <c r="G1170" t="s">
        <v>44</v>
      </c>
    </row>
    <row r="1171" spans="1:7" hidden="1">
      <c r="A1171">
        <v>116567</v>
      </c>
      <c r="B1171" t="s">
        <v>45</v>
      </c>
      <c r="C1171" t="s">
        <v>8</v>
      </c>
      <c r="D1171" t="s">
        <v>46</v>
      </c>
      <c r="E1171">
        <v>955</v>
      </c>
      <c r="F1171">
        <v>95.5</v>
      </c>
      <c r="G1171" t="s">
        <v>47</v>
      </c>
    </row>
    <row r="1172" spans="1:7" hidden="1">
      <c r="A1172">
        <v>116649</v>
      </c>
      <c r="B1172" t="s">
        <v>48</v>
      </c>
      <c r="C1172" t="s">
        <v>8</v>
      </c>
      <c r="D1172" t="s">
        <v>49</v>
      </c>
      <c r="E1172">
        <v>844735</v>
      </c>
      <c r="F1172">
        <v>103.12</v>
      </c>
      <c r="G1172" t="s">
        <v>50</v>
      </c>
    </row>
    <row r="1173" spans="1:7" hidden="1">
      <c r="A1173">
        <v>116650</v>
      </c>
      <c r="B1173" t="s">
        <v>58</v>
      </c>
      <c r="C1173" t="s">
        <v>31</v>
      </c>
      <c r="D1173" t="s">
        <v>31</v>
      </c>
      <c r="E1173" t="s">
        <v>31</v>
      </c>
      <c r="F1173">
        <v>0</v>
      </c>
      <c r="G1173" t="s">
        <v>59</v>
      </c>
    </row>
    <row r="1174" spans="1:7" hidden="1">
      <c r="A1174">
        <v>116731</v>
      </c>
      <c r="B1174" t="s">
        <v>51</v>
      </c>
      <c r="C1174" t="s">
        <v>8</v>
      </c>
      <c r="D1174" t="s">
        <v>52</v>
      </c>
      <c r="E1174">
        <v>24381</v>
      </c>
      <c r="F1174">
        <v>952.38</v>
      </c>
      <c r="G1174" t="s">
        <v>15</v>
      </c>
    </row>
    <row r="1175" spans="1:7" hidden="1">
      <c r="A1175">
        <v>116808</v>
      </c>
      <c r="B1175" t="s">
        <v>53</v>
      </c>
      <c r="C1175" t="s">
        <v>8</v>
      </c>
      <c r="D1175" t="s">
        <v>54</v>
      </c>
      <c r="E1175">
        <v>88</v>
      </c>
      <c r="F1175">
        <v>18</v>
      </c>
      <c r="G1175" t="s">
        <v>10</v>
      </c>
    </row>
    <row r="1176" spans="1:7">
      <c r="A1176">
        <v>116887</v>
      </c>
      <c r="B1176" t="s">
        <v>55</v>
      </c>
      <c r="C1176" t="s">
        <v>8</v>
      </c>
      <c r="D1176" t="s">
        <v>56</v>
      </c>
      <c r="E1176">
        <v>3</v>
      </c>
      <c r="F1176">
        <v>12</v>
      </c>
      <c r="G1176" t="s">
        <v>57</v>
      </c>
    </row>
    <row r="1177" spans="1:7" hidden="1">
      <c r="A1177">
        <v>116971</v>
      </c>
      <c r="B1177" t="s">
        <v>7</v>
      </c>
      <c r="C1177" t="s">
        <v>8</v>
      </c>
      <c r="D1177" t="s">
        <v>9</v>
      </c>
      <c r="E1177">
        <v>106</v>
      </c>
      <c r="F1177">
        <v>46</v>
      </c>
      <c r="G1177" t="s">
        <v>10</v>
      </c>
    </row>
    <row r="1178" spans="1:7" hidden="1">
      <c r="A1178">
        <v>117045</v>
      </c>
      <c r="B1178" t="s">
        <v>11</v>
      </c>
      <c r="C1178" t="s">
        <v>8</v>
      </c>
      <c r="D1178" t="s">
        <v>12</v>
      </c>
      <c r="E1178">
        <v>132</v>
      </c>
      <c r="F1178">
        <v>51</v>
      </c>
      <c r="G1178" t="s">
        <v>10</v>
      </c>
    </row>
    <row r="1179" spans="1:7" hidden="1">
      <c r="A1179">
        <v>117130</v>
      </c>
      <c r="B1179" t="s">
        <v>13</v>
      </c>
      <c r="C1179" t="s">
        <v>8</v>
      </c>
      <c r="D1179" t="s">
        <v>14</v>
      </c>
      <c r="E1179">
        <v>9999</v>
      </c>
      <c r="F1179">
        <v>14.55</v>
      </c>
      <c r="G1179" t="s">
        <v>15</v>
      </c>
    </row>
    <row r="1180" spans="1:7" hidden="1">
      <c r="A1180">
        <v>117206</v>
      </c>
      <c r="B1180" t="s">
        <v>16</v>
      </c>
      <c r="C1180" t="s">
        <v>8</v>
      </c>
      <c r="D1180" t="s">
        <v>17</v>
      </c>
      <c r="E1180">
        <v>9999</v>
      </c>
      <c r="F1180">
        <v>-7.0000000000000007E-2</v>
      </c>
      <c r="G1180" t="s">
        <v>15</v>
      </c>
    </row>
    <row r="1181" spans="1:7" hidden="1">
      <c r="A1181">
        <v>117276</v>
      </c>
      <c r="B1181" t="s">
        <v>18</v>
      </c>
      <c r="C1181" t="s">
        <v>8</v>
      </c>
      <c r="D1181" t="s">
        <v>19</v>
      </c>
      <c r="E1181">
        <v>9999</v>
      </c>
      <c r="F1181">
        <v>29.5</v>
      </c>
      <c r="G1181" t="s">
        <v>15</v>
      </c>
    </row>
    <row r="1182" spans="1:7" hidden="1">
      <c r="A1182">
        <v>117346</v>
      </c>
      <c r="B1182" t="s">
        <v>20</v>
      </c>
      <c r="C1182" t="s">
        <v>8</v>
      </c>
      <c r="D1182" t="s">
        <v>21</v>
      </c>
      <c r="E1182">
        <v>9999</v>
      </c>
      <c r="F1182">
        <v>548.91999999999996</v>
      </c>
      <c r="G1182" t="s">
        <v>22</v>
      </c>
    </row>
    <row r="1183" spans="1:7" hidden="1">
      <c r="A1183">
        <v>117415</v>
      </c>
      <c r="B1183" t="s">
        <v>23</v>
      </c>
      <c r="C1183" t="s">
        <v>8</v>
      </c>
      <c r="D1183" t="s">
        <v>24</v>
      </c>
      <c r="E1183">
        <v>9</v>
      </c>
      <c r="F1183">
        <v>9</v>
      </c>
      <c r="G1183" t="s">
        <v>15</v>
      </c>
    </row>
    <row r="1184" spans="1:7" hidden="1">
      <c r="A1184">
        <v>117485</v>
      </c>
      <c r="B1184" t="s">
        <v>25</v>
      </c>
      <c r="C1184" t="s">
        <v>8</v>
      </c>
      <c r="D1184" t="s">
        <v>24</v>
      </c>
      <c r="E1184">
        <v>9</v>
      </c>
      <c r="F1184">
        <v>0.35</v>
      </c>
      <c r="G1184" t="s">
        <v>15</v>
      </c>
    </row>
    <row r="1185" spans="1:7" hidden="1">
      <c r="A1185">
        <v>117561</v>
      </c>
      <c r="B1185" t="s">
        <v>26</v>
      </c>
      <c r="C1185" t="s">
        <v>8</v>
      </c>
      <c r="D1185" t="s">
        <v>27</v>
      </c>
      <c r="E1185">
        <v>5060</v>
      </c>
      <c r="F1185">
        <v>1265</v>
      </c>
      <c r="G1185" t="s">
        <v>28</v>
      </c>
    </row>
    <row r="1186" spans="1:7" hidden="1">
      <c r="A1186">
        <v>117636</v>
      </c>
      <c r="B1186" t="s">
        <v>29</v>
      </c>
      <c r="C1186" t="s">
        <v>8</v>
      </c>
      <c r="D1186" t="s">
        <v>30</v>
      </c>
      <c r="E1186">
        <v>3</v>
      </c>
      <c r="F1186">
        <v>3</v>
      </c>
      <c r="G1186" t="s">
        <v>31</v>
      </c>
    </row>
    <row r="1187" spans="1:7" hidden="1">
      <c r="A1187">
        <v>117716</v>
      </c>
      <c r="B1187" t="s">
        <v>32</v>
      </c>
      <c r="C1187" t="s">
        <v>8</v>
      </c>
      <c r="D1187" t="s">
        <v>33</v>
      </c>
      <c r="E1187">
        <v>606</v>
      </c>
      <c r="F1187">
        <v>14.23</v>
      </c>
      <c r="G1187" t="s">
        <v>34</v>
      </c>
    </row>
    <row r="1188" spans="1:7" hidden="1">
      <c r="A1188">
        <v>117797</v>
      </c>
      <c r="B1188" t="s">
        <v>35</v>
      </c>
      <c r="C1188" t="s">
        <v>8</v>
      </c>
      <c r="D1188" t="s">
        <v>36</v>
      </c>
      <c r="E1188">
        <v>36473</v>
      </c>
      <c r="F1188">
        <v>8.9</v>
      </c>
      <c r="G1188" t="s">
        <v>31</v>
      </c>
    </row>
    <row r="1189" spans="1:7" hidden="1">
      <c r="A1189">
        <v>117878</v>
      </c>
      <c r="B1189" t="s">
        <v>37</v>
      </c>
      <c r="C1189" t="s">
        <v>8</v>
      </c>
      <c r="D1189" t="s">
        <v>38</v>
      </c>
      <c r="E1189">
        <v>57025</v>
      </c>
      <c r="F1189">
        <v>13.92</v>
      </c>
      <c r="G1189" t="s">
        <v>31</v>
      </c>
    </row>
    <row r="1190" spans="1:7" hidden="1">
      <c r="A1190">
        <v>117956</v>
      </c>
      <c r="B1190" t="s">
        <v>39</v>
      </c>
      <c r="C1190" t="s">
        <v>40</v>
      </c>
      <c r="D1190" t="s">
        <v>41</v>
      </c>
      <c r="E1190">
        <v>16</v>
      </c>
      <c r="F1190">
        <v>16</v>
      </c>
      <c r="G1190" t="s">
        <v>42</v>
      </c>
    </row>
    <row r="1191" spans="1:7" hidden="1">
      <c r="A1191">
        <v>117957</v>
      </c>
      <c r="B1191" t="s">
        <v>43</v>
      </c>
      <c r="C1191" t="s">
        <v>31</v>
      </c>
      <c r="D1191" t="s">
        <v>31</v>
      </c>
      <c r="E1191" t="s">
        <v>31</v>
      </c>
      <c r="F1191">
        <v>0</v>
      </c>
      <c r="G1191" t="s">
        <v>44</v>
      </c>
    </row>
    <row r="1192" spans="1:7" hidden="1">
      <c r="A1192">
        <v>118037</v>
      </c>
      <c r="B1192" t="s">
        <v>45</v>
      </c>
      <c r="C1192" t="s">
        <v>8</v>
      </c>
      <c r="D1192" t="s">
        <v>46</v>
      </c>
      <c r="E1192">
        <v>970</v>
      </c>
      <c r="F1192">
        <v>97</v>
      </c>
      <c r="G1192" t="s">
        <v>47</v>
      </c>
    </row>
    <row r="1193" spans="1:7" hidden="1">
      <c r="A1193">
        <v>118119</v>
      </c>
      <c r="B1193" t="s">
        <v>48</v>
      </c>
      <c r="C1193" t="s">
        <v>8</v>
      </c>
      <c r="D1193" t="s">
        <v>49</v>
      </c>
      <c r="E1193">
        <v>844735</v>
      </c>
      <c r="F1193">
        <v>103.12</v>
      </c>
      <c r="G1193" t="s">
        <v>50</v>
      </c>
    </row>
    <row r="1194" spans="1:7" hidden="1">
      <c r="A1194">
        <v>118119</v>
      </c>
      <c r="B1194" t="s">
        <v>58</v>
      </c>
      <c r="C1194" t="s">
        <v>31</v>
      </c>
      <c r="D1194" t="s">
        <v>31</v>
      </c>
      <c r="E1194" t="s">
        <v>31</v>
      </c>
      <c r="F1194">
        <v>0</v>
      </c>
      <c r="G1194" t="s">
        <v>59</v>
      </c>
    </row>
    <row r="1195" spans="1:7" hidden="1">
      <c r="A1195">
        <v>118200</v>
      </c>
      <c r="B1195" t="s">
        <v>51</v>
      </c>
      <c r="C1195" t="s">
        <v>8</v>
      </c>
      <c r="D1195" t="s">
        <v>52</v>
      </c>
      <c r="E1195">
        <v>24381</v>
      </c>
      <c r="F1195">
        <v>952.38</v>
      </c>
      <c r="G1195" t="s">
        <v>15</v>
      </c>
    </row>
    <row r="1196" spans="1:7" hidden="1">
      <c r="A1196">
        <v>118275</v>
      </c>
      <c r="B1196" t="s">
        <v>53</v>
      </c>
      <c r="C1196" t="s">
        <v>8</v>
      </c>
      <c r="D1196" t="s">
        <v>54</v>
      </c>
      <c r="E1196">
        <v>88</v>
      </c>
      <c r="F1196">
        <v>18</v>
      </c>
      <c r="G1196" t="s">
        <v>10</v>
      </c>
    </row>
    <row r="1197" spans="1:7">
      <c r="A1197">
        <v>118347</v>
      </c>
      <c r="B1197" t="s">
        <v>55</v>
      </c>
      <c r="C1197" t="s">
        <v>8</v>
      </c>
      <c r="D1197" t="s">
        <v>56</v>
      </c>
      <c r="E1197">
        <v>3</v>
      </c>
      <c r="F1197">
        <v>12</v>
      </c>
      <c r="G1197" t="s">
        <v>57</v>
      </c>
    </row>
    <row r="1198" spans="1:7" hidden="1">
      <c r="A1198">
        <v>118426</v>
      </c>
      <c r="B1198" t="s">
        <v>7</v>
      </c>
      <c r="C1198" t="s">
        <v>8</v>
      </c>
      <c r="D1198" t="s">
        <v>9</v>
      </c>
      <c r="E1198">
        <v>106</v>
      </c>
      <c r="F1198">
        <v>46</v>
      </c>
      <c r="G1198" t="s">
        <v>10</v>
      </c>
    </row>
    <row r="1199" spans="1:7" hidden="1">
      <c r="A1199">
        <v>118505</v>
      </c>
      <c r="B1199" t="s">
        <v>11</v>
      </c>
      <c r="C1199" t="s">
        <v>8</v>
      </c>
      <c r="D1199" t="s">
        <v>12</v>
      </c>
      <c r="E1199">
        <v>132</v>
      </c>
      <c r="F1199">
        <v>51</v>
      </c>
      <c r="G1199" t="s">
        <v>10</v>
      </c>
    </row>
    <row r="1200" spans="1:7" hidden="1">
      <c r="A1200">
        <v>118575</v>
      </c>
      <c r="B1200" t="s">
        <v>13</v>
      </c>
      <c r="C1200" t="s">
        <v>8</v>
      </c>
      <c r="D1200" t="s">
        <v>14</v>
      </c>
      <c r="E1200">
        <v>9999</v>
      </c>
      <c r="F1200">
        <v>14.55</v>
      </c>
      <c r="G1200" t="s">
        <v>15</v>
      </c>
    </row>
    <row r="1201" spans="1:7" hidden="1">
      <c r="A1201">
        <v>118646</v>
      </c>
      <c r="B1201" t="s">
        <v>16</v>
      </c>
      <c r="C1201" t="s">
        <v>8</v>
      </c>
      <c r="D1201" t="s">
        <v>17</v>
      </c>
      <c r="E1201">
        <v>9999</v>
      </c>
      <c r="F1201">
        <v>-0.08</v>
      </c>
      <c r="G1201" t="s">
        <v>15</v>
      </c>
    </row>
    <row r="1202" spans="1:7" hidden="1">
      <c r="A1202">
        <v>118720</v>
      </c>
      <c r="B1202" t="s">
        <v>18</v>
      </c>
      <c r="C1202" t="s">
        <v>8</v>
      </c>
      <c r="D1202" t="s">
        <v>19</v>
      </c>
      <c r="E1202">
        <v>9999</v>
      </c>
      <c r="F1202">
        <v>21.86</v>
      </c>
      <c r="G1202" t="s">
        <v>15</v>
      </c>
    </row>
    <row r="1203" spans="1:7" hidden="1">
      <c r="A1203">
        <v>118800</v>
      </c>
      <c r="B1203" t="s">
        <v>20</v>
      </c>
      <c r="C1203" t="s">
        <v>8</v>
      </c>
      <c r="D1203" t="s">
        <v>21</v>
      </c>
      <c r="E1203">
        <v>9999</v>
      </c>
      <c r="F1203">
        <v>702.73</v>
      </c>
      <c r="G1203" t="s">
        <v>22</v>
      </c>
    </row>
    <row r="1204" spans="1:7" hidden="1">
      <c r="A1204">
        <v>120663</v>
      </c>
      <c r="B1204" t="s">
        <v>23</v>
      </c>
      <c r="C1204" t="s">
        <v>8</v>
      </c>
      <c r="D1204" t="s">
        <v>24</v>
      </c>
      <c r="E1204">
        <v>1</v>
      </c>
      <c r="F1204">
        <v>1</v>
      </c>
      <c r="G1204" t="s">
        <v>15</v>
      </c>
    </row>
    <row r="1205" spans="1:7" hidden="1">
      <c r="A1205">
        <v>120738</v>
      </c>
      <c r="B1205" t="s">
        <v>25</v>
      </c>
      <c r="C1205" t="s">
        <v>8</v>
      </c>
      <c r="D1205" t="s">
        <v>24</v>
      </c>
      <c r="E1205">
        <v>1</v>
      </c>
      <c r="F1205">
        <v>0.04</v>
      </c>
      <c r="G1205" t="s">
        <v>15</v>
      </c>
    </row>
    <row r="1206" spans="1:7" hidden="1">
      <c r="A1206">
        <v>122668</v>
      </c>
      <c r="B1206" t="s">
        <v>26</v>
      </c>
      <c r="C1206" t="s">
        <v>8</v>
      </c>
      <c r="D1206" t="s">
        <v>27</v>
      </c>
      <c r="E1206">
        <v>3156</v>
      </c>
      <c r="F1206">
        <v>789</v>
      </c>
      <c r="G1206" t="s">
        <v>28</v>
      </c>
    </row>
    <row r="1207" spans="1:7" hidden="1">
      <c r="A1207">
        <v>122745</v>
      </c>
      <c r="B1207" t="s">
        <v>29</v>
      </c>
      <c r="C1207" t="s">
        <v>8</v>
      </c>
      <c r="D1207" t="s">
        <v>30</v>
      </c>
      <c r="E1207">
        <v>3</v>
      </c>
      <c r="F1207">
        <v>3</v>
      </c>
      <c r="G1207" t="s">
        <v>31</v>
      </c>
    </row>
    <row r="1208" spans="1:7" hidden="1">
      <c r="A1208">
        <v>122831</v>
      </c>
      <c r="B1208" t="s">
        <v>32</v>
      </c>
      <c r="C1208" t="s">
        <v>8</v>
      </c>
      <c r="D1208" t="s">
        <v>33</v>
      </c>
      <c r="E1208">
        <v>607</v>
      </c>
      <c r="F1208">
        <v>14.25</v>
      </c>
      <c r="G1208" t="s">
        <v>34</v>
      </c>
    </row>
    <row r="1209" spans="1:7" hidden="1">
      <c r="A1209">
        <v>122907</v>
      </c>
      <c r="B1209" t="s">
        <v>35</v>
      </c>
      <c r="C1209" t="s">
        <v>8</v>
      </c>
      <c r="D1209" t="s">
        <v>36</v>
      </c>
      <c r="E1209">
        <v>3774</v>
      </c>
      <c r="F1209">
        <v>0.92</v>
      </c>
      <c r="G1209" t="s">
        <v>31</v>
      </c>
    </row>
    <row r="1210" spans="1:7" hidden="1">
      <c r="A1210">
        <v>122997</v>
      </c>
      <c r="B1210" t="s">
        <v>37</v>
      </c>
      <c r="C1210" t="s">
        <v>8</v>
      </c>
      <c r="D1210" t="s">
        <v>38</v>
      </c>
      <c r="E1210">
        <v>3810</v>
      </c>
      <c r="F1210">
        <v>0.93</v>
      </c>
      <c r="G1210" t="s">
        <v>31</v>
      </c>
    </row>
    <row r="1211" spans="1:7" hidden="1">
      <c r="A1211">
        <v>123076</v>
      </c>
      <c r="B1211" t="s">
        <v>39</v>
      </c>
      <c r="C1211" t="s">
        <v>40</v>
      </c>
      <c r="D1211" t="s">
        <v>41</v>
      </c>
      <c r="E1211">
        <v>15</v>
      </c>
      <c r="F1211">
        <v>15</v>
      </c>
      <c r="G1211" t="s">
        <v>42</v>
      </c>
    </row>
    <row r="1212" spans="1:7" hidden="1">
      <c r="A1212">
        <v>123077</v>
      </c>
      <c r="B1212" t="s">
        <v>43</v>
      </c>
      <c r="C1212" t="s">
        <v>31</v>
      </c>
      <c r="D1212" t="s">
        <v>31</v>
      </c>
      <c r="E1212" t="s">
        <v>31</v>
      </c>
      <c r="F1212">
        <v>0</v>
      </c>
      <c r="G1212" t="s">
        <v>44</v>
      </c>
    </row>
    <row r="1213" spans="1:7" hidden="1">
      <c r="A1213">
        <v>123219</v>
      </c>
      <c r="B1213" t="s">
        <v>45</v>
      </c>
      <c r="C1213" t="s">
        <v>8</v>
      </c>
      <c r="D1213" t="s">
        <v>46</v>
      </c>
      <c r="E1213">
        <v>1021</v>
      </c>
      <c r="F1213">
        <v>102.1</v>
      </c>
      <c r="G1213" t="s">
        <v>47</v>
      </c>
    </row>
    <row r="1214" spans="1:7" hidden="1">
      <c r="A1214">
        <v>123328</v>
      </c>
      <c r="B1214" t="s">
        <v>48</v>
      </c>
      <c r="C1214" t="s">
        <v>8</v>
      </c>
      <c r="D1214" t="s">
        <v>49</v>
      </c>
      <c r="E1214">
        <v>844752</v>
      </c>
      <c r="F1214">
        <v>103.12</v>
      </c>
      <c r="G1214" t="s">
        <v>50</v>
      </c>
    </row>
    <row r="1215" spans="1:7" hidden="1">
      <c r="A1215">
        <v>123329</v>
      </c>
      <c r="B1215" t="s">
        <v>58</v>
      </c>
      <c r="C1215" t="s">
        <v>31</v>
      </c>
      <c r="D1215" t="s">
        <v>31</v>
      </c>
      <c r="E1215" t="s">
        <v>31</v>
      </c>
      <c r="F1215">
        <v>0</v>
      </c>
      <c r="G1215" t="s">
        <v>59</v>
      </c>
    </row>
    <row r="1216" spans="1:7" hidden="1">
      <c r="A1216">
        <v>123440</v>
      </c>
      <c r="B1216" t="s">
        <v>51</v>
      </c>
      <c r="C1216" t="s">
        <v>8</v>
      </c>
      <c r="D1216" t="s">
        <v>52</v>
      </c>
      <c r="E1216">
        <v>24388</v>
      </c>
      <c r="F1216">
        <v>952.66</v>
      </c>
      <c r="G1216" t="s">
        <v>15</v>
      </c>
    </row>
    <row r="1217" spans="1:7" hidden="1">
      <c r="A1217">
        <v>123535</v>
      </c>
      <c r="B1217" t="s">
        <v>53</v>
      </c>
      <c r="C1217" t="s">
        <v>8</v>
      </c>
      <c r="D1217" t="s">
        <v>54</v>
      </c>
      <c r="E1217">
        <v>89</v>
      </c>
      <c r="F1217">
        <v>18.75</v>
      </c>
      <c r="G1217" t="s">
        <v>10</v>
      </c>
    </row>
    <row r="1218" spans="1:7">
      <c r="A1218">
        <v>123616</v>
      </c>
      <c r="B1218" t="s">
        <v>55</v>
      </c>
      <c r="C1218" t="s">
        <v>8</v>
      </c>
      <c r="D1218" t="s">
        <v>56</v>
      </c>
      <c r="E1218">
        <v>10</v>
      </c>
      <c r="F1218">
        <v>40</v>
      </c>
      <c r="G1218" t="s">
        <v>57</v>
      </c>
    </row>
    <row r="1219" spans="1:7" hidden="1">
      <c r="A1219">
        <v>123705</v>
      </c>
      <c r="B1219" t="s">
        <v>7</v>
      </c>
      <c r="C1219" t="s">
        <v>8</v>
      </c>
      <c r="D1219" t="s">
        <v>9</v>
      </c>
      <c r="E1219">
        <v>106</v>
      </c>
      <c r="F1219">
        <v>46</v>
      </c>
      <c r="G1219" t="s">
        <v>10</v>
      </c>
    </row>
    <row r="1220" spans="1:7" hidden="1">
      <c r="A1220">
        <v>125683</v>
      </c>
      <c r="B1220" t="s">
        <v>11</v>
      </c>
      <c r="C1220" t="s">
        <v>8</v>
      </c>
      <c r="D1220" t="s">
        <v>12</v>
      </c>
      <c r="E1220">
        <v>133</v>
      </c>
      <c r="F1220">
        <v>51.75</v>
      </c>
      <c r="G1220" t="s">
        <v>10</v>
      </c>
    </row>
    <row r="1221" spans="1:7" hidden="1">
      <c r="A1221">
        <v>125759</v>
      </c>
      <c r="B1221" t="s">
        <v>13</v>
      </c>
      <c r="C1221" t="s">
        <v>8</v>
      </c>
      <c r="D1221" t="s">
        <v>14</v>
      </c>
      <c r="E1221">
        <v>9999</v>
      </c>
      <c r="F1221">
        <v>14.55</v>
      </c>
      <c r="G1221" t="s">
        <v>15</v>
      </c>
    </row>
    <row r="1222" spans="1:7" hidden="1">
      <c r="A1222">
        <v>125835</v>
      </c>
      <c r="B1222" t="s">
        <v>16</v>
      </c>
      <c r="C1222" t="s">
        <v>8</v>
      </c>
      <c r="D1222" t="s">
        <v>17</v>
      </c>
      <c r="E1222">
        <v>9999</v>
      </c>
      <c r="F1222">
        <v>-7.0000000000000007E-2</v>
      </c>
      <c r="G1222" t="s">
        <v>15</v>
      </c>
    </row>
    <row r="1223" spans="1:7" hidden="1">
      <c r="A1223">
        <v>125917</v>
      </c>
      <c r="B1223" t="s">
        <v>18</v>
      </c>
      <c r="C1223" t="s">
        <v>8</v>
      </c>
      <c r="D1223" t="s">
        <v>19</v>
      </c>
      <c r="E1223">
        <v>9999</v>
      </c>
      <c r="F1223">
        <v>23.99</v>
      </c>
      <c r="G1223" t="s">
        <v>15</v>
      </c>
    </row>
    <row r="1224" spans="1:7" hidden="1">
      <c r="A1224">
        <v>125996</v>
      </c>
      <c r="B1224" t="s">
        <v>20</v>
      </c>
      <c r="C1224" t="s">
        <v>8</v>
      </c>
      <c r="D1224" t="s">
        <v>21</v>
      </c>
      <c r="E1224">
        <v>9999</v>
      </c>
      <c r="F1224">
        <v>987.37</v>
      </c>
      <c r="G1224" t="s">
        <v>22</v>
      </c>
    </row>
    <row r="1225" spans="1:7" hidden="1">
      <c r="A1225">
        <v>126099</v>
      </c>
      <c r="B1225" t="s">
        <v>23</v>
      </c>
      <c r="C1225" t="s">
        <v>8</v>
      </c>
      <c r="D1225" t="s">
        <v>24</v>
      </c>
      <c r="E1225">
        <v>1</v>
      </c>
      <c r="F1225">
        <v>1</v>
      </c>
      <c r="G1225" t="s">
        <v>15</v>
      </c>
    </row>
    <row r="1226" spans="1:7" hidden="1">
      <c r="A1226">
        <v>126186</v>
      </c>
      <c r="B1226" t="s">
        <v>25</v>
      </c>
      <c r="C1226" t="s">
        <v>8</v>
      </c>
      <c r="D1226" t="s">
        <v>24</v>
      </c>
      <c r="E1226">
        <v>1</v>
      </c>
      <c r="F1226">
        <v>0.04</v>
      </c>
      <c r="G1226" t="s">
        <v>15</v>
      </c>
    </row>
    <row r="1227" spans="1:7" hidden="1">
      <c r="A1227">
        <v>126267</v>
      </c>
      <c r="B1227" t="s">
        <v>26</v>
      </c>
      <c r="C1227" t="s">
        <v>8</v>
      </c>
      <c r="D1227" t="s">
        <v>27</v>
      </c>
      <c r="E1227">
        <v>7080</v>
      </c>
      <c r="F1227">
        <v>1770</v>
      </c>
      <c r="G1227" t="s">
        <v>28</v>
      </c>
    </row>
    <row r="1228" spans="1:7" hidden="1">
      <c r="A1228">
        <v>126358</v>
      </c>
      <c r="B1228" t="s">
        <v>29</v>
      </c>
      <c r="C1228" t="s">
        <v>8</v>
      </c>
      <c r="D1228" t="s">
        <v>30</v>
      </c>
      <c r="E1228">
        <v>3</v>
      </c>
      <c r="F1228">
        <v>3</v>
      </c>
      <c r="G1228" t="s">
        <v>31</v>
      </c>
    </row>
    <row r="1229" spans="1:7" hidden="1">
      <c r="A1229">
        <v>126437</v>
      </c>
      <c r="B1229" t="s">
        <v>32</v>
      </c>
      <c r="C1229" t="s">
        <v>8</v>
      </c>
      <c r="D1229" t="s">
        <v>33</v>
      </c>
      <c r="E1229">
        <v>608</v>
      </c>
      <c r="F1229">
        <v>14.28</v>
      </c>
      <c r="G1229" t="s">
        <v>34</v>
      </c>
    </row>
    <row r="1230" spans="1:7" hidden="1">
      <c r="A1230">
        <v>126524</v>
      </c>
      <c r="B1230" t="s">
        <v>35</v>
      </c>
      <c r="C1230" t="s">
        <v>8</v>
      </c>
      <c r="D1230" t="s">
        <v>36</v>
      </c>
      <c r="E1230">
        <v>17</v>
      </c>
      <c r="F1230">
        <v>0</v>
      </c>
      <c r="G1230" t="s">
        <v>31</v>
      </c>
    </row>
    <row r="1231" spans="1:7" hidden="1">
      <c r="A1231">
        <v>126610</v>
      </c>
      <c r="B1231" t="s">
        <v>37</v>
      </c>
      <c r="C1231" t="s">
        <v>8</v>
      </c>
      <c r="D1231" t="s">
        <v>38</v>
      </c>
      <c r="E1231">
        <v>4090</v>
      </c>
      <c r="F1231">
        <v>1</v>
      </c>
      <c r="G1231" t="s">
        <v>31</v>
      </c>
    </row>
    <row r="1232" spans="1:7" hidden="1">
      <c r="A1232">
        <v>126705</v>
      </c>
      <c r="B1232" t="s">
        <v>39</v>
      </c>
      <c r="C1232" t="s">
        <v>40</v>
      </c>
      <c r="D1232" t="s">
        <v>41</v>
      </c>
      <c r="E1232">
        <v>26</v>
      </c>
      <c r="F1232">
        <v>26</v>
      </c>
      <c r="G1232" t="s">
        <v>42</v>
      </c>
    </row>
    <row r="1233" spans="1:7" hidden="1">
      <c r="A1233">
        <v>126705</v>
      </c>
      <c r="B1233" t="s">
        <v>43</v>
      </c>
      <c r="C1233" t="s">
        <v>31</v>
      </c>
      <c r="D1233" t="s">
        <v>31</v>
      </c>
      <c r="E1233" t="s">
        <v>31</v>
      </c>
      <c r="F1233">
        <v>0</v>
      </c>
      <c r="G1233" t="s">
        <v>44</v>
      </c>
    </row>
    <row r="1234" spans="1:7" hidden="1">
      <c r="A1234">
        <v>126786</v>
      </c>
      <c r="B1234" t="s">
        <v>45</v>
      </c>
      <c r="C1234" t="s">
        <v>8</v>
      </c>
      <c r="D1234" t="s">
        <v>46</v>
      </c>
      <c r="E1234">
        <v>1057</v>
      </c>
      <c r="F1234">
        <v>105.7</v>
      </c>
      <c r="G1234" t="s">
        <v>47</v>
      </c>
    </row>
    <row r="1235" spans="1:7" hidden="1">
      <c r="A1235">
        <v>126868</v>
      </c>
      <c r="B1235" t="s">
        <v>48</v>
      </c>
      <c r="C1235" t="s">
        <v>8</v>
      </c>
      <c r="D1235" t="s">
        <v>49</v>
      </c>
      <c r="E1235">
        <v>844789</v>
      </c>
      <c r="F1235">
        <v>103.12</v>
      </c>
      <c r="G1235" t="s">
        <v>50</v>
      </c>
    </row>
    <row r="1236" spans="1:7" hidden="1">
      <c r="A1236">
        <v>126868</v>
      </c>
      <c r="B1236" t="s">
        <v>58</v>
      </c>
      <c r="C1236" t="s">
        <v>31</v>
      </c>
      <c r="D1236" t="s">
        <v>31</v>
      </c>
      <c r="E1236" t="s">
        <v>31</v>
      </c>
      <c r="F1236">
        <v>0</v>
      </c>
      <c r="G1236" t="s">
        <v>59</v>
      </c>
    </row>
    <row r="1237" spans="1:7" hidden="1">
      <c r="A1237">
        <v>126949</v>
      </c>
      <c r="B1237" t="s">
        <v>51</v>
      </c>
      <c r="C1237" t="s">
        <v>8</v>
      </c>
      <c r="D1237" t="s">
        <v>52</v>
      </c>
      <c r="E1237">
        <v>24276</v>
      </c>
      <c r="F1237">
        <v>948.28</v>
      </c>
      <c r="G1237" t="s">
        <v>15</v>
      </c>
    </row>
    <row r="1238" spans="1:7" hidden="1">
      <c r="A1238">
        <v>127025</v>
      </c>
      <c r="B1238" t="s">
        <v>53</v>
      </c>
      <c r="C1238" t="s">
        <v>8</v>
      </c>
      <c r="D1238" t="s">
        <v>54</v>
      </c>
      <c r="E1238">
        <v>88</v>
      </c>
      <c r="F1238">
        <v>18</v>
      </c>
      <c r="G1238" t="s">
        <v>10</v>
      </c>
    </row>
    <row r="1239" spans="1:7">
      <c r="A1239">
        <v>127110</v>
      </c>
      <c r="B1239" t="s">
        <v>55</v>
      </c>
      <c r="C1239" t="s">
        <v>8</v>
      </c>
      <c r="D1239" t="s">
        <v>56</v>
      </c>
      <c r="E1239">
        <v>12</v>
      </c>
      <c r="F1239">
        <v>48</v>
      </c>
      <c r="G1239" t="s">
        <v>57</v>
      </c>
    </row>
    <row r="1240" spans="1:7" hidden="1">
      <c r="A1240">
        <v>127185</v>
      </c>
      <c r="B1240" t="s">
        <v>7</v>
      </c>
      <c r="C1240" t="s">
        <v>8</v>
      </c>
      <c r="D1240" t="s">
        <v>9</v>
      </c>
      <c r="E1240">
        <v>106</v>
      </c>
      <c r="F1240">
        <v>46</v>
      </c>
      <c r="G1240" t="s">
        <v>10</v>
      </c>
    </row>
    <row r="1241" spans="1:7" hidden="1">
      <c r="A1241">
        <v>127271</v>
      </c>
      <c r="B1241" t="s">
        <v>11</v>
      </c>
      <c r="C1241" t="s">
        <v>8</v>
      </c>
      <c r="D1241" t="s">
        <v>12</v>
      </c>
      <c r="E1241">
        <v>133</v>
      </c>
      <c r="F1241">
        <v>51.75</v>
      </c>
      <c r="G1241" t="s">
        <v>10</v>
      </c>
    </row>
    <row r="1242" spans="1:7" hidden="1">
      <c r="A1242">
        <v>127346</v>
      </c>
      <c r="B1242" t="s">
        <v>13</v>
      </c>
      <c r="C1242" t="s">
        <v>8</v>
      </c>
      <c r="D1242" t="s">
        <v>14</v>
      </c>
      <c r="E1242">
        <v>9999</v>
      </c>
      <c r="F1242">
        <v>14.55</v>
      </c>
      <c r="G1242" t="s">
        <v>15</v>
      </c>
    </row>
    <row r="1243" spans="1:7" hidden="1">
      <c r="A1243">
        <v>127428</v>
      </c>
      <c r="B1243" t="s">
        <v>16</v>
      </c>
      <c r="C1243" t="s">
        <v>8</v>
      </c>
      <c r="D1243" t="s">
        <v>17</v>
      </c>
      <c r="E1243">
        <v>9999</v>
      </c>
      <c r="F1243">
        <v>-0.1</v>
      </c>
      <c r="G1243" t="s">
        <v>15</v>
      </c>
    </row>
    <row r="1244" spans="1:7" hidden="1">
      <c r="A1244">
        <v>127509</v>
      </c>
      <c r="B1244" t="s">
        <v>18</v>
      </c>
      <c r="C1244" t="s">
        <v>8</v>
      </c>
      <c r="D1244" t="s">
        <v>19</v>
      </c>
      <c r="E1244">
        <v>9999</v>
      </c>
      <c r="F1244">
        <v>28.95</v>
      </c>
      <c r="G1244" t="s">
        <v>15</v>
      </c>
    </row>
    <row r="1245" spans="1:7" hidden="1">
      <c r="A1245">
        <v>127586</v>
      </c>
      <c r="B1245" t="s">
        <v>20</v>
      </c>
      <c r="C1245" t="s">
        <v>8</v>
      </c>
      <c r="D1245" t="s">
        <v>21</v>
      </c>
      <c r="E1245">
        <v>9999</v>
      </c>
      <c r="F1245">
        <v>1098.04</v>
      </c>
      <c r="G1245" t="s">
        <v>22</v>
      </c>
    </row>
    <row r="1246" spans="1:7" hidden="1">
      <c r="A1246">
        <v>127665</v>
      </c>
      <c r="B1246" t="s">
        <v>23</v>
      </c>
      <c r="C1246" t="s">
        <v>8</v>
      </c>
      <c r="D1246" t="s">
        <v>24</v>
      </c>
      <c r="E1246">
        <v>1</v>
      </c>
      <c r="F1246">
        <v>1</v>
      </c>
      <c r="G1246" t="s">
        <v>15</v>
      </c>
    </row>
    <row r="1247" spans="1:7" hidden="1">
      <c r="A1247">
        <v>127741</v>
      </c>
      <c r="B1247" t="s">
        <v>25</v>
      </c>
      <c r="C1247" t="s">
        <v>8</v>
      </c>
      <c r="D1247" t="s">
        <v>24</v>
      </c>
      <c r="E1247">
        <v>1</v>
      </c>
      <c r="F1247">
        <v>0.04</v>
      </c>
      <c r="G1247" t="s">
        <v>15</v>
      </c>
    </row>
    <row r="1248" spans="1:7" hidden="1">
      <c r="A1248">
        <v>127827</v>
      </c>
      <c r="B1248" t="s">
        <v>26</v>
      </c>
      <c r="C1248" t="s">
        <v>8</v>
      </c>
      <c r="D1248" t="s">
        <v>27</v>
      </c>
      <c r="E1248">
        <v>7948</v>
      </c>
      <c r="F1248">
        <v>1987</v>
      </c>
      <c r="G1248" t="s">
        <v>28</v>
      </c>
    </row>
    <row r="1249" spans="1:7" hidden="1">
      <c r="A1249">
        <v>127909</v>
      </c>
      <c r="B1249" t="s">
        <v>29</v>
      </c>
      <c r="C1249" t="s">
        <v>8</v>
      </c>
      <c r="D1249" t="s">
        <v>30</v>
      </c>
      <c r="E1249">
        <v>3</v>
      </c>
      <c r="F1249">
        <v>3</v>
      </c>
      <c r="G1249" t="s">
        <v>31</v>
      </c>
    </row>
    <row r="1250" spans="1:7" hidden="1">
      <c r="A1250">
        <v>127996</v>
      </c>
      <c r="B1250" t="s">
        <v>32</v>
      </c>
      <c r="C1250" t="s">
        <v>8</v>
      </c>
      <c r="D1250" t="s">
        <v>33</v>
      </c>
      <c r="E1250">
        <v>606</v>
      </c>
      <c r="F1250">
        <v>14.23</v>
      </c>
      <c r="G1250" t="s">
        <v>34</v>
      </c>
    </row>
    <row r="1251" spans="1:7" hidden="1">
      <c r="A1251">
        <v>128076</v>
      </c>
      <c r="B1251" t="s">
        <v>35</v>
      </c>
      <c r="C1251" t="s">
        <v>8</v>
      </c>
      <c r="D1251" t="s">
        <v>36</v>
      </c>
      <c r="E1251">
        <v>17</v>
      </c>
      <c r="F1251">
        <v>0</v>
      </c>
      <c r="G1251" t="s">
        <v>31</v>
      </c>
    </row>
    <row r="1252" spans="1:7" hidden="1">
      <c r="A1252">
        <v>128158</v>
      </c>
      <c r="B1252" t="s">
        <v>37</v>
      </c>
      <c r="C1252" t="s">
        <v>8</v>
      </c>
      <c r="D1252" t="s">
        <v>38</v>
      </c>
      <c r="E1252">
        <v>4118</v>
      </c>
      <c r="F1252">
        <v>1.01</v>
      </c>
      <c r="G1252" t="s">
        <v>31</v>
      </c>
    </row>
    <row r="1253" spans="1:7" hidden="1">
      <c r="A1253">
        <v>128236</v>
      </c>
      <c r="B1253" t="s">
        <v>39</v>
      </c>
      <c r="C1253" t="s">
        <v>40</v>
      </c>
      <c r="D1253" t="s">
        <v>41</v>
      </c>
      <c r="E1253">
        <v>29</v>
      </c>
      <c r="F1253">
        <v>29</v>
      </c>
      <c r="G1253" t="s">
        <v>42</v>
      </c>
    </row>
    <row r="1254" spans="1:7" hidden="1">
      <c r="A1254">
        <v>128237</v>
      </c>
      <c r="B1254" t="s">
        <v>43</v>
      </c>
      <c r="C1254" t="s">
        <v>31</v>
      </c>
      <c r="D1254" t="s">
        <v>31</v>
      </c>
      <c r="E1254" t="s">
        <v>31</v>
      </c>
      <c r="F1254">
        <v>0</v>
      </c>
      <c r="G1254" t="s">
        <v>44</v>
      </c>
    </row>
    <row r="1255" spans="1:7" hidden="1">
      <c r="A1255">
        <v>128317</v>
      </c>
      <c r="B1255" t="s">
        <v>45</v>
      </c>
      <c r="C1255" t="s">
        <v>8</v>
      </c>
      <c r="D1255" t="s">
        <v>46</v>
      </c>
      <c r="E1255">
        <v>1072</v>
      </c>
      <c r="F1255">
        <v>107.2</v>
      </c>
      <c r="G1255" t="s">
        <v>47</v>
      </c>
    </row>
    <row r="1256" spans="1:7" hidden="1">
      <c r="A1256">
        <v>128399</v>
      </c>
      <c r="B1256" t="s">
        <v>48</v>
      </c>
      <c r="C1256" t="s">
        <v>8</v>
      </c>
      <c r="D1256" t="s">
        <v>49</v>
      </c>
      <c r="E1256">
        <v>844799</v>
      </c>
      <c r="F1256">
        <v>103.12</v>
      </c>
      <c r="G1256" t="s">
        <v>50</v>
      </c>
    </row>
    <row r="1257" spans="1:7" hidden="1">
      <c r="A1257">
        <v>128399</v>
      </c>
      <c r="B1257" t="s">
        <v>58</v>
      </c>
      <c r="C1257" t="s">
        <v>31</v>
      </c>
      <c r="D1257" t="s">
        <v>31</v>
      </c>
      <c r="E1257" t="s">
        <v>31</v>
      </c>
      <c r="F1257">
        <v>0</v>
      </c>
      <c r="G1257" t="s">
        <v>59</v>
      </c>
    </row>
    <row r="1258" spans="1:7" hidden="1">
      <c r="A1258">
        <v>128476</v>
      </c>
      <c r="B1258" t="s">
        <v>51</v>
      </c>
      <c r="C1258" t="s">
        <v>8</v>
      </c>
      <c r="D1258" t="s">
        <v>52</v>
      </c>
      <c r="E1258">
        <v>24385</v>
      </c>
      <c r="F1258">
        <v>952.54</v>
      </c>
      <c r="G1258" t="s">
        <v>15</v>
      </c>
    </row>
    <row r="1259" spans="1:7" hidden="1">
      <c r="A1259">
        <v>128590</v>
      </c>
      <c r="B1259" t="s">
        <v>53</v>
      </c>
      <c r="C1259" t="s">
        <v>8</v>
      </c>
      <c r="D1259" t="s">
        <v>54</v>
      </c>
      <c r="E1259">
        <v>88</v>
      </c>
      <c r="F1259">
        <v>18</v>
      </c>
      <c r="G1259" t="s">
        <v>10</v>
      </c>
    </row>
    <row r="1260" spans="1:7">
      <c r="A1260">
        <v>128665</v>
      </c>
      <c r="B1260" t="s">
        <v>55</v>
      </c>
      <c r="C1260" t="s">
        <v>8</v>
      </c>
      <c r="D1260" t="s">
        <v>56</v>
      </c>
      <c r="E1260">
        <v>11</v>
      </c>
      <c r="F1260">
        <v>44</v>
      </c>
      <c r="G1260" t="s">
        <v>57</v>
      </c>
    </row>
    <row r="1261" spans="1:7" hidden="1">
      <c r="A1261">
        <v>128747</v>
      </c>
      <c r="B1261" t="s">
        <v>7</v>
      </c>
      <c r="C1261" t="s">
        <v>8</v>
      </c>
      <c r="D1261" t="s">
        <v>9</v>
      </c>
      <c r="E1261">
        <v>106</v>
      </c>
      <c r="F1261">
        <v>46</v>
      </c>
      <c r="G1261" t="s">
        <v>10</v>
      </c>
    </row>
    <row r="1262" spans="1:7" hidden="1">
      <c r="A1262">
        <v>128828</v>
      </c>
      <c r="B1262" t="s">
        <v>11</v>
      </c>
      <c r="C1262" t="s">
        <v>8</v>
      </c>
      <c r="D1262" t="s">
        <v>12</v>
      </c>
      <c r="E1262">
        <v>133</v>
      </c>
      <c r="F1262">
        <v>51.75</v>
      </c>
      <c r="G1262" t="s">
        <v>10</v>
      </c>
    </row>
    <row r="1263" spans="1:7" hidden="1">
      <c r="A1263">
        <v>128930</v>
      </c>
      <c r="B1263" t="s">
        <v>13</v>
      </c>
      <c r="C1263" t="s">
        <v>8</v>
      </c>
      <c r="D1263" t="s">
        <v>14</v>
      </c>
      <c r="E1263">
        <v>9999</v>
      </c>
      <c r="F1263">
        <v>14.55</v>
      </c>
      <c r="G1263" t="s">
        <v>15</v>
      </c>
    </row>
    <row r="1264" spans="1:7" hidden="1">
      <c r="A1264">
        <v>129027</v>
      </c>
      <c r="B1264" t="s">
        <v>16</v>
      </c>
      <c r="C1264" t="s">
        <v>8</v>
      </c>
      <c r="D1264" t="s">
        <v>17</v>
      </c>
      <c r="E1264">
        <v>9999</v>
      </c>
      <c r="F1264">
        <v>-0.1</v>
      </c>
      <c r="G1264" t="s">
        <v>15</v>
      </c>
    </row>
    <row r="1265" spans="1:7" hidden="1">
      <c r="A1265">
        <v>129136</v>
      </c>
      <c r="B1265" t="s">
        <v>18</v>
      </c>
      <c r="C1265" t="s">
        <v>8</v>
      </c>
      <c r="D1265" t="s">
        <v>19</v>
      </c>
      <c r="E1265">
        <v>9999</v>
      </c>
      <c r="F1265">
        <v>35.450000000000003</v>
      </c>
      <c r="G1265" t="s">
        <v>15</v>
      </c>
    </row>
    <row r="1266" spans="1:7" hidden="1">
      <c r="A1266">
        <v>129237</v>
      </c>
      <c r="B1266" t="s">
        <v>20</v>
      </c>
      <c r="C1266" t="s">
        <v>8</v>
      </c>
      <c r="D1266" t="s">
        <v>21</v>
      </c>
      <c r="E1266">
        <v>9999</v>
      </c>
      <c r="F1266">
        <v>1064.82</v>
      </c>
      <c r="G1266" t="s">
        <v>22</v>
      </c>
    </row>
    <row r="1267" spans="1:7" hidden="1">
      <c r="A1267">
        <v>129346</v>
      </c>
      <c r="B1267" t="s">
        <v>23</v>
      </c>
      <c r="C1267" t="s">
        <v>8</v>
      </c>
      <c r="D1267" t="s">
        <v>24</v>
      </c>
      <c r="E1267">
        <v>1</v>
      </c>
      <c r="F1267">
        <v>1</v>
      </c>
      <c r="G1267" t="s">
        <v>15</v>
      </c>
    </row>
    <row r="1268" spans="1:7" hidden="1">
      <c r="A1268">
        <v>129452</v>
      </c>
      <c r="B1268" t="s">
        <v>25</v>
      </c>
      <c r="C1268" t="s">
        <v>8</v>
      </c>
      <c r="D1268" t="s">
        <v>24</v>
      </c>
      <c r="E1268">
        <v>1</v>
      </c>
      <c r="F1268">
        <v>0.04</v>
      </c>
      <c r="G1268" t="s">
        <v>15</v>
      </c>
    </row>
    <row r="1269" spans="1:7" hidden="1">
      <c r="A1269">
        <v>129560</v>
      </c>
      <c r="B1269" t="s">
        <v>26</v>
      </c>
      <c r="C1269" t="s">
        <v>8</v>
      </c>
      <c r="D1269" t="s">
        <v>27</v>
      </c>
      <c r="E1269">
        <v>8452</v>
      </c>
      <c r="F1269">
        <v>2113</v>
      </c>
      <c r="G1269" t="s">
        <v>28</v>
      </c>
    </row>
    <row r="1270" spans="1:7" hidden="1">
      <c r="A1270">
        <v>129696</v>
      </c>
      <c r="B1270" t="s">
        <v>29</v>
      </c>
      <c r="C1270" t="s">
        <v>8</v>
      </c>
      <c r="D1270" t="s">
        <v>30</v>
      </c>
      <c r="E1270">
        <v>3</v>
      </c>
      <c r="F1270">
        <v>3</v>
      </c>
      <c r="G1270" t="s">
        <v>31</v>
      </c>
    </row>
    <row r="1271" spans="1:7" hidden="1">
      <c r="A1271">
        <v>129786</v>
      </c>
      <c r="B1271" t="s">
        <v>32</v>
      </c>
      <c r="C1271" t="s">
        <v>8</v>
      </c>
      <c r="D1271" t="s">
        <v>33</v>
      </c>
      <c r="E1271">
        <v>605</v>
      </c>
      <c r="F1271">
        <v>14.21</v>
      </c>
      <c r="G1271" t="s">
        <v>34</v>
      </c>
    </row>
    <row r="1272" spans="1:7" hidden="1">
      <c r="A1272">
        <v>129867</v>
      </c>
      <c r="B1272" t="s">
        <v>35</v>
      </c>
      <c r="C1272" t="s">
        <v>8</v>
      </c>
      <c r="D1272" t="s">
        <v>36</v>
      </c>
      <c r="E1272">
        <v>17</v>
      </c>
      <c r="F1272">
        <v>0</v>
      </c>
      <c r="G1272" t="s">
        <v>31</v>
      </c>
    </row>
    <row r="1273" spans="1:7" hidden="1">
      <c r="A1273">
        <v>129947</v>
      </c>
      <c r="B1273" t="s">
        <v>37</v>
      </c>
      <c r="C1273" t="s">
        <v>8</v>
      </c>
      <c r="D1273" t="s">
        <v>38</v>
      </c>
      <c r="E1273">
        <v>3964</v>
      </c>
      <c r="F1273">
        <v>0.97</v>
      </c>
      <c r="G1273" t="s">
        <v>31</v>
      </c>
    </row>
    <row r="1274" spans="1:7" hidden="1">
      <c r="A1274">
        <v>130027</v>
      </c>
      <c r="B1274" t="s">
        <v>39</v>
      </c>
      <c r="C1274" t="s">
        <v>40</v>
      </c>
      <c r="D1274" t="s">
        <v>41</v>
      </c>
      <c r="E1274">
        <v>31</v>
      </c>
      <c r="F1274">
        <v>31</v>
      </c>
      <c r="G1274" t="s">
        <v>42</v>
      </c>
    </row>
    <row r="1275" spans="1:7" hidden="1">
      <c r="A1275">
        <v>130028</v>
      </c>
      <c r="B1275" t="s">
        <v>43</v>
      </c>
      <c r="C1275" t="s">
        <v>31</v>
      </c>
      <c r="D1275" t="s">
        <v>31</v>
      </c>
      <c r="E1275" t="s">
        <v>31</v>
      </c>
      <c r="F1275">
        <v>0</v>
      </c>
      <c r="G1275" t="s">
        <v>44</v>
      </c>
    </row>
    <row r="1276" spans="1:7" hidden="1">
      <c r="A1276">
        <v>130118</v>
      </c>
      <c r="B1276" t="s">
        <v>45</v>
      </c>
      <c r="C1276" t="s">
        <v>8</v>
      </c>
      <c r="D1276" t="s">
        <v>46</v>
      </c>
      <c r="E1276">
        <v>1090</v>
      </c>
      <c r="F1276">
        <v>109</v>
      </c>
      <c r="G1276" t="s">
        <v>47</v>
      </c>
    </row>
    <row r="1277" spans="1:7" hidden="1">
      <c r="A1277">
        <v>130230</v>
      </c>
      <c r="B1277" t="s">
        <v>48</v>
      </c>
      <c r="C1277" t="s">
        <v>8</v>
      </c>
      <c r="D1277" t="s">
        <v>49</v>
      </c>
      <c r="E1277">
        <v>844816</v>
      </c>
      <c r="F1277">
        <v>103.13</v>
      </c>
      <c r="G1277" t="s">
        <v>50</v>
      </c>
    </row>
    <row r="1278" spans="1:7" hidden="1">
      <c r="A1278">
        <v>130231</v>
      </c>
      <c r="B1278" t="s">
        <v>58</v>
      </c>
      <c r="C1278" t="s">
        <v>31</v>
      </c>
      <c r="D1278" t="s">
        <v>31</v>
      </c>
      <c r="E1278" t="s">
        <v>31</v>
      </c>
      <c r="F1278">
        <v>0</v>
      </c>
      <c r="G1278" t="s">
        <v>59</v>
      </c>
    </row>
    <row r="1279" spans="1:7" hidden="1">
      <c r="A1279">
        <v>130310</v>
      </c>
      <c r="B1279" t="s">
        <v>51</v>
      </c>
      <c r="C1279" t="s">
        <v>8</v>
      </c>
      <c r="D1279" t="s">
        <v>52</v>
      </c>
      <c r="E1279">
        <v>24276</v>
      </c>
      <c r="F1279">
        <v>948.28</v>
      </c>
      <c r="G1279" t="s">
        <v>15</v>
      </c>
    </row>
    <row r="1280" spans="1:7" hidden="1">
      <c r="A1280">
        <v>130409</v>
      </c>
      <c r="B1280" t="s">
        <v>53</v>
      </c>
      <c r="C1280" t="s">
        <v>8</v>
      </c>
      <c r="D1280" t="s">
        <v>54</v>
      </c>
      <c r="E1280">
        <v>87</v>
      </c>
      <c r="F1280">
        <v>17.25</v>
      </c>
      <c r="G1280" t="s">
        <v>10</v>
      </c>
    </row>
    <row r="1281" spans="1:7">
      <c r="A1281">
        <v>130495</v>
      </c>
      <c r="B1281" t="s">
        <v>55</v>
      </c>
      <c r="C1281" t="s">
        <v>8</v>
      </c>
      <c r="D1281" t="s">
        <v>56</v>
      </c>
      <c r="E1281">
        <v>7</v>
      </c>
      <c r="F1281">
        <v>28</v>
      </c>
      <c r="G1281" t="s">
        <v>57</v>
      </c>
    </row>
    <row r="1282" spans="1:7" hidden="1">
      <c r="A1282">
        <v>130610</v>
      </c>
      <c r="B1282" t="s">
        <v>7</v>
      </c>
      <c r="C1282" t="s">
        <v>8</v>
      </c>
      <c r="D1282" t="s">
        <v>9</v>
      </c>
      <c r="E1282">
        <v>106</v>
      </c>
      <c r="F1282">
        <v>46</v>
      </c>
      <c r="G1282" t="s">
        <v>10</v>
      </c>
    </row>
    <row r="1283" spans="1:7" hidden="1">
      <c r="A1283">
        <v>130689</v>
      </c>
      <c r="B1283" t="s">
        <v>11</v>
      </c>
      <c r="C1283" t="s">
        <v>8</v>
      </c>
      <c r="D1283" t="s">
        <v>12</v>
      </c>
      <c r="E1283">
        <v>134</v>
      </c>
      <c r="F1283">
        <v>52.5</v>
      </c>
      <c r="G1283" t="s">
        <v>10</v>
      </c>
    </row>
    <row r="1284" spans="1:7" hidden="1">
      <c r="A1284">
        <v>130769</v>
      </c>
      <c r="B1284" t="s">
        <v>13</v>
      </c>
      <c r="C1284" t="s">
        <v>8</v>
      </c>
      <c r="D1284" t="s">
        <v>14</v>
      </c>
      <c r="E1284">
        <v>9999</v>
      </c>
      <c r="F1284">
        <v>14.55</v>
      </c>
      <c r="G1284" t="s">
        <v>15</v>
      </c>
    </row>
    <row r="1285" spans="1:7" hidden="1">
      <c r="A1285">
        <v>130846</v>
      </c>
      <c r="B1285" t="s">
        <v>16</v>
      </c>
      <c r="C1285" t="s">
        <v>8</v>
      </c>
      <c r="D1285" t="s">
        <v>17</v>
      </c>
      <c r="E1285">
        <v>9999</v>
      </c>
      <c r="F1285">
        <v>-0.1</v>
      </c>
      <c r="G1285" t="s">
        <v>15</v>
      </c>
    </row>
    <row r="1286" spans="1:7" hidden="1">
      <c r="A1286">
        <v>130927</v>
      </c>
      <c r="B1286" t="s">
        <v>18</v>
      </c>
      <c r="C1286" t="s">
        <v>8</v>
      </c>
      <c r="D1286" t="s">
        <v>19</v>
      </c>
      <c r="E1286">
        <v>9999</v>
      </c>
      <c r="F1286">
        <v>24.5</v>
      </c>
      <c r="G1286" t="s">
        <v>15</v>
      </c>
    </row>
    <row r="1287" spans="1:7" hidden="1">
      <c r="A1287">
        <v>131020</v>
      </c>
      <c r="B1287" t="s">
        <v>20</v>
      </c>
      <c r="C1287" t="s">
        <v>8</v>
      </c>
      <c r="D1287" t="s">
        <v>21</v>
      </c>
      <c r="E1287">
        <v>9999</v>
      </c>
      <c r="F1287">
        <v>895.85</v>
      </c>
      <c r="G1287" t="s">
        <v>22</v>
      </c>
    </row>
    <row r="1288" spans="1:7" hidden="1">
      <c r="A1288">
        <v>131139</v>
      </c>
      <c r="B1288" t="s">
        <v>23</v>
      </c>
      <c r="C1288" t="s">
        <v>8</v>
      </c>
      <c r="D1288" t="s">
        <v>24</v>
      </c>
      <c r="E1288">
        <v>1</v>
      </c>
      <c r="F1288">
        <v>1</v>
      </c>
      <c r="G1288" t="s">
        <v>15</v>
      </c>
    </row>
    <row r="1289" spans="1:7" hidden="1">
      <c r="A1289">
        <v>131219</v>
      </c>
      <c r="B1289" t="s">
        <v>25</v>
      </c>
      <c r="C1289" t="s">
        <v>8</v>
      </c>
      <c r="D1289" t="s">
        <v>24</v>
      </c>
      <c r="E1289">
        <v>1</v>
      </c>
      <c r="F1289">
        <v>0.04</v>
      </c>
      <c r="G1289" t="s">
        <v>15</v>
      </c>
    </row>
    <row r="1290" spans="1:7" hidden="1">
      <c r="A1290">
        <v>131300</v>
      </c>
      <c r="B1290" t="s">
        <v>26</v>
      </c>
      <c r="C1290" t="s">
        <v>8</v>
      </c>
      <c r="D1290" t="s">
        <v>27</v>
      </c>
      <c r="E1290">
        <v>8206</v>
      </c>
      <c r="F1290">
        <v>2051.5</v>
      </c>
      <c r="G1290" t="s">
        <v>28</v>
      </c>
    </row>
    <row r="1291" spans="1:7" hidden="1">
      <c r="A1291">
        <v>131389</v>
      </c>
      <c r="B1291" t="s">
        <v>29</v>
      </c>
      <c r="C1291" t="s">
        <v>8</v>
      </c>
      <c r="D1291" t="s">
        <v>30</v>
      </c>
      <c r="E1291">
        <v>3</v>
      </c>
      <c r="F1291">
        <v>3</v>
      </c>
      <c r="G1291" t="s">
        <v>31</v>
      </c>
    </row>
    <row r="1292" spans="1:7" hidden="1">
      <c r="A1292">
        <v>131475</v>
      </c>
      <c r="B1292" t="s">
        <v>32</v>
      </c>
      <c r="C1292" t="s">
        <v>8</v>
      </c>
      <c r="D1292" t="s">
        <v>33</v>
      </c>
      <c r="E1292">
        <v>605</v>
      </c>
      <c r="F1292">
        <v>14.21</v>
      </c>
      <c r="G1292" t="s">
        <v>34</v>
      </c>
    </row>
    <row r="1293" spans="1:7" hidden="1">
      <c r="A1293">
        <v>131596</v>
      </c>
      <c r="B1293" t="s">
        <v>35</v>
      </c>
      <c r="C1293" t="s">
        <v>8</v>
      </c>
      <c r="D1293" t="s">
        <v>36</v>
      </c>
      <c r="E1293">
        <v>17</v>
      </c>
      <c r="F1293">
        <v>0</v>
      </c>
      <c r="G1293" t="s">
        <v>31</v>
      </c>
    </row>
    <row r="1294" spans="1:7" hidden="1">
      <c r="A1294">
        <v>131675</v>
      </c>
      <c r="B1294" t="s">
        <v>37</v>
      </c>
      <c r="C1294" t="s">
        <v>8</v>
      </c>
      <c r="D1294" t="s">
        <v>38</v>
      </c>
      <c r="E1294">
        <v>4195</v>
      </c>
      <c r="F1294">
        <v>1.02</v>
      </c>
      <c r="G1294" t="s">
        <v>31</v>
      </c>
    </row>
    <row r="1295" spans="1:7" hidden="1">
      <c r="A1295">
        <v>131779</v>
      </c>
      <c r="B1295" t="s">
        <v>39</v>
      </c>
      <c r="C1295" t="s">
        <v>40</v>
      </c>
      <c r="D1295" t="s">
        <v>41</v>
      </c>
      <c r="E1295">
        <v>29</v>
      </c>
      <c r="F1295">
        <v>29</v>
      </c>
      <c r="G1295" t="s">
        <v>42</v>
      </c>
    </row>
    <row r="1296" spans="1:7" hidden="1">
      <c r="A1296">
        <v>131779</v>
      </c>
      <c r="B1296" t="s">
        <v>43</v>
      </c>
      <c r="C1296" t="s">
        <v>31</v>
      </c>
      <c r="D1296" t="s">
        <v>31</v>
      </c>
      <c r="E1296" t="s">
        <v>31</v>
      </c>
      <c r="F1296">
        <v>0</v>
      </c>
      <c r="G1296" t="s">
        <v>44</v>
      </c>
    </row>
    <row r="1297" spans="1:7" hidden="1">
      <c r="A1297">
        <v>131861</v>
      </c>
      <c r="B1297" t="s">
        <v>45</v>
      </c>
      <c r="C1297" t="s">
        <v>8</v>
      </c>
      <c r="D1297" t="s">
        <v>46</v>
      </c>
      <c r="E1297">
        <v>1108</v>
      </c>
      <c r="F1297">
        <v>110.8</v>
      </c>
      <c r="G1297" t="s">
        <v>47</v>
      </c>
    </row>
    <row r="1298" spans="1:7" hidden="1">
      <c r="A1298">
        <v>131949</v>
      </c>
      <c r="B1298" t="s">
        <v>48</v>
      </c>
      <c r="C1298" t="s">
        <v>8</v>
      </c>
      <c r="D1298" t="s">
        <v>49</v>
      </c>
      <c r="E1298">
        <v>844828</v>
      </c>
      <c r="F1298">
        <v>103.13</v>
      </c>
      <c r="G1298" t="s">
        <v>50</v>
      </c>
    </row>
    <row r="1299" spans="1:7" hidden="1">
      <c r="A1299">
        <v>131949</v>
      </c>
      <c r="B1299" t="s">
        <v>58</v>
      </c>
      <c r="C1299" t="s">
        <v>31</v>
      </c>
      <c r="D1299" t="s">
        <v>31</v>
      </c>
      <c r="E1299" t="s">
        <v>31</v>
      </c>
      <c r="F1299">
        <v>0</v>
      </c>
      <c r="G1299" t="s">
        <v>59</v>
      </c>
    </row>
    <row r="1300" spans="1:7" hidden="1">
      <c r="A1300">
        <v>132027</v>
      </c>
      <c r="B1300" t="s">
        <v>51</v>
      </c>
      <c r="C1300" t="s">
        <v>8</v>
      </c>
      <c r="D1300" t="s">
        <v>52</v>
      </c>
      <c r="E1300">
        <v>24237</v>
      </c>
      <c r="F1300">
        <v>946.76</v>
      </c>
      <c r="G1300" t="s">
        <v>15</v>
      </c>
    </row>
    <row r="1301" spans="1:7" hidden="1">
      <c r="A1301">
        <v>132106</v>
      </c>
      <c r="B1301" t="s">
        <v>53</v>
      </c>
      <c r="C1301" t="s">
        <v>8</v>
      </c>
      <c r="D1301" t="s">
        <v>54</v>
      </c>
      <c r="E1301">
        <v>87</v>
      </c>
      <c r="F1301">
        <v>17.25</v>
      </c>
      <c r="G1301" t="s">
        <v>10</v>
      </c>
    </row>
    <row r="1302" spans="1:7">
      <c r="A1302">
        <v>132196</v>
      </c>
      <c r="B1302" t="s">
        <v>55</v>
      </c>
      <c r="C1302" t="s">
        <v>8</v>
      </c>
      <c r="D1302" t="s">
        <v>56</v>
      </c>
      <c r="E1302">
        <v>4</v>
      </c>
      <c r="F1302">
        <v>16</v>
      </c>
      <c r="G1302" t="s">
        <v>57</v>
      </c>
    </row>
    <row r="1303" spans="1:7" hidden="1">
      <c r="A1303">
        <v>132277</v>
      </c>
      <c r="B1303" t="s">
        <v>7</v>
      </c>
      <c r="C1303" t="s">
        <v>8</v>
      </c>
      <c r="D1303" t="s">
        <v>9</v>
      </c>
      <c r="E1303">
        <v>106</v>
      </c>
      <c r="F1303">
        <v>46</v>
      </c>
      <c r="G1303" t="s">
        <v>10</v>
      </c>
    </row>
    <row r="1304" spans="1:7" hidden="1">
      <c r="A1304">
        <v>132357</v>
      </c>
      <c r="B1304" t="s">
        <v>11</v>
      </c>
      <c r="C1304" t="s">
        <v>8</v>
      </c>
      <c r="D1304" t="s">
        <v>12</v>
      </c>
      <c r="E1304">
        <v>134</v>
      </c>
      <c r="F1304">
        <v>52.5</v>
      </c>
      <c r="G1304" t="s">
        <v>10</v>
      </c>
    </row>
    <row r="1305" spans="1:7" hidden="1">
      <c r="A1305">
        <v>132439</v>
      </c>
      <c r="B1305" t="s">
        <v>13</v>
      </c>
      <c r="C1305" t="s">
        <v>8</v>
      </c>
      <c r="D1305" t="s">
        <v>14</v>
      </c>
      <c r="E1305">
        <v>9999</v>
      </c>
      <c r="F1305">
        <v>14.55</v>
      </c>
      <c r="G1305" t="s">
        <v>15</v>
      </c>
    </row>
    <row r="1306" spans="1:7" hidden="1">
      <c r="A1306">
        <v>132518</v>
      </c>
      <c r="B1306" t="s">
        <v>16</v>
      </c>
      <c r="C1306" t="s">
        <v>8</v>
      </c>
      <c r="D1306" t="s">
        <v>17</v>
      </c>
      <c r="E1306">
        <v>9999</v>
      </c>
      <c r="F1306">
        <v>-0.09</v>
      </c>
      <c r="G1306" t="s">
        <v>15</v>
      </c>
    </row>
    <row r="1307" spans="1:7" hidden="1">
      <c r="A1307">
        <v>132597</v>
      </c>
      <c r="B1307" t="s">
        <v>18</v>
      </c>
      <c r="C1307" t="s">
        <v>8</v>
      </c>
      <c r="D1307" t="s">
        <v>19</v>
      </c>
      <c r="E1307">
        <v>9999</v>
      </c>
      <c r="F1307">
        <v>28.14</v>
      </c>
      <c r="G1307" t="s">
        <v>15</v>
      </c>
    </row>
    <row r="1308" spans="1:7" hidden="1">
      <c r="A1308">
        <v>132678</v>
      </c>
      <c r="B1308" t="s">
        <v>20</v>
      </c>
      <c r="C1308" t="s">
        <v>8</v>
      </c>
      <c r="D1308" t="s">
        <v>21</v>
      </c>
      <c r="E1308">
        <v>9999</v>
      </c>
      <c r="F1308">
        <v>789.32</v>
      </c>
      <c r="G1308" t="s">
        <v>22</v>
      </c>
    </row>
    <row r="1309" spans="1:7" hidden="1">
      <c r="A1309">
        <v>132757</v>
      </c>
      <c r="B1309" t="s">
        <v>23</v>
      </c>
      <c r="C1309" t="s">
        <v>8</v>
      </c>
      <c r="D1309" t="s">
        <v>24</v>
      </c>
      <c r="E1309">
        <v>1</v>
      </c>
      <c r="F1309">
        <v>1</v>
      </c>
      <c r="G1309" t="s">
        <v>15</v>
      </c>
    </row>
    <row r="1310" spans="1:7" hidden="1">
      <c r="A1310">
        <v>132837</v>
      </c>
      <c r="B1310" t="s">
        <v>25</v>
      </c>
      <c r="C1310" t="s">
        <v>8</v>
      </c>
      <c r="D1310" t="s">
        <v>24</v>
      </c>
      <c r="E1310">
        <v>1</v>
      </c>
      <c r="F1310">
        <v>0.04</v>
      </c>
      <c r="G1310" t="s">
        <v>15</v>
      </c>
    </row>
    <row r="1311" spans="1:7" hidden="1">
      <c r="A1311">
        <v>132956</v>
      </c>
      <c r="B1311" t="s">
        <v>26</v>
      </c>
      <c r="C1311" t="s">
        <v>8</v>
      </c>
      <c r="D1311" t="s">
        <v>27</v>
      </c>
      <c r="E1311">
        <v>7268</v>
      </c>
      <c r="F1311">
        <v>1817</v>
      </c>
      <c r="G1311" t="s">
        <v>28</v>
      </c>
    </row>
    <row r="1312" spans="1:7" hidden="1">
      <c r="A1312">
        <v>133035</v>
      </c>
      <c r="B1312" t="s">
        <v>29</v>
      </c>
      <c r="C1312" t="s">
        <v>8</v>
      </c>
      <c r="D1312" t="s">
        <v>30</v>
      </c>
      <c r="E1312">
        <v>3</v>
      </c>
      <c r="F1312">
        <v>3</v>
      </c>
      <c r="G1312" t="s">
        <v>31</v>
      </c>
    </row>
    <row r="1313" spans="1:7" hidden="1">
      <c r="A1313">
        <v>133121</v>
      </c>
      <c r="B1313" t="s">
        <v>32</v>
      </c>
      <c r="C1313" t="s">
        <v>8</v>
      </c>
      <c r="D1313" t="s">
        <v>33</v>
      </c>
      <c r="E1313">
        <v>607</v>
      </c>
      <c r="F1313">
        <v>14.25</v>
      </c>
      <c r="G1313" t="s">
        <v>34</v>
      </c>
    </row>
    <row r="1314" spans="1:7" hidden="1">
      <c r="A1314">
        <v>133196</v>
      </c>
      <c r="B1314" t="s">
        <v>35</v>
      </c>
      <c r="C1314" t="s">
        <v>8</v>
      </c>
      <c r="D1314" t="s">
        <v>36</v>
      </c>
      <c r="E1314">
        <v>10734</v>
      </c>
      <c r="F1314">
        <v>2.62</v>
      </c>
      <c r="G1314" t="s">
        <v>31</v>
      </c>
    </row>
    <row r="1315" spans="1:7" hidden="1">
      <c r="A1315">
        <v>133266</v>
      </c>
      <c r="B1315" t="s">
        <v>37</v>
      </c>
      <c r="C1315" t="s">
        <v>8</v>
      </c>
      <c r="D1315" t="s">
        <v>38</v>
      </c>
      <c r="E1315">
        <v>22874</v>
      </c>
      <c r="F1315">
        <v>5.58</v>
      </c>
      <c r="G1315" t="s">
        <v>31</v>
      </c>
    </row>
    <row r="1316" spans="1:7" hidden="1">
      <c r="A1316">
        <v>133335</v>
      </c>
      <c r="B1316" t="s">
        <v>39</v>
      </c>
      <c r="C1316" t="s">
        <v>40</v>
      </c>
      <c r="D1316" t="s">
        <v>41</v>
      </c>
      <c r="E1316">
        <v>25</v>
      </c>
      <c r="F1316">
        <v>25</v>
      </c>
      <c r="G1316" t="s">
        <v>42</v>
      </c>
    </row>
    <row r="1317" spans="1:7" hidden="1">
      <c r="A1317">
        <v>133335</v>
      </c>
      <c r="B1317" t="s">
        <v>43</v>
      </c>
      <c r="C1317" t="s">
        <v>31</v>
      </c>
      <c r="D1317" t="s">
        <v>31</v>
      </c>
      <c r="E1317" t="s">
        <v>31</v>
      </c>
      <c r="F1317">
        <v>0</v>
      </c>
      <c r="G1317" t="s">
        <v>44</v>
      </c>
    </row>
    <row r="1318" spans="1:7" hidden="1">
      <c r="A1318">
        <v>133421</v>
      </c>
      <c r="B1318" t="s">
        <v>45</v>
      </c>
      <c r="C1318" t="s">
        <v>8</v>
      </c>
      <c r="D1318" t="s">
        <v>46</v>
      </c>
      <c r="E1318">
        <v>1123</v>
      </c>
      <c r="F1318">
        <v>112.3</v>
      </c>
      <c r="G1318" t="s">
        <v>47</v>
      </c>
    </row>
    <row r="1319" spans="1:7" hidden="1">
      <c r="A1319">
        <v>133517</v>
      </c>
      <c r="B1319" t="s">
        <v>48</v>
      </c>
      <c r="C1319" t="s">
        <v>8</v>
      </c>
      <c r="D1319" t="s">
        <v>49</v>
      </c>
      <c r="E1319">
        <v>844831</v>
      </c>
      <c r="F1319">
        <v>103.13</v>
      </c>
      <c r="G1319" t="s">
        <v>50</v>
      </c>
    </row>
    <row r="1320" spans="1:7" hidden="1">
      <c r="A1320">
        <v>133517</v>
      </c>
      <c r="B1320" t="s">
        <v>58</v>
      </c>
      <c r="C1320" t="s">
        <v>31</v>
      </c>
      <c r="D1320" t="s">
        <v>31</v>
      </c>
      <c r="E1320" t="s">
        <v>31</v>
      </c>
      <c r="F1320">
        <v>0</v>
      </c>
      <c r="G1320" t="s">
        <v>59</v>
      </c>
    </row>
    <row r="1321" spans="1:7" hidden="1">
      <c r="A1321">
        <v>133597</v>
      </c>
      <c r="B1321" t="s">
        <v>51</v>
      </c>
      <c r="C1321" t="s">
        <v>8</v>
      </c>
      <c r="D1321" t="s">
        <v>52</v>
      </c>
      <c r="E1321">
        <v>24228</v>
      </c>
      <c r="F1321">
        <v>946.41</v>
      </c>
      <c r="G1321" t="s">
        <v>15</v>
      </c>
    </row>
    <row r="1322" spans="1:7" hidden="1">
      <c r="A1322">
        <v>133678</v>
      </c>
      <c r="B1322" t="s">
        <v>53</v>
      </c>
      <c r="C1322" t="s">
        <v>8</v>
      </c>
      <c r="D1322" t="s">
        <v>54</v>
      </c>
      <c r="E1322">
        <v>87</v>
      </c>
      <c r="F1322">
        <v>17.25</v>
      </c>
      <c r="G1322" t="s">
        <v>10</v>
      </c>
    </row>
    <row r="1323" spans="1:7">
      <c r="A1323">
        <v>133760</v>
      </c>
      <c r="B1323" t="s">
        <v>55</v>
      </c>
      <c r="C1323" t="s">
        <v>8</v>
      </c>
      <c r="D1323" t="s">
        <v>56</v>
      </c>
      <c r="E1323">
        <v>4</v>
      </c>
      <c r="F1323">
        <v>16</v>
      </c>
      <c r="G1323" t="s">
        <v>57</v>
      </c>
    </row>
    <row r="1324" spans="1:7" hidden="1">
      <c r="A1324">
        <v>133835</v>
      </c>
      <c r="B1324" t="s">
        <v>7</v>
      </c>
      <c r="C1324" t="s">
        <v>8</v>
      </c>
      <c r="D1324" t="s">
        <v>9</v>
      </c>
      <c r="E1324">
        <v>106</v>
      </c>
      <c r="F1324">
        <v>46</v>
      </c>
      <c r="G1324" t="s">
        <v>10</v>
      </c>
    </row>
    <row r="1325" spans="1:7" hidden="1">
      <c r="A1325">
        <v>133920</v>
      </c>
      <c r="B1325" t="s">
        <v>11</v>
      </c>
      <c r="C1325" t="s">
        <v>8</v>
      </c>
      <c r="D1325" t="s">
        <v>12</v>
      </c>
      <c r="E1325">
        <v>134</v>
      </c>
      <c r="F1325">
        <v>52.5</v>
      </c>
      <c r="G1325" t="s">
        <v>10</v>
      </c>
    </row>
    <row r="1326" spans="1:7" hidden="1">
      <c r="A1326">
        <v>133996</v>
      </c>
      <c r="B1326" t="s">
        <v>13</v>
      </c>
      <c r="C1326" t="s">
        <v>8</v>
      </c>
      <c r="D1326" t="s">
        <v>14</v>
      </c>
      <c r="E1326">
        <v>9999</v>
      </c>
      <c r="F1326">
        <v>14.55</v>
      </c>
      <c r="G1326" t="s">
        <v>15</v>
      </c>
    </row>
    <row r="1327" spans="1:7" hidden="1">
      <c r="A1327">
        <v>134076</v>
      </c>
      <c r="B1327" t="s">
        <v>16</v>
      </c>
      <c r="C1327" t="s">
        <v>8</v>
      </c>
      <c r="D1327" t="s">
        <v>17</v>
      </c>
      <c r="E1327">
        <v>9999</v>
      </c>
      <c r="F1327">
        <v>-7.0000000000000007E-2</v>
      </c>
      <c r="G1327" t="s">
        <v>15</v>
      </c>
    </row>
    <row r="1328" spans="1:7" hidden="1">
      <c r="A1328">
        <v>134157</v>
      </c>
      <c r="B1328" t="s">
        <v>18</v>
      </c>
      <c r="C1328" t="s">
        <v>8</v>
      </c>
      <c r="D1328" t="s">
        <v>19</v>
      </c>
      <c r="E1328">
        <v>9999</v>
      </c>
      <c r="F1328">
        <v>29.12</v>
      </c>
      <c r="G1328" t="s">
        <v>15</v>
      </c>
    </row>
    <row r="1329" spans="1:7" hidden="1">
      <c r="A1329">
        <v>134238</v>
      </c>
      <c r="B1329" t="s">
        <v>20</v>
      </c>
      <c r="C1329" t="s">
        <v>8</v>
      </c>
      <c r="D1329" t="s">
        <v>21</v>
      </c>
      <c r="E1329">
        <v>9999</v>
      </c>
      <c r="F1329">
        <v>784.1</v>
      </c>
      <c r="G1329" t="s">
        <v>22</v>
      </c>
    </row>
    <row r="1330" spans="1:7" hidden="1">
      <c r="A1330">
        <v>134320</v>
      </c>
      <c r="B1330" t="s">
        <v>23</v>
      </c>
      <c r="C1330" t="s">
        <v>8</v>
      </c>
      <c r="D1330" t="s">
        <v>24</v>
      </c>
      <c r="E1330">
        <v>9</v>
      </c>
      <c r="F1330">
        <v>9</v>
      </c>
      <c r="G1330" t="s">
        <v>15</v>
      </c>
    </row>
    <row r="1331" spans="1:7" hidden="1">
      <c r="A1331">
        <v>134395</v>
      </c>
      <c r="B1331" t="s">
        <v>25</v>
      </c>
      <c r="C1331" t="s">
        <v>8</v>
      </c>
      <c r="D1331" t="s">
        <v>24</v>
      </c>
      <c r="E1331">
        <v>8</v>
      </c>
      <c r="F1331">
        <v>0.31</v>
      </c>
      <c r="G1331" t="s">
        <v>15</v>
      </c>
    </row>
    <row r="1332" spans="1:7" hidden="1">
      <c r="A1332">
        <v>134466</v>
      </c>
      <c r="B1332" t="s">
        <v>26</v>
      </c>
      <c r="C1332" t="s">
        <v>8</v>
      </c>
      <c r="D1332" t="s">
        <v>27</v>
      </c>
      <c r="E1332">
        <v>4988</v>
      </c>
      <c r="F1332">
        <v>1247</v>
      </c>
      <c r="G1332" t="s">
        <v>28</v>
      </c>
    </row>
    <row r="1333" spans="1:7" hidden="1">
      <c r="A1333">
        <v>134545</v>
      </c>
      <c r="B1333" t="s">
        <v>29</v>
      </c>
      <c r="C1333" t="s">
        <v>8</v>
      </c>
      <c r="D1333" t="s">
        <v>30</v>
      </c>
      <c r="E1333">
        <v>3</v>
      </c>
      <c r="F1333">
        <v>3</v>
      </c>
      <c r="G1333" t="s">
        <v>31</v>
      </c>
    </row>
    <row r="1334" spans="1:7" hidden="1">
      <c r="A1334">
        <v>134626</v>
      </c>
      <c r="B1334" t="s">
        <v>32</v>
      </c>
      <c r="C1334" t="s">
        <v>8</v>
      </c>
      <c r="D1334" t="s">
        <v>33</v>
      </c>
      <c r="E1334">
        <v>606</v>
      </c>
      <c r="F1334">
        <v>14.23</v>
      </c>
      <c r="G1334" t="s">
        <v>34</v>
      </c>
    </row>
    <row r="1335" spans="1:7" hidden="1">
      <c r="A1335">
        <v>134708</v>
      </c>
      <c r="B1335" t="s">
        <v>35</v>
      </c>
      <c r="C1335" t="s">
        <v>8</v>
      </c>
      <c r="D1335" t="s">
        <v>36</v>
      </c>
      <c r="E1335">
        <v>50534</v>
      </c>
      <c r="F1335">
        <v>12.34</v>
      </c>
      <c r="G1335" t="s">
        <v>31</v>
      </c>
    </row>
    <row r="1336" spans="1:7" hidden="1">
      <c r="A1336">
        <v>134789</v>
      </c>
      <c r="B1336" t="s">
        <v>37</v>
      </c>
      <c r="C1336" t="s">
        <v>8</v>
      </c>
      <c r="D1336" t="s">
        <v>38</v>
      </c>
      <c r="E1336">
        <v>65295</v>
      </c>
      <c r="F1336">
        <v>15.94</v>
      </c>
      <c r="G1336" t="s">
        <v>31</v>
      </c>
    </row>
    <row r="1337" spans="1:7" hidden="1">
      <c r="A1337">
        <v>134868</v>
      </c>
      <c r="B1337" t="s">
        <v>39</v>
      </c>
      <c r="C1337" t="s">
        <v>40</v>
      </c>
      <c r="D1337" t="s">
        <v>41</v>
      </c>
      <c r="E1337">
        <v>16</v>
      </c>
      <c r="F1337">
        <v>16</v>
      </c>
      <c r="G1337" t="s">
        <v>42</v>
      </c>
    </row>
    <row r="1338" spans="1:7" hidden="1">
      <c r="A1338">
        <v>134868</v>
      </c>
      <c r="B1338" t="s">
        <v>43</v>
      </c>
      <c r="C1338" t="s">
        <v>31</v>
      </c>
      <c r="D1338" t="s">
        <v>31</v>
      </c>
      <c r="E1338" t="s">
        <v>31</v>
      </c>
      <c r="F1338">
        <v>0</v>
      </c>
      <c r="G1338" t="s">
        <v>44</v>
      </c>
    </row>
    <row r="1339" spans="1:7" hidden="1">
      <c r="A1339">
        <v>134947</v>
      </c>
      <c r="B1339" t="s">
        <v>45</v>
      </c>
      <c r="C1339" t="s">
        <v>8</v>
      </c>
      <c r="D1339" t="s">
        <v>46</v>
      </c>
      <c r="E1339">
        <v>1139</v>
      </c>
      <c r="F1339">
        <v>113.9</v>
      </c>
      <c r="G1339" t="s">
        <v>47</v>
      </c>
    </row>
    <row r="1340" spans="1:7" hidden="1">
      <c r="A1340">
        <v>135028</v>
      </c>
      <c r="B1340" t="s">
        <v>48</v>
      </c>
      <c r="C1340" t="s">
        <v>8</v>
      </c>
      <c r="D1340" t="s">
        <v>49</v>
      </c>
      <c r="E1340">
        <v>844831</v>
      </c>
      <c r="F1340">
        <v>103.13</v>
      </c>
      <c r="G1340" t="s">
        <v>50</v>
      </c>
    </row>
    <row r="1341" spans="1:7" hidden="1">
      <c r="A1341">
        <v>135028</v>
      </c>
      <c r="B1341" t="s">
        <v>58</v>
      </c>
      <c r="C1341" t="s">
        <v>31</v>
      </c>
      <c r="D1341" t="s">
        <v>31</v>
      </c>
      <c r="E1341" t="s">
        <v>31</v>
      </c>
      <c r="F1341">
        <v>0</v>
      </c>
      <c r="G1341" t="s">
        <v>59</v>
      </c>
    </row>
    <row r="1342" spans="1:7" hidden="1">
      <c r="A1342">
        <v>135109</v>
      </c>
      <c r="B1342" t="s">
        <v>51</v>
      </c>
      <c r="C1342" t="s">
        <v>8</v>
      </c>
      <c r="D1342" t="s">
        <v>52</v>
      </c>
      <c r="E1342">
        <v>24349</v>
      </c>
      <c r="F1342">
        <v>951.13</v>
      </c>
      <c r="G1342" t="s">
        <v>15</v>
      </c>
    </row>
    <row r="1343" spans="1:7" hidden="1">
      <c r="A1343">
        <v>135198</v>
      </c>
      <c r="B1343" t="s">
        <v>53</v>
      </c>
      <c r="C1343" t="s">
        <v>8</v>
      </c>
      <c r="D1343" t="s">
        <v>54</v>
      </c>
      <c r="E1343">
        <v>87</v>
      </c>
      <c r="F1343">
        <v>17.25</v>
      </c>
      <c r="G1343" t="s">
        <v>10</v>
      </c>
    </row>
    <row r="1344" spans="1:7">
      <c r="A1344">
        <v>135276</v>
      </c>
      <c r="B1344" t="s">
        <v>55</v>
      </c>
      <c r="C1344" t="s">
        <v>8</v>
      </c>
      <c r="D1344" t="s">
        <v>56</v>
      </c>
      <c r="E1344">
        <v>3</v>
      </c>
      <c r="F1344">
        <v>12</v>
      </c>
      <c r="G1344" t="s">
        <v>57</v>
      </c>
    </row>
    <row r="1345" spans="1:7" hidden="1">
      <c r="A1345">
        <v>135357</v>
      </c>
      <c r="B1345" t="s">
        <v>7</v>
      </c>
      <c r="C1345" t="s">
        <v>8</v>
      </c>
      <c r="D1345" t="s">
        <v>9</v>
      </c>
      <c r="E1345">
        <v>106</v>
      </c>
      <c r="F1345">
        <v>46</v>
      </c>
      <c r="G1345" t="s">
        <v>10</v>
      </c>
    </row>
    <row r="1346" spans="1:7" hidden="1">
      <c r="A1346">
        <v>135438</v>
      </c>
      <c r="B1346" t="s">
        <v>11</v>
      </c>
      <c r="C1346" t="s">
        <v>8</v>
      </c>
      <c r="D1346" t="s">
        <v>12</v>
      </c>
      <c r="E1346">
        <v>135</v>
      </c>
      <c r="F1346">
        <v>53.25</v>
      </c>
      <c r="G1346" t="s">
        <v>10</v>
      </c>
    </row>
    <row r="1347" spans="1:7" hidden="1">
      <c r="A1347">
        <v>135530</v>
      </c>
      <c r="B1347" t="s">
        <v>13</v>
      </c>
      <c r="C1347" t="s">
        <v>8</v>
      </c>
      <c r="D1347" t="s">
        <v>14</v>
      </c>
      <c r="E1347">
        <v>9999</v>
      </c>
      <c r="F1347">
        <v>14.55</v>
      </c>
      <c r="G1347" t="s">
        <v>15</v>
      </c>
    </row>
    <row r="1348" spans="1:7" hidden="1">
      <c r="A1348">
        <v>135606</v>
      </c>
      <c r="B1348" t="s">
        <v>16</v>
      </c>
      <c r="C1348" t="s">
        <v>8</v>
      </c>
      <c r="D1348" t="s">
        <v>17</v>
      </c>
      <c r="E1348">
        <v>9999</v>
      </c>
      <c r="F1348">
        <v>-0.08</v>
      </c>
      <c r="G1348" t="s">
        <v>15</v>
      </c>
    </row>
    <row r="1349" spans="1:7" hidden="1">
      <c r="A1349">
        <v>135686</v>
      </c>
      <c r="B1349" t="s">
        <v>18</v>
      </c>
      <c r="C1349" t="s">
        <v>8</v>
      </c>
      <c r="D1349" t="s">
        <v>19</v>
      </c>
      <c r="E1349">
        <v>9999</v>
      </c>
      <c r="F1349">
        <v>24.48</v>
      </c>
      <c r="G1349" t="s">
        <v>15</v>
      </c>
    </row>
    <row r="1350" spans="1:7" hidden="1">
      <c r="A1350">
        <v>135767</v>
      </c>
      <c r="B1350" t="s">
        <v>20</v>
      </c>
      <c r="C1350" t="s">
        <v>8</v>
      </c>
      <c r="D1350" t="s">
        <v>21</v>
      </c>
      <c r="E1350">
        <v>9999</v>
      </c>
      <c r="F1350">
        <v>730.44</v>
      </c>
      <c r="G1350" t="s">
        <v>22</v>
      </c>
    </row>
    <row r="1351" spans="1:7" hidden="1">
      <c r="A1351">
        <v>135888</v>
      </c>
      <c r="B1351" t="s">
        <v>23</v>
      </c>
      <c r="C1351" t="s">
        <v>8</v>
      </c>
      <c r="D1351" t="s">
        <v>24</v>
      </c>
      <c r="E1351">
        <v>1</v>
      </c>
      <c r="F1351">
        <v>1</v>
      </c>
      <c r="G1351" t="s">
        <v>15</v>
      </c>
    </row>
    <row r="1352" spans="1:7" hidden="1">
      <c r="A1352">
        <v>135981</v>
      </c>
      <c r="B1352" t="s">
        <v>25</v>
      </c>
      <c r="C1352" t="s">
        <v>8</v>
      </c>
      <c r="D1352" t="s">
        <v>24</v>
      </c>
      <c r="E1352">
        <v>1</v>
      </c>
      <c r="F1352">
        <v>0.04</v>
      </c>
      <c r="G1352" t="s">
        <v>15</v>
      </c>
    </row>
    <row r="1353" spans="1:7" hidden="1">
      <c r="A1353">
        <v>136067</v>
      </c>
      <c r="B1353" t="s">
        <v>26</v>
      </c>
      <c r="C1353" t="s">
        <v>8</v>
      </c>
      <c r="D1353" t="s">
        <v>27</v>
      </c>
      <c r="E1353">
        <v>4016</v>
      </c>
      <c r="F1353">
        <v>1004</v>
      </c>
      <c r="G1353" t="s">
        <v>28</v>
      </c>
    </row>
    <row r="1354" spans="1:7" hidden="1">
      <c r="A1354">
        <v>136148</v>
      </c>
      <c r="B1354" t="s">
        <v>29</v>
      </c>
      <c r="C1354" t="s">
        <v>8</v>
      </c>
      <c r="D1354" t="s">
        <v>30</v>
      </c>
      <c r="E1354">
        <v>3</v>
      </c>
      <c r="F1354">
        <v>3</v>
      </c>
      <c r="G1354" t="s">
        <v>31</v>
      </c>
    </row>
    <row r="1355" spans="1:7" hidden="1">
      <c r="A1355">
        <v>136238</v>
      </c>
      <c r="B1355" t="s">
        <v>32</v>
      </c>
      <c r="C1355" t="s">
        <v>8</v>
      </c>
      <c r="D1355" t="s">
        <v>33</v>
      </c>
      <c r="E1355">
        <v>607</v>
      </c>
      <c r="F1355">
        <v>14.25</v>
      </c>
      <c r="G1355" t="s">
        <v>34</v>
      </c>
    </row>
    <row r="1356" spans="1:7" hidden="1">
      <c r="A1356">
        <v>136318</v>
      </c>
      <c r="B1356" t="s">
        <v>35</v>
      </c>
      <c r="C1356" t="s">
        <v>8</v>
      </c>
      <c r="D1356" t="s">
        <v>36</v>
      </c>
      <c r="E1356">
        <v>4147</v>
      </c>
      <c r="F1356">
        <v>1.01</v>
      </c>
      <c r="G1356" t="s">
        <v>31</v>
      </c>
    </row>
    <row r="1357" spans="1:7" hidden="1">
      <c r="A1357">
        <v>136442</v>
      </c>
      <c r="B1357" t="s">
        <v>37</v>
      </c>
      <c r="C1357" t="s">
        <v>8</v>
      </c>
      <c r="D1357" t="s">
        <v>38</v>
      </c>
      <c r="E1357">
        <v>4060</v>
      </c>
      <c r="F1357">
        <v>0.99</v>
      </c>
      <c r="G1357" t="s">
        <v>31</v>
      </c>
    </row>
    <row r="1358" spans="1:7" hidden="1">
      <c r="A1358">
        <v>136519</v>
      </c>
      <c r="B1358" t="s">
        <v>39</v>
      </c>
      <c r="C1358" t="s">
        <v>40</v>
      </c>
      <c r="D1358" t="s">
        <v>41</v>
      </c>
      <c r="E1358">
        <v>13</v>
      </c>
      <c r="F1358">
        <v>13</v>
      </c>
      <c r="G1358" t="s">
        <v>42</v>
      </c>
    </row>
    <row r="1359" spans="1:7" hidden="1">
      <c r="A1359">
        <v>136519</v>
      </c>
      <c r="B1359" t="s">
        <v>43</v>
      </c>
      <c r="C1359" t="s">
        <v>31</v>
      </c>
      <c r="D1359" t="s">
        <v>31</v>
      </c>
      <c r="E1359" t="s">
        <v>31</v>
      </c>
      <c r="F1359">
        <v>0</v>
      </c>
      <c r="G1359" t="s">
        <v>44</v>
      </c>
    </row>
    <row r="1360" spans="1:7" hidden="1">
      <c r="A1360">
        <v>136604</v>
      </c>
      <c r="B1360" t="s">
        <v>45</v>
      </c>
      <c r="C1360" t="s">
        <v>8</v>
      </c>
      <c r="D1360" t="s">
        <v>46</v>
      </c>
      <c r="E1360">
        <v>1155</v>
      </c>
      <c r="F1360">
        <v>115.5</v>
      </c>
      <c r="G1360" t="s">
        <v>47</v>
      </c>
    </row>
    <row r="1361" spans="1:7" hidden="1">
      <c r="A1361">
        <v>136688</v>
      </c>
      <c r="B1361" t="s">
        <v>48</v>
      </c>
      <c r="C1361" t="s">
        <v>8</v>
      </c>
      <c r="D1361" t="s">
        <v>49</v>
      </c>
      <c r="E1361">
        <v>844837</v>
      </c>
      <c r="F1361">
        <v>103.13</v>
      </c>
      <c r="G1361" t="s">
        <v>50</v>
      </c>
    </row>
    <row r="1362" spans="1:7" hidden="1">
      <c r="A1362">
        <v>136688</v>
      </c>
      <c r="B1362" t="s">
        <v>58</v>
      </c>
      <c r="C1362" t="s">
        <v>31</v>
      </c>
      <c r="D1362" t="s">
        <v>31</v>
      </c>
      <c r="E1362" t="s">
        <v>31</v>
      </c>
      <c r="F1362">
        <v>0</v>
      </c>
      <c r="G1362" t="s">
        <v>59</v>
      </c>
    </row>
    <row r="1363" spans="1:7" hidden="1">
      <c r="A1363">
        <v>136778</v>
      </c>
      <c r="B1363" t="s">
        <v>51</v>
      </c>
      <c r="C1363" t="s">
        <v>8</v>
      </c>
      <c r="D1363" t="s">
        <v>52</v>
      </c>
      <c r="E1363">
        <v>24276</v>
      </c>
      <c r="F1363">
        <v>948.28</v>
      </c>
      <c r="G1363" t="s">
        <v>15</v>
      </c>
    </row>
    <row r="1364" spans="1:7" hidden="1">
      <c r="A1364">
        <v>136888</v>
      </c>
      <c r="B1364" t="s">
        <v>53</v>
      </c>
      <c r="C1364" t="s">
        <v>8</v>
      </c>
      <c r="D1364" t="s">
        <v>54</v>
      </c>
      <c r="E1364">
        <v>87</v>
      </c>
      <c r="F1364">
        <v>17.25</v>
      </c>
      <c r="G1364" t="s">
        <v>10</v>
      </c>
    </row>
    <row r="1365" spans="1:7">
      <c r="A1365">
        <v>136968</v>
      </c>
      <c r="B1365" t="s">
        <v>55</v>
      </c>
      <c r="C1365" t="s">
        <v>8</v>
      </c>
      <c r="D1365" t="s">
        <v>56</v>
      </c>
      <c r="E1365">
        <v>6</v>
      </c>
      <c r="F1365">
        <v>24</v>
      </c>
      <c r="G1365" t="s">
        <v>57</v>
      </c>
    </row>
    <row r="1366" spans="1:7" hidden="1">
      <c r="A1366">
        <v>137058</v>
      </c>
      <c r="B1366" t="s">
        <v>7</v>
      </c>
      <c r="C1366" t="s">
        <v>8</v>
      </c>
      <c r="D1366" t="s">
        <v>9</v>
      </c>
      <c r="E1366">
        <v>106</v>
      </c>
      <c r="F1366">
        <v>46</v>
      </c>
      <c r="G1366" t="s">
        <v>10</v>
      </c>
    </row>
    <row r="1367" spans="1:7" hidden="1">
      <c r="A1367">
        <v>137138</v>
      </c>
      <c r="B1367" t="s">
        <v>11</v>
      </c>
      <c r="C1367" t="s">
        <v>8</v>
      </c>
      <c r="D1367" t="s">
        <v>12</v>
      </c>
      <c r="E1367">
        <v>135</v>
      </c>
      <c r="F1367">
        <v>53.25</v>
      </c>
      <c r="G1367" t="s">
        <v>10</v>
      </c>
    </row>
    <row r="1368" spans="1:7" hidden="1">
      <c r="A1368">
        <v>137220</v>
      </c>
      <c r="B1368" t="s">
        <v>13</v>
      </c>
      <c r="C1368" t="s">
        <v>8</v>
      </c>
      <c r="D1368" t="s">
        <v>14</v>
      </c>
      <c r="E1368">
        <v>9999</v>
      </c>
      <c r="F1368">
        <v>14.55</v>
      </c>
      <c r="G1368" t="s">
        <v>15</v>
      </c>
    </row>
    <row r="1369" spans="1:7" hidden="1">
      <c r="A1369">
        <v>137296</v>
      </c>
      <c r="B1369" t="s">
        <v>16</v>
      </c>
      <c r="C1369" t="s">
        <v>8</v>
      </c>
      <c r="D1369" t="s">
        <v>17</v>
      </c>
      <c r="E1369">
        <v>9999</v>
      </c>
      <c r="F1369">
        <v>-0.14000000000000001</v>
      </c>
      <c r="G1369" t="s">
        <v>15</v>
      </c>
    </row>
    <row r="1370" spans="1:7" hidden="1">
      <c r="A1370">
        <v>137377</v>
      </c>
      <c r="B1370" t="s">
        <v>18</v>
      </c>
      <c r="C1370" t="s">
        <v>8</v>
      </c>
      <c r="D1370" t="s">
        <v>19</v>
      </c>
      <c r="E1370">
        <v>9999</v>
      </c>
      <c r="F1370">
        <v>26.09</v>
      </c>
      <c r="G1370" t="s">
        <v>15</v>
      </c>
    </row>
    <row r="1371" spans="1:7" hidden="1">
      <c r="A1371">
        <v>137457</v>
      </c>
      <c r="B1371" t="s">
        <v>20</v>
      </c>
      <c r="C1371" t="s">
        <v>8</v>
      </c>
      <c r="D1371" t="s">
        <v>21</v>
      </c>
      <c r="E1371">
        <v>9999</v>
      </c>
      <c r="F1371">
        <v>821.88</v>
      </c>
      <c r="G1371" t="s">
        <v>22</v>
      </c>
    </row>
    <row r="1372" spans="1:7" hidden="1">
      <c r="A1372">
        <v>137538</v>
      </c>
      <c r="B1372" t="s">
        <v>23</v>
      </c>
      <c r="C1372" t="s">
        <v>8</v>
      </c>
      <c r="D1372" t="s">
        <v>24</v>
      </c>
      <c r="E1372">
        <v>1</v>
      </c>
      <c r="F1372">
        <v>1</v>
      </c>
      <c r="G1372" t="s">
        <v>15</v>
      </c>
    </row>
    <row r="1373" spans="1:7" hidden="1">
      <c r="A1373">
        <v>137618</v>
      </c>
      <c r="B1373" t="s">
        <v>25</v>
      </c>
      <c r="C1373" t="s">
        <v>8</v>
      </c>
      <c r="D1373" t="s">
        <v>24</v>
      </c>
      <c r="E1373">
        <v>1</v>
      </c>
      <c r="F1373">
        <v>0.04</v>
      </c>
      <c r="G1373" t="s">
        <v>15</v>
      </c>
    </row>
    <row r="1374" spans="1:7" hidden="1">
      <c r="A1374">
        <v>137711</v>
      </c>
      <c r="B1374" t="s">
        <v>26</v>
      </c>
      <c r="C1374" t="s">
        <v>8</v>
      </c>
      <c r="D1374" t="s">
        <v>27</v>
      </c>
      <c r="E1374">
        <v>4478</v>
      </c>
      <c r="F1374">
        <v>1119.5</v>
      </c>
      <c r="G1374" t="s">
        <v>28</v>
      </c>
    </row>
    <row r="1375" spans="1:7" hidden="1">
      <c r="A1375">
        <v>137787</v>
      </c>
      <c r="B1375" t="s">
        <v>29</v>
      </c>
      <c r="C1375" t="s">
        <v>8</v>
      </c>
      <c r="D1375" t="s">
        <v>30</v>
      </c>
      <c r="E1375">
        <v>3</v>
      </c>
      <c r="F1375">
        <v>3</v>
      </c>
      <c r="G1375" t="s">
        <v>31</v>
      </c>
    </row>
    <row r="1376" spans="1:7" hidden="1">
      <c r="A1376">
        <v>137867</v>
      </c>
      <c r="B1376" t="s">
        <v>32</v>
      </c>
      <c r="C1376" t="s">
        <v>8</v>
      </c>
      <c r="D1376" t="s">
        <v>33</v>
      </c>
      <c r="E1376">
        <v>607</v>
      </c>
      <c r="F1376">
        <v>14.25</v>
      </c>
      <c r="G1376" t="s">
        <v>34</v>
      </c>
    </row>
    <row r="1377" spans="1:7" hidden="1">
      <c r="A1377">
        <v>137972</v>
      </c>
      <c r="B1377" t="s">
        <v>35</v>
      </c>
      <c r="C1377" t="s">
        <v>8</v>
      </c>
      <c r="D1377" t="s">
        <v>36</v>
      </c>
      <c r="E1377">
        <v>3697</v>
      </c>
      <c r="F1377">
        <v>0.9</v>
      </c>
      <c r="G1377" t="s">
        <v>31</v>
      </c>
    </row>
    <row r="1378" spans="1:7" hidden="1">
      <c r="A1378">
        <v>138051</v>
      </c>
      <c r="B1378" t="s">
        <v>37</v>
      </c>
      <c r="C1378" t="s">
        <v>8</v>
      </c>
      <c r="D1378" t="s">
        <v>38</v>
      </c>
      <c r="E1378">
        <v>3863</v>
      </c>
      <c r="F1378">
        <v>0.94</v>
      </c>
      <c r="G1378" t="s">
        <v>31</v>
      </c>
    </row>
    <row r="1379" spans="1:7" hidden="1">
      <c r="A1379">
        <v>138126</v>
      </c>
      <c r="B1379" t="s">
        <v>39</v>
      </c>
      <c r="C1379" t="s">
        <v>40</v>
      </c>
      <c r="D1379" t="s">
        <v>41</v>
      </c>
      <c r="E1379">
        <v>17</v>
      </c>
      <c r="F1379">
        <v>17</v>
      </c>
      <c r="G1379" t="s">
        <v>42</v>
      </c>
    </row>
    <row r="1380" spans="1:7" hidden="1">
      <c r="A1380">
        <v>138126</v>
      </c>
      <c r="B1380" t="s">
        <v>43</v>
      </c>
      <c r="C1380" t="s">
        <v>31</v>
      </c>
      <c r="D1380" t="s">
        <v>31</v>
      </c>
      <c r="E1380" t="s">
        <v>31</v>
      </c>
      <c r="F1380">
        <v>0</v>
      </c>
      <c r="G1380" t="s">
        <v>44</v>
      </c>
    </row>
    <row r="1381" spans="1:7" hidden="1">
      <c r="A1381">
        <v>138191</v>
      </c>
      <c r="B1381" t="s">
        <v>45</v>
      </c>
      <c r="C1381" t="s">
        <v>8</v>
      </c>
      <c r="D1381" t="s">
        <v>46</v>
      </c>
      <c r="E1381">
        <v>1171</v>
      </c>
      <c r="F1381">
        <v>117.1</v>
      </c>
      <c r="G1381" t="s">
        <v>47</v>
      </c>
    </row>
    <row r="1382" spans="1:7" hidden="1">
      <c r="A1382">
        <v>138268</v>
      </c>
      <c r="B1382" t="s">
        <v>48</v>
      </c>
      <c r="C1382" t="s">
        <v>8</v>
      </c>
      <c r="D1382" t="s">
        <v>49</v>
      </c>
      <c r="E1382">
        <v>844843</v>
      </c>
      <c r="F1382">
        <v>103.13</v>
      </c>
      <c r="G1382" t="s">
        <v>50</v>
      </c>
    </row>
    <row r="1383" spans="1:7" hidden="1">
      <c r="A1383">
        <v>138268</v>
      </c>
      <c r="B1383" t="s">
        <v>58</v>
      </c>
      <c r="C1383" t="s">
        <v>31</v>
      </c>
      <c r="D1383" t="s">
        <v>31</v>
      </c>
      <c r="E1383" t="s">
        <v>31</v>
      </c>
      <c r="F1383">
        <v>0</v>
      </c>
      <c r="G1383" t="s">
        <v>59</v>
      </c>
    </row>
    <row r="1384" spans="1:7" hidden="1">
      <c r="A1384">
        <v>138347</v>
      </c>
      <c r="B1384" t="s">
        <v>51</v>
      </c>
      <c r="C1384" t="s">
        <v>8</v>
      </c>
      <c r="D1384" t="s">
        <v>52</v>
      </c>
      <c r="E1384">
        <v>24141</v>
      </c>
      <c r="F1384">
        <v>943.01</v>
      </c>
      <c r="G1384" t="s">
        <v>15</v>
      </c>
    </row>
    <row r="1385" spans="1:7" hidden="1">
      <c r="A1385">
        <v>138492</v>
      </c>
      <c r="B1385" t="s">
        <v>53</v>
      </c>
      <c r="C1385" t="s">
        <v>8</v>
      </c>
      <c r="D1385" t="s">
        <v>54</v>
      </c>
      <c r="E1385">
        <v>87</v>
      </c>
      <c r="F1385">
        <v>17.25</v>
      </c>
      <c r="G1385" t="s">
        <v>10</v>
      </c>
    </row>
    <row r="1386" spans="1:7">
      <c r="A1386">
        <v>138583</v>
      </c>
      <c r="B1386" t="s">
        <v>55</v>
      </c>
      <c r="C1386" t="s">
        <v>8</v>
      </c>
      <c r="D1386" t="s">
        <v>56</v>
      </c>
      <c r="E1386">
        <v>11</v>
      </c>
      <c r="F1386">
        <v>44</v>
      </c>
      <c r="G1386" t="s">
        <v>57</v>
      </c>
    </row>
    <row r="1387" spans="1:7" hidden="1">
      <c r="A1387">
        <v>138656</v>
      </c>
      <c r="B1387" t="s">
        <v>7</v>
      </c>
      <c r="C1387" t="s">
        <v>8</v>
      </c>
      <c r="D1387" t="s">
        <v>9</v>
      </c>
      <c r="E1387">
        <v>107</v>
      </c>
      <c r="F1387">
        <v>47</v>
      </c>
      <c r="G1387" t="s">
        <v>10</v>
      </c>
    </row>
    <row r="1388" spans="1:7" hidden="1">
      <c r="A1388">
        <v>138740</v>
      </c>
      <c r="B1388" t="s">
        <v>11</v>
      </c>
      <c r="C1388" t="s">
        <v>8</v>
      </c>
      <c r="D1388" t="s">
        <v>12</v>
      </c>
      <c r="E1388">
        <v>136</v>
      </c>
      <c r="F1388">
        <v>54</v>
      </c>
      <c r="G1388" t="s">
        <v>10</v>
      </c>
    </row>
    <row r="1389" spans="1:7" hidden="1">
      <c r="A1389">
        <v>138822</v>
      </c>
      <c r="B1389" t="s">
        <v>13</v>
      </c>
      <c r="C1389" t="s">
        <v>8</v>
      </c>
      <c r="D1389" t="s">
        <v>14</v>
      </c>
      <c r="E1389">
        <v>9999</v>
      </c>
      <c r="F1389">
        <v>14.55</v>
      </c>
      <c r="G1389" t="s">
        <v>15</v>
      </c>
    </row>
    <row r="1390" spans="1:7" hidden="1">
      <c r="A1390">
        <v>138906</v>
      </c>
      <c r="B1390" t="s">
        <v>16</v>
      </c>
      <c r="C1390" t="s">
        <v>8</v>
      </c>
      <c r="D1390" t="s">
        <v>17</v>
      </c>
      <c r="E1390">
        <v>9999</v>
      </c>
      <c r="F1390">
        <v>-0.12</v>
      </c>
      <c r="G1390" t="s">
        <v>15</v>
      </c>
    </row>
    <row r="1391" spans="1:7" hidden="1">
      <c r="A1391">
        <v>138996</v>
      </c>
      <c r="B1391" t="s">
        <v>18</v>
      </c>
      <c r="C1391" t="s">
        <v>8</v>
      </c>
      <c r="D1391" t="s">
        <v>19</v>
      </c>
      <c r="E1391">
        <v>9999</v>
      </c>
      <c r="F1391">
        <v>38.97</v>
      </c>
      <c r="G1391" t="s">
        <v>15</v>
      </c>
    </row>
    <row r="1392" spans="1:7" hidden="1">
      <c r="A1392">
        <v>139076</v>
      </c>
      <c r="B1392" t="s">
        <v>20</v>
      </c>
      <c r="C1392" t="s">
        <v>8</v>
      </c>
      <c r="D1392" t="s">
        <v>21</v>
      </c>
      <c r="E1392">
        <v>9999</v>
      </c>
      <c r="F1392">
        <v>967.43</v>
      </c>
      <c r="G1392" t="s">
        <v>22</v>
      </c>
    </row>
    <row r="1393" spans="1:7" hidden="1">
      <c r="A1393">
        <v>139156</v>
      </c>
      <c r="B1393" t="s">
        <v>23</v>
      </c>
      <c r="C1393" t="s">
        <v>8</v>
      </c>
      <c r="D1393" t="s">
        <v>24</v>
      </c>
      <c r="E1393">
        <v>1</v>
      </c>
      <c r="F1393">
        <v>1</v>
      </c>
      <c r="G1393" t="s">
        <v>15</v>
      </c>
    </row>
    <row r="1394" spans="1:7" hidden="1">
      <c r="A1394">
        <v>139237</v>
      </c>
      <c r="B1394" t="s">
        <v>25</v>
      </c>
      <c r="C1394" t="s">
        <v>8</v>
      </c>
      <c r="D1394" t="s">
        <v>24</v>
      </c>
      <c r="E1394">
        <v>1</v>
      </c>
      <c r="F1394">
        <v>0.04</v>
      </c>
      <c r="G1394" t="s">
        <v>15</v>
      </c>
    </row>
    <row r="1395" spans="1:7" hidden="1">
      <c r="A1395">
        <v>139318</v>
      </c>
      <c r="B1395" t="s">
        <v>26</v>
      </c>
      <c r="C1395" t="s">
        <v>8</v>
      </c>
      <c r="D1395" t="s">
        <v>27</v>
      </c>
      <c r="E1395">
        <v>5976</v>
      </c>
      <c r="F1395">
        <v>1494</v>
      </c>
      <c r="G1395" t="s">
        <v>28</v>
      </c>
    </row>
    <row r="1396" spans="1:7" hidden="1">
      <c r="A1396">
        <v>139402</v>
      </c>
      <c r="B1396" t="s">
        <v>29</v>
      </c>
      <c r="C1396" t="s">
        <v>8</v>
      </c>
      <c r="D1396" t="s">
        <v>30</v>
      </c>
      <c r="E1396">
        <v>3</v>
      </c>
      <c r="F1396">
        <v>3</v>
      </c>
      <c r="G1396" t="s">
        <v>31</v>
      </c>
    </row>
    <row r="1397" spans="1:7" hidden="1">
      <c r="A1397">
        <v>139480</v>
      </c>
      <c r="B1397" t="s">
        <v>32</v>
      </c>
      <c r="C1397" t="s">
        <v>8</v>
      </c>
      <c r="D1397" t="s">
        <v>33</v>
      </c>
      <c r="E1397">
        <v>607</v>
      </c>
      <c r="F1397">
        <v>14.25</v>
      </c>
      <c r="G1397" t="s">
        <v>34</v>
      </c>
    </row>
    <row r="1398" spans="1:7" hidden="1">
      <c r="A1398">
        <v>139556</v>
      </c>
      <c r="B1398" t="s">
        <v>35</v>
      </c>
      <c r="C1398" t="s">
        <v>8</v>
      </c>
      <c r="D1398" t="s">
        <v>36</v>
      </c>
      <c r="E1398">
        <v>3936</v>
      </c>
      <c r="F1398">
        <v>0.96</v>
      </c>
      <c r="G1398" t="s">
        <v>31</v>
      </c>
    </row>
    <row r="1399" spans="1:7" hidden="1">
      <c r="A1399">
        <v>139632</v>
      </c>
      <c r="B1399" t="s">
        <v>37</v>
      </c>
      <c r="C1399" t="s">
        <v>8</v>
      </c>
      <c r="D1399" t="s">
        <v>38</v>
      </c>
      <c r="E1399">
        <v>3834</v>
      </c>
      <c r="F1399">
        <v>0.94</v>
      </c>
      <c r="G1399" t="s">
        <v>31</v>
      </c>
    </row>
    <row r="1400" spans="1:7" hidden="1">
      <c r="A1400">
        <v>139747</v>
      </c>
      <c r="B1400" t="s">
        <v>39</v>
      </c>
      <c r="C1400" t="s">
        <v>40</v>
      </c>
      <c r="D1400" t="s">
        <v>41</v>
      </c>
      <c r="E1400">
        <v>22</v>
      </c>
      <c r="F1400">
        <v>22</v>
      </c>
      <c r="G1400" t="s">
        <v>42</v>
      </c>
    </row>
    <row r="1401" spans="1:7" hidden="1">
      <c r="A1401">
        <v>139748</v>
      </c>
      <c r="B1401" t="s">
        <v>43</v>
      </c>
      <c r="C1401" t="s">
        <v>31</v>
      </c>
      <c r="D1401" t="s">
        <v>31</v>
      </c>
      <c r="E1401" t="s">
        <v>31</v>
      </c>
      <c r="F1401">
        <v>0</v>
      </c>
      <c r="G1401" t="s">
        <v>44</v>
      </c>
    </row>
    <row r="1402" spans="1:7" hidden="1">
      <c r="A1402">
        <v>139880</v>
      </c>
      <c r="B1402" t="s">
        <v>45</v>
      </c>
      <c r="C1402" t="s">
        <v>8</v>
      </c>
      <c r="D1402" t="s">
        <v>46</v>
      </c>
      <c r="E1402">
        <v>1188</v>
      </c>
      <c r="F1402">
        <v>118.8</v>
      </c>
      <c r="G1402" t="s">
        <v>47</v>
      </c>
    </row>
    <row r="1403" spans="1:7" hidden="1">
      <c r="A1403">
        <v>139971</v>
      </c>
      <c r="B1403" t="s">
        <v>48</v>
      </c>
      <c r="C1403" t="s">
        <v>8</v>
      </c>
      <c r="D1403" t="s">
        <v>49</v>
      </c>
      <c r="E1403">
        <v>844862</v>
      </c>
      <c r="F1403">
        <v>103.13</v>
      </c>
      <c r="G1403" t="s">
        <v>50</v>
      </c>
    </row>
    <row r="1404" spans="1:7" hidden="1">
      <c r="A1404">
        <v>139971</v>
      </c>
      <c r="B1404" t="s">
        <v>58</v>
      </c>
      <c r="C1404" t="s">
        <v>31</v>
      </c>
      <c r="D1404" t="s">
        <v>31</v>
      </c>
      <c r="E1404" t="s">
        <v>31</v>
      </c>
      <c r="F1404">
        <v>0</v>
      </c>
      <c r="G1404" t="s">
        <v>59</v>
      </c>
    </row>
    <row r="1405" spans="1:7" hidden="1">
      <c r="A1405">
        <v>140046</v>
      </c>
      <c r="B1405" t="s">
        <v>51</v>
      </c>
      <c r="C1405" t="s">
        <v>8</v>
      </c>
      <c r="D1405" t="s">
        <v>52</v>
      </c>
      <c r="E1405">
        <v>24132</v>
      </c>
      <c r="F1405">
        <v>942.66</v>
      </c>
      <c r="G1405" t="s">
        <v>15</v>
      </c>
    </row>
    <row r="1406" spans="1:7" hidden="1">
      <c r="A1406">
        <v>140156</v>
      </c>
      <c r="B1406" t="s">
        <v>53</v>
      </c>
      <c r="C1406" t="s">
        <v>8</v>
      </c>
      <c r="D1406" t="s">
        <v>54</v>
      </c>
      <c r="E1406">
        <v>87</v>
      </c>
      <c r="F1406">
        <v>17.25</v>
      </c>
      <c r="G1406" t="s">
        <v>10</v>
      </c>
    </row>
    <row r="1407" spans="1:7">
      <c r="A1407">
        <v>140246</v>
      </c>
      <c r="B1407" t="s">
        <v>55</v>
      </c>
      <c r="C1407" t="s">
        <v>8</v>
      </c>
      <c r="D1407" t="s">
        <v>56</v>
      </c>
      <c r="E1407">
        <v>11</v>
      </c>
      <c r="F1407">
        <v>44</v>
      </c>
      <c r="G1407" t="s">
        <v>57</v>
      </c>
    </row>
    <row r="1408" spans="1:7" hidden="1">
      <c r="A1408">
        <v>140327</v>
      </c>
      <c r="B1408" t="s">
        <v>7</v>
      </c>
      <c r="C1408" t="s">
        <v>8</v>
      </c>
      <c r="D1408" t="s">
        <v>9</v>
      </c>
      <c r="E1408">
        <v>107</v>
      </c>
      <c r="F1408">
        <v>47</v>
      </c>
      <c r="G1408" t="s">
        <v>10</v>
      </c>
    </row>
    <row r="1409" spans="1:7" hidden="1">
      <c r="A1409">
        <v>140408</v>
      </c>
      <c r="B1409" t="s">
        <v>11</v>
      </c>
      <c r="C1409" t="s">
        <v>8</v>
      </c>
      <c r="D1409" t="s">
        <v>12</v>
      </c>
      <c r="E1409">
        <v>136</v>
      </c>
      <c r="F1409">
        <v>54</v>
      </c>
      <c r="G1409" t="s">
        <v>10</v>
      </c>
    </row>
    <row r="1410" spans="1:7" hidden="1">
      <c r="A1410">
        <v>140489</v>
      </c>
      <c r="B1410" t="s">
        <v>13</v>
      </c>
      <c r="C1410" t="s">
        <v>8</v>
      </c>
      <c r="D1410" t="s">
        <v>14</v>
      </c>
      <c r="E1410">
        <v>9999</v>
      </c>
      <c r="F1410">
        <v>14.55</v>
      </c>
      <c r="G1410" t="s">
        <v>15</v>
      </c>
    </row>
    <row r="1411" spans="1:7" hidden="1">
      <c r="A1411">
        <v>140569</v>
      </c>
      <c r="B1411" t="s">
        <v>16</v>
      </c>
      <c r="C1411" t="s">
        <v>8</v>
      </c>
      <c r="D1411" t="s">
        <v>17</v>
      </c>
      <c r="E1411">
        <v>9999</v>
      </c>
      <c r="F1411">
        <v>-0.1</v>
      </c>
      <c r="G1411" t="s">
        <v>15</v>
      </c>
    </row>
    <row r="1412" spans="1:7" hidden="1">
      <c r="A1412">
        <v>140650</v>
      </c>
      <c r="B1412" t="s">
        <v>18</v>
      </c>
      <c r="C1412" t="s">
        <v>8</v>
      </c>
      <c r="D1412" t="s">
        <v>19</v>
      </c>
      <c r="E1412">
        <v>9999</v>
      </c>
      <c r="F1412">
        <v>19.739999999999998</v>
      </c>
      <c r="G1412" t="s">
        <v>15</v>
      </c>
    </row>
    <row r="1413" spans="1:7" hidden="1">
      <c r="A1413">
        <v>140733</v>
      </c>
      <c r="B1413" t="s">
        <v>20</v>
      </c>
      <c r="C1413" t="s">
        <v>8</v>
      </c>
      <c r="D1413" t="s">
        <v>21</v>
      </c>
      <c r="E1413">
        <v>9999</v>
      </c>
      <c r="F1413">
        <v>987.66</v>
      </c>
      <c r="G1413" t="s">
        <v>22</v>
      </c>
    </row>
    <row r="1414" spans="1:7" hidden="1">
      <c r="A1414">
        <v>140806</v>
      </c>
      <c r="B1414" t="s">
        <v>23</v>
      </c>
      <c r="C1414" t="s">
        <v>8</v>
      </c>
      <c r="D1414" t="s">
        <v>24</v>
      </c>
      <c r="E1414">
        <v>1</v>
      </c>
      <c r="F1414">
        <v>1</v>
      </c>
      <c r="G1414" t="s">
        <v>15</v>
      </c>
    </row>
    <row r="1415" spans="1:7" hidden="1">
      <c r="A1415">
        <v>140888</v>
      </c>
      <c r="B1415" t="s">
        <v>25</v>
      </c>
      <c r="C1415" t="s">
        <v>8</v>
      </c>
      <c r="D1415" t="s">
        <v>24</v>
      </c>
      <c r="E1415">
        <v>1</v>
      </c>
      <c r="F1415">
        <v>0.04</v>
      </c>
      <c r="G1415" t="s">
        <v>15</v>
      </c>
    </row>
    <row r="1416" spans="1:7" hidden="1">
      <c r="A1416">
        <v>140967</v>
      </c>
      <c r="B1416" t="s">
        <v>26</v>
      </c>
      <c r="C1416" t="s">
        <v>8</v>
      </c>
      <c r="D1416" t="s">
        <v>27</v>
      </c>
      <c r="E1416">
        <v>7040</v>
      </c>
      <c r="F1416">
        <v>1760</v>
      </c>
      <c r="G1416" t="s">
        <v>28</v>
      </c>
    </row>
    <row r="1417" spans="1:7" hidden="1">
      <c r="A1417">
        <v>141048</v>
      </c>
      <c r="B1417" t="s">
        <v>29</v>
      </c>
      <c r="C1417" t="s">
        <v>8</v>
      </c>
      <c r="D1417" t="s">
        <v>30</v>
      </c>
      <c r="E1417">
        <v>3</v>
      </c>
      <c r="F1417">
        <v>3</v>
      </c>
      <c r="G1417" t="s">
        <v>31</v>
      </c>
    </row>
    <row r="1418" spans="1:7" hidden="1">
      <c r="A1418">
        <v>141129</v>
      </c>
      <c r="B1418" t="s">
        <v>32</v>
      </c>
      <c r="C1418" t="s">
        <v>8</v>
      </c>
      <c r="D1418" t="s">
        <v>33</v>
      </c>
      <c r="E1418">
        <v>607</v>
      </c>
      <c r="F1418">
        <v>14.25</v>
      </c>
      <c r="G1418" t="s">
        <v>34</v>
      </c>
    </row>
    <row r="1419" spans="1:7" hidden="1">
      <c r="A1419">
        <v>141212</v>
      </c>
      <c r="B1419" t="s">
        <v>35</v>
      </c>
      <c r="C1419" t="s">
        <v>8</v>
      </c>
      <c r="D1419" t="s">
        <v>36</v>
      </c>
      <c r="E1419">
        <v>4096</v>
      </c>
      <c r="F1419">
        <v>1</v>
      </c>
      <c r="G1419" t="s">
        <v>31</v>
      </c>
    </row>
    <row r="1420" spans="1:7" hidden="1">
      <c r="A1420">
        <v>141287</v>
      </c>
      <c r="B1420" t="s">
        <v>37</v>
      </c>
      <c r="C1420" t="s">
        <v>8</v>
      </c>
      <c r="D1420" t="s">
        <v>38</v>
      </c>
      <c r="E1420">
        <v>4039</v>
      </c>
      <c r="F1420">
        <v>0.99</v>
      </c>
      <c r="G1420" t="s">
        <v>31</v>
      </c>
    </row>
    <row r="1421" spans="1:7" hidden="1">
      <c r="A1421">
        <v>141365</v>
      </c>
      <c r="B1421" t="s">
        <v>39</v>
      </c>
      <c r="C1421" t="s">
        <v>40</v>
      </c>
      <c r="D1421" t="s">
        <v>41</v>
      </c>
      <c r="E1421">
        <v>26</v>
      </c>
      <c r="F1421">
        <v>26</v>
      </c>
      <c r="G1421" t="s">
        <v>42</v>
      </c>
    </row>
    <row r="1422" spans="1:7" hidden="1">
      <c r="A1422">
        <v>141366</v>
      </c>
      <c r="B1422" t="s">
        <v>43</v>
      </c>
      <c r="C1422" t="s">
        <v>31</v>
      </c>
      <c r="D1422" t="s">
        <v>31</v>
      </c>
      <c r="E1422" t="s">
        <v>31</v>
      </c>
      <c r="F1422">
        <v>0</v>
      </c>
      <c r="G1422" t="s">
        <v>44</v>
      </c>
    </row>
    <row r="1423" spans="1:7" hidden="1">
      <c r="A1423">
        <v>141449</v>
      </c>
      <c r="B1423" t="s">
        <v>45</v>
      </c>
      <c r="C1423" t="s">
        <v>8</v>
      </c>
      <c r="D1423" t="s">
        <v>46</v>
      </c>
      <c r="E1423">
        <v>1204</v>
      </c>
      <c r="F1423">
        <v>120.4</v>
      </c>
      <c r="G1423" t="s">
        <v>47</v>
      </c>
    </row>
    <row r="1424" spans="1:7" hidden="1">
      <c r="A1424">
        <v>141531</v>
      </c>
      <c r="B1424" t="s">
        <v>48</v>
      </c>
      <c r="C1424" t="s">
        <v>8</v>
      </c>
      <c r="D1424" t="s">
        <v>49</v>
      </c>
      <c r="E1424">
        <v>844872</v>
      </c>
      <c r="F1424">
        <v>103.13</v>
      </c>
      <c r="G1424" t="s">
        <v>50</v>
      </c>
    </row>
    <row r="1425" spans="1:7" hidden="1">
      <c r="A1425">
        <v>141532</v>
      </c>
      <c r="B1425" t="s">
        <v>58</v>
      </c>
      <c r="C1425" t="s">
        <v>31</v>
      </c>
      <c r="D1425" t="s">
        <v>31</v>
      </c>
      <c r="E1425" t="s">
        <v>31</v>
      </c>
      <c r="F1425">
        <v>0</v>
      </c>
      <c r="G1425" t="s">
        <v>59</v>
      </c>
    </row>
    <row r="1426" spans="1:7" hidden="1">
      <c r="A1426">
        <v>141607</v>
      </c>
      <c r="B1426" t="s">
        <v>51</v>
      </c>
      <c r="C1426" t="s">
        <v>8</v>
      </c>
      <c r="D1426" t="s">
        <v>52</v>
      </c>
      <c r="E1426">
        <v>24308</v>
      </c>
      <c r="F1426">
        <v>949.53</v>
      </c>
      <c r="G1426" t="s">
        <v>15</v>
      </c>
    </row>
    <row r="1427" spans="1:7" hidden="1">
      <c r="A1427">
        <v>141687</v>
      </c>
      <c r="B1427" t="s">
        <v>53</v>
      </c>
      <c r="C1427" t="s">
        <v>8</v>
      </c>
      <c r="D1427" t="s">
        <v>54</v>
      </c>
      <c r="E1427">
        <v>87</v>
      </c>
      <c r="F1427">
        <v>17.25</v>
      </c>
      <c r="G1427" t="s">
        <v>10</v>
      </c>
    </row>
    <row r="1428" spans="1:7">
      <c r="A1428">
        <v>141768</v>
      </c>
      <c r="B1428" t="s">
        <v>55</v>
      </c>
      <c r="C1428" t="s">
        <v>8</v>
      </c>
      <c r="D1428" t="s">
        <v>56</v>
      </c>
      <c r="E1428">
        <v>11</v>
      </c>
      <c r="F1428">
        <v>44</v>
      </c>
      <c r="G1428" t="s">
        <v>57</v>
      </c>
    </row>
    <row r="1429" spans="1:7" hidden="1">
      <c r="A1429">
        <v>141849</v>
      </c>
      <c r="B1429" t="s">
        <v>7</v>
      </c>
      <c r="C1429" t="s">
        <v>8</v>
      </c>
      <c r="D1429" t="s">
        <v>9</v>
      </c>
      <c r="E1429">
        <v>107</v>
      </c>
      <c r="F1429">
        <v>47</v>
      </c>
      <c r="G1429" t="s">
        <v>10</v>
      </c>
    </row>
    <row r="1430" spans="1:7" hidden="1">
      <c r="A1430">
        <v>141936</v>
      </c>
      <c r="B1430" t="s">
        <v>11</v>
      </c>
      <c r="C1430" t="s">
        <v>8</v>
      </c>
      <c r="D1430" t="s">
        <v>12</v>
      </c>
      <c r="E1430">
        <v>136</v>
      </c>
      <c r="F1430">
        <v>54</v>
      </c>
      <c r="G1430" t="s">
        <v>10</v>
      </c>
    </row>
    <row r="1431" spans="1:7" hidden="1">
      <c r="A1431">
        <v>142021</v>
      </c>
      <c r="B1431" t="s">
        <v>13</v>
      </c>
      <c r="C1431" t="s">
        <v>8</v>
      </c>
      <c r="D1431" t="s">
        <v>14</v>
      </c>
      <c r="E1431">
        <v>9999</v>
      </c>
      <c r="F1431">
        <v>14.55</v>
      </c>
      <c r="G1431" t="s">
        <v>15</v>
      </c>
    </row>
    <row r="1432" spans="1:7" hidden="1">
      <c r="A1432">
        <v>142107</v>
      </c>
      <c r="B1432" t="s">
        <v>16</v>
      </c>
      <c r="C1432" t="s">
        <v>8</v>
      </c>
      <c r="D1432" t="s">
        <v>17</v>
      </c>
      <c r="E1432">
        <v>9999</v>
      </c>
      <c r="F1432">
        <v>-0.11</v>
      </c>
      <c r="G1432" t="s">
        <v>15</v>
      </c>
    </row>
    <row r="1433" spans="1:7" hidden="1">
      <c r="A1433">
        <v>142188</v>
      </c>
      <c r="B1433" t="s">
        <v>18</v>
      </c>
      <c r="C1433" t="s">
        <v>8</v>
      </c>
      <c r="D1433" t="s">
        <v>19</v>
      </c>
      <c r="E1433">
        <v>9999</v>
      </c>
      <c r="F1433">
        <v>32.270000000000003</v>
      </c>
      <c r="G1433" t="s">
        <v>15</v>
      </c>
    </row>
    <row r="1434" spans="1:7" hidden="1">
      <c r="A1434">
        <v>142270</v>
      </c>
      <c r="B1434" t="s">
        <v>20</v>
      </c>
      <c r="C1434" t="s">
        <v>8</v>
      </c>
      <c r="D1434" t="s">
        <v>21</v>
      </c>
      <c r="E1434">
        <v>9999</v>
      </c>
      <c r="F1434">
        <v>1030.52</v>
      </c>
      <c r="G1434" t="s">
        <v>22</v>
      </c>
    </row>
    <row r="1435" spans="1:7" hidden="1">
      <c r="A1435">
        <v>142347</v>
      </c>
      <c r="B1435" t="s">
        <v>23</v>
      </c>
      <c r="C1435" t="s">
        <v>8</v>
      </c>
      <c r="D1435" t="s">
        <v>24</v>
      </c>
      <c r="E1435">
        <v>1</v>
      </c>
      <c r="F1435">
        <v>1</v>
      </c>
      <c r="G1435" t="s">
        <v>15</v>
      </c>
    </row>
    <row r="1436" spans="1:7" hidden="1">
      <c r="A1436">
        <v>142427</v>
      </c>
      <c r="B1436" t="s">
        <v>25</v>
      </c>
      <c r="C1436" t="s">
        <v>8</v>
      </c>
      <c r="D1436" t="s">
        <v>24</v>
      </c>
      <c r="E1436">
        <v>1</v>
      </c>
      <c r="F1436">
        <v>0.04</v>
      </c>
      <c r="G1436" t="s">
        <v>15</v>
      </c>
    </row>
    <row r="1437" spans="1:7" hidden="1">
      <c r="A1437">
        <v>142506</v>
      </c>
      <c r="B1437" t="s">
        <v>26</v>
      </c>
      <c r="C1437" t="s">
        <v>8</v>
      </c>
      <c r="D1437" t="s">
        <v>27</v>
      </c>
      <c r="E1437">
        <v>7710</v>
      </c>
      <c r="F1437">
        <v>1927.5</v>
      </c>
      <c r="G1437" t="s">
        <v>28</v>
      </c>
    </row>
    <row r="1438" spans="1:7" hidden="1">
      <c r="A1438">
        <v>142585</v>
      </c>
      <c r="B1438" t="s">
        <v>29</v>
      </c>
      <c r="C1438" t="s">
        <v>8</v>
      </c>
      <c r="D1438" t="s">
        <v>30</v>
      </c>
      <c r="E1438">
        <v>3</v>
      </c>
      <c r="F1438">
        <v>3</v>
      </c>
      <c r="G1438" t="s">
        <v>31</v>
      </c>
    </row>
    <row r="1439" spans="1:7" hidden="1">
      <c r="A1439">
        <v>142661</v>
      </c>
      <c r="B1439" t="s">
        <v>32</v>
      </c>
      <c r="C1439" t="s">
        <v>8</v>
      </c>
      <c r="D1439" t="s">
        <v>33</v>
      </c>
      <c r="E1439">
        <v>606</v>
      </c>
      <c r="F1439">
        <v>14.23</v>
      </c>
      <c r="G1439" t="s">
        <v>34</v>
      </c>
    </row>
    <row r="1440" spans="1:7" hidden="1">
      <c r="A1440">
        <v>142736</v>
      </c>
      <c r="B1440" t="s">
        <v>35</v>
      </c>
      <c r="C1440" t="s">
        <v>8</v>
      </c>
      <c r="D1440" t="s">
        <v>36</v>
      </c>
      <c r="E1440">
        <v>17</v>
      </c>
      <c r="F1440">
        <v>0</v>
      </c>
      <c r="G1440" t="s">
        <v>31</v>
      </c>
    </row>
    <row r="1441" spans="1:7" hidden="1">
      <c r="A1441">
        <v>142829</v>
      </c>
      <c r="B1441" t="s">
        <v>37</v>
      </c>
      <c r="C1441" t="s">
        <v>8</v>
      </c>
      <c r="D1441" t="s">
        <v>38</v>
      </c>
      <c r="E1441">
        <v>4080</v>
      </c>
      <c r="F1441">
        <v>1</v>
      </c>
      <c r="G1441" t="s">
        <v>31</v>
      </c>
    </row>
    <row r="1442" spans="1:7" hidden="1">
      <c r="A1442">
        <v>142909</v>
      </c>
      <c r="B1442" t="s">
        <v>39</v>
      </c>
      <c r="C1442" t="s">
        <v>40</v>
      </c>
      <c r="D1442" t="s">
        <v>41</v>
      </c>
      <c r="E1442">
        <v>28</v>
      </c>
      <c r="F1442">
        <v>28</v>
      </c>
      <c r="G1442" t="s">
        <v>42</v>
      </c>
    </row>
    <row r="1443" spans="1:7" hidden="1">
      <c r="A1443">
        <v>142909</v>
      </c>
      <c r="B1443" t="s">
        <v>43</v>
      </c>
      <c r="C1443" t="s">
        <v>31</v>
      </c>
      <c r="D1443" t="s">
        <v>31</v>
      </c>
      <c r="E1443" t="s">
        <v>31</v>
      </c>
      <c r="F1443">
        <v>0</v>
      </c>
      <c r="G1443" t="s">
        <v>44</v>
      </c>
    </row>
    <row r="1444" spans="1:7" hidden="1">
      <c r="A1444">
        <v>142991</v>
      </c>
      <c r="B1444" t="s">
        <v>45</v>
      </c>
      <c r="C1444" t="s">
        <v>8</v>
      </c>
      <c r="D1444" t="s">
        <v>46</v>
      </c>
      <c r="E1444">
        <v>1219</v>
      </c>
      <c r="F1444">
        <v>121.9</v>
      </c>
      <c r="G1444" t="s">
        <v>47</v>
      </c>
    </row>
    <row r="1445" spans="1:7" hidden="1">
      <c r="A1445">
        <v>143072</v>
      </c>
      <c r="B1445" t="s">
        <v>48</v>
      </c>
      <c r="C1445" t="s">
        <v>8</v>
      </c>
      <c r="D1445" t="s">
        <v>49</v>
      </c>
      <c r="E1445">
        <v>844889</v>
      </c>
      <c r="F1445">
        <v>103.14</v>
      </c>
      <c r="G1445" t="s">
        <v>50</v>
      </c>
    </row>
    <row r="1446" spans="1:7" hidden="1">
      <c r="A1446">
        <v>143073</v>
      </c>
      <c r="B1446" t="s">
        <v>58</v>
      </c>
      <c r="C1446" t="s">
        <v>31</v>
      </c>
      <c r="D1446" t="s">
        <v>31</v>
      </c>
      <c r="E1446" t="s">
        <v>31</v>
      </c>
      <c r="F1446">
        <v>0</v>
      </c>
      <c r="G1446" t="s">
        <v>59</v>
      </c>
    </row>
    <row r="1447" spans="1:7" hidden="1">
      <c r="A1447">
        <v>143149</v>
      </c>
      <c r="B1447" t="s">
        <v>51</v>
      </c>
      <c r="C1447" t="s">
        <v>8</v>
      </c>
      <c r="D1447" t="s">
        <v>52</v>
      </c>
      <c r="E1447">
        <v>24314</v>
      </c>
      <c r="F1447">
        <v>949.77</v>
      </c>
      <c r="G1447" t="s">
        <v>15</v>
      </c>
    </row>
    <row r="1448" spans="1:7" hidden="1">
      <c r="A1448">
        <v>143237</v>
      </c>
      <c r="B1448" t="s">
        <v>53</v>
      </c>
      <c r="C1448" t="s">
        <v>8</v>
      </c>
      <c r="D1448" t="s">
        <v>54</v>
      </c>
      <c r="E1448">
        <v>87</v>
      </c>
      <c r="F1448">
        <v>17.25</v>
      </c>
      <c r="G1448" t="s">
        <v>10</v>
      </c>
    </row>
    <row r="1449" spans="1:7">
      <c r="A1449">
        <v>143319</v>
      </c>
      <c r="B1449" t="s">
        <v>55</v>
      </c>
      <c r="C1449" t="s">
        <v>8</v>
      </c>
      <c r="D1449" t="s">
        <v>56</v>
      </c>
      <c r="E1449">
        <v>10</v>
      </c>
      <c r="F1449">
        <v>40</v>
      </c>
      <c r="G1449" t="s">
        <v>57</v>
      </c>
    </row>
    <row r="1450" spans="1:7" hidden="1">
      <c r="A1450">
        <v>143408</v>
      </c>
      <c r="B1450" t="s">
        <v>7</v>
      </c>
      <c r="C1450" t="s">
        <v>8</v>
      </c>
      <c r="D1450" t="s">
        <v>9</v>
      </c>
      <c r="E1450">
        <v>107</v>
      </c>
      <c r="F1450">
        <v>47</v>
      </c>
      <c r="G1450" t="s">
        <v>10</v>
      </c>
    </row>
    <row r="1451" spans="1:7" hidden="1">
      <c r="A1451">
        <v>143498</v>
      </c>
      <c r="B1451" t="s">
        <v>11</v>
      </c>
      <c r="C1451" t="s">
        <v>8</v>
      </c>
      <c r="D1451" t="s">
        <v>12</v>
      </c>
      <c r="E1451">
        <v>136</v>
      </c>
      <c r="F1451">
        <v>54</v>
      </c>
      <c r="G1451" t="s">
        <v>10</v>
      </c>
    </row>
    <row r="1452" spans="1:7" hidden="1">
      <c r="A1452">
        <v>143594</v>
      </c>
      <c r="B1452" t="s">
        <v>13</v>
      </c>
      <c r="C1452" t="s">
        <v>8</v>
      </c>
      <c r="D1452" t="s">
        <v>14</v>
      </c>
      <c r="E1452">
        <v>9999</v>
      </c>
      <c r="F1452">
        <v>14.55</v>
      </c>
      <c r="G1452" t="s">
        <v>15</v>
      </c>
    </row>
    <row r="1453" spans="1:7" hidden="1">
      <c r="A1453">
        <v>143687</v>
      </c>
      <c r="B1453" t="s">
        <v>16</v>
      </c>
      <c r="C1453" t="s">
        <v>8</v>
      </c>
      <c r="D1453" t="s">
        <v>17</v>
      </c>
      <c r="E1453">
        <v>9999</v>
      </c>
      <c r="F1453">
        <v>-0.09</v>
      </c>
      <c r="G1453" t="s">
        <v>15</v>
      </c>
    </row>
    <row r="1454" spans="1:7" hidden="1">
      <c r="A1454">
        <v>143768</v>
      </c>
      <c r="B1454" t="s">
        <v>18</v>
      </c>
      <c r="C1454" t="s">
        <v>8</v>
      </c>
      <c r="D1454" t="s">
        <v>19</v>
      </c>
      <c r="E1454">
        <v>9999</v>
      </c>
      <c r="F1454">
        <v>34.979999999999997</v>
      </c>
      <c r="G1454" t="s">
        <v>15</v>
      </c>
    </row>
    <row r="1455" spans="1:7" hidden="1">
      <c r="A1455">
        <v>143847</v>
      </c>
      <c r="B1455" t="s">
        <v>20</v>
      </c>
      <c r="C1455" t="s">
        <v>8</v>
      </c>
      <c r="D1455" t="s">
        <v>21</v>
      </c>
      <c r="E1455">
        <v>9999</v>
      </c>
      <c r="F1455">
        <v>985.2</v>
      </c>
      <c r="G1455" t="s">
        <v>22</v>
      </c>
    </row>
    <row r="1456" spans="1:7" hidden="1">
      <c r="A1456">
        <v>143927</v>
      </c>
      <c r="B1456" t="s">
        <v>23</v>
      </c>
      <c r="C1456" t="s">
        <v>8</v>
      </c>
      <c r="D1456" t="s">
        <v>24</v>
      </c>
      <c r="E1456">
        <v>1</v>
      </c>
      <c r="F1456">
        <v>1</v>
      </c>
      <c r="G1456" t="s">
        <v>15</v>
      </c>
    </row>
    <row r="1457" spans="1:7" hidden="1">
      <c r="A1457">
        <v>144008</v>
      </c>
      <c r="B1457" t="s">
        <v>25</v>
      </c>
      <c r="C1457" t="s">
        <v>8</v>
      </c>
      <c r="D1457" t="s">
        <v>24</v>
      </c>
      <c r="E1457">
        <v>1</v>
      </c>
      <c r="F1457">
        <v>0.04</v>
      </c>
      <c r="G1457" t="s">
        <v>15</v>
      </c>
    </row>
    <row r="1458" spans="1:7" hidden="1">
      <c r="A1458">
        <v>144088</v>
      </c>
      <c r="B1458" t="s">
        <v>26</v>
      </c>
      <c r="C1458" t="s">
        <v>8</v>
      </c>
      <c r="D1458" t="s">
        <v>27</v>
      </c>
      <c r="E1458">
        <v>8022</v>
      </c>
      <c r="F1458">
        <v>2005.5</v>
      </c>
      <c r="G1458" t="s">
        <v>28</v>
      </c>
    </row>
    <row r="1459" spans="1:7" hidden="1">
      <c r="A1459">
        <v>144170</v>
      </c>
      <c r="B1459" t="s">
        <v>29</v>
      </c>
      <c r="C1459" t="s">
        <v>8</v>
      </c>
      <c r="D1459" t="s">
        <v>30</v>
      </c>
      <c r="E1459">
        <v>3</v>
      </c>
      <c r="F1459">
        <v>3</v>
      </c>
      <c r="G1459" t="s">
        <v>31</v>
      </c>
    </row>
    <row r="1460" spans="1:7" hidden="1">
      <c r="A1460">
        <v>144267</v>
      </c>
      <c r="B1460" t="s">
        <v>32</v>
      </c>
      <c r="C1460" t="s">
        <v>8</v>
      </c>
      <c r="D1460" t="s">
        <v>33</v>
      </c>
      <c r="E1460">
        <v>606</v>
      </c>
      <c r="F1460">
        <v>14.23</v>
      </c>
      <c r="G1460" t="s">
        <v>34</v>
      </c>
    </row>
    <row r="1461" spans="1:7" hidden="1">
      <c r="A1461">
        <v>144348</v>
      </c>
      <c r="B1461" t="s">
        <v>35</v>
      </c>
      <c r="C1461" t="s">
        <v>8</v>
      </c>
      <c r="D1461" t="s">
        <v>36</v>
      </c>
      <c r="E1461">
        <v>17</v>
      </c>
      <c r="F1461">
        <v>0</v>
      </c>
      <c r="G1461" t="s">
        <v>31</v>
      </c>
    </row>
    <row r="1462" spans="1:7" hidden="1">
      <c r="A1462">
        <v>144427</v>
      </c>
      <c r="B1462" t="s">
        <v>37</v>
      </c>
      <c r="C1462" t="s">
        <v>8</v>
      </c>
      <c r="D1462" t="s">
        <v>38</v>
      </c>
      <c r="E1462">
        <v>4211</v>
      </c>
      <c r="F1462">
        <v>1.03</v>
      </c>
      <c r="G1462" t="s">
        <v>31</v>
      </c>
    </row>
    <row r="1463" spans="1:7" hidden="1">
      <c r="A1463">
        <v>144507</v>
      </c>
      <c r="B1463" t="s">
        <v>39</v>
      </c>
      <c r="C1463" t="s">
        <v>40</v>
      </c>
      <c r="D1463" t="s">
        <v>41</v>
      </c>
      <c r="E1463">
        <v>28</v>
      </c>
      <c r="F1463">
        <v>28</v>
      </c>
      <c r="G1463" t="s">
        <v>42</v>
      </c>
    </row>
    <row r="1464" spans="1:7" hidden="1">
      <c r="A1464">
        <v>144508</v>
      </c>
      <c r="B1464" t="s">
        <v>43</v>
      </c>
      <c r="C1464" t="s">
        <v>31</v>
      </c>
      <c r="D1464" t="s">
        <v>31</v>
      </c>
      <c r="E1464" t="s">
        <v>31</v>
      </c>
      <c r="F1464">
        <v>0</v>
      </c>
      <c r="G1464" t="s">
        <v>44</v>
      </c>
    </row>
    <row r="1465" spans="1:7" hidden="1">
      <c r="A1465">
        <v>144590</v>
      </c>
      <c r="B1465" t="s">
        <v>45</v>
      </c>
      <c r="C1465" t="s">
        <v>8</v>
      </c>
      <c r="D1465" t="s">
        <v>46</v>
      </c>
      <c r="E1465">
        <v>1235</v>
      </c>
      <c r="F1465">
        <v>123.5</v>
      </c>
      <c r="G1465" t="s">
        <v>47</v>
      </c>
    </row>
    <row r="1466" spans="1:7" hidden="1">
      <c r="A1466">
        <v>144681</v>
      </c>
      <c r="B1466" t="s">
        <v>48</v>
      </c>
      <c r="C1466" t="s">
        <v>8</v>
      </c>
      <c r="D1466" t="s">
        <v>49</v>
      </c>
      <c r="E1466">
        <v>844903</v>
      </c>
      <c r="F1466">
        <v>103.14</v>
      </c>
      <c r="G1466" t="s">
        <v>50</v>
      </c>
    </row>
    <row r="1467" spans="1:7" hidden="1">
      <c r="A1467">
        <v>144681</v>
      </c>
      <c r="B1467" t="s">
        <v>58</v>
      </c>
      <c r="C1467" t="s">
        <v>31</v>
      </c>
      <c r="D1467" t="s">
        <v>31</v>
      </c>
      <c r="E1467" t="s">
        <v>31</v>
      </c>
      <c r="F1467">
        <v>0</v>
      </c>
      <c r="G1467" t="s">
        <v>59</v>
      </c>
    </row>
    <row r="1468" spans="1:7" hidden="1">
      <c r="A1468">
        <v>144760</v>
      </c>
      <c r="B1468" t="s">
        <v>51</v>
      </c>
      <c r="C1468" t="s">
        <v>8</v>
      </c>
      <c r="D1468" t="s">
        <v>52</v>
      </c>
      <c r="E1468">
        <v>24282</v>
      </c>
      <c r="F1468">
        <v>948.52</v>
      </c>
      <c r="G1468" t="s">
        <v>15</v>
      </c>
    </row>
    <row r="1469" spans="1:7" hidden="1">
      <c r="A1469">
        <v>144835</v>
      </c>
      <c r="B1469" t="s">
        <v>53</v>
      </c>
      <c r="C1469" t="s">
        <v>8</v>
      </c>
      <c r="D1469" t="s">
        <v>54</v>
      </c>
      <c r="E1469">
        <v>87</v>
      </c>
      <c r="F1469">
        <v>17.25</v>
      </c>
      <c r="G1469" t="s">
        <v>10</v>
      </c>
    </row>
    <row r="1470" spans="1:7">
      <c r="A1470">
        <v>144915</v>
      </c>
      <c r="B1470" t="s">
        <v>55</v>
      </c>
      <c r="C1470" t="s">
        <v>8</v>
      </c>
      <c r="D1470" t="s">
        <v>56</v>
      </c>
      <c r="E1470">
        <v>4</v>
      </c>
      <c r="F1470">
        <v>16</v>
      </c>
      <c r="G1470" t="s">
        <v>57</v>
      </c>
    </row>
    <row r="1471" spans="1:7" hidden="1">
      <c r="A1471">
        <v>144996</v>
      </c>
      <c r="B1471" t="s">
        <v>7</v>
      </c>
      <c r="C1471" t="s">
        <v>8</v>
      </c>
      <c r="D1471" t="s">
        <v>9</v>
      </c>
      <c r="E1471">
        <v>107</v>
      </c>
      <c r="F1471">
        <v>47</v>
      </c>
      <c r="G1471" t="s">
        <v>10</v>
      </c>
    </row>
    <row r="1472" spans="1:7" hidden="1">
      <c r="A1472">
        <v>145087</v>
      </c>
      <c r="B1472" t="s">
        <v>11</v>
      </c>
      <c r="C1472" t="s">
        <v>8</v>
      </c>
      <c r="D1472" t="s">
        <v>12</v>
      </c>
      <c r="E1472">
        <v>137</v>
      </c>
      <c r="F1472">
        <v>54.75</v>
      </c>
      <c r="G1472" t="s">
        <v>10</v>
      </c>
    </row>
    <row r="1473" spans="1:7" hidden="1">
      <c r="A1473">
        <v>145171</v>
      </c>
      <c r="B1473" t="s">
        <v>13</v>
      </c>
      <c r="C1473" t="s">
        <v>8</v>
      </c>
      <c r="D1473" t="s">
        <v>14</v>
      </c>
      <c r="E1473">
        <v>9999</v>
      </c>
      <c r="F1473">
        <v>14.55</v>
      </c>
      <c r="G1473" t="s">
        <v>15</v>
      </c>
    </row>
    <row r="1474" spans="1:7" hidden="1">
      <c r="A1474">
        <v>145247</v>
      </c>
      <c r="B1474" t="s">
        <v>16</v>
      </c>
      <c r="C1474" t="s">
        <v>8</v>
      </c>
      <c r="D1474" t="s">
        <v>17</v>
      </c>
      <c r="E1474">
        <v>9999</v>
      </c>
      <c r="F1474">
        <v>-7.0000000000000007E-2</v>
      </c>
      <c r="G1474" t="s">
        <v>15</v>
      </c>
    </row>
    <row r="1475" spans="1:7" hidden="1">
      <c r="A1475">
        <v>145328</v>
      </c>
      <c r="B1475" t="s">
        <v>18</v>
      </c>
      <c r="C1475" t="s">
        <v>8</v>
      </c>
      <c r="D1475" t="s">
        <v>19</v>
      </c>
      <c r="E1475">
        <v>9999</v>
      </c>
      <c r="F1475">
        <v>32.200000000000003</v>
      </c>
      <c r="G1475" t="s">
        <v>15</v>
      </c>
    </row>
    <row r="1476" spans="1:7" hidden="1">
      <c r="A1476">
        <v>145408</v>
      </c>
      <c r="B1476" t="s">
        <v>20</v>
      </c>
      <c r="C1476" t="s">
        <v>8</v>
      </c>
      <c r="D1476" t="s">
        <v>21</v>
      </c>
      <c r="E1476">
        <v>9999</v>
      </c>
      <c r="F1476">
        <v>781.85</v>
      </c>
      <c r="G1476" t="s">
        <v>22</v>
      </c>
    </row>
    <row r="1477" spans="1:7" hidden="1">
      <c r="A1477">
        <v>145487</v>
      </c>
      <c r="B1477" t="s">
        <v>23</v>
      </c>
      <c r="C1477" t="s">
        <v>8</v>
      </c>
      <c r="D1477" t="s">
        <v>24</v>
      </c>
      <c r="E1477">
        <v>1</v>
      </c>
      <c r="F1477">
        <v>1</v>
      </c>
      <c r="G1477" t="s">
        <v>15</v>
      </c>
    </row>
    <row r="1478" spans="1:7" hidden="1">
      <c r="A1478">
        <v>145567</v>
      </c>
      <c r="B1478" t="s">
        <v>25</v>
      </c>
      <c r="C1478" t="s">
        <v>8</v>
      </c>
      <c r="D1478" t="s">
        <v>24</v>
      </c>
      <c r="E1478">
        <v>1</v>
      </c>
      <c r="F1478">
        <v>0.04</v>
      </c>
      <c r="G1478" t="s">
        <v>15</v>
      </c>
    </row>
    <row r="1479" spans="1:7" hidden="1">
      <c r="A1479">
        <v>145659</v>
      </c>
      <c r="B1479" t="s">
        <v>26</v>
      </c>
      <c r="C1479" t="s">
        <v>8</v>
      </c>
      <c r="D1479" t="s">
        <v>27</v>
      </c>
      <c r="E1479">
        <v>6944</v>
      </c>
      <c r="F1479">
        <v>1736</v>
      </c>
      <c r="G1479" t="s">
        <v>28</v>
      </c>
    </row>
    <row r="1480" spans="1:7" hidden="1">
      <c r="A1480">
        <v>145735</v>
      </c>
      <c r="B1480" t="s">
        <v>29</v>
      </c>
      <c r="C1480" t="s">
        <v>8</v>
      </c>
      <c r="D1480" t="s">
        <v>30</v>
      </c>
      <c r="E1480">
        <v>3</v>
      </c>
      <c r="F1480">
        <v>3</v>
      </c>
      <c r="G1480" t="s">
        <v>31</v>
      </c>
    </row>
    <row r="1481" spans="1:7" hidden="1">
      <c r="A1481">
        <v>145811</v>
      </c>
      <c r="B1481" t="s">
        <v>32</v>
      </c>
      <c r="C1481" t="s">
        <v>8</v>
      </c>
      <c r="D1481" t="s">
        <v>33</v>
      </c>
      <c r="E1481">
        <v>607</v>
      </c>
      <c r="F1481">
        <v>14.25</v>
      </c>
      <c r="G1481" t="s">
        <v>34</v>
      </c>
    </row>
    <row r="1482" spans="1:7" hidden="1">
      <c r="A1482">
        <v>145907</v>
      </c>
      <c r="B1482" t="s">
        <v>35</v>
      </c>
      <c r="C1482" t="s">
        <v>8</v>
      </c>
      <c r="D1482" t="s">
        <v>36</v>
      </c>
      <c r="E1482">
        <v>12382</v>
      </c>
      <c r="F1482">
        <v>3.02</v>
      </c>
      <c r="G1482" t="s">
        <v>31</v>
      </c>
    </row>
    <row r="1483" spans="1:7" hidden="1">
      <c r="A1483">
        <v>145997</v>
      </c>
      <c r="B1483" t="s">
        <v>37</v>
      </c>
      <c r="C1483" t="s">
        <v>8</v>
      </c>
      <c r="D1483" t="s">
        <v>38</v>
      </c>
      <c r="E1483">
        <v>26637</v>
      </c>
      <c r="F1483">
        <v>6.5</v>
      </c>
      <c r="G1483" t="s">
        <v>31</v>
      </c>
    </row>
    <row r="1484" spans="1:7" hidden="1">
      <c r="A1484">
        <v>146077</v>
      </c>
      <c r="B1484" t="s">
        <v>39</v>
      </c>
      <c r="C1484" t="s">
        <v>40</v>
      </c>
      <c r="D1484" t="s">
        <v>41</v>
      </c>
      <c r="E1484">
        <v>25</v>
      </c>
      <c r="F1484">
        <v>25</v>
      </c>
      <c r="G1484" t="s">
        <v>42</v>
      </c>
    </row>
    <row r="1485" spans="1:7" hidden="1">
      <c r="A1485">
        <v>146078</v>
      </c>
      <c r="B1485" t="s">
        <v>43</v>
      </c>
      <c r="C1485" t="s">
        <v>31</v>
      </c>
      <c r="D1485" t="s">
        <v>31</v>
      </c>
      <c r="E1485" t="s">
        <v>31</v>
      </c>
      <c r="F1485">
        <v>0</v>
      </c>
      <c r="G1485" t="s">
        <v>44</v>
      </c>
    </row>
    <row r="1486" spans="1:7" hidden="1">
      <c r="A1486">
        <v>146159</v>
      </c>
      <c r="B1486" t="s">
        <v>45</v>
      </c>
      <c r="C1486" t="s">
        <v>8</v>
      </c>
      <c r="D1486" t="s">
        <v>46</v>
      </c>
      <c r="E1486">
        <v>1251</v>
      </c>
      <c r="F1486">
        <v>125.1</v>
      </c>
      <c r="G1486" t="s">
        <v>47</v>
      </c>
    </row>
    <row r="1487" spans="1:7" hidden="1">
      <c r="A1487">
        <v>146235</v>
      </c>
      <c r="B1487" t="s">
        <v>48</v>
      </c>
      <c r="C1487" t="s">
        <v>8</v>
      </c>
      <c r="D1487" t="s">
        <v>49</v>
      </c>
      <c r="E1487">
        <v>844905</v>
      </c>
      <c r="F1487">
        <v>103.14</v>
      </c>
      <c r="G1487" t="s">
        <v>50</v>
      </c>
    </row>
    <row r="1488" spans="1:7" hidden="1">
      <c r="A1488">
        <v>146236</v>
      </c>
      <c r="B1488" t="s">
        <v>58</v>
      </c>
      <c r="C1488" t="s">
        <v>31</v>
      </c>
      <c r="D1488" t="s">
        <v>31</v>
      </c>
      <c r="E1488" t="s">
        <v>31</v>
      </c>
      <c r="F1488">
        <v>0</v>
      </c>
      <c r="G1488" t="s">
        <v>59</v>
      </c>
    </row>
    <row r="1489" spans="1:7" hidden="1">
      <c r="A1489">
        <v>146317</v>
      </c>
      <c r="B1489" t="s">
        <v>51</v>
      </c>
      <c r="C1489" t="s">
        <v>8</v>
      </c>
      <c r="D1489" t="s">
        <v>52</v>
      </c>
      <c r="E1489">
        <v>24375</v>
      </c>
      <c r="F1489">
        <v>952.15</v>
      </c>
      <c r="G1489" t="s">
        <v>15</v>
      </c>
    </row>
    <row r="1490" spans="1:7" hidden="1">
      <c r="A1490">
        <v>146397</v>
      </c>
      <c r="B1490" t="s">
        <v>53</v>
      </c>
      <c r="C1490" t="s">
        <v>8</v>
      </c>
      <c r="D1490" t="s">
        <v>54</v>
      </c>
      <c r="E1490">
        <v>87</v>
      </c>
      <c r="F1490">
        <v>17.25</v>
      </c>
      <c r="G1490" t="s">
        <v>10</v>
      </c>
    </row>
    <row r="1491" spans="1:7">
      <c r="A1491">
        <v>146476</v>
      </c>
      <c r="B1491" t="s">
        <v>55</v>
      </c>
      <c r="C1491" t="s">
        <v>8</v>
      </c>
      <c r="D1491" t="s">
        <v>56</v>
      </c>
      <c r="E1491">
        <v>3</v>
      </c>
      <c r="F1491">
        <v>12</v>
      </c>
      <c r="G1491" t="s">
        <v>57</v>
      </c>
    </row>
    <row r="1492" spans="1:7" hidden="1">
      <c r="A1492">
        <v>146557</v>
      </c>
      <c r="B1492" t="s">
        <v>7</v>
      </c>
      <c r="C1492" t="s">
        <v>8</v>
      </c>
      <c r="D1492" t="s">
        <v>9</v>
      </c>
      <c r="E1492">
        <v>107</v>
      </c>
      <c r="F1492">
        <v>47</v>
      </c>
      <c r="G1492" t="s">
        <v>10</v>
      </c>
    </row>
    <row r="1493" spans="1:7" hidden="1">
      <c r="A1493">
        <v>146640</v>
      </c>
      <c r="B1493" t="s">
        <v>11</v>
      </c>
      <c r="C1493" t="s">
        <v>8</v>
      </c>
      <c r="D1493" t="s">
        <v>12</v>
      </c>
      <c r="E1493">
        <v>137</v>
      </c>
      <c r="F1493">
        <v>54.75</v>
      </c>
      <c r="G1493" t="s">
        <v>10</v>
      </c>
    </row>
    <row r="1494" spans="1:7" hidden="1">
      <c r="A1494">
        <v>146720</v>
      </c>
      <c r="B1494" t="s">
        <v>13</v>
      </c>
      <c r="C1494" t="s">
        <v>8</v>
      </c>
      <c r="D1494" t="s">
        <v>14</v>
      </c>
      <c r="E1494">
        <v>9999</v>
      </c>
      <c r="F1494">
        <v>14.55</v>
      </c>
      <c r="G1494" t="s">
        <v>15</v>
      </c>
    </row>
    <row r="1495" spans="1:7" hidden="1">
      <c r="A1495">
        <v>146801</v>
      </c>
      <c r="B1495" t="s">
        <v>16</v>
      </c>
      <c r="C1495" t="s">
        <v>8</v>
      </c>
      <c r="D1495" t="s">
        <v>17</v>
      </c>
      <c r="E1495">
        <v>9999</v>
      </c>
      <c r="F1495">
        <v>-7.0000000000000007E-2</v>
      </c>
      <c r="G1495" t="s">
        <v>15</v>
      </c>
    </row>
    <row r="1496" spans="1:7" hidden="1">
      <c r="A1496">
        <v>146887</v>
      </c>
      <c r="B1496" t="s">
        <v>18</v>
      </c>
      <c r="C1496" t="s">
        <v>8</v>
      </c>
      <c r="D1496" t="s">
        <v>19</v>
      </c>
      <c r="E1496">
        <v>9999</v>
      </c>
      <c r="F1496">
        <v>21.51</v>
      </c>
      <c r="G1496" t="s">
        <v>15</v>
      </c>
    </row>
    <row r="1497" spans="1:7" hidden="1">
      <c r="A1497">
        <v>146966</v>
      </c>
      <c r="B1497" t="s">
        <v>20</v>
      </c>
      <c r="C1497" t="s">
        <v>8</v>
      </c>
      <c r="D1497" t="s">
        <v>21</v>
      </c>
      <c r="E1497">
        <v>9999</v>
      </c>
      <c r="F1497">
        <v>771.92</v>
      </c>
      <c r="G1497" t="s">
        <v>22</v>
      </c>
    </row>
    <row r="1498" spans="1:7" hidden="1">
      <c r="A1498">
        <v>147059</v>
      </c>
      <c r="B1498" t="s">
        <v>23</v>
      </c>
      <c r="C1498" t="s">
        <v>8</v>
      </c>
      <c r="D1498" t="s">
        <v>24</v>
      </c>
      <c r="E1498">
        <v>6</v>
      </c>
      <c r="F1498">
        <v>6</v>
      </c>
      <c r="G1498" t="s">
        <v>15</v>
      </c>
    </row>
    <row r="1499" spans="1:7" hidden="1">
      <c r="A1499">
        <v>147140</v>
      </c>
      <c r="B1499" t="s">
        <v>25</v>
      </c>
      <c r="C1499" t="s">
        <v>8</v>
      </c>
      <c r="D1499" t="s">
        <v>24</v>
      </c>
      <c r="E1499">
        <v>6</v>
      </c>
      <c r="F1499">
        <v>0.23</v>
      </c>
      <c r="G1499" t="s">
        <v>15</v>
      </c>
    </row>
    <row r="1500" spans="1:7" hidden="1">
      <c r="A1500">
        <v>147215</v>
      </c>
      <c r="B1500" t="s">
        <v>26</v>
      </c>
      <c r="C1500" t="s">
        <v>8</v>
      </c>
      <c r="D1500" t="s">
        <v>27</v>
      </c>
      <c r="E1500">
        <v>5248</v>
      </c>
      <c r="F1500">
        <v>1312</v>
      </c>
      <c r="G1500" t="s">
        <v>28</v>
      </c>
    </row>
    <row r="1501" spans="1:7" hidden="1">
      <c r="A1501">
        <v>147297</v>
      </c>
      <c r="B1501" t="s">
        <v>29</v>
      </c>
      <c r="C1501" t="s">
        <v>8</v>
      </c>
      <c r="D1501" t="s">
        <v>30</v>
      </c>
      <c r="E1501">
        <v>3</v>
      </c>
      <c r="F1501">
        <v>3</v>
      </c>
      <c r="G1501" t="s">
        <v>31</v>
      </c>
    </row>
    <row r="1502" spans="1:7" hidden="1">
      <c r="A1502">
        <v>147378</v>
      </c>
      <c r="B1502" t="s">
        <v>32</v>
      </c>
      <c r="C1502" t="s">
        <v>8</v>
      </c>
      <c r="D1502" t="s">
        <v>33</v>
      </c>
      <c r="E1502">
        <v>605</v>
      </c>
      <c r="F1502">
        <v>14.21</v>
      </c>
      <c r="G1502" t="s">
        <v>34</v>
      </c>
    </row>
    <row r="1503" spans="1:7" hidden="1">
      <c r="A1503">
        <v>147458</v>
      </c>
      <c r="B1503" t="s">
        <v>35</v>
      </c>
      <c r="C1503" t="s">
        <v>8</v>
      </c>
      <c r="D1503" t="s">
        <v>36</v>
      </c>
      <c r="E1503">
        <v>51464</v>
      </c>
      <c r="F1503">
        <v>12.56</v>
      </c>
      <c r="G1503" t="s">
        <v>31</v>
      </c>
    </row>
    <row r="1504" spans="1:7" hidden="1">
      <c r="A1504">
        <v>147540</v>
      </c>
      <c r="B1504" t="s">
        <v>37</v>
      </c>
      <c r="C1504" t="s">
        <v>8</v>
      </c>
      <c r="D1504" t="s">
        <v>38</v>
      </c>
      <c r="E1504">
        <v>65295</v>
      </c>
      <c r="F1504">
        <v>15.94</v>
      </c>
      <c r="G1504" t="s">
        <v>31</v>
      </c>
    </row>
    <row r="1505" spans="1:7" hidden="1">
      <c r="A1505">
        <v>147615</v>
      </c>
      <c r="B1505" t="s">
        <v>39</v>
      </c>
      <c r="C1505" t="s">
        <v>40</v>
      </c>
      <c r="D1505" t="s">
        <v>41</v>
      </c>
      <c r="E1505">
        <v>17</v>
      </c>
      <c r="F1505">
        <v>17</v>
      </c>
      <c r="G1505" t="s">
        <v>42</v>
      </c>
    </row>
    <row r="1506" spans="1:7" hidden="1">
      <c r="A1506">
        <v>147615</v>
      </c>
      <c r="B1506" t="s">
        <v>43</v>
      </c>
      <c r="C1506" t="s">
        <v>31</v>
      </c>
      <c r="D1506" t="s">
        <v>31</v>
      </c>
      <c r="E1506" t="s">
        <v>31</v>
      </c>
      <c r="F1506">
        <v>0</v>
      </c>
      <c r="G1506" t="s">
        <v>44</v>
      </c>
    </row>
    <row r="1507" spans="1:7" hidden="1">
      <c r="A1507">
        <v>147691</v>
      </c>
      <c r="B1507" t="s">
        <v>45</v>
      </c>
      <c r="C1507" t="s">
        <v>8</v>
      </c>
      <c r="D1507" t="s">
        <v>46</v>
      </c>
      <c r="E1507">
        <v>1266</v>
      </c>
      <c r="F1507">
        <v>126.6</v>
      </c>
      <c r="G1507" t="s">
        <v>47</v>
      </c>
    </row>
    <row r="1508" spans="1:7" hidden="1">
      <c r="A1508">
        <v>147771</v>
      </c>
      <c r="B1508" t="s">
        <v>48</v>
      </c>
      <c r="C1508" t="s">
        <v>8</v>
      </c>
      <c r="D1508" t="s">
        <v>49</v>
      </c>
      <c r="E1508">
        <v>844905</v>
      </c>
      <c r="F1508">
        <v>103.14</v>
      </c>
      <c r="G1508" t="s">
        <v>50</v>
      </c>
    </row>
    <row r="1509" spans="1:7" hidden="1">
      <c r="A1509">
        <v>147772</v>
      </c>
      <c r="B1509" t="s">
        <v>58</v>
      </c>
      <c r="C1509" t="s">
        <v>31</v>
      </c>
      <c r="D1509" t="s">
        <v>31</v>
      </c>
      <c r="E1509" t="s">
        <v>31</v>
      </c>
      <c r="F1509">
        <v>0</v>
      </c>
      <c r="G1509" t="s">
        <v>59</v>
      </c>
    </row>
    <row r="1510" spans="1:7" hidden="1">
      <c r="A1510">
        <v>147851</v>
      </c>
      <c r="B1510" t="s">
        <v>51</v>
      </c>
      <c r="C1510" t="s">
        <v>8</v>
      </c>
      <c r="D1510" t="s">
        <v>52</v>
      </c>
      <c r="E1510">
        <v>24218</v>
      </c>
      <c r="F1510">
        <v>946.02</v>
      </c>
      <c r="G1510" t="s">
        <v>15</v>
      </c>
    </row>
    <row r="1511" spans="1:7" hidden="1">
      <c r="A1511">
        <v>147920</v>
      </c>
      <c r="B1511" t="s">
        <v>53</v>
      </c>
      <c r="C1511" t="s">
        <v>8</v>
      </c>
      <c r="D1511" t="s">
        <v>54</v>
      </c>
      <c r="E1511">
        <v>87</v>
      </c>
      <c r="F1511">
        <v>17.25</v>
      </c>
      <c r="G1511" t="s">
        <v>10</v>
      </c>
    </row>
    <row r="1512" spans="1:7">
      <c r="A1512">
        <v>147995</v>
      </c>
      <c r="B1512" t="s">
        <v>55</v>
      </c>
      <c r="C1512" t="s">
        <v>8</v>
      </c>
      <c r="D1512" t="s">
        <v>56</v>
      </c>
      <c r="E1512">
        <v>3</v>
      </c>
      <c r="F1512">
        <v>12</v>
      </c>
      <c r="G1512" t="s">
        <v>57</v>
      </c>
    </row>
    <row r="1513" spans="1:7" hidden="1">
      <c r="A1513">
        <v>148076</v>
      </c>
      <c r="B1513" t="s">
        <v>7</v>
      </c>
      <c r="C1513" t="s">
        <v>8</v>
      </c>
      <c r="D1513" t="s">
        <v>9</v>
      </c>
      <c r="E1513">
        <v>107</v>
      </c>
      <c r="F1513">
        <v>47</v>
      </c>
      <c r="G1513" t="s">
        <v>10</v>
      </c>
    </row>
    <row r="1514" spans="1:7" hidden="1">
      <c r="A1514">
        <v>148157</v>
      </c>
      <c r="B1514" t="s">
        <v>11</v>
      </c>
      <c r="C1514" t="s">
        <v>8</v>
      </c>
      <c r="D1514" t="s">
        <v>12</v>
      </c>
      <c r="E1514">
        <v>137</v>
      </c>
      <c r="F1514">
        <v>54.75</v>
      </c>
      <c r="G1514" t="s">
        <v>10</v>
      </c>
    </row>
    <row r="1515" spans="1:7" hidden="1">
      <c r="A1515">
        <v>148238</v>
      </c>
      <c r="B1515" t="s">
        <v>13</v>
      </c>
      <c r="C1515" t="s">
        <v>8</v>
      </c>
      <c r="D1515" t="s">
        <v>14</v>
      </c>
      <c r="E1515">
        <v>9999</v>
      </c>
      <c r="F1515">
        <v>14.55</v>
      </c>
      <c r="G1515" t="s">
        <v>15</v>
      </c>
    </row>
    <row r="1516" spans="1:7" hidden="1">
      <c r="A1516">
        <v>148319</v>
      </c>
      <c r="B1516" t="s">
        <v>16</v>
      </c>
      <c r="C1516" t="s">
        <v>8</v>
      </c>
      <c r="D1516" t="s">
        <v>17</v>
      </c>
      <c r="E1516">
        <v>9999</v>
      </c>
      <c r="F1516">
        <v>-0.1</v>
      </c>
      <c r="G1516" t="s">
        <v>15</v>
      </c>
    </row>
    <row r="1517" spans="1:7" hidden="1">
      <c r="A1517">
        <v>148396</v>
      </c>
      <c r="B1517" t="s">
        <v>18</v>
      </c>
      <c r="C1517" t="s">
        <v>8</v>
      </c>
      <c r="D1517" t="s">
        <v>19</v>
      </c>
      <c r="E1517">
        <v>9999</v>
      </c>
      <c r="F1517">
        <v>23.74</v>
      </c>
      <c r="G1517" t="s">
        <v>15</v>
      </c>
    </row>
    <row r="1518" spans="1:7" hidden="1">
      <c r="A1518">
        <v>148476</v>
      </c>
      <c r="B1518" t="s">
        <v>20</v>
      </c>
      <c r="C1518" t="s">
        <v>8</v>
      </c>
      <c r="D1518" t="s">
        <v>21</v>
      </c>
      <c r="E1518">
        <v>9999</v>
      </c>
      <c r="F1518">
        <v>728.48</v>
      </c>
      <c r="G1518" t="s">
        <v>22</v>
      </c>
    </row>
    <row r="1519" spans="1:7" hidden="1">
      <c r="A1519">
        <v>148555</v>
      </c>
      <c r="B1519" t="s">
        <v>23</v>
      </c>
      <c r="C1519" t="s">
        <v>8</v>
      </c>
      <c r="D1519" t="s">
        <v>24</v>
      </c>
      <c r="E1519">
        <v>1</v>
      </c>
      <c r="F1519">
        <v>1</v>
      </c>
      <c r="G1519" t="s">
        <v>15</v>
      </c>
    </row>
    <row r="1520" spans="1:7" hidden="1">
      <c r="A1520">
        <v>148636</v>
      </c>
      <c r="B1520" t="s">
        <v>25</v>
      </c>
      <c r="C1520" t="s">
        <v>8</v>
      </c>
      <c r="D1520" t="s">
        <v>24</v>
      </c>
      <c r="E1520">
        <v>1</v>
      </c>
      <c r="F1520">
        <v>0.04</v>
      </c>
      <c r="G1520" t="s">
        <v>15</v>
      </c>
    </row>
    <row r="1521" spans="1:7" hidden="1">
      <c r="A1521">
        <v>148706</v>
      </c>
      <c r="B1521" t="s">
        <v>26</v>
      </c>
      <c r="C1521" t="s">
        <v>8</v>
      </c>
      <c r="D1521" t="s">
        <v>27</v>
      </c>
      <c r="E1521">
        <v>3958</v>
      </c>
      <c r="F1521">
        <v>989.5</v>
      </c>
      <c r="G1521" t="s">
        <v>28</v>
      </c>
    </row>
    <row r="1522" spans="1:7" hidden="1">
      <c r="A1522">
        <v>148787</v>
      </c>
      <c r="B1522" t="s">
        <v>29</v>
      </c>
      <c r="C1522" t="s">
        <v>8</v>
      </c>
      <c r="D1522" t="s">
        <v>30</v>
      </c>
      <c r="E1522">
        <v>3</v>
      </c>
      <c r="F1522">
        <v>3</v>
      </c>
      <c r="G1522" t="s">
        <v>31</v>
      </c>
    </row>
    <row r="1523" spans="1:7" hidden="1">
      <c r="A1523">
        <v>148880</v>
      </c>
      <c r="B1523" t="s">
        <v>32</v>
      </c>
      <c r="C1523" t="s">
        <v>8</v>
      </c>
      <c r="D1523" t="s">
        <v>33</v>
      </c>
      <c r="E1523">
        <v>609</v>
      </c>
      <c r="F1523">
        <v>14.3</v>
      </c>
      <c r="G1523" t="s">
        <v>34</v>
      </c>
    </row>
    <row r="1524" spans="1:7" hidden="1">
      <c r="A1524">
        <v>148956</v>
      </c>
      <c r="B1524" t="s">
        <v>35</v>
      </c>
      <c r="C1524" t="s">
        <v>8</v>
      </c>
      <c r="D1524" t="s">
        <v>36</v>
      </c>
      <c r="E1524">
        <v>4738</v>
      </c>
      <c r="F1524">
        <v>1.1599999999999999</v>
      </c>
      <c r="G1524" t="s">
        <v>31</v>
      </c>
    </row>
    <row r="1525" spans="1:7" hidden="1">
      <c r="A1525">
        <v>149026</v>
      </c>
      <c r="B1525" t="s">
        <v>37</v>
      </c>
      <c r="C1525" t="s">
        <v>8</v>
      </c>
      <c r="D1525" t="s">
        <v>38</v>
      </c>
      <c r="E1525">
        <v>4672</v>
      </c>
      <c r="F1525">
        <v>1.1399999999999999</v>
      </c>
      <c r="G1525" t="s">
        <v>31</v>
      </c>
    </row>
    <row r="1526" spans="1:7" hidden="1">
      <c r="A1526">
        <v>149095</v>
      </c>
      <c r="B1526" t="s">
        <v>39</v>
      </c>
      <c r="C1526" t="s">
        <v>40</v>
      </c>
      <c r="D1526" t="s">
        <v>41</v>
      </c>
      <c r="E1526">
        <v>14</v>
      </c>
      <c r="F1526">
        <v>14</v>
      </c>
      <c r="G1526" t="s">
        <v>42</v>
      </c>
    </row>
    <row r="1527" spans="1:7" hidden="1">
      <c r="A1527">
        <v>149095</v>
      </c>
      <c r="B1527" t="s">
        <v>43</v>
      </c>
      <c r="C1527" t="s">
        <v>31</v>
      </c>
      <c r="D1527" t="s">
        <v>31</v>
      </c>
      <c r="E1527" t="s">
        <v>31</v>
      </c>
      <c r="F1527">
        <v>0</v>
      </c>
      <c r="G1527" t="s">
        <v>44</v>
      </c>
    </row>
    <row r="1528" spans="1:7" hidden="1">
      <c r="A1528">
        <v>149208</v>
      </c>
      <c r="B1528" t="s">
        <v>45</v>
      </c>
      <c r="C1528" t="s">
        <v>8</v>
      </c>
      <c r="D1528" t="s">
        <v>46</v>
      </c>
      <c r="E1528">
        <v>6</v>
      </c>
      <c r="F1528">
        <v>0.6</v>
      </c>
      <c r="G1528" t="s">
        <v>47</v>
      </c>
    </row>
    <row r="1529" spans="1:7" hidden="1">
      <c r="A1529">
        <v>149291</v>
      </c>
      <c r="B1529" t="s">
        <v>48</v>
      </c>
      <c r="C1529" t="s">
        <v>8</v>
      </c>
      <c r="D1529" t="s">
        <v>49</v>
      </c>
      <c r="E1529">
        <v>844907</v>
      </c>
      <c r="F1529">
        <v>103.14</v>
      </c>
      <c r="G1529" t="s">
        <v>50</v>
      </c>
    </row>
    <row r="1530" spans="1:7" hidden="1">
      <c r="A1530">
        <v>149291</v>
      </c>
      <c r="B1530" t="s">
        <v>58</v>
      </c>
      <c r="C1530" t="s">
        <v>31</v>
      </c>
      <c r="D1530" t="s">
        <v>31</v>
      </c>
      <c r="E1530" t="s">
        <v>31</v>
      </c>
      <c r="F1530">
        <v>0</v>
      </c>
      <c r="G1530" t="s">
        <v>59</v>
      </c>
    </row>
    <row r="1531" spans="1:7" hidden="1">
      <c r="A1531">
        <v>149367</v>
      </c>
      <c r="B1531" t="s">
        <v>51</v>
      </c>
      <c r="C1531" t="s">
        <v>8</v>
      </c>
      <c r="D1531" t="s">
        <v>52</v>
      </c>
      <c r="E1531">
        <v>24493</v>
      </c>
      <c r="F1531">
        <v>956.76</v>
      </c>
      <c r="G1531" t="s">
        <v>15</v>
      </c>
    </row>
    <row r="1532" spans="1:7" hidden="1">
      <c r="A1532">
        <v>149448</v>
      </c>
      <c r="B1532" t="s">
        <v>53</v>
      </c>
      <c r="C1532" t="s">
        <v>8</v>
      </c>
      <c r="D1532" t="s">
        <v>54</v>
      </c>
      <c r="E1532">
        <v>87</v>
      </c>
      <c r="F1532">
        <v>17.25</v>
      </c>
      <c r="G1532" t="s">
        <v>10</v>
      </c>
    </row>
    <row r="1533" spans="1:7">
      <c r="A1533">
        <v>149530</v>
      </c>
      <c r="B1533" t="s">
        <v>55</v>
      </c>
      <c r="C1533" t="s">
        <v>8</v>
      </c>
      <c r="D1533" t="s">
        <v>56</v>
      </c>
      <c r="E1533">
        <v>4</v>
      </c>
      <c r="F1533">
        <v>16</v>
      </c>
      <c r="G1533" t="s">
        <v>57</v>
      </c>
    </row>
    <row r="1534" spans="1:7" hidden="1">
      <c r="A1534">
        <v>149611</v>
      </c>
      <c r="B1534" t="s">
        <v>7</v>
      </c>
      <c r="C1534" t="s">
        <v>8</v>
      </c>
      <c r="D1534" t="s">
        <v>9</v>
      </c>
      <c r="E1534">
        <v>107</v>
      </c>
      <c r="F1534">
        <v>47</v>
      </c>
      <c r="G1534" t="s">
        <v>10</v>
      </c>
    </row>
    <row r="1535" spans="1:7" hidden="1">
      <c r="A1535">
        <v>149701</v>
      </c>
      <c r="B1535" t="s">
        <v>11</v>
      </c>
      <c r="C1535" t="s">
        <v>8</v>
      </c>
      <c r="D1535" t="s">
        <v>12</v>
      </c>
      <c r="E1535">
        <v>138</v>
      </c>
      <c r="F1535">
        <v>55.5</v>
      </c>
      <c r="G1535" t="s">
        <v>10</v>
      </c>
    </row>
    <row r="1536" spans="1:7" hidden="1">
      <c r="A1536">
        <v>149777</v>
      </c>
      <c r="B1536" t="s">
        <v>13</v>
      </c>
      <c r="C1536" t="s">
        <v>8</v>
      </c>
      <c r="D1536" t="s">
        <v>14</v>
      </c>
      <c r="E1536">
        <v>9999</v>
      </c>
      <c r="F1536">
        <v>14.55</v>
      </c>
      <c r="G1536" t="s">
        <v>15</v>
      </c>
    </row>
    <row r="1537" spans="1:7" hidden="1">
      <c r="A1537">
        <v>149858</v>
      </c>
      <c r="B1537" t="s">
        <v>16</v>
      </c>
      <c r="C1537" t="s">
        <v>8</v>
      </c>
      <c r="D1537" t="s">
        <v>17</v>
      </c>
      <c r="E1537">
        <v>9999</v>
      </c>
      <c r="F1537">
        <v>-0.12</v>
      </c>
      <c r="G1537" t="s">
        <v>15</v>
      </c>
    </row>
    <row r="1538" spans="1:7" hidden="1">
      <c r="A1538">
        <v>149937</v>
      </c>
      <c r="B1538" t="s">
        <v>18</v>
      </c>
      <c r="C1538" t="s">
        <v>8</v>
      </c>
      <c r="D1538" t="s">
        <v>19</v>
      </c>
      <c r="E1538">
        <v>9999</v>
      </c>
      <c r="F1538">
        <v>28.89</v>
      </c>
      <c r="G1538" t="s">
        <v>15</v>
      </c>
    </row>
    <row r="1539" spans="1:7" hidden="1">
      <c r="A1539">
        <v>150018</v>
      </c>
      <c r="B1539" t="s">
        <v>20</v>
      </c>
      <c r="C1539" t="s">
        <v>8</v>
      </c>
      <c r="D1539" t="s">
        <v>21</v>
      </c>
      <c r="E1539">
        <v>9999</v>
      </c>
      <c r="F1539">
        <v>692.51</v>
      </c>
      <c r="G1539" t="s">
        <v>22</v>
      </c>
    </row>
    <row r="1540" spans="1:7" hidden="1">
      <c r="A1540">
        <v>150097</v>
      </c>
      <c r="B1540" t="s">
        <v>23</v>
      </c>
      <c r="C1540" t="s">
        <v>8</v>
      </c>
      <c r="D1540" t="s">
        <v>24</v>
      </c>
      <c r="E1540">
        <v>1</v>
      </c>
      <c r="F1540">
        <v>1</v>
      </c>
      <c r="G1540" t="s">
        <v>15</v>
      </c>
    </row>
    <row r="1541" spans="1:7" hidden="1">
      <c r="A1541">
        <v>150179</v>
      </c>
      <c r="B1541" t="s">
        <v>25</v>
      </c>
      <c r="C1541" t="s">
        <v>8</v>
      </c>
      <c r="D1541" t="s">
        <v>24</v>
      </c>
      <c r="E1541">
        <v>1</v>
      </c>
      <c r="F1541">
        <v>0.04</v>
      </c>
      <c r="G1541" t="s">
        <v>15</v>
      </c>
    </row>
    <row r="1542" spans="1:7" hidden="1">
      <c r="A1542">
        <v>150258</v>
      </c>
      <c r="B1542" t="s">
        <v>26</v>
      </c>
      <c r="C1542" t="s">
        <v>8</v>
      </c>
      <c r="D1542" t="s">
        <v>27</v>
      </c>
      <c r="E1542">
        <v>3976</v>
      </c>
      <c r="F1542">
        <v>994</v>
      </c>
      <c r="G1542" t="s">
        <v>28</v>
      </c>
    </row>
    <row r="1543" spans="1:7" hidden="1">
      <c r="A1543">
        <v>150348</v>
      </c>
      <c r="B1543" t="s">
        <v>29</v>
      </c>
      <c r="C1543" t="s">
        <v>8</v>
      </c>
      <c r="D1543" t="s">
        <v>30</v>
      </c>
      <c r="E1543">
        <v>3</v>
      </c>
      <c r="F1543">
        <v>3</v>
      </c>
      <c r="G1543" t="s">
        <v>31</v>
      </c>
    </row>
    <row r="1544" spans="1:7" hidden="1">
      <c r="A1544">
        <v>150428</v>
      </c>
      <c r="B1544" t="s">
        <v>32</v>
      </c>
      <c r="C1544" t="s">
        <v>8</v>
      </c>
      <c r="D1544" t="s">
        <v>33</v>
      </c>
      <c r="E1544">
        <v>607</v>
      </c>
      <c r="F1544">
        <v>14.25</v>
      </c>
      <c r="G1544" t="s">
        <v>34</v>
      </c>
    </row>
    <row r="1545" spans="1:7" hidden="1">
      <c r="A1545">
        <v>150509</v>
      </c>
      <c r="B1545" t="s">
        <v>35</v>
      </c>
      <c r="C1545" t="s">
        <v>8</v>
      </c>
      <c r="D1545" t="s">
        <v>36</v>
      </c>
      <c r="E1545">
        <v>3725</v>
      </c>
      <c r="F1545">
        <v>0.91</v>
      </c>
      <c r="G1545" t="s">
        <v>31</v>
      </c>
    </row>
    <row r="1546" spans="1:7" hidden="1">
      <c r="A1546">
        <v>150590</v>
      </c>
      <c r="B1546" t="s">
        <v>37</v>
      </c>
      <c r="C1546" t="s">
        <v>8</v>
      </c>
      <c r="D1546" t="s">
        <v>38</v>
      </c>
      <c r="E1546">
        <v>3742</v>
      </c>
      <c r="F1546">
        <v>0.91</v>
      </c>
      <c r="G1546" t="s">
        <v>31</v>
      </c>
    </row>
    <row r="1547" spans="1:7" hidden="1">
      <c r="A1547">
        <v>150669</v>
      </c>
      <c r="B1547" t="s">
        <v>39</v>
      </c>
      <c r="C1547" t="s">
        <v>40</v>
      </c>
      <c r="D1547" t="s">
        <v>41</v>
      </c>
      <c r="E1547">
        <v>14</v>
      </c>
      <c r="F1547">
        <v>14</v>
      </c>
      <c r="G1547" t="s">
        <v>42</v>
      </c>
    </row>
    <row r="1548" spans="1:7" hidden="1">
      <c r="A1548">
        <v>150670</v>
      </c>
      <c r="B1548" t="s">
        <v>43</v>
      </c>
      <c r="C1548" t="s">
        <v>31</v>
      </c>
      <c r="D1548" t="s">
        <v>31</v>
      </c>
      <c r="E1548" t="s">
        <v>31</v>
      </c>
      <c r="F1548">
        <v>0</v>
      </c>
      <c r="G1548" t="s">
        <v>44</v>
      </c>
    </row>
    <row r="1549" spans="1:7" hidden="1">
      <c r="A1549">
        <v>150750</v>
      </c>
      <c r="B1549" t="s">
        <v>45</v>
      </c>
      <c r="C1549" t="s">
        <v>8</v>
      </c>
      <c r="D1549" t="s">
        <v>46</v>
      </c>
      <c r="E1549">
        <v>1297</v>
      </c>
      <c r="F1549">
        <v>129.69999999999999</v>
      </c>
      <c r="G1549" t="s">
        <v>47</v>
      </c>
    </row>
    <row r="1550" spans="1:7" hidden="1">
      <c r="A1550">
        <v>150831</v>
      </c>
      <c r="B1550" t="s">
        <v>48</v>
      </c>
      <c r="C1550" t="s">
        <v>8</v>
      </c>
      <c r="D1550" t="s">
        <v>49</v>
      </c>
      <c r="E1550">
        <v>844915</v>
      </c>
      <c r="F1550">
        <v>103.14</v>
      </c>
      <c r="G1550" t="s">
        <v>50</v>
      </c>
    </row>
    <row r="1551" spans="1:7" hidden="1">
      <c r="A1551">
        <v>150832</v>
      </c>
      <c r="B1551" t="s">
        <v>58</v>
      </c>
      <c r="C1551" t="s">
        <v>31</v>
      </c>
      <c r="D1551" t="s">
        <v>31</v>
      </c>
      <c r="E1551" t="s">
        <v>31</v>
      </c>
      <c r="F1551">
        <v>0</v>
      </c>
      <c r="G1551" t="s">
        <v>59</v>
      </c>
    </row>
    <row r="1552" spans="1:7" hidden="1">
      <c r="A1552">
        <v>150916</v>
      </c>
      <c r="B1552" t="s">
        <v>51</v>
      </c>
      <c r="C1552" t="s">
        <v>8</v>
      </c>
      <c r="D1552" t="s">
        <v>52</v>
      </c>
      <c r="E1552">
        <v>24452</v>
      </c>
      <c r="F1552">
        <v>955.16</v>
      </c>
      <c r="G1552" t="s">
        <v>15</v>
      </c>
    </row>
    <row r="1553" spans="1:7" hidden="1">
      <c r="A1553">
        <v>150997</v>
      </c>
      <c r="B1553" t="s">
        <v>53</v>
      </c>
      <c r="C1553" t="s">
        <v>8</v>
      </c>
      <c r="D1553" t="s">
        <v>54</v>
      </c>
      <c r="E1553">
        <v>87</v>
      </c>
      <c r="F1553">
        <v>17.25</v>
      </c>
      <c r="G1553" t="s">
        <v>10</v>
      </c>
    </row>
    <row r="1554" spans="1:7">
      <c r="A1554">
        <v>151075</v>
      </c>
      <c r="B1554" t="s">
        <v>55</v>
      </c>
      <c r="C1554" t="s">
        <v>8</v>
      </c>
      <c r="D1554" t="s">
        <v>56</v>
      </c>
      <c r="E1554">
        <v>8</v>
      </c>
      <c r="F1554">
        <v>32</v>
      </c>
      <c r="G1554" t="s">
        <v>57</v>
      </c>
    </row>
    <row r="1555" spans="1:7" hidden="1">
      <c r="A1555">
        <v>151145</v>
      </c>
      <c r="B1555" t="s">
        <v>7</v>
      </c>
      <c r="C1555" t="s">
        <v>8</v>
      </c>
      <c r="D1555" t="s">
        <v>9</v>
      </c>
      <c r="E1555">
        <v>107</v>
      </c>
      <c r="F1555">
        <v>47</v>
      </c>
      <c r="G1555" t="s">
        <v>10</v>
      </c>
    </row>
    <row r="1556" spans="1:7" hidden="1">
      <c r="A1556">
        <v>151226</v>
      </c>
      <c r="B1556" t="s">
        <v>11</v>
      </c>
      <c r="C1556" t="s">
        <v>8</v>
      </c>
      <c r="D1556" t="s">
        <v>12</v>
      </c>
      <c r="E1556">
        <v>138</v>
      </c>
      <c r="F1556">
        <v>55.5</v>
      </c>
      <c r="G1556" t="s">
        <v>10</v>
      </c>
    </row>
    <row r="1557" spans="1:7" hidden="1">
      <c r="A1557">
        <v>151296</v>
      </c>
      <c r="B1557" t="s">
        <v>13</v>
      </c>
      <c r="C1557" t="s">
        <v>8</v>
      </c>
      <c r="D1557" t="s">
        <v>14</v>
      </c>
      <c r="E1557">
        <v>9999</v>
      </c>
      <c r="F1557">
        <v>14.55</v>
      </c>
      <c r="G1557" t="s">
        <v>15</v>
      </c>
    </row>
    <row r="1558" spans="1:7" hidden="1">
      <c r="A1558">
        <v>151385</v>
      </c>
      <c r="B1558" t="s">
        <v>16</v>
      </c>
      <c r="C1558" t="s">
        <v>8</v>
      </c>
      <c r="D1558" t="s">
        <v>17</v>
      </c>
      <c r="E1558">
        <v>9999</v>
      </c>
      <c r="F1558">
        <v>-0.12</v>
      </c>
      <c r="G1558" t="s">
        <v>15</v>
      </c>
    </row>
    <row r="1559" spans="1:7" hidden="1">
      <c r="A1559">
        <v>151461</v>
      </c>
      <c r="B1559" t="s">
        <v>18</v>
      </c>
      <c r="C1559" t="s">
        <v>8</v>
      </c>
      <c r="D1559" t="s">
        <v>19</v>
      </c>
      <c r="E1559">
        <v>9999</v>
      </c>
      <c r="F1559">
        <v>21.35</v>
      </c>
      <c r="G1559" t="s">
        <v>15</v>
      </c>
    </row>
    <row r="1560" spans="1:7" hidden="1">
      <c r="A1560">
        <v>151536</v>
      </c>
      <c r="B1560" t="s">
        <v>20</v>
      </c>
      <c r="C1560" t="s">
        <v>8</v>
      </c>
      <c r="D1560" t="s">
        <v>21</v>
      </c>
      <c r="E1560">
        <v>9999</v>
      </c>
      <c r="F1560">
        <v>902.16</v>
      </c>
      <c r="G1560" t="s">
        <v>22</v>
      </c>
    </row>
    <row r="1561" spans="1:7" hidden="1">
      <c r="A1561">
        <v>151617</v>
      </c>
      <c r="B1561" t="s">
        <v>23</v>
      </c>
      <c r="C1561" t="s">
        <v>8</v>
      </c>
      <c r="D1561" t="s">
        <v>24</v>
      </c>
      <c r="E1561">
        <v>1</v>
      </c>
      <c r="F1561">
        <v>1</v>
      </c>
      <c r="G1561" t="s">
        <v>15</v>
      </c>
    </row>
    <row r="1562" spans="1:7" hidden="1">
      <c r="A1562">
        <v>151696</v>
      </c>
      <c r="B1562" t="s">
        <v>25</v>
      </c>
      <c r="C1562" t="s">
        <v>8</v>
      </c>
      <c r="D1562" t="s">
        <v>24</v>
      </c>
      <c r="E1562">
        <v>1</v>
      </c>
      <c r="F1562">
        <v>0.04</v>
      </c>
      <c r="G1562" t="s">
        <v>15</v>
      </c>
    </row>
    <row r="1563" spans="1:7" hidden="1">
      <c r="A1563">
        <v>151777</v>
      </c>
      <c r="B1563" t="s">
        <v>26</v>
      </c>
      <c r="C1563" t="s">
        <v>8</v>
      </c>
      <c r="D1563" t="s">
        <v>27</v>
      </c>
      <c r="E1563">
        <v>4958</v>
      </c>
      <c r="F1563">
        <v>1239.5</v>
      </c>
      <c r="G1563" t="s">
        <v>28</v>
      </c>
    </row>
    <row r="1564" spans="1:7" hidden="1">
      <c r="A1564">
        <v>151866</v>
      </c>
      <c r="B1564" t="s">
        <v>29</v>
      </c>
      <c r="C1564" t="s">
        <v>8</v>
      </c>
      <c r="D1564" t="s">
        <v>30</v>
      </c>
      <c r="E1564">
        <v>3</v>
      </c>
      <c r="F1564">
        <v>3</v>
      </c>
      <c r="G1564" t="s">
        <v>31</v>
      </c>
    </row>
    <row r="1565" spans="1:7" hidden="1">
      <c r="A1565">
        <v>151960</v>
      </c>
      <c r="B1565" t="s">
        <v>32</v>
      </c>
      <c r="C1565" t="s">
        <v>8</v>
      </c>
      <c r="D1565" t="s">
        <v>33</v>
      </c>
      <c r="E1565">
        <v>605</v>
      </c>
      <c r="F1565">
        <v>14.21</v>
      </c>
      <c r="G1565" t="s">
        <v>34</v>
      </c>
    </row>
    <row r="1566" spans="1:7" hidden="1">
      <c r="A1566">
        <v>152051</v>
      </c>
      <c r="B1566" t="s">
        <v>35</v>
      </c>
      <c r="C1566" t="s">
        <v>8</v>
      </c>
      <c r="D1566" t="s">
        <v>36</v>
      </c>
      <c r="E1566">
        <v>3785</v>
      </c>
      <c r="F1566">
        <v>0.92</v>
      </c>
      <c r="G1566" t="s">
        <v>31</v>
      </c>
    </row>
    <row r="1567" spans="1:7" hidden="1">
      <c r="A1567">
        <v>152126</v>
      </c>
      <c r="B1567" t="s">
        <v>37</v>
      </c>
      <c r="C1567" t="s">
        <v>8</v>
      </c>
      <c r="D1567" t="s">
        <v>38</v>
      </c>
      <c r="E1567">
        <v>3689</v>
      </c>
      <c r="F1567">
        <v>0.9</v>
      </c>
      <c r="G1567" t="s">
        <v>31</v>
      </c>
    </row>
    <row r="1568" spans="1:7" hidden="1">
      <c r="A1568">
        <v>152200</v>
      </c>
      <c r="B1568" t="s">
        <v>39</v>
      </c>
      <c r="C1568" t="s">
        <v>40</v>
      </c>
      <c r="D1568" t="s">
        <v>41</v>
      </c>
      <c r="E1568">
        <v>18</v>
      </c>
      <c r="F1568">
        <v>18</v>
      </c>
      <c r="G1568" t="s">
        <v>42</v>
      </c>
    </row>
    <row r="1569" spans="1:7" hidden="1">
      <c r="A1569">
        <v>152200</v>
      </c>
      <c r="B1569" t="s">
        <v>43</v>
      </c>
      <c r="C1569" t="s">
        <v>31</v>
      </c>
      <c r="D1569" t="s">
        <v>31</v>
      </c>
      <c r="E1569" t="s">
        <v>31</v>
      </c>
      <c r="F1569">
        <v>0</v>
      </c>
      <c r="G1569" t="s">
        <v>44</v>
      </c>
    </row>
    <row r="1570" spans="1:7" hidden="1">
      <c r="A1570">
        <v>152320</v>
      </c>
      <c r="B1570" t="s">
        <v>45</v>
      </c>
      <c r="C1570" t="s">
        <v>8</v>
      </c>
      <c r="D1570" t="s">
        <v>46</v>
      </c>
      <c r="E1570">
        <v>1312</v>
      </c>
      <c r="F1570">
        <v>131.19999999999999</v>
      </c>
      <c r="G1570" t="s">
        <v>47</v>
      </c>
    </row>
    <row r="1571" spans="1:7" hidden="1">
      <c r="A1571">
        <v>152400</v>
      </c>
      <c r="B1571" t="s">
        <v>48</v>
      </c>
      <c r="C1571" t="s">
        <v>8</v>
      </c>
      <c r="D1571" t="s">
        <v>49</v>
      </c>
      <c r="E1571">
        <v>844923</v>
      </c>
      <c r="F1571">
        <v>103.14</v>
      </c>
      <c r="G1571" t="s">
        <v>50</v>
      </c>
    </row>
    <row r="1572" spans="1:7" hidden="1">
      <c r="A1572">
        <v>152400</v>
      </c>
      <c r="B1572" t="s">
        <v>58</v>
      </c>
      <c r="C1572" t="s">
        <v>31</v>
      </c>
      <c r="D1572" t="s">
        <v>31</v>
      </c>
      <c r="E1572" t="s">
        <v>31</v>
      </c>
      <c r="F1572">
        <v>0</v>
      </c>
      <c r="G1572" t="s">
        <v>59</v>
      </c>
    </row>
    <row r="1573" spans="1:7" hidden="1">
      <c r="A1573">
        <v>152476</v>
      </c>
      <c r="B1573" t="s">
        <v>51</v>
      </c>
      <c r="C1573" t="s">
        <v>8</v>
      </c>
      <c r="D1573" t="s">
        <v>52</v>
      </c>
      <c r="E1573">
        <v>23978</v>
      </c>
      <c r="F1573">
        <v>936.64</v>
      </c>
      <c r="G1573" t="s">
        <v>15</v>
      </c>
    </row>
    <row r="1574" spans="1:7" hidden="1">
      <c r="A1574">
        <v>152555</v>
      </c>
      <c r="B1574" t="s">
        <v>53</v>
      </c>
      <c r="C1574" t="s">
        <v>8</v>
      </c>
      <c r="D1574" t="s">
        <v>54</v>
      </c>
      <c r="E1574">
        <v>87</v>
      </c>
      <c r="F1574">
        <v>17.25</v>
      </c>
      <c r="G1574" t="s">
        <v>10</v>
      </c>
    </row>
    <row r="1575" spans="1:7">
      <c r="A1575">
        <v>152636</v>
      </c>
      <c r="B1575" t="s">
        <v>55</v>
      </c>
      <c r="C1575" t="s">
        <v>8</v>
      </c>
      <c r="D1575" t="s">
        <v>56</v>
      </c>
      <c r="E1575">
        <v>9</v>
      </c>
      <c r="F1575">
        <v>36</v>
      </c>
      <c r="G1575" t="s">
        <v>57</v>
      </c>
    </row>
    <row r="1576" spans="1:7" hidden="1">
      <c r="A1576">
        <v>152716</v>
      </c>
      <c r="B1576" t="s">
        <v>7</v>
      </c>
      <c r="C1576" t="s">
        <v>8</v>
      </c>
      <c r="D1576" t="s">
        <v>9</v>
      </c>
      <c r="E1576">
        <v>107</v>
      </c>
      <c r="F1576">
        <v>47</v>
      </c>
      <c r="G1576" t="s">
        <v>10</v>
      </c>
    </row>
    <row r="1577" spans="1:7" hidden="1">
      <c r="A1577">
        <v>152796</v>
      </c>
      <c r="B1577" t="s">
        <v>11</v>
      </c>
      <c r="C1577" t="s">
        <v>8</v>
      </c>
      <c r="D1577" t="s">
        <v>12</v>
      </c>
      <c r="E1577">
        <v>138</v>
      </c>
      <c r="F1577">
        <v>55.5</v>
      </c>
      <c r="G1577" t="s">
        <v>10</v>
      </c>
    </row>
    <row r="1578" spans="1:7" hidden="1">
      <c r="A1578">
        <v>152881</v>
      </c>
      <c r="B1578" t="s">
        <v>13</v>
      </c>
      <c r="C1578" t="s">
        <v>8</v>
      </c>
      <c r="D1578" t="s">
        <v>14</v>
      </c>
      <c r="E1578">
        <v>9999</v>
      </c>
      <c r="F1578">
        <v>14.55</v>
      </c>
      <c r="G1578" t="s">
        <v>15</v>
      </c>
    </row>
    <row r="1579" spans="1:7" hidden="1">
      <c r="A1579">
        <v>152960</v>
      </c>
      <c r="B1579" t="s">
        <v>16</v>
      </c>
      <c r="C1579" t="s">
        <v>8</v>
      </c>
      <c r="D1579" t="s">
        <v>17</v>
      </c>
      <c r="E1579">
        <v>9999</v>
      </c>
      <c r="F1579">
        <v>-0.11</v>
      </c>
      <c r="G1579" t="s">
        <v>15</v>
      </c>
    </row>
    <row r="1580" spans="1:7" hidden="1">
      <c r="A1580">
        <v>153035</v>
      </c>
      <c r="B1580" t="s">
        <v>18</v>
      </c>
      <c r="C1580" t="s">
        <v>8</v>
      </c>
      <c r="D1580" t="s">
        <v>19</v>
      </c>
      <c r="E1580">
        <v>9999</v>
      </c>
      <c r="F1580">
        <v>28.85</v>
      </c>
      <c r="G1580" t="s">
        <v>15</v>
      </c>
    </row>
    <row r="1581" spans="1:7" hidden="1">
      <c r="A1581">
        <v>153116</v>
      </c>
      <c r="B1581" t="s">
        <v>20</v>
      </c>
      <c r="C1581" t="s">
        <v>8</v>
      </c>
      <c r="D1581" t="s">
        <v>21</v>
      </c>
      <c r="E1581">
        <v>9999</v>
      </c>
      <c r="F1581">
        <v>844.94</v>
      </c>
      <c r="G1581" t="s">
        <v>22</v>
      </c>
    </row>
    <row r="1582" spans="1:7" hidden="1">
      <c r="A1582">
        <v>153201</v>
      </c>
      <c r="B1582" t="s">
        <v>23</v>
      </c>
      <c r="C1582" t="s">
        <v>8</v>
      </c>
      <c r="D1582" t="s">
        <v>24</v>
      </c>
      <c r="E1582">
        <v>1</v>
      </c>
      <c r="F1582">
        <v>1</v>
      </c>
      <c r="G1582" t="s">
        <v>15</v>
      </c>
    </row>
    <row r="1583" spans="1:7" hidden="1">
      <c r="A1583">
        <v>153287</v>
      </c>
      <c r="B1583" t="s">
        <v>25</v>
      </c>
      <c r="C1583" t="s">
        <v>8</v>
      </c>
      <c r="D1583" t="s">
        <v>24</v>
      </c>
      <c r="E1583">
        <v>1</v>
      </c>
      <c r="F1583">
        <v>0.04</v>
      </c>
      <c r="G1583" t="s">
        <v>15</v>
      </c>
    </row>
    <row r="1584" spans="1:7" hidden="1">
      <c r="A1584">
        <v>153377</v>
      </c>
      <c r="B1584" t="s">
        <v>26</v>
      </c>
      <c r="C1584" t="s">
        <v>8</v>
      </c>
      <c r="D1584" t="s">
        <v>27</v>
      </c>
      <c r="E1584">
        <v>5860</v>
      </c>
      <c r="F1584">
        <v>1465</v>
      </c>
      <c r="G1584" t="s">
        <v>28</v>
      </c>
    </row>
    <row r="1585" spans="1:7" hidden="1">
      <c r="A1585">
        <v>153459</v>
      </c>
      <c r="B1585" t="s">
        <v>29</v>
      </c>
      <c r="C1585" t="s">
        <v>8</v>
      </c>
      <c r="D1585" t="s">
        <v>30</v>
      </c>
      <c r="E1585">
        <v>3</v>
      </c>
      <c r="F1585">
        <v>3</v>
      </c>
      <c r="G1585" t="s">
        <v>31</v>
      </c>
    </row>
    <row r="1586" spans="1:7" hidden="1">
      <c r="A1586">
        <v>153540</v>
      </c>
      <c r="B1586" t="s">
        <v>32</v>
      </c>
      <c r="C1586" t="s">
        <v>8</v>
      </c>
      <c r="D1586" t="s">
        <v>33</v>
      </c>
      <c r="E1586">
        <v>605</v>
      </c>
      <c r="F1586">
        <v>14.21</v>
      </c>
      <c r="G1586" t="s">
        <v>34</v>
      </c>
    </row>
    <row r="1587" spans="1:7" hidden="1">
      <c r="A1587">
        <v>153616</v>
      </c>
      <c r="B1587" t="s">
        <v>35</v>
      </c>
      <c r="C1587" t="s">
        <v>8</v>
      </c>
      <c r="D1587" t="s">
        <v>36</v>
      </c>
      <c r="E1587">
        <v>4046</v>
      </c>
      <c r="F1587">
        <v>0.99</v>
      </c>
      <c r="G1587" t="s">
        <v>31</v>
      </c>
    </row>
    <row r="1588" spans="1:7" hidden="1">
      <c r="A1588">
        <v>153698</v>
      </c>
      <c r="B1588" t="s">
        <v>37</v>
      </c>
      <c r="C1588" t="s">
        <v>8</v>
      </c>
      <c r="D1588" t="s">
        <v>38</v>
      </c>
      <c r="E1588">
        <v>3953</v>
      </c>
      <c r="F1588">
        <v>0.97</v>
      </c>
      <c r="G1588" t="s">
        <v>31</v>
      </c>
    </row>
    <row r="1589" spans="1:7" hidden="1">
      <c r="A1589">
        <v>153796</v>
      </c>
      <c r="B1589" t="s">
        <v>39</v>
      </c>
      <c r="C1589" t="s">
        <v>40</v>
      </c>
      <c r="D1589" t="s">
        <v>41</v>
      </c>
      <c r="E1589">
        <v>21</v>
      </c>
      <c r="F1589">
        <v>21</v>
      </c>
      <c r="G1589" t="s">
        <v>42</v>
      </c>
    </row>
    <row r="1590" spans="1:7" hidden="1">
      <c r="A1590">
        <v>153797</v>
      </c>
      <c r="B1590" t="s">
        <v>43</v>
      </c>
      <c r="C1590" t="s">
        <v>31</v>
      </c>
      <c r="D1590" t="s">
        <v>31</v>
      </c>
      <c r="E1590" t="s">
        <v>31</v>
      </c>
      <c r="F1590">
        <v>0</v>
      </c>
      <c r="G1590" t="s">
        <v>44</v>
      </c>
    </row>
    <row r="1591" spans="1:7" hidden="1">
      <c r="A1591">
        <v>153876</v>
      </c>
      <c r="B1591" t="s">
        <v>45</v>
      </c>
      <c r="C1591" t="s">
        <v>8</v>
      </c>
      <c r="D1591" t="s">
        <v>46</v>
      </c>
      <c r="E1591">
        <v>1328</v>
      </c>
      <c r="F1591">
        <v>132.80000000000001</v>
      </c>
      <c r="G1591" t="s">
        <v>47</v>
      </c>
    </row>
    <row r="1592" spans="1:7" hidden="1">
      <c r="A1592">
        <v>153961</v>
      </c>
      <c r="B1592" t="s">
        <v>48</v>
      </c>
      <c r="C1592" t="s">
        <v>8</v>
      </c>
      <c r="D1592" t="s">
        <v>49</v>
      </c>
      <c r="E1592">
        <v>844938</v>
      </c>
      <c r="F1592">
        <v>103.14</v>
      </c>
      <c r="G1592" t="s">
        <v>50</v>
      </c>
    </row>
    <row r="1593" spans="1:7" hidden="1">
      <c r="A1593">
        <v>153962</v>
      </c>
      <c r="B1593" t="s">
        <v>58</v>
      </c>
      <c r="C1593" t="s">
        <v>31</v>
      </c>
      <c r="D1593" t="s">
        <v>31</v>
      </c>
      <c r="E1593" t="s">
        <v>31</v>
      </c>
      <c r="F1593">
        <v>0</v>
      </c>
      <c r="G1593" t="s">
        <v>59</v>
      </c>
    </row>
    <row r="1594" spans="1:7" hidden="1">
      <c r="A1594">
        <v>154038</v>
      </c>
      <c r="B1594" t="s">
        <v>51</v>
      </c>
      <c r="C1594" t="s">
        <v>8</v>
      </c>
      <c r="D1594" t="s">
        <v>52</v>
      </c>
      <c r="E1594">
        <v>24273</v>
      </c>
      <c r="F1594">
        <v>948.16</v>
      </c>
      <c r="G1594" t="s">
        <v>15</v>
      </c>
    </row>
    <row r="1595" spans="1:7" hidden="1">
      <c r="A1595">
        <v>154116</v>
      </c>
      <c r="B1595" t="s">
        <v>53</v>
      </c>
      <c r="C1595" t="s">
        <v>8</v>
      </c>
      <c r="D1595" t="s">
        <v>54</v>
      </c>
      <c r="E1595">
        <v>87</v>
      </c>
      <c r="F1595">
        <v>17.25</v>
      </c>
      <c r="G1595" t="s">
        <v>10</v>
      </c>
    </row>
    <row r="1596" spans="1:7">
      <c r="A1596">
        <v>154195</v>
      </c>
      <c r="B1596" t="s">
        <v>55</v>
      </c>
      <c r="C1596" t="s">
        <v>8</v>
      </c>
      <c r="D1596" t="s">
        <v>56</v>
      </c>
      <c r="E1596">
        <v>7</v>
      </c>
      <c r="F1596">
        <v>28</v>
      </c>
      <c r="G1596" t="s">
        <v>57</v>
      </c>
    </row>
    <row r="1597" spans="1:7" hidden="1">
      <c r="A1597">
        <v>154266</v>
      </c>
      <c r="B1597" t="s">
        <v>7</v>
      </c>
      <c r="C1597" t="s">
        <v>8</v>
      </c>
      <c r="D1597" t="s">
        <v>9</v>
      </c>
      <c r="E1597">
        <v>107</v>
      </c>
      <c r="F1597">
        <v>47</v>
      </c>
      <c r="G1597" t="s">
        <v>10</v>
      </c>
    </row>
    <row r="1598" spans="1:7" hidden="1">
      <c r="A1598">
        <v>154347</v>
      </c>
      <c r="B1598" t="s">
        <v>11</v>
      </c>
      <c r="C1598" t="s">
        <v>8</v>
      </c>
      <c r="D1598" t="s">
        <v>12</v>
      </c>
      <c r="E1598">
        <v>138</v>
      </c>
      <c r="F1598">
        <v>55.5</v>
      </c>
      <c r="G1598" t="s">
        <v>10</v>
      </c>
    </row>
    <row r="1599" spans="1:7" hidden="1">
      <c r="A1599">
        <v>154431</v>
      </c>
      <c r="B1599" t="s">
        <v>13</v>
      </c>
      <c r="C1599" t="s">
        <v>8</v>
      </c>
      <c r="D1599" t="s">
        <v>14</v>
      </c>
      <c r="E1599">
        <v>9999</v>
      </c>
      <c r="F1599">
        <v>14.55</v>
      </c>
      <c r="G1599" t="s">
        <v>15</v>
      </c>
    </row>
    <row r="1600" spans="1:7" hidden="1">
      <c r="A1600">
        <v>154506</v>
      </c>
      <c r="B1600" t="s">
        <v>16</v>
      </c>
      <c r="C1600" t="s">
        <v>8</v>
      </c>
      <c r="D1600" t="s">
        <v>17</v>
      </c>
      <c r="E1600">
        <v>9999</v>
      </c>
      <c r="F1600">
        <v>-0.08</v>
      </c>
      <c r="G1600" t="s">
        <v>15</v>
      </c>
    </row>
    <row r="1601" spans="1:7" hidden="1">
      <c r="A1601">
        <v>154586</v>
      </c>
      <c r="B1601" t="s">
        <v>18</v>
      </c>
      <c r="C1601" t="s">
        <v>8</v>
      </c>
      <c r="D1601" t="s">
        <v>19</v>
      </c>
      <c r="E1601">
        <v>9999</v>
      </c>
      <c r="F1601">
        <v>31.53</v>
      </c>
      <c r="G1601" t="s">
        <v>15</v>
      </c>
    </row>
    <row r="1602" spans="1:7" hidden="1">
      <c r="A1602">
        <v>154667</v>
      </c>
      <c r="B1602" t="s">
        <v>20</v>
      </c>
      <c r="C1602" t="s">
        <v>8</v>
      </c>
      <c r="D1602" t="s">
        <v>21</v>
      </c>
      <c r="E1602">
        <v>9999</v>
      </c>
      <c r="F1602">
        <v>809.41</v>
      </c>
      <c r="G1602" t="s">
        <v>22</v>
      </c>
    </row>
    <row r="1603" spans="1:7" hidden="1">
      <c r="A1603">
        <v>154745</v>
      </c>
      <c r="B1603" t="s">
        <v>23</v>
      </c>
      <c r="C1603" t="s">
        <v>8</v>
      </c>
      <c r="D1603" t="s">
        <v>24</v>
      </c>
      <c r="E1603">
        <v>1</v>
      </c>
      <c r="F1603">
        <v>1</v>
      </c>
      <c r="G1603" t="s">
        <v>15</v>
      </c>
    </row>
    <row r="1604" spans="1:7" hidden="1">
      <c r="A1604">
        <v>154827</v>
      </c>
      <c r="B1604" t="s">
        <v>25</v>
      </c>
      <c r="C1604" t="s">
        <v>8</v>
      </c>
      <c r="D1604" t="s">
        <v>24</v>
      </c>
      <c r="E1604">
        <v>1</v>
      </c>
      <c r="F1604">
        <v>0.04</v>
      </c>
      <c r="G1604" t="s">
        <v>15</v>
      </c>
    </row>
    <row r="1605" spans="1:7" hidden="1">
      <c r="A1605">
        <v>154909</v>
      </c>
      <c r="B1605" t="s">
        <v>26</v>
      </c>
      <c r="C1605" t="s">
        <v>8</v>
      </c>
      <c r="D1605" t="s">
        <v>27</v>
      </c>
      <c r="E1605">
        <v>6098</v>
      </c>
      <c r="F1605">
        <v>1524.5</v>
      </c>
      <c r="G1605" t="s">
        <v>28</v>
      </c>
    </row>
    <row r="1606" spans="1:7" hidden="1">
      <c r="A1606">
        <v>154985</v>
      </c>
      <c r="B1606" t="s">
        <v>29</v>
      </c>
      <c r="C1606" t="s">
        <v>8</v>
      </c>
      <c r="D1606" t="s">
        <v>30</v>
      </c>
      <c r="E1606">
        <v>3</v>
      </c>
      <c r="F1606">
        <v>3</v>
      </c>
      <c r="G1606" t="s">
        <v>31</v>
      </c>
    </row>
    <row r="1607" spans="1:7" hidden="1">
      <c r="A1607">
        <v>155066</v>
      </c>
      <c r="B1607" t="s">
        <v>32</v>
      </c>
      <c r="C1607" t="s">
        <v>8</v>
      </c>
      <c r="D1607" t="s">
        <v>33</v>
      </c>
      <c r="E1607">
        <v>607</v>
      </c>
      <c r="F1607">
        <v>14.25</v>
      </c>
      <c r="G1607" t="s">
        <v>34</v>
      </c>
    </row>
    <row r="1608" spans="1:7" hidden="1">
      <c r="A1608">
        <v>155147</v>
      </c>
      <c r="B1608" t="s">
        <v>35</v>
      </c>
      <c r="C1608" t="s">
        <v>8</v>
      </c>
      <c r="D1608" t="s">
        <v>36</v>
      </c>
      <c r="E1608">
        <v>4096</v>
      </c>
      <c r="F1608">
        <v>1</v>
      </c>
      <c r="G1608" t="s">
        <v>31</v>
      </c>
    </row>
    <row r="1609" spans="1:7" hidden="1">
      <c r="A1609">
        <v>155229</v>
      </c>
      <c r="B1609" t="s">
        <v>37</v>
      </c>
      <c r="C1609" t="s">
        <v>8</v>
      </c>
      <c r="D1609" t="s">
        <v>38</v>
      </c>
      <c r="E1609">
        <v>3929</v>
      </c>
      <c r="F1609">
        <v>0.96</v>
      </c>
      <c r="G1609" t="s">
        <v>31</v>
      </c>
    </row>
    <row r="1610" spans="1:7" hidden="1">
      <c r="A1610">
        <v>155310</v>
      </c>
      <c r="B1610" t="s">
        <v>39</v>
      </c>
      <c r="C1610" t="s">
        <v>40</v>
      </c>
      <c r="D1610" t="s">
        <v>41</v>
      </c>
      <c r="E1610">
        <v>22</v>
      </c>
      <c r="F1610">
        <v>22</v>
      </c>
      <c r="G1610" t="s">
        <v>42</v>
      </c>
    </row>
    <row r="1611" spans="1:7" hidden="1">
      <c r="A1611">
        <v>155310</v>
      </c>
      <c r="B1611" t="s">
        <v>43</v>
      </c>
      <c r="C1611" t="s">
        <v>31</v>
      </c>
      <c r="D1611" t="s">
        <v>31</v>
      </c>
      <c r="E1611" t="s">
        <v>31</v>
      </c>
      <c r="F1611">
        <v>0</v>
      </c>
      <c r="G1611" t="s">
        <v>44</v>
      </c>
    </row>
    <row r="1612" spans="1:7" hidden="1">
      <c r="A1612">
        <v>155386</v>
      </c>
      <c r="B1612" t="s">
        <v>45</v>
      </c>
      <c r="C1612" t="s">
        <v>8</v>
      </c>
      <c r="D1612" t="s">
        <v>46</v>
      </c>
      <c r="E1612">
        <v>1343</v>
      </c>
      <c r="F1612">
        <v>134.30000000000001</v>
      </c>
      <c r="G1612" t="s">
        <v>47</v>
      </c>
    </row>
    <row r="1613" spans="1:7" hidden="1">
      <c r="A1613">
        <v>155462</v>
      </c>
      <c r="B1613" t="s">
        <v>48</v>
      </c>
      <c r="C1613" t="s">
        <v>8</v>
      </c>
      <c r="D1613" t="s">
        <v>49</v>
      </c>
      <c r="E1613">
        <v>844943</v>
      </c>
      <c r="F1613">
        <v>103.14</v>
      </c>
      <c r="G1613" t="s">
        <v>50</v>
      </c>
    </row>
    <row r="1614" spans="1:7" hidden="1">
      <c r="A1614">
        <v>155462</v>
      </c>
      <c r="B1614" t="s">
        <v>58</v>
      </c>
      <c r="C1614" t="s">
        <v>31</v>
      </c>
      <c r="D1614" t="s">
        <v>31</v>
      </c>
      <c r="E1614" t="s">
        <v>31</v>
      </c>
      <c r="F1614">
        <v>0</v>
      </c>
      <c r="G1614" t="s">
        <v>59</v>
      </c>
    </row>
    <row r="1615" spans="1:7" hidden="1">
      <c r="A1615">
        <v>155537</v>
      </c>
      <c r="B1615" t="s">
        <v>51</v>
      </c>
      <c r="C1615" t="s">
        <v>8</v>
      </c>
      <c r="D1615" t="s">
        <v>52</v>
      </c>
      <c r="E1615">
        <v>24298</v>
      </c>
      <c r="F1615">
        <v>949.14</v>
      </c>
      <c r="G1615" t="s">
        <v>15</v>
      </c>
    </row>
    <row r="1616" spans="1:7" hidden="1">
      <c r="A1616">
        <v>155617</v>
      </c>
      <c r="B1616" t="s">
        <v>53</v>
      </c>
      <c r="C1616" t="s">
        <v>8</v>
      </c>
      <c r="D1616" t="s">
        <v>54</v>
      </c>
      <c r="E1616">
        <v>87</v>
      </c>
      <c r="F1616">
        <v>17.25</v>
      </c>
      <c r="G1616" t="s">
        <v>10</v>
      </c>
    </row>
    <row r="1617" spans="1:7">
      <c r="A1617">
        <v>155698</v>
      </c>
      <c r="B1617" t="s">
        <v>55</v>
      </c>
      <c r="C1617" t="s">
        <v>8</v>
      </c>
      <c r="D1617" t="s">
        <v>56</v>
      </c>
      <c r="E1617">
        <v>3</v>
      </c>
      <c r="F1617">
        <v>12</v>
      </c>
      <c r="G1617" t="s">
        <v>57</v>
      </c>
    </row>
    <row r="1618" spans="1:7" hidden="1">
      <c r="A1618">
        <v>155786</v>
      </c>
      <c r="B1618" t="s">
        <v>7</v>
      </c>
      <c r="C1618" t="s">
        <v>8</v>
      </c>
      <c r="D1618" t="s">
        <v>9</v>
      </c>
      <c r="E1618">
        <v>107</v>
      </c>
      <c r="F1618">
        <v>47</v>
      </c>
      <c r="G1618" t="s">
        <v>10</v>
      </c>
    </row>
    <row r="1619" spans="1:7" hidden="1">
      <c r="A1619">
        <v>155870</v>
      </c>
      <c r="B1619" t="s">
        <v>11</v>
      </c>
      <c r="C1619" t="s">
        <v>8</v>
      </c>
      <c r="D1619" t="s">
        <v>12</v>
      </c>
      <c r="E1619">
        <v>138</v>
      </c>
      <c r="F1619">
        <v>55.5</v>
      </c>
      <c r="G1619" t="s">
        <v>10</v>
      </c>
    </row>
    <row r="1620" spans="1:7" hidden="1">
      <c r="A1620">
        <v>155956</v>
      </c>
      <c r="B1620" t="s">
        <v>13</v>
      </c>
      <c r="C1620" t="s">
        <v>8</v>
      </c>
      <c r="D1620" t="s">
        <v>14</v>
      </c>
      <c r="E1620">
        <v>9999</v>
      </c>
      <c r="F1620">
        <v>14.55</v>
      </c>
      <c r="G1620" t="s">
        <v>15</v>
      </c>
    </row>
    <row r="1621" spans="1:7" hidden="1">
      <c r="A1621">
        <v>156041</v>
      </c>
      <c r="B1621" t="s">
        <v>16</v>
      </c>
      <c r="C1621" t="s">
        <v>8</v>
      </c>
      <c r="D1621" t="s">
        <v>17</v>
      </c>
      <c r="E1621">
        <v>9999</v>
      </c>
      <c r="F1621">
        <v>-7.0000000000000007E-2</v>
      </c>
      <c r="G1621" t="s">
        <v>15</v>
      </c>
    </row>
    <row r="1622" spans="1:7" hidden="1">
      <c r="A1622">
        <v>156116</v>
      </c>
      <c r="B1622" t="s">
        <v>18</v>
      </c>
      <c r="C1622" t="s">
        <v>8</v>
      </c>
      <c r="D1622" t="s">
        <v>19</v>
      </c>
      <c r="E1622">
        <v>9999</v>
      </c>
      <c r="F1622">
        <v>29.14</v>
      </c>
      <c r="G1622" t="s">
        <v>15</v>
      </c>
    </row>
    <row r="1623" spans="1:7" hidden="1">
      <c r="A1623">
        <v>156197</v>
      </c>
      <c r="B1623" t="s">
        <v>20</v>
      </c>
      <c r="C1623" t="s">
        <v>8</v>
      </c>
      <c r="D1623" t="s">
        <v>21</v>
      </c>
      <c r="E1623">
        <v>9999</v>
      </c>
      <c r="F1623">
        <v>746.97</v>
      </c>
      <c r="G1623" t="s">
        <v>22</v>
      </c>
    </row>
    <row r="1624" spans="1:7" hidden="1">
      <c r="A1624">
        <v>156277</v>
      </c>
      <c r="B1624" t="s">
        <v>23</v>
      </c>
      <c r="C1624" t="s">
        <v>8</v>
      </c>
      <c r="D1624" t="s">
        <v>24</v>
      </c>
      <c r="E1624">
        <v>1</v>
      </c>
      <c r="F1624">
        <v>1</v>
      </c>
      <c r="G1624" t="s">
        <v>15</v>
      </c>
    </row>
    <row r="1625" spans="1:7" hidden="1">
      <c r="A1625">
        <v>156358</v>
      </c>
      <c r="B1625" t="s">
        <v>25</v>
      </c>
      <c r="C1625" t="s">
        <v>8</v>
      </c>
      <c r="D1625" t="s">
        <v>24</v>
      </c>
      <c r="E1625">
        <v>1</v>
      </c>
      <c r="F1625">
        <v>0.04</v>
      </c>
      <c r="G1625" t="s">
        <v>15</v>
      </c>
    </row>
    <row r="1626" spans="1:7" hidden="1">
      <c r="A1626">
        <v>156439</v>
      </c>
      <c r="B1626" t="s">
        <v>26</v>
      </c>
      <c r="C1626" t="s">
        <v>8</v>
      </c>
      <c r="D1626" t="s">
        <v>27</v>
      </c>
      <c r="E1626">
        <v>5208</v>
      </c>
      <c r="F1626">
        <v>1302</v>
      </c>
      <c r="G1626" t="s">
        <v>28</v>
      </c>
    </row>
    <row r="1627" spans="1:7" hidden="1">
      <c r="A1627">
        <v>156518</v>
      </c>
      <c r="B1627" t="s">
        <v>29</v>
      </c>
      <c r="C1627" t="s">
        <v>8</v>
      </c>
      <c r="D1627" t="s">
        <v>30</v>
      </c>
      <c r="E1627">
        <v>3</v>
      </c>
      <c r="F1627">
        <v>3</v>
      </c>
      <c r="G1627" t="s">
        <v>31</v>
      </c>
    </row>
    <row r="1628" spans="1:7" hidden="1">
      <c r="A1628">
        <v>156600</v>
      </c>
      <c r="B1628" t="s">
        <v>32</v>
      </c>
      <c r="C1628" t="s">
        <v>8</v>
      </c>
      <c r="D1628" t="s">
        <v>33</v>
      </c>
      <c r="E1628">
        <v>604</v>
      </c>
      <c r="F1628">
        <v>14.18</v>
      </c>
      <c r="G1628" t="s">
        <v>34</v>
      </c>
    </row>
    <row r="1629" spans="1:7" hidden="1">
      <c r="A1629">
        <v>156681</v>
      </c>
      <c r="B1629" t="s">
        <v>35</v>
      </c>
      <c r="C1629" t="s">
        <v>8</v>
      </c>
      <c r="D1629" t="s">
        <v>36</v>
      </c>
      <c r="E1629">
        <v>14040</v>
      </c>
      <c r="F1629">
        <v>3.43</v>
      </c>
      <c r="G1629" t="s">
        <v>31</v>
      </c>
    </row>
    <row r="1630" spans="1:7" hidden="1">
      <c r="A1630">
        <v>156758</v>
      </c>
      <c r="B1630" t="s">
        <v>37</v>
      </c>
      <c r="C1630" t="s">
        <v>8</v>
      </c>
      <c r="D1630" t="s">
        <v>38</v>
      </c>
      <c r="E1630">
        <v>19958</v>
      </c>
      <c r="F1630">
        <v>4.87</v>
      </c>
      <c r="G1630" t="s">
        <v>31</v>
      </c>
    </row>
    <row r="1631" spans="1:7" hidden="1">
      <c r="A1631">
        <v>156838</v>
      </c>
      <c r="B1631" t="s">
        <v>39</v>
      </c>
      <c r="C1631" t="s">
        <v>40</v>
      </c>
      <c r="D1631" t="s">
        <v>41</v>
      </c>
      <c r="E1631">
        <v>18</v>
      </c>
      <c r="F1631">
        <v>18</v>
      </c>
      <c r="G1631" t="s">
        <v>42</v>
      </c>
    </row>
    <row r="1632" spans="1:7" hidden="1">
      <c r="A1632">
        <v>156838</v>
      </c>
      <c r="B1632" t="s">
        <v>43</v>
      </c>
      <c r="C1632" t="s">
        <v>31</v>
      </c>
      <c r="D1632" t="s">
        <v>31</v>
      </c>
      <c r="E1632" t="s">
        <v>31</v>
      </c>
      <c r="F1632">
        <v>0</v>
      </c>
      <c r="G1632" t="s">
        <v>44</v>
      </c>
    </row>
    <row r="1633" spans="1:7" hidden="1">
      <c r="A1633">
        <v>156921</v>
      </c>
      <c r="B1633" t="s">
        <v>45</v>
      </c>
      <c r="C1633" t="s">
        <v>8</v>
      </c>
      <c r="D1633" t="s">
        <v>46</v>
      </c>
      <c r="E1633">
        <v>1358</v>
      </c>
      <c r="F1633">
        <v>135.80000000000001</v>
      </c>
      <c r="G1633" t="s">
        <v>47</v>
      </c>
    </row>
    <row r="1634" spans="1:7" hidden="1">
      <c r="A1634">
        <v>157001</v>
      </c>
      <c r="B1634" t="s">
        <v>48</v>
      </c>
      <c r="C1634" t="s">
        <v>8</v>
      </c>
      <c r="D1634" t="s">
        <v>49</v>
      </c>
      <c r="E1634">
        <v>844948</v>
      </c>
      <c r="F1634">
        <v>103.14</v>
      </c>
      <c r="G1634" t="s">
        <v>50</v>
      </c>
    </row>
    <row r="1635" spans="1:7" hidden="1">
      <c r="A1635">
        <v>157002</v>
      </c>
      <c r="B1635" t="s">
        <v>58</v>
      </c>
      <c r="C1635" t="s">
        <v>31</v>
      </c>
      <c r="D1635" t="s">
        <v>31</v>
      </c>
      <c r="E1635" t="s">
        <v>31</v>
      </c>
      <c r="F1635">
        <v>0</v>
      </c>
      <c r="G1635" t="s">
        <v>59</v>
      </c>
    </row>
    <row r="1636" spans="1:7" hidden="1">
      <c r="A1636">
        <v>157075</v>
      </c>
      <c r="B1636" t="s">
        <v>51</v>
      </c>
      <c r="C1636" t="s">
        <v>8</v>
      </c>
      <c r="D1636" t="s">
        <v>52</v>
      </c>
      <c r="E1636">
        <v>24545</v>
      </c>
      <c r="F1636">
        <v>958.79</v>
      </c>
      <c r="G1636" t="s">
        <v>15</v>
      </c>
    </row>
    <row r="1637" spans="1:7" hidden="1">
      <c r="A1637">
        <v>157187</v>
      </c>
      <c r="B1637" t="s">
        <v>53</v>
      </c>
      <c r="C1637" t="s">
        <v>8</v>
      </c>
      <c r="D1637" t="s">
        <v>54</v>
      </c>
      <c r="E1637">
        <v>87</v>
      </c>
      <c r="F1637">
        <v>17.25</v>
      </c>
      <c r="G1637" t="s">
        <v>10</v>
      </c>
    </row>
    <row r="1638" spans="1:7">
      <c r="A1638">
        <v>157267</v>
      </c>
      <c r="B1638" t="s">
        <v>55</v>
      </c>
      <c r="C1638" t="s">
        <v>8</v>
      </c>
      <c r="D1638" t="s">
        <v>56</v>
      </c>
      <c r="E1638">
        <v>3</v>
      </c>
      <c r="F1638">
        <v>12</v>
      </c>
      <c r="G1638" t="s">
        <v>57</v>
      </c>
    </row>
    <row r="1639" spans="1:7" hidden="1">
      <c r="A1639">
        <v>157351</v>
      </c>
      <c r="B1639" t="s">
        <v>7</v>
      </c>
      <c r="C1639" t="s">
        <v>8</v>
      </c>
      <c r="D1639" t="s">
        <v>9</v>
      </c>
      <c r="E1639">
        <v>107</v>
      </c>
      <c r="F1639">
        <v>47</v>
      </c>
      <c r="G1639" t="s">
        <v>10</v>
      </c>
    </row>
    <row r="1640" spans="1:7" hidden="1">
      <c r="A1640">
        <v>157429</v>
      </c>
      <c r="B1640" t="s">
        <v>11</v>
      </c>
      <c r="C1640" t="s">
        <v>8</v>
      </c>
      <c r="D1640" t="s">
        <v>12</v>
      </c>
      <c r="E1640">
        <v>139</v>
      </c>
      <c r="F1640">
        <v>56.25</v>
      </c>
      <c r="G1640" t="s">
        <v>10</v>
      </c>
    </row>
    <row r="1641" spans="1:7" hidden="1">
      <c r="A1641">
        <v>157510</v>
      </c>
      <c r="B1641" t="s">
        <v>13</v>
      </c>
      <c r="C1641" t="s">
        <v>8</v>
      </c>
      <c r="D1641" t="s">
        <v>14</v>
      </c>
      <c r="E1641">
        <v>9999</v>
      </c>
      <c r="F1641">
        <v>14.55</v>
      </c>
      <c r="G1641" t="s">
        <v>15</v>
      </c>
    </row>
    <row r="1642" spans="1:7" hidden="1">
      <c r="A1642">
        <v>157586</v>
      </c>
      <c r="B1642" t="s">
        <v>16</v>
      </c>
      <c r="C1642" t="s">
        <v>8</v>
      </c>
      <c r="D1642" t="s">
        <v>17</v>
      </c>
      <c r="E1642">
        <v>9999</v>
      </c>
      <c r="F1642">
        <v>-0.1</v>
      </c>
      <c r="G1642" t="s">
        <v>15</v>
      </c>
    </row>
    <row r="1643" spans="1:7" hidden="1">
      <c r="A1643">
        <v>157667</v>
      </c>
      <c r="B1643" t="s">
        <v>18</v>
      </c>
      <c r="C1643" t="s">
        <v>8</v>
      </c>
      <c r="D1643" t="s">
        <v>19</v>
      </c>
      <c r="E1643">
        <v>9999</v>
      </c>
      <c r="F1643">
        <v>25.18</v>
      </c>
      <c r="G1643" t="s">
        <v>15</v>
      </c>
    </row>
    <row r="1644" spans="1:7" hidden="1">
      <c r="A1644">
        <v>157748</v>
      </c>
      <c r="B1644" t="s">
        <v>20</v>
      </c>
      <c r="C1644" t="s">
        <v>8</v>
      </c>
      <c r="D1644" t="s">
        <v>21</v>
      </c>
      <c r="E1644">
        <v>9999</v>
      </c>
      <c r="F1644">
        <v>719.92</v>
      </c>
      <c r="G1644" t="s">
        <v>22</v>
      </c>
    </row>
    <row r="1645" spans="1:7" hidden="1">
      <c r="A1645">
        <v>157828</v>
      </c>
      <c r="B1645" t="s">
        <v>23</v>
      </c>
      <c r="C1645" t="s">
        <v>8</v>
      </c>
      <c r="D1645" t="s">
        <v>24</v>
      </c>
      <c r="E1645">
        <v>13</v>
      </c>
      <c r="F1645">
        <v>13</v>
      </c>
      <c r="G1645" t="s">
        <v>15</v>
      </c>
    </row>
    <row r="1646" spans="1:7" hidden="1">
      <c r="A1646">
        <v>157911</v>
      </c>
      <c r="B1646" t="s">
        <v>25</v>
      </c>
      <c r="C1646" t="s">
        <v>8</v>
      </c>
      <c r="D1646" t="s">
        <v>24</v>
      </c>
      <c r="E1646">
        <v>14</v>
      </c>
      <c r="F1646">
        <v>0.55000000000000004</v>
      </c>
      <c r="G1646" t="s">
        <v>15</v>
      </c>
    </row>
    <row r="1647" spans="1:7" hidden="1">
      <c r="A1647">
        <v>157991</v>
      </c>
      <c r="B1647" t="s">
        <v>26</v>
      </c>
      <c r="C1647" t="s">
        <v>8</v>
      </c>
      <c r="D1647" t="s">
        <v>27</v>
      </c>
      <c r="E1647">
        <v>3934</v>
      </c>
      <c r="F1647">
        <v>983.5</v>
      </c>
      <c r="G1647" t="s">
        <v>28</v>
      </c>
    </row>
    <row r="1648" spans="1:7" hidden="1">
      <c r="A1648">
        <v>158066</v>
      </c>
      <c r="B1648" t="s">
        <v>29</v>
      </c>
      <c r="C1648" t="s">
        <v>8</v>
      </c>
      <c r="D1648" t="s">
        <v>30</v>
      </c>
      <c r="E1648">
        <v>2</v>
      </c>
      <c r="F1648">
        <v>2</v>
      </c>
      <c r="G1648" t="s">
        <v>31</v>
      </c>
    </row>
    <row r="1649" spans="1:7" hidden="1">
      <c r="A1649">
        <v>158147</v>
      </c>
      <c r="B1649" t="s">
        <v>32</v>
      </c>
      <c r="C1649" t="s">
        <v>8</v>
      </c>
      <c r="D1649" t="s">
        <v>33</v>
      </c>
      <c r="E1649">
        <v>604</v>
      </c>
      <c r="F1649">
        <v>14.18</v>
      </c>
      <c r="G1649" t="s">
        <v>34</v>
      </c>
    </row>
    <row r="1650" spans="1:7" hidden="1">
      <c r="A1650">
        <v>158227</v>
      </c>
      <c r="B1650" t="s">
        <v>35</v>
      </c>
      <c r="C1650" t="s">
        <v>8</v>
      </c>
      <c r="D1650" t="s">
        <v>36</v>
      </c>
      <c r="E1650">
        <v>4191</v>
      </c>
      <c r="F1650">
        <v>1.02</v>
      </c>
      <c r="G1650" t="s">
        <v>31</v>
      </c>
    </row>
    <row r="1651" spans="1:7" hidden="1">
      <c r="A1651">
        <v>158306</v>
      </c>
      <c r="B1651" t="s">
        <v>37</v>
      </c>
      <c r="C1651" t="s">
        <v>8</v>
      </c>
      <c r="D1651" t="s">
        <v>38</v>
      </c>
      <c r="E1651">
        <v>3824</v>
      </c>
      <c r="F1651">
        <v>0.93</v>
      </c>
      <c r="G1651" t="s">
        <v>31</v>
      </c>
    </row>
    <row r="1652" spans="1:7" hidden="1">
      <c r="A1652">
        <v>158385</v>
      </c>
      <c r="B1652" t="s">
        <v>39</v>
      </c>
      <c r="C1652" t="s">
        <v>40</v>
      </c>
      <c r="D1652" t="s">
        <v>41</v>
      </c>
      <c r="E1652">
        <v>8</v>
      </c>
      <c r="F1652">
        <v>8</v>
      </c>
      <c r="G1652" t="s">
        <v>42</v>
      </c>
    </row>
    <row r="1653" spans="1:7" hidden="1">
      <c r="A1653">
        <v>158385</v>
      </c>
      <c r="B1653" t="s">
        <v>43</v>
      </c>
      <c r="C1653" t="s">
        <v>31</v>
      </c>
      <c r="D1653" t="s">
        <v>31</v>
      </c>
      <c r="E1653" t="s">
        <v>31</v>
      </c>
      <c r="F1653">
        <v>0</v>
      </c>
      <c r="G1653" t="s">
        <v>44</v>
      </c>
    </row>
    <row r="1654" spans="1:7" hidden="1">
      <c r="A1654">
        <v>158460</v>
      </c>
      <c r="B1654" t="s">
        <v>45</v>
      </c>
      <c r="C1654" t="s">
        <v>8</v>
      </c>
      <c r="D1654" t="s">
        <v>46</v>
      </c>
      <c r="E1654">
        <v>1374</v>
      </c>
      <c r="F1654">
        <v>137.4</v>
      </c>
      <c r="G1654" t="s">
        <v>47</v>
      </c>
    </row>
    <row r="1655" spans="1:7" hidden="1">
      <c r="A1655">
        <v>158542</v>
      </c>
      <c r="B1655" t="s">
        <v>48</v>
      </c>
      <c r="C1655" t="s">
        <v>8</v>
      </c>
      <c r="D1655" t="s">
        <v>49</v>
      </c>
      <c r="E1655">
        <v>844950</v>
      </c>
      <c r="F1655">
        <v>103.14</v>
      </c>
      <c r="G1655" t="s">
        <v>50</v>
      </c>
    </row>
    <row r="1656" spans="1:7" hidden="1">
      <c r="A1656">
        <v>158542</v>
      </c>
      <c r="B1656" t="s">
        <v>58</v>
      </c>
      <c r="C1656" t="s">
        <v>31</v>
      </c>
      <c r="D1656" t="s">
        <v>31</v>
      </c>
      <c r="E1656" t="s">
        <v>31</v>
      </c>
      <c r="F1656">
        <v>0</v>
      </c>
      <c r="G1656" t="s">
        <v>59</v>
      </c>
    </row>
    <row r="1657" spans="1:7" hidden="1">
      <c r="A1657">
        <v>158618</v>
      </c>
      <c r="B1657" t="s">
        <v>51</v>
      </c>
      <c r="C1657" t="s">
        <v>8</v>
      </c>
      <c r="D1657" t="s">
        <v>52</v>
      </c>
      <c r="E1657">
        <v>23882</v>
      </c>
      <c r="F1657">
        <v>932.89</v>
      </c>
      <c r="G1657" t="s">
        <v>15</v>
      </c>
    </row>
    <row r="1658" spans="1:7" hidden="1">
      <c r="A1658">
        <v>158699</v>
      </c>
      <c r="B1658" t="s">
        <v>53</v>
      </c>
      <c r="C1658" t="s">
        <v>8</v>
      </c>
      <c r="D1658" t="s">
        <v>54</v>
      </c>
      <c r="E1658">
        <v>87</v>
      </c>
      <c r="F1658">
        <v>17.25</v>
      </c>
      <c r="G1658" t="s">
        <v>10</v>
      </c>
    </row>
    <row r="1659" spans="1:7">
      <c r="A1659">
        <v>158779</v>
      </c>
      <c r="B1659" t="s">
        <v>55</v>
      </c>
      <c r="C1659" t="s">
        <v>8</v>
      </c>
      <c r="D1659" t="s">
        <v>56</v>
      </c>
      <c r="E1659">
        <v>3</v>
      </c>
      <c r="F1659">
        <v>12</v>
      </c>
      <c r="G1659" t="s">
        <v>57</v>
      </c>
    </row>
    <row r="1660" spans="1:7" hidden="1">
      <c r="A1660">
        <v>158860</v>
      </c>
      <c r="B1660" t="s">
        <v>7</v>
      </c>
      <c r="C1660" t="s">
        <v>8</v>
      </c>
      <c r="D1660" t="s">
        <v>9</v>
      </c>
      <c r="E1660">
        <v>107</v>
      </c>
      <c r="F1660">
        <v>47</v>
      </c>
      <c r="G1660" t="s">
        <v>10</v>
      </c>
    </row>
    <row r="1661" spans="1:7" hidden="1">
      <c r="A1661">
        <v>158936</v>
      </c>
      <c r="B1661" t="s">
        <v>11</v>
      </c>
      <c r="C1661" t="s">
        <v>8</v>
      </c>
      <c r="D1661" t="s">
        <v>12</v>
      </c>
      <c r="E1661">
        <v>139</v>
      </c>
      <c r="F1661">
        <v>56.25</v>
      </c>
      <c r="G1661" t="s">
        <v>10</v>
      </c>
    </row>
    <row r="1662" spans="1:7" hidden="1">
      <c r="A1662">
        <v>159021</v>
      </c>
      <c r="B1662" t="s">
        <v>13</v>
      </c>
      <c r="C1662" t="s">
        <v>8</v>
      </c>
      <c r="D1662" t="s">
        <v>14</v>
      </c>
      <c r="E1662">
        <v>9999</v>
      </c>
      <c r="F1662">
        <v>14.55</v>
      </c>
      <c r="G1662" t="s">
        <v>15</v>
      </c>
    </row>
    <row r="1663" spans="1:7" hidden="1">
      <c r="A1663">
        <v>159106</v>
      </c>
      <c r="B1663" t="s">
        <v>16</v>
      </c>
      <c r="C1663" t="s">
        <v>8</v>
      </c>
      <c r="D1663" t="s">
        <v>17</v>
      </c>
      <c r="E1663">
        <v>9999</v>
      </c>
      <c r="F1663">
        <v>-0.09</v>
      </c>
      <c r="G1663" t="s">
        <v>15</v>
      </c>
    </row>
    <row r="1664" spans="1:7" hidden="1">
      <c r="A1664">
        <v>159187</v>
      </c>
      <c r="B1664" t="s">
        <v>18</v>
      </c>
      <c r="C1664" t="s">
        <v>8</v>
      </c>
      <c r="D1664" t="s">
        <v>19</v>
      </c>
      <c r="E1664">
        <v>9999</v>
      </c>
      <c r="F1664">
        <v>21.46</v>
      </c>
      <c r="G1664" t="s">
        <v>15</v>
      </c>
    </row>
    <row r="1665" spans="1:7" hidden="1">
      <c r="A1665">
        <v>159267</v>
      </c>
      <c r="B1665" t="s">
        <v>20</v>
      </c>
      <c r="C1665" t="s">
        <v>8</v>
      </c>
      <c r="D1665" t="s">
        <v>21</v>
      </c>
      <c r="E1665">
        <v>9999</v>
      </c>
      <c r="F1665">
        <v>760.24</v>
      </c>
      <c r="G1665" t="s">
        <v>22</v>
      </c>
    </row>
    <row r="1666" spans="1:7" hidden="1">
      <c r="A1666">
        <v>159346</v>
      </c>
      <c r="B1666" t="s">
        <v>23</v>
      </c>
      <c r="C1666" t="s">
        <v>8</v>
      </c>
      <c r="D1666" t="s">
        <v>24</v>
      </c>
      <c r="E1666">
        <v>1</v>
      </c>
      <c r="F1666">
        <v>1</v>
      </c>
      <c r="G1666" t="s">
        <v>15</v>
      </c>
    </row>
    <row r="1667" spans="1:7" hidden="1">
      <c r="A1667">
        <v>159425</v>
      </c>
      <c r="B1667" t="s">
        <v>25</v>
      </c>
      <c r="C1667" t="s">
        <v>8</v>
      </c>
      <c r="D1667" t="s">
        <v>24</v>
      </c>
      <c r="E1667">
        <v>1</v>
      </c>
      <c r="F1667">
        <v>0.04</v>
      </c>
      <c r="G1667" t="s">
        <v>15</v>
      </c>
    </row>
    <row r="1668" spans="1:7" hidden="1">
      <c r="A1668">
        <v>159507</v>
      </c>
      <c r="B1668" t="s">
        <v>26</v>
      </c>
      <c r="C1668" t="s">
        <v>8</v>
      </c>
      <c r="D1668" t="s">
        <v>27</v>
      </c>
      <c r="E1668">
        <v>3174</v>
      </c>
      <c r="F1668">
        <v>793.5</v>
      </c>
      <c r="G1668" t="s">
        <v>28</v>
      </c>
    </row>
    <row r="1669" spans="1:7" hidden="1">
      <c r="A1669">
        <v>159591</v>
      </c>
      <c r="B1669" t="s">
        <v>29</v>
      </c>
      <c r="C1669" t="s">
        <v>8</v>
      </c>
      <c r="D1669" t="s">
        <v>30</v>
      </c>
      <c r="E1669">
        <v>2</v>
      </c>
      <c r="F1669">
        <v>2</v>
      </c>
      <c r="G1669" t="s">
        <v>31</v>
      </c>
    </row>
    <row r="1670" spans="1:7" hidden="1">
      <c r="A1670">
        <v>159680</v>
      </c>
      <c r="B1670" t="s">
        <v>32</v>
      </c>
      <c r="C1670" t="s">
        <v>8</v>
      </c>
      <c r="D1670" t="s">
        <v>33</v>
      </c>
      <c r="E1670">
        <v>608</v>
      </c>
      <c r="F1670">
        <v>14.28</v>
      </c>
      <c r="G1670" t="s">
        <v>34</v>
      </c>
    </row>
    <row r="1671" spans="1:7" hidden="1">
      <c r="A1671">
        <v>159760</v>
      </c>
      <c r="B1671" t="s">
        <v>35</v>
      </c>
      <c r="C1671" t="s">
        <v>8</v>
      </c>
      <c r="D1671" t="s">
        <v>36</v>
      </c>
      <c r="E1671">
        <v>3724</v>
      </c>
      <c r="F1671">
        <v>0.91</v>
      </c>
      <c r="G1671" t="s">
        <v>31</v>
      </c>
    </row>
    <row r="1672" spans="1:7" hidden="1">
      <c r="A1672">
        <v>159836</v>
      </c>
      <c r="B1672" t="s">
        <v>37</v>
      </c>
      <c r="C1672" t="s">
        <v>8</v>
      </c>
      <c r="D1672" t="s">
        <v>38</v>
      </c>
      <c r="E1672">
        <v>3849</v>
      </c>
      <c r="F1672">
        <v>0.94</v>
      </c>
      <c r="G1672" t="s">
        <v>31</v>
      </c>
    </row>
    <row r="1673" spans="1:7" hidden="1">
      <c r="A1673">
        <v>160015</v>
      </c>
      <c r="B1673" t="s">
        <v>39</v>
      </c>
      <c r="C1673" t="s">
        <v>40</v>
      </c>
      <c r="D1673" t="s">
        <v>41</v>
      </c>
      <c r="E1673">
        <v>7</v>
      </c>
      <c r="F1673">
        <v>7</v>
      </c>
      <c r="G1673" t="s">
        <v>42</v>
      </c>
    </row>
    <row r="1674" spans="1:7" hidden="1">
      <c r="A1674">
        <v>160015</v>
      </c>
      <c r="B1674" t="s">
        <v>43</v>
      </c>
      <c r="C1674" t="s">
        <v>31</v>
      </c>
      <c r="D1674" t="s">
        <v>31</v>
      </c>
      <c r="E1674" t="s">
        <v>31</v>
      </c>
      <c r="F1674">
        <v>0</v>
      </c>
      <c r="G1674" t="s">
        <v>44</v>
      </c>
    </row>
    <row r="1675" spans="1:7" hidden="1">
      <c r="A1675">
        <v>160138</v>
      </c>
      <c r="B1675" t="s">
        <v>45</v>
      </c>
      <c r="C1675" t="s">
        <v>8</v>
      </c>
      <c r="D1675" t="s">
        <v>46</v>
      </c>
      <c r="E1675">
        <v>1391</v>
      </c>
      <c r="F1675">
        <v>139.1</v>
      </c>
      <c r="G1675" t="s">
        <v>47</v>
      </c>
    </row>
    <row r="1676" spans="1:7" hidden="1">
      <c r="A1676">
        <v>160240</v>
      </c>
      <c r="B1676" t="s">
        <v>48</v>
      </c>
      <c r="C1676" t="s">
        <v>8</v>
      </c>
      <c r="D1676" t="s">
        <v>49</v>
      </c>
      <c r="E1676">
        <v>844956</v>
      </c>
      <c r="F1676">
        <v>103.14</v>
      </c>
      <c r="G1676" t="s">
        <v>50</v>
      </c>
    </row>
    <row r="1677" spans="1:7" hidden="1">
      <c r="A1677">
        <v>160241</v>
      </c>
      <c r="B1677" t="s">
        <v>58</v>
      </c>
      <c r="C1677" t="s">
        <v>31</v>
      </c>
      <c r="D1677" t="s">
        <v>31</v>
      </c>
      <c r="E1677" t="s">
        <v>31</v>
      </c>
      <c r="F1677">
        <v>0</v>
      </c>
      <c r="G1677" t="s">
        <v>59</v>
      </c>
    </row>
    <row r="1678" spans="1:7" hidden="1">
      <c r="A1678">
        <v>160317</v>
      </c>
      <c r="B1678" t="s">
        <v>51</v>
      </c>
      <c r="C1678" t="s">
        <v>8</v>
      </c>
      <c r="D1678" t="s">
        <v>52</v>
      </c>
      <c r="E1678">
        <v>24817</v>
      </c>
      <c r="F1678">
        <v>969.41</v>
      </c>
      <c r="G1678" t="s">
        <v>15</v>
      </c>
    </row>
    <row r="1679" spans="1:7" hidden="1">
      <c r="A1679">
        <v>160415</v>
      </c>
      <c r="B1679" t="s">
        <v>53</v>
      </c>
      <c r="C1679" t="s">
        <v>8</v>
      </c>
      <c r="D1679" t="s">
        <v>54</v>
      </c>
      <c r="E1679">
        <v>87</v>
      </c>
      <c r="F1679">
        <v>17.25</v>
      </c>
      <c r="G1679" t="s">
        <v>10</v>
      </c>
    </row>
    <row r="1680" spans="1:7">
      <c r="A1680">
        <v>160530</v>
      </c>
      <c r="B1680" t="s">
        <v>55</v>
      </c>
      <c r="C1680" t="s">
        <v>8</v>
      </c>
      <c r="D1680" t="s">
        <v>56</v>
      </c>
      <c r="E1680">
        <v>8</v>
      </c>
      <c r="F1680">
        <v>32</v>
      </c>
      <c r="G1680" t="s">
        <v>57</v>
      </c>
    </row>
    <row r="1681" spans="1:7" hidden="1">
      <c r="A1681">
        <v>160654</v>
      </c>
      <c r="B1681" t="s">
        <v>7</v>
      </c>
      <c r="C1681" t="s">
        <v>8</v>
      </c>
      <c r="D1681" t="s">
        <v>9</v>
      </c>
      <c r="E1681">
        <v>108</v>
      </c>
      <c r="F1681">
        <v>48</v>
      </c>
      <c r="G1681" t="s">
        <v>10</v>
      </c>
    </row>
    <row r="1682" spans="1:7" hidden="1">
      <c r="A1682">
        <v>160771</v>
      </c>
      <c r="B1682" t="s">
        <v>11</v>
      </c>
      <c r="C1682" t="s">
        <v>8</v>
      </c>
      <c r="D1682" t="s">
        <v>12</v>
      </c>
      <c r="E1682">
        <v>139</v>
      </c>
      <c r="F1682">
        <v>56.25</v>
      </c>
      <c r="G1682" t="s">
        <v>10</v>
      </c>
    </row>
    <row r="1683" spans="1:7" hidden="1">
      <c r="A1683">
        <v>160976</v>
      </c>
      <c r="B1683" t="s">
        <v>13</v>
      </c>
      <c r="C1683" t="s">
        <v>8</v>
      </c>
      <c r="D1683" t="s">
        <v>14</v>
      </c>
      <c r="E1683">
        <v>9999</v>
      </c>
      <c r="F1683">
        <v>14.55</v>
      </c>
      <c r="G1683" t="s">
        <v>15</v>
      </c>
    </row>
    <row r="1684" spans="1:7" hidden="1">
      <c r="A1684">
        <v>161067</v>
      </c>
      <c r="B1684" t="s">
        <v>16</v>
      </c>
      <c r="C1684" t="s">
        <v>8</v>
      </c>
      <c r="D1684" t="s">
        <v>17</v>
      </c>
      <c r="E1684">
        <v>9999</v>
      </c>
      <c r="F1684">
        <v>-0.15</v>
      </c>
      <c r="G1684" t="s">
        <v>15</v>
      </c>
    </row>
    <row r="1685" spans="1:7" hidden="1">
      <c r="A1685">
        <v>161201</v>
      </c>
      <c r="B1685" t="s">
        <v>18</v>
      </c>
      <c r="C1685" t="s">
        <v>8</v>
      </c>
      <c r="D1685" t="s">
        <v>19</v>
      </c>
      <c r="E1685">
        <v>9999</v>
      </c>
      <c r="F1685">
        <v>28.38</v>
      </c>
      <c r="G1685" t="s">
        <v>15</v>
      </c>
    </row>
    <row r="1686" spans="1:7" hidden="1">
      <c r="A1686">
        <v>161310</v>
      </c>
      <c r="B1686" t="s">
        <v>20</v>
      </c>
      <c r="C1686" t="s">
        <v>8</v>
      </c>
      <c r="D1686" t="s">
        <v>21</v>
      </c>
      <c r="E1686">
        <v>9999</v>
      </c>
      <c r="F1686">
        <v>951.4</v>
      </c>
      <c r="G1686" t="s">
        <v>22</v>
      </c>
    </row>
    <row r="1687" spans="1:7" hidden="1">
      <c r="A1687">
        <v>161391</v>
      </c>
      <c r="B1687" t="s">
        <v>23</v>
      </c>
      <c r="C1687" t="s">
        <v>8</v>
      </c>
      <c r="D1687" t="s">
        <v>24</v>
      </c>
      <c r="E1687">
        <v>1</v>
      </c>
      <c r="F1687">
        <v>1</v>
      </c>
      <c r="G1687" t="s">
        <v>15</v>
      </c>
    </row>
    <row r="1688" spans="1:7" hidden="1">
      <c r="A1688">
        <v>161466</v>
      </c>
      <c r="B1688" t="s">
        <v>25</v>
      </c>
      <c r="C1688" t="s">
        <v>8</v>
      </c>
      <c r="D1688" t="s">
        <v>24</v>
      </c>
      <c r="E1688">
        <v>1</v>
      </c>
      <c r="F1688">
        <v>0.04</v>
      </c>
      <c r="G1688" t="s">
        <v>15</v>
      </c>
    </row>
    <row r="1689" spans="1:7" hidden="1">
      <c r="A1689">
        <v>161547</v>
      </c>
      <c r="B1689" t="s">
        <v>26</v>
      </c>
      <c r="C1689" t="s">
        <v>8</v>
      </c>
      <c r="D1689" t="s">
        <v>27</v>
      </c>
      <c r="E1689">
        <v>6232</v>
      </c>
      <c r="F1689">
        <v>1558</v>
      </c>
      <c r="G1689" t="s">
        <v>28</v>
      </c>
    </row>
    <row r="1690" spans="1:7" hidden="1">
      <c r="A1690">
        <v>161628</v>
      </c>
      <c r="B1690" t="s">
        <v>29</v>
      </c>
      <c r="C1690" t="s">
        <v>8</v>
      </c>
      <c r="D1690" t="s">
        <v>30</v>
      </c>
      <c r="E1690">
        <v>2</v>
      </c>
      <c r="F1690">
        <v>2</v>
      </c>
      <c r="G1690" t="s">
        <v>31</v>
      </c>
    </row>
    <row r="1691" spans="1:7" hidden="1">
      <c r="A1691">
        <v>161708</v>
      </c>
      <c r="B1691" t="s">
        <v>32</v>
      </c>
      <c r="C1691" t="s">
        <v>8</v>
      </c>
      <c r="D1691" t="s">
        <v>33</v>
      </c>
      <c r="E1691">
        <v>606</v>
      </c>
      <c r="F1691">
        <v>14.23</v>
      </c>
      <c r="G1691" t="s">
        <v>34</v>
      </c>
    </row>
    <row r="1692" spans="1:7" hidden="1">
      <c r="A1692">
        <v>161789</v>
      </c>
      <c r="B1692" t="s">
        <v>35</v>
      </c>
      <c r="C1692" t="s">
        <v>8</v>
      </c>
      <c r="D1692" t="s">
        <v>36</v>
      </c>
      <c r="E1692">
        <v>3872</v>
      </c>
      <c r="F1692">
        <v>0.95</v>
      </c>
      <c r="G1692" t="s">
        <v>31</v>
      </c>
    </row>
    <row r="1693" spans="1:7" hidden="1">
      <c r="A1693">
        <v>161871</v>
      </c>
      <c r="B1693" t="s">
        <v>37</v>
      </c>
      <c r="C1693" t="s">
        <v>8</v>
      </c>
      <c r="D1693" t="s">
        <v>38</v>
      </c>
      <c r="E1693">
        <v>3778</v>
      </c>
      <c r="F1693">
        <v>0.92</v>
      </c>
      <c r="G1693" t="s">
        <v>31</v>
      </c>
    </row>
    <row r="1694" spans="1:7" hidden="1">
      <c r="A1694">
        <v>161946</v>
      </c>
      <c r="B1694" t="s">
        <v>39</v>
      </c>
      <c r="C1694" t="s">
        <v>40</v>
      </c>
      <c r="D1694" t="s">
        <v>41</v>
      </c>
      <c r="E1694">
        <v>16</v>
      </c>
      <c r="F1694">
        <v>16</v>
      </c>
      <c r="G1694" t="s">
        <v>42</v>
      </c>
    </row>
    <row r="1695" spans="1:7" hidden="1">
      <c r="A1695">
        <v>161946</v>
      </c>
      <c r="B1695" t="s">
        <v>43</v>
      </c>
      <c r="C1695" t="s">
        <v>31</v>
      </c>
      <c r="D1695" t="s">
        <v>31</v>
      </c>
      <c r="E1695" t="s">
        <v>31</v>
      </c>
      <c r="F1695">
        <v>0</v>
      </c>
      <c r="G1695" t="s">
        <v>44</v>
      </c>
    </row>
    <row r="1696" spans="1:7" hidden="1">
      <c r="A1696">
        <v>162026</v>
      </c>
      <c r="B1696" t="s">
        <v>45</v>
      </c>
      <c r="C1696" t="s">
        <v>8</v>
      </c>
      <c r="D1696" t="s">
        <v>46</v>
      </c>
      <c r="E1696">
        <v>1409</v>
      </c>
      <c r="F1696">
        <v>140.9</v>
      </c>
      <c r="G1696" t="s">
        <v>47</v>
      </c>
    </row>
    <row r="1697" spans="1:7" hidden="1">
      <c r="A1697">
        <v>162111</v>
      </c>
      <c r="B1697" t="s">
        <v>48</v>
      </c>
      <c r="C1697" t="s">
        <v>8</v>
      </c>
      <c r="D1697" t="s">
        <v>49</v>
      </c>
      <c r="E1697">
        <v>844970</v>
      </c>
      <c r="F1697">
        <v>103.15</v>
      </c>
      <c r="G1697" t="s">
        <v>50</v>
      </c>
    </row>
    <row r="1698" spans="1:7" hidden="1">
      <c r="A1698">
        <v>162112</v>
      </c>
      <c r="B1698" t="s">
        <v>58</v>
      </c>
      <c r="C1698" t="s">
        <v>31</v>
      </c>
      <c r="D1698" t="s">
        <v>31</v>
      </c>
      <c r="E1698" t="s">
        <v>31</v>
      </c>
      <c r="F1698">
        <v>0</v>
      </c>
      <c r="G1698" t="s">
        <v>59</v>
      </c>
    </row>
    <row r="1699" spans="1:7" hidden="1">
      <c r="A1699">
        <v>162197</v>
      </c>
      <c r="B1699" t="s">
        <v>51</v>
      </c>
      <c r="C1699" t="s">
        <v>8</v>
      </c>
      <c r="D1699" t="s">
        <v>52</v>
      </c>
      <c r="E1699">
        <v>24145</v>
      </c>
      <c r="F1699">
        <v>943.16</v>
      </c>
      <c r="G1699" t="s">
        <v>15</v>
      </c>
    </row>
    <row r="1700" spans="1:7" hidden="1">
      <c r="A1700">
        <v>162278</v>
      </c>
      <c r="B1700" t="s">
        <v>53</v>
      </c>
      <c r="C1700" t="s">
        <v>8</v>
      </c>
      <c r="D1700" t="s">
        <v>54</v>
      </c>
      <c r="E1700">
        <v>87</v>
      </c>
      <c r="F1700">
        <v>17.25</v>
      </c>
      <c r="G1700" t="s">
        <v>10</v>
      </c>
    </row>
    <row r="1701" spans="1:7">
      <c r="A1701">
        <v>162360</v>
      </c>
      <c r="B1701" t="s">
        <v>55</v>
      </c>
      <c r="C1701" t="s">
        <v>8</v>
      </c>
      <c r="D1701" t="s">
        <v>56</v>
      </c>
      <c r="E1701">
        <v>11</v>
      </c>
      <c r="F1701">
        <v>44</v>
      </c>
      <c r="G1701" t="s">
        <v>57</v>
      </c>
    </row>
    <row r="1702" spans="1:7" hidden="1">
      <c r="A1702">
        <v>162436</v>
      </c>
      <c r="B1702" t="s">
        <v>7</v>
      </c>
      <c r="C1702" t="s">
        <v>8</v>
      </c>
      <c r="D1702" t="s">
        <v>9</v>
      </c>
      <c r="E1702">
        <v>108</v>
      </c>
      <c r="F1702">
        <v>48</v>
      </c>
      <c r="G1702" t="s">
        <v>10</v>
      </c>
    </row>
    <row r="1703" spans="1:7" hidden="1">
      <c r="A1703">
        <v>162517</v>
      </c>
      <c r="B1703" t="s">
        <v>11</v>
      </c>
      <c r="C1703" t="s">
        <v>8</v>
      </c>
      <c r="D1703" t="s">
        <v>12</v>
      </c>
      <c r="E1703">
        <v>139</v>
      </c>
      <c r="F1703">
        <v>56.25</v>
      </c>
      <c r="G1703" t="s">
        <v>10</v>
      </c>
    </row>
    <row r="1704" spans="1:7" hidden="1">
      <c r="A1704">
        <v>162598</v>
      </c>
      <c r="B1704" t="s">
        <v>13</v>
      </c>
      <c r="C1704" t="s">
        <v>8</v>
      </c>
      <c r="D1704" t="s">
        <v>14</v>
      </c>
      <c r="E1704">
        <v>9999</v>
      </c>
      <c r="F1704">
        <v>14.55</v>
      </c>
      <c r="G1704" t="s">
        <v>15</v>
      </c>
    </row>
    <row r="1705" spans="1:7" hidden="1">
      <c r="A1705">
        <v>162679</v>
      </c>
      <c r="B1705" t="s">
        <v>16</v>
      </c>
      <c r="C1705" t="s">
        <v>8</v>
      </c>
      <c r="D1705" t="s">
        <v>17</v>
      </c>
      <c r="E1705">
        <v>9999</v>
      </c>
      <c r="F1705">
        <v>-0.11</v>
      </c>
      <c r="G1705" t="s">
        <v>15</v>
      </c>
    </row>
    <row r="1706" spans="1:7" hidden="1">
      <c r="A1706">
        <v>162760</v>
      </c>
      <c r="B1706" t="s">
        <v>18</v>
      </c>
      <c r="C1706" t="s">
        <v>8</v>
      </c>
      <c r="D1706" t="s">
        <v>19</v>
      </c>
      <c r="E1706">
        <v>9999</v>
      </c>
      <c r="F1706">
        <v>25.55</v>
      </c>
      <c r="G1706" t="s">
        <v>15</v>
      </c>
    </row>
    <row r="1707" spans="1:7" hidden="1">
      <c r="A1707">
        <v>162836</v>
      </c>
      <c r="B1707" t="s">
        <v>20</v>
      </c>
      <c r="C1707" t="s">
        <v>8</v>
      </c>
      <c r="D1707" t="s">
        <v>21</v>
      </c>
      <c r="E1707">
        <v>9999</v>
      </c>
      <c r="F1707">
        <v>1094.4100000000001</v>
      </c>
      <c r="G1707" t="s">
        <v>22</v>
      </c>
    </row>
    <row r="1708" spans="1:7" hidden="1">
      <c r="A1708">
        <v>162916</v>
      </c>
      <c r="B1708" t="s">
        <v>23</v>
      </c>
      <c r="C1708" t="s">
        <v>8</v>
      </c>
      <c r="D1708" t="s">
        <v>24</v>
      </c>
      <c r="E1708">
        <v>1</v>
      </c>
      <c r="F1708">
        <v>1</v>
      </c>
      <c r="G1708" t="s">
        <v>15</v>
      </c>
    </row>
    <row r="1709" spans="1:7" hidden="1">
      <c r="A1709">
        <v>162997</v>
      </c>
      <c r="B1709" t="s">
        <v>25</v>
      </c>
      <c r="C1709" t="s">
        <v>8</v>
      </c>
      <c r="D1709" t="s">
        <v>24</v>
      </c>
      <c r="E1709">
        <v>1</v>
      </c>
      <c r="F1709">
        <v>0.04</v>
      </c>
      <c r="G1709" t="s">
        <v>15</v>
      </c>
    </row>
    <row r="1710" spans="1:7" hidden="1">
      <c r="A1710">
        <v>163079</v>
      </c>
      <c r="B1710" t="s">
        <v>26</v>
      </c>
      <c r="C1710" t="s">
        <v>8</v>
      </c>
      <c r="D1710" t="s">
        <v>27</v>
      </c>
      <c r="E1710">
        <v>8544</v>
      </c>
      <c r="F1710">
        <v>2136</v>
      </c>
      <c r="G1710" t="s">
        <v>28</v>
      </c>
    </row>
    <row r="1711" spans="1:7" hidden="1">
      <c r="A1711">
        <v>163155</v>
      </c>
      <c r="B1711" t="s">
        <v>29</v>
      </c>
      <c r="C1711" t="s">
        <v>8</v>
      </c>
      <c r="D1711" t="s">
        <v>30</v>
      </c>
      <c r="E1711">
        <v>2</v>
      </c>
      <c r="F1711">
        <v>2</v>
      </c>
      <c r="G1711" t="s">
        <v>31</v>
      </c>
    </row>
    <row r="1712" spans="1:7" hidden="1">
      <c r="A1712">
        <v>163231</v>
      </c>
      <c r="B1712" t="s">
        <v>32</v>
      </c>
      <c r="C1712" t="s">
        <v>8</v>
      </c>
      <c r="D1712" t="s">
        <v>33</v>
      </c>
      <c r="E1712">
        <v>608</v>
      </c>
      <c r="F1712">
        <v>14.28</v>
      </c>
      <c r="G1712" t="s">
        <v>34</v>
      </c>
    </row>
    <row r="1713" spans="1:7" hidden="1">
      <c r="A1713">
        <v>163316</v>
      </c>
      <c r="B1713" t="s">
        <v>35</v>
      </c>
      <c r="C1713" t="s">
        <v>8</v>
      </c>
      <c r="D1713" t="s">
        <v>36</v>
      </c>
      <c r="E1713">
        <v>4094</v>
      </c>
      <c r="F1713">
        <v>1</v>
      </c>
      <c r="G1713" t="s">
        <v>31</v>
      </c>
    </row>
    <row r="1714" spans="1:7" hidden="1">
      <c r="A1714">
        <v>163397</v>
      </c>
      <c r="B1714" t="s">
        <v>37</v>
      </c>
      <c r="C1714" t="s">
        <v>8</v>
      </c>
      <c r="D1714" t="s">
        <v>38</v>
      </c>
      <c r="E1714">
        <v>4054</v>
      </c>
      <c r="F1714">
        <v>0.99</v>
      </c>
      <c r="G1714" t="s">
        <v>31</v>
      </c>
    </row>
    <row r="1715" spans="1:7" hidden="1">
      <c r="A1715">
        <v>163476</v>
      </c>
      <c r="B1715" t="s">
        <v>39</v>
      </c>
      <c r="C1715" t="s">
        <v>40</v>
      </c>
      <c r="D1715" t="s">
        <v>41</v>
      </c>
      <c r="E1715">
        <v>20</v>
      </c>
      <c r="F1715">
        <v>20</v>
      </c>
      <c r="G1715" t="s">
        <v>42</v>
      </c>
    </row>
    <row r="1716" spans="1:7" hidden="1">
      <c r="A1716">
        <v>163477</v>
      </c>
      <c r="B1716" t="s">
        <v>43</v>
      </c>
      <c r="C1716" t="s">
        <v>31</v>
      </c>
      <c r="D1716" t="s">
        <v>31</v>
      </c>
      <c r="E1716" t="s">
        <v>31</v>
      </c>
      <c r="F1716">
        <v>0</v>
      </c>
      <c r="G1716" t="s">
        <v>44</v>
      </c>
    </row>
    <row r="1717" spans="1:7" hidden="1">
      <c r="A1717">
        <v>163558</v>
      </c>
      <c r="B1717" t="s">
        <v>45</v>
      </c>
      <c r="C1717" t="s">
        <v>8</v>
      </c>
      <c r="D1717" t="s">
        <v>46</v>
      </c>
      <c r="E1717">
        <v>1425</v>
      </c>
      <c r="F1717">
        <v>142.5</v>
      </c>
      <c r="G1717" t="s">
        <v>47</v>
      </c>
    </row>
    <row r="1718" spans="1:7" hidden="1">
      <c r="A1718">
        <v>163638</v>
      </c>
      <c r="B1718" t="s">
        <v>48</v>
      </c>
      <c r="C1718" t="s">
        <v>8</v>
      </c>
      <c r="D1718" t="s">
        <v>49</v>
      </c>
      <c r="E1718">
        <v>844989</v>
      </c>
      <c r="F1718">
        <v>103.15</v>
      </c>
      <c r="G1718" t="s">
        <v>50</v>
      </c>
    </row>
    <row r="1719" spans="1:7" hidden="1">
      <c r="A1719">
        <v>163639</v>
      </c>
      <c r="B1719" t="s">
        <v>58</v>
      </c>
      <c r="C1719" t="s">
        <v>31</v>
      </c>
      <c r="D1719" t="s">
        <v>31</v>
      </c>
      <c r="E1719" t="s">
        <v>31</v>
      </c>
      <c r="F1719">
        <v>0</v>
      </c>
      <c r="G1719" t="s">
        <v>59</v>
      </c>
    </row>
    <row r="1720" spans="1:7" hidden="1">
      <c r="A1720">
        <v>163725</v>
      </c>
      <c r="B1720" t="s">
        <v>51</v>
      </c>
      <c r="C1720" t="s">
        <v>8</v>
      </c>
      <c r="D1720" t="s">
        <v>52</v>
      </c>
      <c r="E1720">
        <v>24541</v>
      </c>
      <c r="F1720">
        <v>958.63</v>
      </c>
      <c r="G1720" t="s">
        <v>15</v>
      </c>
    </row>
    <row r="1721" spans="1:7" hidden="1">
      <c r="A1721">
        <v>163811</v>
      </c>
      <c r="B1721" t="s">
        <v>53</v>
      </c>
      <c r="C1721" t="s">
        <v>8</v>
      </c>
      <c r="D1721" t="s">
        <v>54</v>
      </c>
      <c r="E1721">
        <v>87</v>
      </c>
      <c r="F1721">
        <v>17.25</v>
      </c>
      <c r="G1721" t="s">
        <v>10</v>
      </c>
    </row>
    <row r="1722" spans="1:7">
      <c r="A1722">
        <v>163885</v>
      </c>
      <c r="B1722" t="s">
        <v>55</v>
      </c>
      <c r="C1722" t="s">
        <v>8</v>
      </c>
      <c r="D1722" t="s">
        <v>56</v>
      </c>
      <c r="E1722">
        <v>4</v>
      </c>
      <c r="F1722">
        <v>16</v>
      </c>
      <c r="G1722" t="s">
        <v>57</v>
      </c>
    </row>
    <row r="1723" spans="1:7" hidden="1">
      <c r="A1723">
        <v>163966</v>
      </c>
      <c r="B1723" t="s">
        <v>7</v>
      </c>
      <c r="C1723" t="s">
        <v>8</v>
      </c>
      <c r="D1723" t="s">
        <v>9</v>
      </c>
      <c r="E1723">
        <v>108</v>
      </c>
      <c r="F1723">
        <v>48</v>
      </c>
      <c r="G1723" t="s">
        <v>10</v>
      </c>
    </row>
    <row r="1724" spans="1:7" hidden="1">
      <c r="A1724">
        <v>164047</v>
      </c>
      <c r="B1724" t="s">
        <v>11</v>
      </c>
      <c r="C1724" t="s">
        <v>8</v>
      </c>
      <c r="D1724" t="s">
        <v>12</v>
      </c>
      <c r="E1724">
        <v>140</v>
      </c>
      <c r="F1724">
        <v>57</v>
      </c>
      <c r="G1724" t="s">
        <v>10</v>
      </c>
    </row>
    <row r="1725" spans="1:7" hidden="1">
      <c r="A1725">
        <v>164129</v>
      </c>
      <c r="B1725" t="s">
        <v>13</v>
      </c>
      <c r="C1725" t="s">
        <v>8</v>
      </c>
      <c r="D1725" t="s">
        <v>14</v>
      </c>
      <c r="E1725">
        <v>9999</v>
      </c>
      <c r="F1725">
        <v>14.55</v>
      </c>
      <c r="G1725" t="s">
        <v>15</v>
      </c>
    </row>
    <row r="1726" spans="1:7" hidden="1">
      <c r="A1726">
        <v>164210</v>
      </c>
      <c r="B1726" t="s">
        <v>16</v>
      </c>
      <c r="C1726" t="s">
        <v>8</v>
      </c>
      <c r="D1726" t="s">
        <v>17</v>
      </c>
      <c r="E1726">
        <v>9999</v>
      </c>
      <c r="F1726">
        <v>-7.0000000000000007E-2</v>
      </c>
      <c r="G1726" t="s">
        <v>15</v>
      </c>
    </row>
    <row r="1727" spans="1:7" hidden="1">
      <c r="A1727">
        <v>164286</v>
      </c>
      <c r="B1727" t="s">
        <v>18</v>
      </c>
      <c r="C1727" t="s">
        <v>8</v>
      </c>
      <c r="D1727" t="s">
        <v>19</v>
      </c>
      <c r="E1727">
        <v>9999</v>
      </c>
      <c r="F1727">
        <v>38.82</v>
      </c>
      <c r="G1727" t="s">
        <v>15</v>
      </c>
    </row>
    <row r="1728" spans="1:7" hidden="1">
      <c r="A1728">
        <v>164367</v>
      </c>
      <c r="B1728" t="s">
        <v>20</v>
      </c>
      <c r="C1728" t="s">
        <v>8</v>
      </c>
      <c r="D1728" t="s">
        <v>21</v>
      </c>
      <c r="E1728">
        <v>9999</v>
      </c>
      <c r="F1728">
        <v>647.98</v>
      </c>
      <c r="G1728" t="s">
        <v>22</v>
      </c>
    </row>
    <row r="1729" spans="1:7" hidden="1">
      <c r="A1729">
        <v>164447</v>
      </c>
      <c r="B1729" t="s">
        <v>23</v>
      </c>
      <c r="C1729" t="s">
        <v>8</v>
      </c>
      <c r="D1729" t="s">
        <v>24</v>
      </c>
      <c r="E1729">
        <v>1</v>
      </c>
      <c r="F1729">
        <v>1</v>
      </c>
      <c r="G1729" t="s">
        <v>15</v>
      </c>
    </row>
    <row r="1730" spans="1:7" hidden="1">
      <c r="A1730">
        <v>164529</v>
      </c>
      <c r="B1730" t="s">
        <v>25</v>
      </c>
      <c r="C1730" t="s">
        <v>8</v>
      </c>
      <c r="D1730" t="s">
        <v>24</v>
      </c>
      <c r="E1730">
        <v>1</v>
      </c>
      <c r="F1730">
        <v>0.04</v>
      </c>
      <c r="G1730" t="s">
        <v>15</v>
      </c>
    </row>
    <row r="1731" spans="1:7" hidden="1">
      <c r="A1731">
        <v>164611</v>
      </c>
      <c r="B1731" t="s">
        <v>26</v>
      </c>
      <c r="C1731" t="s">
        <v>8</v>
      </c>
      <c r="D1731" t="s">
        <v>27</v>
      </c>
      <c r="E1731">
        <v>6014</v>
      </c>
      <c r="F1731">
        <v>1503.5</v>
      </c>
      <c r="G1731" t="s">
        <v>28</v>
      </c>
    </row>
    <row r="1732" spans="1:7" hidden="1">
      <c r="A1732">
        <v>164690</v>
      </c>
      <c r="B1732" t="s">
        <v>29</v>
      </c>
      <c r="C1732" t="s">
        <v>8</v>
      </c>
      <c r="D1732" t="s">
        <v>30</v>
      </c>
      <c r="E1732">
        <v>3</v>
      </c>
      <c r="F1732">
        <v>3</v>
      </c>
      <c r="G1732" t="s">
        <v>31</v>
      </c>
    </row>
    <row r="1733" spans="1:7" hidden="1">
      <c r="A1733">
        <v>164766</v>
      </c>
      <c r="B1733" t="s">
        <v>32</v>
      </c>
      <c r="C1733" t="s">
        <v>8</v>
      </c>
      <c r="D1733" t="s">
        <v>33</v>
      </c>
      <c r="E1733">
        <v>606</v>
      </c>
      <c r="F1733">
        <v>14.23</v>
      </c>
      <c r="G1733" t="s">
        <v>34</v>
      </c>
    </row>
    <row r="1734" spans="1:7" hidden="1">
      <c r="A1734">
        <v>164846</v>
      </c>
      <c r="B1734" t="s">
        <v>35</v>
      </c>
      <c r="C1734" t="s">
        <v>8</v>
      </c>
      <c r="D1734" t="s">
        <v>36</v>
      </c>
      <c r="E1734">
        <v>4163</v>
      </c>
      <c r="F1734">
        <v>1.02</v>
      </c>
      <c r="G1734" t="s">
        <v>31</v>
      </c>
    </row>
    <row r="1735" spans="1:7" hidden="1">
      <c r="A1735">
        <v>164927</v>
      </c>
      <c r="B1735" t="s">
        <v>37</v>
      </c>
      <c r="C1735" t="s">
        <v>8</v>
      </c>
      <c r="D1735" t="s">
        <v>38</v>
      </c>
      <c r="E1735">
        <v>3854</v>
      </c>
      <c r="F1735">
        <v>0.94</v>
      </c>
      <c r="G1735" t="s">
        <v>31</v>
      </c>
    </row>
    <row r="1736" spans="1:7" hidden="1">
      <c r="A1736">
        <v>165006</v>
      </c>
      <c r="B1736" t="s">
        <v>39</v>
      </c>
      <c r="C1736" t="s">
        <v>40</v>
      </c>
      <c r="D1736" t="s">
        <v>41</v>
      </c>
      <c r="E1736">
        <v>22</v>
      </c>
      <c r="F1736">
        <v>22</v>
      </c>
      <c r="G1736" t="s">
        <v>42</v>
      </c>
    </row>
    <row r="1737" spans="1:7" hidden="1">
      <c r="A1737">
        <v>165007</v>
      </c>
      <c r="B1737" t="s">
        <v>43</v>
      </c>
      <c r="C1737" t="s">
        <v>31</v>
      </c>
      <c r="D1737" t="s">
        <v>31</v>
      </c>
      <c r="E1737" t="s">
        <v>31</v>
      </c>
      <c r="F1737">
        <v>0</v>
      </c>
      <c r="G1737" t="s">
        <v>44</v>
      </c>
    </row>
    <row r="1738" spans="1:7" hidden="1">
      <c r="A1738">
        <v>165087</v>
      </c>
      <c r="B1738" t="s">
        <v>45</v>
      </c>
      <c r="C1738" t="s">
        <v>8</v>
      </c>
      <c r="D1738" t="s">
        <v>46</v>
      </c>
      <c r="E1738">
        <v>1440</v>
      </c>
      <c r="F1738">
        <v>144</v>
      </c>
      <c r="G1738" t="s">
        <v>47</v>
      </c>
    </row>
    <row r="1739" spans="1:7" hidden="1">
      <c r="A1739">
        <v>165168</v>
      </c>
      <c r="B1739" t="s">
        <v>48</v>
      </c>
      <c r="C1739" t="s">
        <v>8</v>
      </c>
      <c r="D1739" t="s">
        <v>49</v>
      </c>
      <c r="E1739">
        <v>844992</v>
      </c>
      <c r="F1739">
        <v>103.15</v>
      </c>
      <c r="G1739" t="s">
        <v>50</v>
      </c>
    </row>
    <row r="1740" spans="1:7" hidden="1">
      <c r="A1740">
        <v>165168</v>
      </c>
      <c r="B1740" t="s">
        <v>58</v>
      </c>
      <c r="C1740" t="s">
        <v>31</v>
      </c>
      <c r="D1740" t="s">
        <v>31</v>
      </c>
      <c r="E1740" t="s">
        <v>31</v>
      </c>
      <c r="F1740">
        <v>0</v>
      </c>
      <c r="G1740" t="s">
        <v>59</v>
      </c>
    </row>
    <row r="1741" spans="1:7" hidden="1">
      <c r="A1741">
        <v>165260</v>
      </c>
      <c r="B1741" t="s">
        <v>51</v>
      </c>
      <c r="C1741" t="s">
        <v>8</v>
      </c>
      <c r="D1741" t="s">
        <v>52</v>
      </c>
      <c r="E1741">
        <v>24551</v>
      </c>
      <c r="F1741">
        <v>959.02</v>
      </c>
      <c r="G1741" t="s">
        <v>15</v>
      </c>
    </row>
    <row r="1742" spans="1:7" hidden="1">
      <c r="A1742">
        <v>165335</v>
      </c>
      <c r="B1742" t="s">
        <v>53</v>
      </c>
      <c r="C1742" t="s">
        <v>8</v>
      </c>
      <c r="D1742" t="s">
        <v>54</v>
      </c>
      <c r="E1742">
        <v>86</v>
      </c>
      <c r="F1742">
        <v>16.5</v>
      </c>
      <c r="G1742" t="s">
        <v>10</v>
      </c>
    </row>
    <row r="1743" spans="1:7">
      <c r="A1743">
        <v>165416</v>
      </c>
      <c r="B1743" t="s">
        <v>55</v>
      </c>
      <c r="C1743" t="s">
        <v>8</v>
      </c>
      <c r="D1743" t="s">
        <v>56</v>
      </c>
      <c r="E1743">
        <v>15</v>
      </c>
      <c r="F1743">
        <v>60</v>
      </c>
      <c r="G1743" t="s">
        <v>57</v>
      </c>
    </row>
    <row r="1744" spans="1:7" hidden="1">
      <c r="A1744">
        <v>165497</v>
      </c>
      <c r="B1744" t="s">
        <v>7</v>
      </c>
      <c r="C1744" t="s">
        <v>8</v>
      </c>
      <c r="D1744" t="s">
        <v>9</v>
      </c>
      <c r="E1744">
        <v>108</v>
      </c>
      <c r="F1744">
        <v>48</v>
      </c>
      <c r="G1744" t="s">
        <v>10</v>
      </c>
    </row>
    <row r="1745" spans="1:7" hidden="1">
      <c r="A1745">
        <v>165578</v>
      </c>
      <c r="B1745" t="s">
        <v>11</v>
      </c>
      <c r="C1745" t="s">
        <v>8</v>
      </c>
      <c r="D1745" t="s">
        <v>12</v>
      </c>
      <c r="E1745">
        <v>140</v>
      </c>
      <c r="F1745">
        <v>57</v>
      </c>
      <c r="G1745" t="s">
        <v>10</v>
      </c>
    </row>
    <row r="1746" spans="1:7" hidden="1">
      <c r="A1746">
        <v>165659</v>
      </c>
      <c r="B1746" t="s">
        <v>13</v>
      </c>
      <c r="C1746" t="s">
        <v>8</v>
      </c>
      <c r="D1746" t="s">
        <v>14</v>
      </c>
      <c r="E1746">
        <v>9999</v>
      </c>
      <c r="F1746">
        <v>14.55</v>
      </c>
      <c r="G1746" t="s">
        <v>15</v>
      </c>
    </row>
    <row r="1747" spans="1:7" hidden="1">
      <c r="A1747">
        <v>165740</v>
      </c>
      <c r="B1747" t="s">
        <v>16</v>
      </c>
      <c r="C1747" t="s">
        <v>8</v>
      </c>
      <c r="D1747" t="s">
        <v>17</v>
      </c>
      <c r="E1747">
        <v>9999</v>
      </c>
      <c r="F1747">
        <v>-0.06</v>
      </c>
      <c r="G1747" t="s">
        <v>15</v>
      </c>
    </row>
    <row r="1748" spans="1:7" hidden="1">
      <c r="A1748">
        <v>165816</v>
      </c>
      <c r="B1748" t="s">
        <v>18</v>
      </c>
      <c r="C1748" t="s">
        <v>8</v>
      </c>
      <c r="D1748" t="s">
        <v>19</v>
      </c>
      <c r="E1748">
        <v>9999</v>
      </c>
      <c r="F1748">
        <v>35.01</v>
      </c>
      <c r="G1748" t="s">
        <v>15</v>
      </c>
    </row>
    <row r="1749" spans="1:7" hidden="1">
      <c r="A1749">
        <v>165899</v>
      </c>
      <c r="B1749" t="s">
        <v>20</v>
      </c>
      <c r="C1749" t="s">
        <v>8</v>
      </c>
      <c r="D1749" t="s">
        <v>21</v>
      </c>
      <c r="E1749">
        <v>9999</v>
      </c>
      <c r="F1749">
        <v>1143.6500000000001</v>
      </c>
      <c r="G1749" t="s">
        <v>22</v>
      </c>
    </row>
    <row r="1750" spans="1:7" hidden="1">
      <c r="A1750">
        <v>165977</v>
      </c>
      <c r="B1750" t="s">
        <v>23</v>
      </c>
      <c r="C1750" t="s">
        <v>8</v>
      </c>
      <c r="D1750" t="s">
        <v>24</v>
      </c>
      <c r="E1750">
        <v>1</v>
      </c>
      <c r="F1750">
        <v>1</v>
      </c>
      <c r="G1750" t="s">
        <v>15</v>
      </c>
    </row>
    <row r="1751" spans="1:7" hidden="1">
      <c r="A1751">
        <v>166058</v>
      </c>
      <c r="B1751" t="s">
        <v>25</v>
      </c>
      <c r="C1751" t="s">
        <v>8</v>
      </c>
      <c r="D1751" t="s">
        <v>24</v>
      </c>
      <c r="E1751">
        <v>1</v>
      </c>
      <c r="F1751">
        <v>0.04</v>
      </c>
      <c r="G1751" t="s">
        <v>15</v>
      </c>
    </row>
    <row r="1752" spans="1:7" hidden="1">
      <c r="A1752">
        <v>166140</v>
      </c>
      <c r="B1752" t="s">
        <v>26</v>
      </c>
      <c r="C1752" t="s">
        <v>8</v>
      </c>
      <c r="D1752" t="s">
        <v>27</v>
      </c>
      <c r="E1752">
        <v>7616</v>
      </c>
      <c r="F1752">
        <v>1904</v>
      </c>
      <c r="G1752" t="s">
        <v>28</v>
      </c>
    </row>
    <row r="1753" spans="1:7" hidden="1">
      <c r="A1753">
        <v>166215</v>
      </c>
      <c r="B1753" t="s">
        <v>29</v>
      </c>
      <c r="C1753" t="s">
        <v>8</v>
      </c>
      <c r="D1753" t="s">
        <v>30</v>
      </c>
      <c r="E1753">
        <v>3</v>
      </c>
      <c r="F1753">
        <v>3</v>
      </c>
      <c r="G1753" t="s">
        <v>31</v>
      </c>
    </row>
    <row r="1754" spans="1:7" hidden="1">
      <c r="A1754">
        <v>166296</v>
      </c>
      <c r="B1754" t="s">
        <v>32</v>
      </c>
      <c r="C1754" t="s">
        <v>8</v>
      </c>
      <c r="D1754" t="s">
        <v>33</v>
      </c>
      <c r="E1754">
        <v>606</v>
      </c>
      <c r="F1754">
        <v>14.23</v>
      </c>
      <c r="G1754" t="s">
        <v>34</v>
      </c>
    </row>
    <row r="1755" spans="1:7" hidden="1">
      <c r="A1755">
        <v>166377</v>
      </c>
      <c r="B1755" t="s">
        <v>35</v>
      </c>
      <c r="C1755" t="s">
        <v>8</v>
      </c>
      <c r="D1755" t="s">
        <v>36</v>
      </c>
      <c r="E1755">
        <v>3973</v>
      </c>
      <c r="F1755">
        <v>0.97</v>
      </c>
      <c r="G1755" t="s">
        <v>31</v>
      </c>
    </row>
    <row r="1756" spans="1:7" hidden="1">
      <c r="A1756">
        <v>166459</v>
      </c>
      <c r="B1756" t="s">
        <v>37</v>
      </c>
      <c r="C1756" t="s">
        <v>8</v>
      </c>
      <c r="D1756" t="s">
        <v>38</v>
      </c>
      <c r="E1756">
        <v>4017</v>
      </c>
      <c r="F1756">
        <v>0.98</v>
      </c>
      <c r="G1756" t="s">
        <v>31</v>
      </c>
    </row>
    <row r="1757" spans="1:7" hidden="1">
      <c r="A1757">
        <v>166540</v>
      </c>
      <c r="B1757" t="s">
        <v>39</v>
      </c>
      <c r="C1757" t="s">
        <v>40</v>
      </c>
      <c r="D1757" t="s">
        <v>41</v>
      </c>
      <c r="E1757">
        <v>28</v>
      </c>
      <c r="F1757">
        <v>28</v>
      </c>
      <c r="G1757" t="s">
        <v>42</v>
      </c>
    </row>
    <row r="1758" spans="1:7" hidden="1">
      <c r="A1758">
        <v>166540</v>
      </c>
      <c r="B1758" t="s">
        <v>43</v>
      </c>
      <c r="C1758" t="s">
        <v>31</v>
      </c>
      <c r="D1758" t="s">
        <v>31</v>
      </c>
      <c r="E1758" t="s">
        <v>31</v>
      </c>
      <c r="F1758">
        <v>0</v>
      </c>
      <c r="G1758" t="s">
        <v>44</v>
      </c>
    </row>
    <row r="1759" spans="1:7" hidden="1">
      <c r="A1759">
        <v>166622</v>
      </c>
      <c r="B1759" t="s">
        <v>45</v>
      </c>
      <c r="C1759" t="s">
        <v>8</v>
      </c>
      <c r="D1759" t="s">
        <v>46</v>
      </c>
      <c r="E1759">
        <v>1455</v>
      </c>
      <c r="F1759">
        <v>145.5</v>
      </c>
      <c r="G1759" t="s">
        <v>47</v>
      </c>
    </row>
    <row r="1760" spans="1:7" hidden="1">
      <c r="A1760">
        <v>166701</v>
      </c>
      <c r="B1760" t="s">
        <v>48</v>
      </c>
      <c r="C1760" t="s">
        <v>8</v>
      </c>
      <c r="D1760" t="s">
        <v>49</v>
      </c>
      <c r="E1760">
        <v>845018</v>
      </c>
      <c r="F1760">
        <v>103.15</v>
      </c>
      <c r="G1760" t="s">
        <v>50</v>
      </c>
    </row>
    <row r="1761" spans="1:7" hidden="1">
      <c r="A1761">
        <v>166702</v>
      </c>
      <c r="B1761" t="s">
        <v>58</v>
      </c>
      <c r="C1761" t="s">
        <v>31</v>
      </c>
      <c r="D1761" t="s">
        <v>31</v>
      </c>
      <c r="E1761" t="s">
        <v>31</v>
      </c>
      <c r="F1761">
        <v>0</v>
      </c>
      <c r="G1761" t="s">
        <v>59</v>
      </c>
    </row>
    <row r="1762" spans="1:7" hidden="1">
      <c r="A1762">
        <v>166786</v>
      </c>
      <c r="B1762" t="s">
        <v>51</v>
      </c>
      <c r="C1762" t="s">
        <v>8</v>
      </c>
      <c r="D1762" t="s">
        <v>52</v>
      </c>
      <c r="E1762">
        <v>24273</v>
      </c>
      <c r="F1762">
        <v>948.16</v>
      </c>
      <c r="G1762" t="s">
        <v>15</v>
      </c>
    </row>
    <row r="1763" spans="1:7" hidden="1">
      <c r="A1763">
        <v>166856</v>
      </c>
      <c r="B1763" t="s">
        <v>53</v>
      </c>
      <c r="C1763" t="s">
        <v>8</v>
      </c>
      <c r="D1763" t="s">
        <v>54</v>
      </c>
      <c r="E1763">
        <v>86</v>
      </c>
      <c r="F1763">
        <v>16.5</v>
      </c>
      <c r="G1763" t="s">
        <v>10</v>
      </c>
    </row>
    <row r="1764" spans="1:7">
      <c r="A1764">
        <v>166944</v>
      </c>
      <c r="B1764" t="s">
        <v>55</v>
      </c>
      <c r="C1764" t="s">
        <v>8</v>
      </c>
      <c r="D1764" t="s">
        <v>56</v>
      </c>
      <c r="E1764">
        <v>13</v>
      </c>
      <c r="F1764">
        <v>52</v>
      </c>
      <c r="G1764" t="s">
        <v>57</v>
      </c>
    </row>
    <row r="1765" spans="1:7" hidden="1">
      <c r="A1765">
        <v>167021</v>
      </c>
      <c r="B1765" t="s">
        <v>7</v>
      </c>
      <c r="C1765" t="s">
        <v>8</v>
      </c>
      <c r="D1765" t="s">
        <v>9</v>
      </c>
      <c r="E1765">
        <v>108</v>
      </c>
      <c r="F1765">
        <v>48</v>
      </c>
      <c r="G1765" t="s">
        <v>10</v>
      </c>
    </row>
    <row r="1766" spans="1:7" hidden="1">
      <c r="A1766">
        <v>167102</v>
      </c>
      <c r="B1766" t="s">
        <v>11</v>
      </c>
      <c r="C1766" t="s">
        <v>8</v>
      </c>
      <c r="D1766" t="s">
        <v>12</v>
      </c>
      <c r="E1766">
        <v>140</v>
      </c>
      <c r="F1766">
        <v>57</v>
      </c>
      <c r="G1766" t="s">
        <v>10</v>
      </c>
    </row>
    <row r="1767" spans="1:7" hidden="1">
      <c r="A1767">
        <v>167181</v>
      </c>
      <c r="B1767" t="s">
        <v>13</v>
      </c>
      <c r="C1767" t="s">
        <v>8</v>
      </c>
      <c r="D1767" t="s">
        <v>14</v>
      </c>
      <c r="E1767">
        <v>9999</v>
      </c>
      <c r="F1767">
        <v>14.55</v>
      </c>
      <c r="G1767" t="s">
        <v>15</v>
      </c>
    </row>
    <row r="1768" spans="1:7" hidden="1">
      <c r="A1768">
        <v>167256</v>
      </c>
      <c r="B1768" t="s">
        <v>16</v>
      </c>
      <c r="C1768" t="s">
        <v>8</v>
      </c>
      <c r="D1768" t="s">
        <v>17</v>
      </c>
      <c r="E1768">
        <v>9999</v>
      </c>
      <c r="F1768">
        <v>-14.49</v>
      </c>
      <c r="G1768" t="s">
        <v>15</v>
      </c>
    </row>
    <row r="1769" spans="1:7" hidden="1">
      <c r="A1769">
        <v>167326</v>
      </c>
      <c r="B1769" t="s">
        <v>18</v>
      </c>
      <c r="C1769" t="s">
        <v>8</v>
      </c>
      <c r="D1769" t="s">
        <v>19</v>
      </c>
      <c r="E1769">
        <v>9999</v>
      </c>
      <c r="F1769">
        <v>22.15</v>
      </c>
      <c r="G1769" t="s">
        <v>15</v>
      </c>
    </row>
    <row r="1770" spans="1:7" hidden="1">
      <c r="A1770">
        <v>167405</v>
      </c>
      <c r="B1770" t="s">
        <v>20</v>
      </c>
      <c r="C1770" t="s">
        <v>8</v>
      </c>
      <c r="D1770" t="s">
        <v>21</v>
      </c>
      <c r="E1770">
        <v>9999</v>
      </c>
      <c r="F1770">
        <v>1156.92</v>
      </c>
      <c r="G1770" t="s">
        <v>22</v>
      </c>
    </row>
    <row r="1771" spans="1:7" hidden="1">
      <c r="A1771">
        <v>167486</v>
      </c>
      <c r="B1771" t="s">
        <v>23</v>
      </c>
      <c r="C1771" t="s">
        <v>8</v>
      </c>
      <c r="D1771" t="s">
        <v>24</v>
      </c>
      <c r="E1771">
        <v>1</v>
      </c>
      <c r="F1771">
        <v>1</v>
      </c>
      <c r="G1771" t="s">
        <v>15</v>
      </c>
    </row>
    <row r="1772" spans="1:7" hidden="1">
      <c r="A1772">
        <v>167565</v>
      </c>
      <c r="B1772" t="s">
        <v>25</v>
      </c>
      <c r="C1772" t="s">
        <v>8</v>
      </c>
      <c r="D1772" t="s">
        <v>24</v>
      </c>
      <c r="E1772">
        <v>1</v>
      </c>
      <c r="F1772">
        <v>0.04</v>
      </c>
      <c r="G1772" t="s">
        <v>15</v>
      </c>
    </row>
    <row r="1773" spans="1:7" hidden="1">
      <c r="A1773">
        <v>167651</v>
      </c>
      <c r="B1773" t="s">
        <v>26</v>
      </c>
      <c r="C1773" t="s">
        <v>8</v>
      </c>
      <c r="D1773" t="s">
        <v>27</v>
      </c>
      <c r="E1773">
        <v>8522</v>
      </c>
      <c r="F1773">
        <v>2130.5</v>
      </c>
      <c r="G1773" t="s">
        <v>28</v>
      </c>
    </row>
    <row r="1774" spans="1:7" hidden="1">
      <c r="A1774">
        <v>167728</v>
      </c>
      <c r="B1774" t="s">
        <v>29</v>
      </c>
      <c r="C1774" t="s">
        <v>8</v>
      </c>
      <c r="D1774" t="s">
        <v>30</v>
      </c>
      <c r="E1774">
        <v>3</v>
      </c>
      <c r="F1774">
        <v>3</v>
      </c>
      <c r="G1774" t="s">
        <v>31</v>
      </c>
    </row>
    <row r="1775" spans="1:7" hidden="1">
      <c r="A1775">
        <v>167806</v>
      </c>
      <c r="B1775" t="s">
        <v>32</v>
      </c>
      <c r="C1775" t="s">
        <v>8</v>
      </c>
      <c r="D1775" t="s">
        <v>33</v>
      </c>
      <c r="E1775">
        <v>607</v>
      </c>
      <c r="F1775">
        <v>14.25</v>
      </c>
      <c r="G1775" t="s">
        <v>34</v>
      </c>
    </row>
    <row r="1776" spans="1:7" hidden="1">
      <c r="A1776">
        <v>167891</v>
      </c>
      <c r="B1776" t="s">
        <v>35</v>
      </c>
      <c r="C1776" t="s">
        <v>8</v>
      </c>
      <c r="D1776" t="s">
        <v>36</v>
      </c>
      <c r="E1776">
        <v>4094</v>
      </c>
      <c r="F1776">
        <v>1</v>
      </c>
      <c r="G1776" t="s">
        <v>31</v>
      </c>
    </row>
    <row r="1777" spans="1:7" hidden="1">
      <c r="A1777">
        <v>167967</v>
      </c>
      <c r="B1777" t="s">
        <v>37</v>
      </c>
      <c r="C1777" t="s">
        <v>8</v>
      </c>
      <c r="D1777" t="s">
        <v>38</v>
      </c>
      <c r="E1777">
        <v>4054</v>
      </c>
      <c r="F1777">
        <v>0.99</v>
      </c>
      <c r="G1777" t="s">
        <v>31</v>
      </c>
    </row>
    <row r="1778" spans="1:7" hidden="1">
      <c r="A1778">
        <v>168048</v>
      </c>
      <c r="B1778" t="s">
        <v>39</v>
      </c>
      <c r="C1778" t="s">
        <v>40</v>
      </c>
      <c r="D1778" t="s">
        <v>41</v>
      </c>
      <c r="E1778">
        <v>31</v>
      </c>
      <c r="F1778">
        <v>31</v>
      </c>
      <c r="G1778" t="s">
        <v>42</v>
      </c>
    </row>
    <row r="1779" spans="1:7" hidden="1">
      <c r="A1779">
        <v>168048</v>
      </c>
      <c r="B1779" t="s">
        <v>43</v>
      </c>
      <c r="C1779" t="s">
        <v>31</v>
      </c>
      <c r="D1779" t="s">
        <v>31</v>
      </c>
      <c r="E1779" t="s">
        <v>31</v>
      </c>
      <c r="F1779">
        <v>0</v>
      </c>
      <c r="G1779" t="s">
        <v>44</v>
      </c>
    </row>
    <row r="1780" spans="1:7" hidden="1">
      <c r="A1780">
        <v>168129</v>
      </c>
      <c r="B1780" t="s">
        <v>45</v>
      </c>
      <c r="C1780" t="s">
        <v>8</v>
      </c>
      <c r="D1780" t="s">
        <v>46</v>
      </c>
      <c r="E1780">
        <v>1470</v>
      </c>
      <c r="F1780">
        <v>147</v>
      </c>
      <c r="G1780" t="s">
        <v>47</v>
      </c>
    </row>
    <row r="1781" spans="1:7" hidden="1">
      <c r="A1781">
        <v>168212</v>
      </c>
      <c r="B1781" t="s">
        <v>48</v>
      </c>
      <c r="C1781" t="s">
        <v>8</v>
      </c>
      <c r="D1781" t="s">
        <v>49</v>
      </c>
      <c r="E1781">
        <v>845029</v>
      </c>
      <c r="F1781">
        <v>103.15</v>
      </c>
      <c r="G1781" t="s">
        <v>50</v>
      </c>
    </row>
    <row r="1782" spans="1:7" hidden="1">
      <c r="A1782">
        <v>168213</v>
      </c>
      <c r="B1782" t="s">
        <v>58</v>
      </c>
      <c r="C1782" t="s">
        <v>31</v>
      </c>
      <c r="D1782" t="s">
        <v>31</v>
      </c>
      <c r="E1782" t="s">
        <v>31</v>
      </c>
      <c r="F1782">
        <v>0</v>
      </c>
      <c r="G1782" t="s">
        <v>59</v>
      </c>
    </row>
    <row r="1783" spans="1:7" hidden="1">
      <c r="A1783">
        <v>168291</v>
      </c>
      <c r="B1783" t="s">
        <v>51</v>
      </c>
      <c r="C1783" t="s">
        <v>8</v>
      </c>
      <c r="D1783" t="s">
        <v>52</v>
      </c>
      <c r="E1783">
        <v>24298</v>
      </c>
      <c r="F1783">
        <v>949.14</v>
      </c>
      <c r="G1783" t="s">
        <v>15</v>
      </c>
    </row>
    <row r="1784" spans="1:7" hidden="1">
      <c r="A1784">
        <v>168366</v>
      </c>
      <c r="B1784" t="s">
        <v>53</v>
      </c>
      <c r="C1784" t="s">
        <v>8</v>
      </c>
      <c r="D1784" t="s">
        <v>54</v>
      </c>
      <c r="E1784">
        <v>86</v>
      </c>
      <c r="F1784">
        <v>16.5</v>
      </c>
      <c r="G1784" t="s">
        <v>10</v>
      </c>
    </row>
    <row r="1785" spans="1:7">
      <c r="A1785">
        <v>168448</v>
      </c>
      <c r="B1785" t="s">
        <v>55</v>
      </c>
      <c r="C1785" t="s">
        <v>8</v>
      </c>
      <c r="D1785" t="s">
        <v>56</v>
      </c>
      <c r="E1785">
        <v>10</v>
      </c>
      <c r="F1785">
        <v>40</v>
      </c>
      <c r="G1785" t="s">
        <v>57</v>
      </c>
    </row>
    <row r="1786" spans="1:7" hidden="1">
      <c r="A1786">
        <v>168539</v>
      </c>
      <c r="B1786" t="s">
        <v>7</v>
      </c>
      <c r="C1786" t="s">
        <v>8</v>
      </c>
      <c r="D1786" t="s">
        <v>9</v>
      </c>
      <c r="E1786">
        <v>108</v>
      </c>
      <c r="F1786">
        <v>48</v>
      </c>
      <c r="G1786" t="s">
        <v>10</v>
      </c>
    </row>
    <row r="1787" spans="1:7" hidden="1">
      <c r="A1787">
        <v>168618</v>
      </c>
      <c r="B1787" t="s">
        <v>11</v>
      </c>
      <c r="C1787" t="s">
        <v>8</v>
      </c>
      <c r="D1787" t="s">
        <v>12</v>
      </c>
      <c r="E1787">
        <v>140</v>
      </c>
      <c r="F1787">
        <v>57</v>
      </c>
      <c r="G1787" t="s">
        <v>10</v>
      </c>
    </row>
    <row r="1788" spans="1:7" hidden="1">
      <c r="A1788">
        <v>168700</v>
      </c>
      <c r="B1788" t="s">
        <v>13</v>
      </c>
      <c r="C1788" t="s">
        <v>8</v>
      </c>
      <c r="D1788" t="s">
        <v>14</v>
      </c>
      <c r="E1788">
        <v>9999</v>
      </c>
      <c r="F1788">
        <v>14.55</v>
      </c>
      <c r="G1788" t="s">
        <v>15</v>
      </c>
    </row>
    <row r="1789" spans="1:7" hidden="1">
      <c r="A1789">
        <v>168779</v>
      </c>
      <c r="B1789" t="s">
        <v>16</v>
      </c>
      <c r="C1789" t="s">
        <v>8</v>
      </c>
      <c r="D1789" t="s">
        <v>17</v>
      </c>
      <c r="E1789">
        <v>9999</v>
      </c>
      <c r="F1789">
        <v>-0.09</v>
      </c>
      <c r="G1789" t="s">
        <v>15</v>
      </c>
    </row>
    <row r="1790" spans="1:7" hidden="1">
      <c r="A1790">
        <v>168861</v>
      </c>
      <c r="B1790" t="s">
        <v>18</v>
      </c>
      <c r="C1790" t="s">
        <v>8</v>
      </c>
      <c r="D1790" t="s">
        <v>19</v>
      </c>
      <c r="E1790">
        <v>9999</v>
      </c>
      <c r="F1790">
        <v>36.369999999999997</v>
      </c>
      <c r="G1790" t="s">
        <v>15</v>
      </c>
    </row>
    <row r="1791" spans="1:7" hidden="1">
      <c r="A1791">
        <v>168941</v>
      </c>
      <c r="B1791" t="s">
        <v>20</v>
      </c>
      <c r="C1791" t="s">
        <v>8</v>
      </c>
      <c r="D1791" t="s">
        <v>21</v>
      </c>
      <c r="E1791">
        <v>9999</v>
      </c>
      <c r="F1791">
        <v>1008.4</v>
      </c>
      <c r="G1791" t="s">
        <v>22</v>
      </c>
    </row>
    <row r="1792" spans="1:7" hidden="1">
      <c r="A1792">
        <v>169016</v>
      </c>
      <c r="B1792" t="s">
        <v>23</v>
      </c>
      <c r="C1792" t="s">
        <v>8</v>
      </c>
      <c r="D1792" t="s">
        <v>24</v>
      </c>
      <c r="E1792">
        <v>1</v>
      </c>
      <c r="F1792">
        <v>1</v>
      </c>
      <c r="G1792" t="s">
        <v>15</v>
      </c>
    </row>
    <row r="1793" spans="1:7" hidden="1">
      <c r="A1793">
        <v>169097</v>
      </c>
      <c r="B1793" t="s">
        <v>25</v>
      </c>
      <c r="C1793" t="s">
        <v>8</v>
      </c>
      <c r="D1793" t="s">
        <v>24</v>
      </c>
      <c r="E1793">
        <v>1</v>
      </c>
      <c r="F1793">
        <v>0.04</v>
      </c>
      <c r="G1793" t="s">
        <v>15</v>
      </c>
    </row>
    <row r="1794" spans="1:7" hidden="1">
      <c r="A1794">
        <v>169179</v>
      </c>
      <c r="B1794" t="s">
        <v>26</v>
      </c>
      <c r="C1794" t="s">
        <v>8</v>
      </c>
      <c r="D1794" t="s">
        <v>27</v>
      </c>
      <c r="E1794">
        <v>8676</v>
      </c>
      <c r="F1794">
        <v>2169</v>
      </c>
      <c r="G1794" t="s">
        <v>28</v>
      </c>
    </row>
    <row r="1795" spans="1:7" hidden="1">
      <c r="A1795">
        <v>169260</v>
      </c>
      <c r="B1795" t="s">
        <v>29</v>
      </c>
      <c r="C1795" t="s">
        <v>8</v>
      </c>
      <c r="D1795" t="s">
        <v>30</v>
      </c>
      <c r="E1795">
        <v>3</v>
      </c>
      <c r="F1795">
        <v>3</v>
      </c>
      <c r="G1795" t="s">
        <v>31</v>
      </c>
    </row>
    <row r="1796" spans="1:7" hidden="1">
      <c r="A1796">
        <v>169351</v>
      </c>
      <c r="B1796" t="s">
        <v>32</v>
      </c>
      <c r="C1796" t="s">
        <v>8</v>
      </c>
      <c r="D1796" t="s">
        <v>33</v>
      </c>
      <c r="E1796">
        <v>607</v>
      </c>
      <c r="F1796">
        <v>14.25</v>
      </c>
      <c r="G1796" t="s">
        <v>34</v>
      </c>
    </row>
    <row r="1797" spans="1:7" hidden="1">
      <c r="A1797">
        <v>169427</v>
      </c>
      <c r="B1797" t="s">
        <v>35</v>
      </c>
      <c r="C1797" t="s">
        <v>8</v>
      </c>
      <c r="D1797" t="s">
        <v>36</v>
      </c>
      <c r="E1797">
        <v>17</v>
      </c>
      <c r="F1797">
        <v>0</v>
      </c>
      <c r="G1797" t="s">
        <v>31</v>
      </c>
    </row>
    <row r="1798" spans="1:7" hidden="1">
      <c r="A1798">
        <v>169508</v>
      </c>
      <c r="B1798" t="s">
        <v>37</v>
      </c>
      <c r="C1798" t="s">
        <v>8</v>
      </c>
      <c r="D1798" t="s">
        <v>38</v>
      </c>
      <c r="E1798">
        <v>4183</v>
      </c>
      <c r="F1798">
        <v>1.02</v>
      </c>
      <c r="G1798" t="s">
        <v>31</v>
      </c>
    </row>
    <row r="1799" spans="1:7" hidden="1">
      <c r="A1799">
        <v>169587</v>
      </c>
      <c r="B1799" t="s">
        <v>39</v>
      </c>
      <c r="C1799" t="s">
        <v>40</v>
      </c>
      <c r="D1799" t="s">
        <v>41</v>
      </c>
      <c r="E1799">
        <v>31</v>
      </c>
      <c r="F1799">
        <v>31</v>
      </c>
      <c r="G1799" t="s">
        <v>42</v>
      </c>
    </row>
    <row r="1800" spans="1:7" hidden="1">
      <c r="A1800">
        <v>169588</v>
      </c>
      <c r="B1800" t="s">
        <v>43</v>
      </c>
      <c r="C1800" t="s">
        <v>31</v>
      </c>
      <c r="D1800" t="s">
        <v>31</v>
      </c>
      <c r="E1800" t="s">
        <v>31</v>
      </c>
      <c r="F1800">
        <v>0</v>
      </c>
      <c r="G1800" t="s">
        <v>44</v>
      </c>
    </row>
    <row r="1801" spans="1:7" hidden="1">
      <c r="A1801">
        <v>169669</v>
      </c>
      <c r="B1801" t="s">
        <v>45</v>
      </c>
      <c r="C1801" t="s">
        <v>8</v>
      </c>
      <c r="D1801" t="s">
        <v>46</v>
      </c>
      <c r="E1801">
        <v>1486</v>
      </c>
      <c r="F1801">
        <v>148.6</v>
      </c>
      <c r="G1801" t="s">
        <v>47</v>
      </c>
    </row>
    <row r="1802" spans="1:7" hidden="1">
      <c r="A1802">
        <v>169752</v>
      </c>
      <c r="B1802" t="s">
        <v>48</v>
      </c>
      <c r="C1802" t="s">
        <v>8</v>
      </c>
      <c r="D1802" t="s">
        <v>49</v>
      </c>
      <c r="E1802">
        <v>845043</v>
      </c>
      <c r="F1802">
        <v>103.15</v>
      </c>
      <c r="G1802" t="s">
        <v>50</v>
      </c>
    </row>
    <row r="1803" spans="1:7" hidden="1">
      <c r="A1803">
        <v>169753</v>
      </c>
      <c r="B1803" t="s">
        <v>58</v>
      </c>
      <c r="C1803" t="s">
        <v>31</v>
      </c>
      <c r="D1803" t="s">
        <v>31</v>
      </c>
      <c r="E1803" t="s">
        <v>31</v>
      </c>
      <c r="F1803">
        <v>0</v>
      </c>
      <c r="G1803" t="s">
        <v>59</v>
      </c>
    </row>
    <row r="1804" spans="1:7" hidden="1">
      <c r="A1804">
        <v>169828</v>
      </c>
      <c r="B1804" t="s">
        <v>51</v>
      </c>
      <c r="C1804" t="s">
        <v>8</v>
      </c>
      <c r="D1804" t="s">
        <v>52</v>
      </c>
      <c r="E1804">
        <v>24378</v>
      </c>
      <c r="F1804">
        <v>952.27</v>
      </c>
      <c r="G1804" t="s">
        <v>15</v>
      </c>
    </row>
    <row r="1805" spans="1:7" hidden="1">
      <c r="A1805">
        <v>169910</v>
      </c>
      <c r="B1805" t="s">
        <v>53</v>
      </c>
      <c r="C1805" t="s">
        <v>8</v>
      </c>
      <c r="D1805" t="s">
        <v>54</v>
      </c>
      <c r="E1805">
        <v>86</v>
      </c>
      <c r="F1805">
        <v>16.5</v>
      </c>
      <c r="G1805" t="s">
        <v>10</v>
      </c>
    </row>
    <row r="1806" spans="1:7">
      <c r="A1806">
        <v>169985</v>
      </c>
      <c r="B1806" t="s">
        <v>55</v>
      </c>
      <c r="C1806" t="s">
        <v>8</v>
      </c>
      <c r="D1806" t="s">
        <v>56</v>
      </c>
      <c r="E1806">
        <v>5</v>
      </c>
      <c r="F1806">
        <v>20</v>
      </c>
      <c r="G1806" t="s">
        <v>57</v>
      </c>
    </row>
    <row r="1807" spans="1:7" hidden="1">
      <c r="A1807">
        <v>170067</v>
      </c>
      <c r="B1807" t="s">
        <v>7</v>
      </c>
      <c r="C1807" t="s">
        <v>8</v>
      </c>
      <c r="D1807" t="s">
        <v>9</v>
      </c>
      <c r="E1807">
        <v>108</v>
      </c>
      <c r="F1807">
        <v>48</v>
      </c>
      <c r="G1807" t="s">
        <v>10</v>
      </c>
    </row>
    <row r="1808" spans="1:7" hidden="1">
      <c r="A1808">
        <v>170147</v>
      </c>
      <c r="B1808" t="s">
        <v>11</v>
      </c>
      <c r="C1808" t="s">
        <v>8</v>
      </c>
      <c r="D1808" t="s">
        <v>12</v>
      </c>
      <c r="E1808">
        <v>141</v>
      </c>
      <c r="F1808">
        <v>57.75</v>
      </c>
      <c r="G1808" t="s">
        <v>10</v>
      </c>
    </row>
    <row r="1809" spans="1:7" hidden="1">
      <c r="A1809">
        <v>170227</v>
      </c>
      <c r="B1809" t="s">
        <v>13</v>
      </c>
      <c r="C1809" t="s">
        <v>8</v>
      </c>
      <c r="D1809" t="s">
        <v>14</v>
      </c>
      <c r="E1809">
        <v>9999</v>
      </c>
      <c r="F1809">
        <v>14.55</v>
      </c>
      <c r="G1809" t="s">
        <v>15</v>
      </c>
    </row>
    <row r="1810" spans="1:7" hidden="1">
      <c r="A1810">
        <v>170296</v>
      </c>
      <c r="B1810" t="s">
        <v>16</v>
      </c>
      <c r="C1810" t="s">
        <v>8</v>
      </c>
      <c r="D1810" t="s">
        <v>17</v>
      </c>
      <c r="E1810">
        <v>9999</v>
      </c>
      <c r="F1810">
        <v>-0.08</v>
      </c>
      <c r="G1810" t="s">
        <v>15</v>
      </c>
    </row>
    <row r="1811" spans="1:7" hidden="1">
      <c r="A1811">
        <v>170397</v>
      </c>
      <c r="B1811" t="s">
        <v>18</v>
      </c>
      <c r="C1811" t="s">
        <v>8</v>
      </c>
      <c r="D1811" t="s">
        <v>19</v>
      </c>
      <c r="E1811">
        <v>9999</v>
      </c>
      <c r="F1811">
        <v>33.24</v>
      </c>
      <c r="G1811" t="s">
        <v>15</v>
      </c>
    </row>
    <row r="1812" spans="1:7" hidden="1">
      <c r="A1812">
        <v>170500</v>
      </c>
      <c r="B1812" t="s">
        <v>20</v>
      </c>
      <c r="C1812" t="s">
        <v>8</v>
      </c>
      <c r="D1812" t="s">
        <v>21</v>
      </c>
      <c r="E1812">
        <v>9999</v>
      </c>
      <c r="F1812">
        <v>792.66</v>
      </c>
      <c r="G1812" t="s">
        <v>22</v>
      </c>
    </row>
    <row r="1813" spans="1:7" hidden="1">
      <c r="A1813">
        <v>170580</v>
      </c>
      <c r="B1813" t="s">
        <v>23</v>
      </c>
      <c r="C1813" t="s">
        <v>8</v>
      </c>
      <c r="D1813" t="s">
        <v>24</v>
      </c>
      <c r="E1813">
        <v>1</v>
      </c>
      <c r="F1813">
        <v>1</v>
      </c>
      <c r="G1813" t="s">
        <v>15</v>
      </c>
    </row>
    <row r="1814" spans="1:7" hidden="1">
      <c r="A1814">
        <v>170656</v>
      </c>
      <c r="B1814" t="s">
        <v>25</v>
      </c>
      <c r="C1814" t="s">
        <v>8</v>
      </c>
      <c r="D1814" t="s">
        <v>24</v>
      </c>
      <c r="E1814">
        <v>1</v>
      </c>
      <c r="F1814">
        <v>0.04</v>
      </c>
      <c r="G1814" t="s">
        <v>15</v>
      </c>
    </row>
    <row r="1815" spans="1:7" hidden="1">
      <c r="A1815">
        <v>170726</v>
      </c>
      <c r="B1815" t="s">
        <v>26</v>
      </c>
      <c r="C1815" t="s">
        <v>8</v>
      </c>
      <c r="D1815" t="s">
        <v>27</v>
      </c>
      <c r="E1815">
        <v>7778</v>
      </c>
      <c r="F1815">
        <v>1944.5</v>
      </c>
      <c r="G1815" t="s">
        <v>28</v>
      </c>
    </row>
    <row r="1816" spans="1:7" hidden="1">
      <c r="A1816">
        <v>170806</v>
      </c>
      <c r="B1816" t="s">
        <v>29</v>
      </c>
      <c r="C1816" t="s">
        <v>8</v>
      </c>
      <c r="D1816" t="s">
        <v>30</v>
      </c>
      <c r="E1816">
        <v>3</v>
      </c>
      <c r="F1816">
        <v>3</v>
      </c>
      <c r="G1816" t="s">
        <v>31</v>
      </c>
    </row>
    <row r="1817" spans="1:7" hidden="1">
      <c r="A1817">
        <v>170891</v>
      </c>
      <c r="B1817" t="s">
        <v>32</v>
      </c>
      <c r="C1817" t="s">
        <v>8</v>
      </c>
      <c r="D1817" t="s">
        <v>33</v>
      </c>
      <c r="E1817">
        <v>606</v>
      </c>
      <c r="F1817">
        <v>14.23</v>
      </c>
      <c r="G1817" t="s">
        <v>34</v>
      </c>
    </row>
    <row r="1818" spans="1:7" hidden="1">
      <c r="A1818">
        <v>170966</v>
      </c>
      <c r="B1818" t="s">
        <v>35</v>
      </c>
      <c r="C1818" t="s">
        <v>8</v>
      </c>
      <c r="D1818" t="s">
        <v>36</v>
      </c>
      <c r="E1818">
        <v>11708</v>
      </c>
      <c r="F1818">
        <v>2.86</v>
      </c>
      <c r="G1818" t="s">
        <v>31</v>
      </c>
    </row>
    <row r="1819" spans="1:7" hidden="1">
      <c r="A1819">
        <v>171048</v>
      </c>
      <c r="B1819" t="s">
        <v>37</v>
      </c>
      <c r="C1819" t="s">
        <v>8</v>
      </c>
      <c r="D1819" t="s">
        <v>38</v>
      </c>
      <c r="E1819">
        <v>26449</v>
      </c>
      <c r="F1819">
        <v>6.46</v>
      </c>
      <c r="G1819" t="s">
        <v>31</v>
      </c>
    </row>
    <row r="1820" spans="1:7" hidden="1">
      <c r="A1820">
        <v>171128</v>
      </c>
      <c r="B1820" t="s">
        <v>39</v>
      </c>
      <c r="C1820" t="s">
        <v>40</v>
      </c>
      <c r="D1820" t="s">
        <v>41</v>
      </c>
      <c r="E1820">
        <v>27</v>
      </c>
      <c r="F1820">
        <v>27</v>
      </c>
      <c r="G1820" t="s">
        <v>42</v>
      </c>
    </row>
    <row r="1821" spans="1:7" hidden="1">
      <c r="A1821">
        <v>171129</v>
      </c>
      <c r="B1821" t="s">
        <v>43</v>
      </c>
      <c r="C1821" t="s">
        <v>31</v>
      </c>
      <c r="D1821" t="s">
        <v>31</v>
      </c>
      <c r="E1821" t="s">
        <v>31</v>
      </c>
      <c r="F1821">
        <v>0</v>
      </c>
      <c r="G1821" t="s">
        <v>44</v>
      </c>
    </row>
    <row r="1822" spans="1:7" hidden="1">
      <c r="A1822">
        <v>171210</v>
      </c>
      <c r="B1822" t="s">
        <v>45</v>
      </c>
      <c r="C1822" t="s">
        <v>8</v>
      </c>
      <c r="D1822" t="s">
        <v>46</v>
      </c>
      <c r="E1822">
        <v>1501</v>
      </c>
      <c r="F1822">
        <v>150.1</v>
      </c>
      <c r="G1822" t="s">
        <v>47</v>
      </c>
    </row>
    <row r="1823" spans="1:7" hidden="1">
      <c r="A1823">
        <v>171292</v>
      </c>
      <c r="B1823" t="s">
        <v>48</v>
      </c>
      <c r="C1823" t="s">
        <v>8</v>
      </c>
      <c r="D1823" t="s">
        <v>49</v>
      </c>
      <c r="E1823">
        <v>845046</v>
      </c>
      <c r="F1823">
        <v>103.15</v>
      </c>
      <c r="G1823" t="s">
        <v>50</v>
      </c>
    </row>
    <row r="1824" spans="1:7" hidden="1">
      <c r="A1824">
        <v>171292</v>
      </c>
      <c r="B1824" t="s">
        <v>58</v>
      </c>
      <c r="C1824" t="s">
        <v>31</v>
      </c>
      <c r="D1824" t="s">
        <v>31</v>
      </c>
      <c r="E1824" t="s">
        <v>31</v>
      </c>
      <c r="F1824">
        <v>0</v>
      </c>
      <c r="G1824" t="s">
        <v>59</v>
      </c>
    </row>
    <row r="1825" spans="1:7" hidden="1">
      <c r="A1825">
        <v>171367</v>
      </c>
      <c r="B1825" t="s">
        <v>51</v>
      </c>
      <c r="C1825" t="s">
        <v>8</v>
      </c>
      <c r="D1825" t="s">
        <v>52</v>
      </c>
      <c r="E1825">
        <v>24247</v>
      </c>
      <c r="F1825">
        <v>947.15</v>
      </c>
      <c r="G1825" t="s">
        <v>15</v>
      </c>
    </row>
    <row r="1826" spans="1:7" hidden="1">
      <c r="A1826">
        <v>171448</v>
      </c>
      <c r="B1826" t="s">
        <v>53</v>
      </c>
      <c r="C1826" t="s">
        <v>8</v>
      </c>
      <c r="D1826" t="s">
        <v>54</v>
      </c>
      <c r="E1826">
        <v>86</v>
      </c>
      <c r="F1826">
        <v>16.5</v>
      </c>
      <c r="G1826" t="s">
        <v>10</v>
      </c>
    </row>
    <row r="1827" spans="1:7">
      <c r="A1827">
        <v>171526</v>
      </c>
      <c r="B1827" t="s">
        <v>55</v>
      </c>
      <c r="C1827" t="s">
        <v>8</v>
      </c>
      <c r="D1827" t="s">
        <v>56</v>
      </c>
      <c r="E1827">
        <v>4</v>
      </c>
      <c r="F1827">
        <v>16</v>
      </c>
      <c r="G1827" t="s">
        <v>57</v>
      </c>
    </row>
    <row r="1828" spans="1:7" hidden="1">
      <c r="A1828">
        <v>171607</v>
      </c>
      <c r="B1828" t="s">
        <v>7</v>
      </c>
      <c r="C1828" t="s">
        <v>8</v>
      </c>
      <c r="D1828" t="s">
        <v>9</v>
      </c>
      <c r="E1828">
        <v>108</v>
      </c>
      <c r="F1828">
        <v>48</v>
      </c>
      <c r="G1828" t="s">
        <v>10</v>
      </c>
    </row>
    <row r="1829" spans="1:7" hidden="1">
      <c r="A1829">
        <v>171687</v>
      </c>
      <c r="B1829" t="s">
        <v>11</v>
      </c>
      <c r="C1829" t="s">
        <v>8</v>
      </c>
      <c r="D1829" t="s">
        <v>12</v>
      </c>
      <c r="E1829">
        <v>141</v>
      </c>
      <c r="F1829">
        <v>57.75</v>
      </c>
      <c r="G1829" t="s">
        <v>10</v>
      </c>
    </row>
    <row r="1830" spans="1:7" hidden="1">
      <c r="A1830">
        <v>171768</v>
      </c>
      <c r="B1830" t="s">
        <v>13</v>
      </c>
      <c r="C1830" t="s">
        <v>8</v>
      </c>
      <c r="D1830" t="s">
        <v>14</v>
      </c>
      <c r="E1830">
        <v>9999</v>
      </c>
      <c r="F1830">
        <v>14.55</v>
      </c>
      <c r="G1830" t="s">
        <v>15</v>
      </c>
    </row>
    <row r="1831" spans="1:7" hidden="1">
      <c r="A1831">
        <v>171847</v>
      </c>
      <c r="B1831" t="s">
        <v>16</v>
      </c>
      <c r="C1831" t="s">
        <v>8</v>
      </c>
      <c r="D1831" t="s">
        <v>17</v>
      </c>
      <c r="E1831">
        <v>9999</v>
      </c>
      <c r="F1831">
        <v>-7.0000000000000007E-2</v>
      </c>
      <c r="G1831" t="s">
        <v>15</v>
      </c>
    </row>
    <row r="1832" spans="1:7" hidden="1">
      <c r="A1832">
        <v>171928</v>
      </c>
      <c r="B1832" t="s">
        <v>18</v>
      </c>
      <c r="C1832" t="s">
        <v>8</v>
      </c>
      <c r="D1832" t="s">
        <v>19</v>
      </c>
      <c r="E1832">
        <v>9999</v>
      </c>
      <c r="F1832">
        <v>22.7</v>
      </c>
      <c r="G1832" t="s">
        <v>15</v>
      </c>
    </row>
    <row r="1833" spans="1:7" hidden="1">
      <c r="A1833">
        <v>172010</v>
      </c>
      <c r="B1833" t="s">
        <v>20</v>
      </c>
      <c r="C1833" t="s">
        <v>8</v>
      </c>
      <c r="D1833" t="s">
        <v>21</v>
      </c>
      <c r="E1833">
        <v>9999</v>
      </c>
      <c r="F1833">
        <v>791.21</v>
      </c>
      <c r="G1833" t="s">
        <v>22</v>
      </c>
    </row>
    <row r="1834" spans="1:7" hidden="1">
      <c r="A1834">
        <v>172090</v>
      </c>
      <c r="B1834" t="s">
        <v>23</v>
      </c>
      <c r="C1834" t="s">
        <v>8</v>
      </c>
      <c r="D1834" t="s">
        <v>24</v>
      </c>
      <c r="E1834">
        <v>11</v>
      </c>
      <c r="F1834">
        <v>11</v>
      </c>
      <c r="G1834" t="s">
        <v>15</v>
      </c>
    </row>
    <row r="1835" spans="1:7" hidden="1">
      <c r="A1835">
        <v>172165</v>
      </c>
      <c r="B1835" t="s">
        <v>25</v>
      </c>
      <c r="C1835" t="s">
        <v>8</v>
      </c>
      <c r="D1835" t="s">
        <v>24</v>
      </c>
      <c r="E1835">
        <v>11</v>
      </c>
      <c r="F1835">
        <v>0.43</v>
      </c>
      <c r="G1835" t="s">
        <v>15</v>
      </c>
    </row>
    <row r="1836" spans="1:7" hidden="1">
      <c r="A1836">
        <v>172239</v>
      </c>
      <c r="B1836" t="s">
        <v>26</v>
      </c>
      <c r="C1836" t="s">
        <v>8</v>
      </c>
      <c r="D1836" t="s">
        <v>27</v>
      </c>
      <c r="E1836">
        <v>5954</v>
      </c>
      <c r="F1836">
        <v>1488.5</v>
      </c>
      <c r="G1836" t="s">
        <v>28</v>
      </c>
    </row>
    <row r="1837" spans="1:7" hidden="1">
      <c r="A1837">
        <v>172316</v>
      </c>
      <c r="B1837" t="s">
        <v>29</v>
      </c>
      <c r="C1837" t="s">
        <v>8</v>
      </c>
      <c r="D1837" t="s">
        <v>30</v>
      </c>
      <c r="E1837">
        <v>3</v>
      </c>
      <c r="F1837">
        <v>3</v>
      </c>
      <c r="G1837" t="s">
        <v>31</v>
      </c>
    </row>
    <row r="1838" spans="1:7" hidden="1">
      <c r="A1838">
        <v>172401</v>
      </c>
      <c r="B1838" t="s">
        <v>32</v>
      </c>
      <c r="C1838" t="s">
        <v>8</v>
      </c>
      <c r="D1838" t="s">
        <v>33</v>
      </c>
      <c r="E1838">
        <v>605</v>
      </c>
      <c r="F1838">
        <v>14.21</v>
      </c>
      <c r="G1838" t="s">
        <v>34</v>
      </c>
    </row>
    <row r="1839" spans="1:7" hidden="1">
      <c r="A1839">
        <v>172481</v>
      </c>
      <c r="B1839" t="s">
        <v>35</v>
      </c>
      <c r="C1839" t="s">
        <v>8</v>
      </c>
      <c r="D1839" t="s">
        <v>36</v>
      </c>
      <c r="E1839">
        <v>53262</v>
      </c>
      <c r="F1839">
        <v>13</v>
      </c>
      <c r="G1839" t="s">
        <v>31</v>
      </c>
    </row>
    <row r="1840" spans="1:7" hidden="1">
      <c r="A1840">
        <v>172571</v>
      </c>
      <c r="B1840" t="s">
        <v>37</v>
      </c>
      <c r="C1840" t="s">
        <v>8</v>
      </c>
      <c r="D1840" t="s">
        <v>38</v>
      </c>
      <c r="E1840">
        <v>65295</v>
      </c>
      <c r="F1840">
        <v>15.94</v>
      </c>
      <c r="G1840" t="s">
        <v>31</v>
      </c>
    </row>
    <row r="1841" spans="1:7" hidden="1">
      <c r="A1841">
        <v>172646</v>
      </c>
      <c r="B1841" t="s">
        <v>39</v>
      </c>
      <c r="C1841" t="s">
        <v>40</v>
      </c>
      <c r="D1841" t="s">
        <v>41</v>
      </c>
      <c r="E1841">
        <v>20</v>
      </c>
      <c r="F1841">
        <v>20</v>
      </c>
      <c r="G1841" t="s">
        <v>42</v>
      </c>
    </row>
    <row r="1842" spans="1:7" hidden="1">
      <c r="A1842">
        <v>172646</v>
      </c>
      <c r="B1842" t="s">
        <v>43</v>
      </c>
      <c r="C1842" t="s">
        <v>31</v>
      </c>
      <c r="D1842" t="s">
        <v>31</v>
      </c>
      <c r="E1842" t="s">
        <v>31</v>
      </c>
      <c r="F1842">
        <v>0</v>
      </c>
      <c r="G1842" t="s">
        <v>44</v>
      </c>
    </row>
    <row r="1843" spans="1:7" hidden="1">
      <c r="A1843">
        <v>172727</v>
      </c>
      <c r="B1843" t="s">
        <v>45</v>
      </c>
      <c r="C1843" t="s">
        <v>8</v>
      </c>
      <c r="D1843" t="s">
        <v>46</v>
      </c>
      <c r="E1843">
        <v>1516</v>
      </c>
      <c r="F1843">
        <v>151.6</v>
      </c>
      <c r="G1843" t="s">
        <v>47</v>
      </c>
    </row>
    <row r="1844" spans="1:7" hidden="1">
      <c r="A1844">
        <v>172807</v>
      </c>
      <c r="B1844" t="s">
        <v>48</v>
      </c>
      <c r="C1844" t="s">
        <v>8</v>
      </c>
      <c r="D1844" t="s">
        <v>49</v>
      </c>
      <c r="E1844">
        <v>845046</v>
      </c>
      <c r="F1844">
        <v>103.15</v>
      </c>
      <c r="G1844" t="s">
        <v>50</v>
      </c>
    </row>
    <row r="1845" spans="1:7" hidden="1">
      <c r="A1845">
        <v>172808</v>
      </c>
      <c r="B1845" t="s">
        <v>58</v>
      </c>
      <c r="C1845" t="s">
        <v>31</v>
      </c>
      <c r="D1845" t="s">
        <v>31</v>
      </c>
      <c r="E1845" t="s">
        <v>31</v>
      </c>
      <c r="F1845">
        <v>0</v>
      </c>
      <c r="G1845" t="s">
        <v>59</v>
      </c>
    </row>
    <row r="1846" spans="1:7" hidden="1">
      <c r="A1846">
        <v>172888</v>
      </c>
      <c r="B1846" t="s">
        <v>51</v>
      </c>
      <c r="C1846" t="s">
        <v>8</v>
      </c>
      <c r="D1846" t="s">
        <v>52</v>
      </c>
      <c r="E1846">
        <v>24017</v>
      </c>
      <c r="F1846">
        <v>938.16</v>
      </c>
      <c r="G1846" t="s">
        <v>15</v>
      </c>
    </row>
    <row r="1847" spans="1:7" hidden="1">
      <c r="A1847">
        <v>172969</v>
      </c>
      <c r="B1847" t="s">
        <v>53</v>
      </c>
      <c r="C1847" t="s">
        <v>8</v>
      </c>
      <c r="D1847" t="s">
        <v>54</v>
      </c>
      <c r="E1847">
        <v>86</v>
      </c>
      <c r="F1847">
        <v>16.5</v>
      </c>
      <c r="G1847" t="s">
        <v>10</v>
      </c>
    </row>
    <row r="1848" spans="1:7">
      <c r="A1848">
        <v>173051</v>
      </c>
      <c r="B1848" t="s">
        <v>55</v>
      </c>
      <c r="C1848" t="s">
        <v>8</v>
      </c>
      <c r="D1848" t="s">
        <v>56</v>
      </c>
      <c r="E1848">
        <v>3</v>
      </c>
      <c r="F1848">
        <v>12</v>
      </c>
      <c r="G1848" t="s">
        <v>57</v>
      </c>
    </row>
    <row r="1849" spans="1:7" hidden="1">
      <c r="A1849">
        <v>173137</v>
      </c>
      <c r="B1849" t="s">
        <v>7</v>
      </c>
      <c r="C1849" t="s">
        <v>8</v>
      </c>
      <c r="D1849" t="s">
        <v>9</v>
      </c>
      <c r="E1849">
        <v>108</v>
      </c>
      <c r="F1849">
        <v>48</v>
      </c>
      <c r="G1849" t="s">
        <v>10</v>
      </c>
    </row>
    <row r="1850" spans="1:7" hidden="1">
      <c r="A1850">
        <v>173219</v>
      </c>
      <c r="B1850" t="s">
        <v>11</v>
      </c>
      <c r="C1850" t="s">
        <v>8</v>
      </c>
      <c r="D1850" t="s">
        <v>12</v>
      </c>
      <c r="E1850">
        <v>141</v>
      </c>
      <c r="F1850">
        <v>57.75</v>
      </c>
      <c r="G1850" t="s">
        <v>10</v>
      </c>
    </row>
    <row r="1851" spans="1:7" hidden="1">
      <c r="A1851">
        <v>173300</v>
      </c>
      <c r="B1851" t="s">
        <v>13</v>
      </c>
      <c r="C1851" t="s">
        <v>8</v>
      </c>
      <c r="D1851" t="s">
        <v>14</v>
      </c>
      <c r="E1851">
        <v>9999</v>
      </c>
      <c r="F1851">
        <v>14.55</v>
      </c>
      <c r="G1851" t="s">
        <v>15</v>
      </c>
    </row>
    <row r="1852" spans="1:7" hidden="1">
      <c r="A1852">
        <v>173391</v>
      </c>
      <c r="B1852" t="s">
        <v>16</v>
      </c>
      <c r="C1852" t="s">
        <v>8</v>
      </c>
      <c r="D1852" t="s">
        <v>17</v>
      </c>
      <c r="E1852">
        <v>9999</v>
      </c>
      <c r="F1852">
        <v>-0.09</v>
      </c>
      <c r="G1852" t="s">
        <v>15</v>
      </c>
    </row>
    <row r="1853" spans="1:7" hidden="1">
      <c r="A1853">
        <v>173466</v>
      </c>
      <c r="B1853" t="s">
        <v>18</v>
      </c>
      <c r="C1853" t="s">
        <v>8</v>
      </c>
      <c r="D1853" t="s">
        <v>19</v>
      </c>
      <c r="E1853">
        <v>9999</v>
      </c>
      <c r="F1853">
        <v>23.36</v>
      </c>
      <c r="G1853" t="s">
        <v>15</v>
      </c>
    </row>
    <row r="1854" spans="1:7" hidden="1">
      <c r="A1854">
        <v>173548</v>
      </c>
      <c r="B1854" t="s">
        <v>20</v>
      </c>
      <c r="C1854" t="s">
        <v>8</v>
      </c>
      <c r="D1854" t="s">
        <v>21</v>
      </c>
      <c r="E1854">
        <v>9999</v>
      </c>
      <c r="F1854">
        <v>682.79</v>
      </c>
      <c r="G1854" t="s">
        <v>22</v>
      </c>
    </row>
    <row r="1855" spans="1:7" hidden="1">
      <c r="A1855">
        <v>173628</v>
      </c>
      <c r="B1855" t="s">
        <v>23</v>
      </c>
      <c r="C1855" t="s">
        <v>8</v>
      </c>
      <c r="D1855" t="s">
        <v>24</v>
      </c>
      <c r="E1855">
        <v>1</v>
      </c>
      <c r="F1855">
        <v>1</v>
      </c>
      <c r="G1855" t="s">
        <v>15</v>
      </c>
    </row>
    <row r="1856" spans="1:7" hidden="1">
      <c r="A1856">
        <v>173708</v>
      </c>
      <c r="B1856" t="s">
        <v>25</v>
      </c>
      <c r="C1856" t="s">
        <v>8</v>
      </c>
      <c r="D1856" t="s">
        <v>24</v>
      </c>
      <c r="E1856">
        <v>1</v>
      </c>
      <c r="F1856">
        <v>0.04</v>
      </c>
      <c r="G1856" t="s">
        <v>15</v>
      </c>
    </row>
    <row r="1857" spans="1:7" hidden="1">
      <c r="A1857">
        <v>173789</v>
      </c>
      <c r="B1857" t="s">
        <v>26</v>
      </c>
      <c r="C1857" t="s">
        <v>8</v>
      </c>
      <c r="D1857" t="s">
        <v>27</v>
      </c>
      <c r="E1857">
        <v>3926</v>
      </c>
      <c r="F1857">
        <v>981.5</v>
      </c>
      <c r="G1857" t="s">
        <v>28</v>
      </c>
    </row>
    <row r="1858" spans="1:7" hidden="1">
      <c r="A1858">
        <v>173871</v>
      </c>
      <c r="B1858" t="s">
        <v>29</v>
      </c>
      <c r="C1858" t="s">
        <v>8</v>
      </c>
      <c r="D1858" t="s">
        <v>30</v>
      </c>
      <c r="E1858">
        <v>3</v>
      </c>
      <c r="F1858">
        <v>3</v>
      </c>
      <c r="G1858" t="s">
        <v>31</v>
      </c>
    </row>
    <row r="1859" spans="1:7" hidden="1">
      <c r="A1859">
        <v>173946</v>
      </c>
      <c r="B1859" t="s">
        <v>32</v>
      </c>
      <c r="C1859" t="s">
        <v>8</v>
      </c>
      <c r="D1859" t="s">
        <v>33</v>
      </c>
      <c r="E1859">
        <v>608</v>
      </c>
      <c r="F1859">
        <v>14.28</v>
      </c>
      <c r="G1859" t="s">
        <v>34</v>
      </c>
    </row>
    <row r="1860" spans="1:7" hidden="1">
      <c r="A1860">
        <v>174027</v>
      </c>
      <c r="B1860" t="s">
        <v>35</v>
      </c>
      <c r="C1860" t="s">
        <v>8</v>
      </c>
      <c r="D1860" t="s">
        <v>36</v>
      </c>
      <c r="E1860">
        <v>5762</v>
      </c>
      <c r="F1860">
        <v>1.41</v>
      </c>
      <c r="G1860" t="s">
        <v>31</v>
      </c>
    </row>
    <row r="1861" spans="1:7" hidden="1">
      <c r="A1861">
        <v>174108</v>
      </c>
      <c r="B1861" t="s">
        <v>37</v>
      </c>
      <c r="C1861" t="s">
        <v>8</v>
      </c>
      <c r="D1861" t="s">
        <v>38</v>
      </c>
      <c r="E1861">
        <v>6198</v>
      </c>
      <c r="F1861">
        <v>1.51</v>
      </c>
      <c r="G1861" t="s">
        <v>31</v>
      </c>
    </row>
    <row r="1862" spans="1:7" hidden="1">
      <c r="A1862">
        <v>174188</v>
      </c>
      <c r="B1862" t="s">
        <v>39</v>
      </c>
      <c r="C1862" t="s">
        <v>40</v>
      </c>
      <c r="D1862" t="s">
        <v>41</v>
      </c>
      <c r="E1862">
        <v>14</v>
      </c>
      <c r="F1862">
        <v>14</v>
      </c>
      <c r="G1862" t="s">
        <v>42</v>
      </c>
    </row>
    <row r="1863" spans="1:7" hidden="1">
      <c r="A1863">
        <v>174188</v>
      </c>
      <c r="B1863" t="s">
        <v>43</v>
      </c>
      <c r="C1863" t="s">
        <v>31</v>
      </c>
      <c r="D1863" t="s">
        <v>31</v>
      </c>
      <c r="E1863" t="s">
        <v>31</v>
      </c>
      <c r="F1863">
        <v>0</v>
      </c>
      <c r="G1863" t="s">
        <v>44</v>
      </c>
    </row>
    <row r="1864" spans="1:7" hidden="1">
      <c r="A1864">
        <v>174266</v>
      </c>
      <c r="B1864" t="s">
        <v>45</v>
      </c>
      <c r="C1864" t="s">
        <v>8</v>
      </c>
      <c r="D1864" t="s">
        <v>46</v>
      </c>
      <c r="E1864">
        <v>1532</v>
      </c>
      <c r="F1864">
        <v>153.19999999999999</v>
      </c>
      <c r="G1864" t="s">
        <v>47</v>
      </c>
    </row>
    <row r="1865" spans="1:7" hidden="1">
      <c r="A1865">
        <v>174347</v>
      </c>
      <c r="B1865" t="s">
        <v>48</v>
      </c>
      <c r="C1865" t="s">
        <v>8</v>
      </c>
      <c r="D1865" t="s">
        <v>49</v>
      </c>
      <c r="E1865">
        <v>845047</v>
      </c>
      <c r="F1865">
        <v>103.15</v>
      </c>
      <c r="G1865" t="s">
        <v>50</v>
      </c>
    </row>
    <row r="1866" spans="1:7" hidden="1">
      <c r="A1866">
        <v>174348</v>
      </c>
      <c r="B1866" t="s">
        <v>58</v>
      </c>
      <c r="C1866" t="s">
        <v>31</v>
      </c>
      <c r="D1866" t="s">
        <v>31</v>
      </c>
      <c r="E1866" t="s">
        <v>31</v>
      </c>
      <c r="F1866">
        <v>0</v>
      </c>
      <c r="G1866" t="s">
        <v>59</v>
      </c>
    </row>
    <row r="1867" spans="1:7" hidden="1">
      <c r="A1867">
        <v>174427</v>
      </c>
      <c r="B1867" t="s">
        <v>51</v>
      </c>
      <c r="C1867" t="s">
        <v>8</v>
      </c>
      <c r="D1867" t="s">
        <v>52</v>
      </c>
      <c r="E1867">
        <v>96</v>
      </c>
      <c r="F1867">
        <v>3.75</v>
      </c>
      <c r="G1867" t="s">
        <v>15</v>
      </c>
    </row>
    <row r="1868" spans="1:7" hidden="1">
      <c r="A1868">
        <v>174508</v>
      </c>
      <c r="B1868" t="s">
        <v>53</v>
      </c>
      <c r="C1868" t="s">
        <v>8</v>
      </c>
      <c r="D1868" t="s">
        <v>54</v>
      </c>
      <c r="E1868">
        <v>86</v>
      </c>
      <c r="F1868">
        <v>16.5</v>
      </c>
      <c r="G1868" t="s">
        <v>10</v>
      </c>
    </row>
    <row r="1869" spans="1:7">
      <c r="A1869">
        <v>174589</v>
      </c>
      <c r="B1869" t="s">
        <v>55</v>
      </c>
      <c r="C1869" t="s">
        <v>8</v>
      </c>
      <c r="D1869" t="s">
        <v>56</v>
      </c>
      <c r="E1869">
        <v>3</v>
      </c>
      <c r="F1869">
        <v>12</v>
      </c>
      <c r="G1869" t="s">
        <v>57</v>
      </c>
    </row>
    <row r="1870" spans="1:7" hidden="1">
      <c r="A1870">
        <v>174666</v>
      </c>
      <c r="B1870" t="s">
        <v>7</v>
      </c>
      <c r="C1870" t="s">
        <v>8</v>
      </c>
      <c r="D1870" t="s">
        <v>9</v>
      </c>
      <c r="E1870">
        <v>108</v>
      </c>
      <c r="F1870">
        <v>48</v>
      </c>
      <c r="G1870" t="s">
        <v>10</v>
      </c>
    </row>
    <row r="1871" spans="1:7" hidden="1">
      <c r="A1871">
        <v>174747</v>
      </c>
      <c r="B1871" t="s">
        <v>11</v>
      </c>
      <c r="C1871" t="s">
        <v>8</v>
      </c>
      <c r="D1871" t="s">
        <v>12</v>
      </c>
      <c r="E1871">
        <v>142</v>
      </c>
      <c r="F1871">
        <v>58.5</v>
      </c>
      <c r="G1871" t="s">
        <v>10</v>
      </c>
    </row>
    <row r="1872" spans="1:7" hidden="1">
      <c r="A1872">
        <v>174828</v>
      </c>
      <c r="B1872" t="s">
        <v>13</v>
      </c>
      <c r="C1872" t="s">
        <v>8</v>
      </c>
      <c r="D1872" t="s">
        <v>14</v>
      </c>
      <c r="E1872">
        <v>9999</v>
      </c>
      <c r="F1872">
        <v>14.55</v>
      </c>
      <c r="G1872" t="s">
        <v>15</v>
      </c>
    </row>
    <row r="1873" spans="1:7" hidden="1">
      <c r="A1873">
        <v>174908</v>
      </c>
      <c r="B1873" t="s">
        <v>16</v>
      </c>
      <c r="C1873" t="s">
        <v>8</v>
      </c>
      <c r="D1873" t="s">
        <v>17</v>
      </c>
      <c r="E1873">
        <v>9999</v>
      </c>
      <c r="F1873">
        <v>-0.09</v>
      </c>
      <c r="G1873" t="s">
        <v>15</v>
      </c>
    </row>
    <row r="1874" spans="1:7" hidden="1">
      <c r="A1874">
        <v>174988</v>
      </c>
      <c r="B1874" t="s">
        <v>18</v>
      </c>
      <c r="C1874" t="s">
        <v>8</v>
      </c>
      <c r="D1874" t="s">
        <v>19</v>
      </c>
      <c r="E1874">
        <v>9999</v>
      </c>
      <c r="F1874">
        <v>25.68</v>
      </c>
      <c r="G1874" t="s">
        <v>15</v>
      </c>
    </row>
    <row r="1875" spans="1:7" hidden="1">
      <c r="A1875">
        <v>175070</v>
      </c>
      <c r="B1875" t="s">
        <v>20</v>
      </c>
      <c r="C1875" t="s">
        <v>8</v>
      </c>
      <c r="D1875" t="s">
        <v>21</v>
      </c>
      <c r="E1875">
        <v>9999</v>
      </c>
      <c r="F1875">
        <v>740.88</v>
      </c>
      <c r="G1875" t="s">
        <v>22</v>
      </c>
    </row>
    <row r="1876" spans="1:7" hidden="1">
      <c r="A1876">
        <v>175145</v>
      </c>
      <c r="B1876" t="s">
        <v>23</v>
      </c>
      <c r="C1876" t="s">
        <v>8</v>
      </c>
      <c r="D1876" t="s">
        <v>24</v>
      </c>
      <c r="E1876">
        <v>1</v>
      </c>
      <c r="F1876">
        <v>1</v>
      </c>
      <c r="G1876" t="s">
        <v>15</v>
      </c>
    </row>
    <row r="1877" spans="1:7" hidden="1">
      <c r="A1877">
        <v>175226</v>
      </c>
      <c r="B1877" t="s">
        <v>25</v>
      </c>
      <c r="C1877" t="s">
        <v>8</v>
      </c>
      <c r="D1877" t="s">
        <v>24</v>
      </c>
      <c r="E1877">
        <v>1</v>
      </c>
      <c r="F1877">
        <v>0.04</v>
      </c>
      <c r="G1877" t="s">
        <v>15</v>
      </c>
    </row>
    <row r="1878" spans="1:7" hidden="1">
      <c r="A1878">
        <v>175296</v>
      </c>
      <c r="B1878" t="s">
        <v>26</v>
      </c>
      <c r="C1878" t="s">
        <v>8</v>
      </c>
      <c r="D1878" t="s">
        <v>27</v>
      </c>
      <c r="E1878">
        <v>3856</v>
      </c>
      <c r="F1878">
        <v>964</v>
      </c>
      <c r="G1878" t="s">
        <v>28</v>
      </c>
    </row>
    <row r="1879" spans="1:7" hidden="1">
      <c r="A1879">
        <v>175377</v>
      </c>
      <c r="B1879" t="s">
        <v>29</v>
      </c>
      <c r="C1879" t="s">
        <v>8</v>
      </c>
      <c r="D1879" t="s">
        <v>30</v>
      </c>
      <c r="E1879">
        <v>3</v>
      </c>
      <c r="F1879">
        <v>3</v>
      </c>
      <c r="G1879" t="s">
        <v>31</v>
      </c>
    </row>
    <row r="1880" spans="1:7" hidden="1">
      <c r="A1880">
        <v>175459</v>
      </c>
      <c r="B1880" t="s">
        <v>32</v>
      </c>
      <c r="C1880" t="s">
        <v>8</v>
      </c>
      <c r="D1880" t="s">
        <v>33</v>
      </c>
      <c r="E1880">
        <v>606</v>
      </c>
      <c r="F1880">
        <v>14.23</v>
      </c>
      <c r="G1880" t="s">
        <v>34</v>
      </c>
    </row>
    <row r="1881" spans="1:7" hidden="1">
      <c r="A1881">
        <v>175536</v>
      </c>
      <c r="B1881" t="s">
        <v>35</v>
      </c>
      <c r="C1881" t="s">
        <v>8</v>
      </c>
      <c r="D1881" t="s">
        <v>36</v>
      </c>
      <c r="E1881">
        <v>3783</v>
      </c>
      <c r="F1881">
        <v>0.92</v>
      </c>
      <c r="G1881" t="s">
        <v>31</v>
      </c>
    </row>
    <row r="1882" spans="1:7" hidden="1">
      <c r="A1882">
        <v>175616</v>
      </c>
      <c r="B1882" t="s">
        <v>37</v>
      </c>
      <c r="C1882" t="s">
        <v>8</v>
      </c>
      <c r="D1882" t="s">
        <v>38</v>
      </c>
      <c r="E1882">
        <v>3873</v>
      </c>
      <c r="F1882">
        <v>0.95</v>
      </c>
      <c r="G1882" t="s">
        <v>31</v>
      </c>
    </row>
    <row r="1883" spans="1:7" hidden="1">
      <c r="A1883">
        <v>175701</v>
      </c>
      <c r="B1883" t="s">
        <v>39</v>
      </c>
      <c r="C1883" t="s">
        <v>40</v>
      </c>
      <c r="D1883" t="s">
        <v>41</v>
      </c>
      <c r="E1883">
        <v>13</v>
      </c>
      <c r="F1883">
        <v>13</v>
      </c>
      <c r="G1883" t="s">
        <v>42</v>
      </c>
    </row>
    <row r="1884" spans="1:7" hidden="1">
      <c r="A1884">
        <v>175702</v>
      </c>
      <c r="B1884" t="s">
        <v>43</v>
      </c>
      <c r="C1884" t="s">
        <v>31</v>
      </c>
      <c r="D1884" t="s">
        <v>31</v>
      </c>
      <c r="E1884" t="s">
        <v>31</v>
      </c>
      <c r="F1884">
        <v>0</v>
      </c>
      <c r="G1884" t="s">
        <v>44</v>
      </c>
    </row>
    <row r="1885" spans="1:7" hidden="1">
      <c r="A1885">
        <v>175787</v>
      </c>
      <c r="B1885" t="s">
        <v>45</v>
      </c>
      <c r="C1885" t="s">
        <v>8</v>
      </c>
      <c r="D1885" t="s">
        <v>46</v>
      </c>
      <c r="E1885">
        <v>1547</v>
      </c>
      <c r="F1885">
        <v>154.69999999999999</v>
      </c>
      <c r="G1885" t="s">
        <v>47</v>
      </c>
    </row>
    <row r="1886" spans="1:7" hidden="1">
      <c r="A1886">
        <v>175867</v>
      </c>
      <c r="B1886" t="s">
        <v>48</v>
      </c>
      <c r="C1886" t="s">
        <v>8</v>
      </c>
      <c r="D1886" t="s">
        <v>49</v>
      </c>
      <c r="E1886">
        <v>845053</v>
      </c>
      <c r="F1886">
        <v>103.16</v>
      </c>
      <c r="G1886" t="s">
        <v>50</v>
      </c>
    </row>
    <row r="1887" spans="1:7" hidden="1">
      <c r="A1887">
        <v>175868</v>
      </c>
      <c r="B1887" t="s">
        <v>58</v>
      </c>
      <c r="C1887" t="s">
        <v>31</v>
      </c>
      <c r="D1887" t="s">
        <v>31</v>
      </c>
      <c r="E1887" t="s">
        <v>31</v>
      </c>
      <c r="F1887">
        <v>0</v>
      </c>
      <c r="G1887" t="s">
        <v>59</v>
      </c>
    </row>
    <row r="1888" spans="1:7" hidden="1">
      <c r="A1888">
        <v>175950</v>
      </c>
      <c r="B1888" t="s">
        <v>51</v>
      </c>
      <c r="C1888" t="s">
        <v>8</v>
      </c>
      <c r="D1888" t="s">
        <v>52</v>
      </c>
      <c r="E1888">
        <v>24410</v>
      </c>
      <c r="F1888">
        <v>953.52</v>
      </c>
      <c r="G1888" t="s">
        <v>15</v>
      </c>
    </row>
    <row r="1889" spans="1:7" hidden="1">
      <c r="A1889">
        <v>176030</v>
      </c>
      <c r="B1889" t="s">
        <v>53</v>
      </c>
      <c r="C1889" t="s">
        <v>8</v>
      </c>
      <c r="D1889" t="s">
        <v>54</v>
      </c>
      <c r="E1889">
        <v>86</v>
      </c>
      <c r="F1889">
        <v>16.5</v>
      </c>
      <c r="G1889" t="s">
        <v>10</v>
      </c>
    </row>
    <row r="1890" spans="1:7">
      <c r="A1890">
        <v>176115</v>
      </c>
      <c r="B1890" t="s">
        <v>55</v>
      </c>
      <c r="C1890" t="s">
        <v>8</v>
      </c>
      <c r="D1890" t="s">
        <v>56</v>
      </c>
      <c r="E1890">
        <v>7</v>
      </c>
      <c r="F1890">
        <v>28</v>
      </c>
      <c r="G1890" t="s">
        <v>57</v>
      </c>
    </row>
    <row r="1891" spans="1:7" hidden="1">
      <c r="A1891">
        <v>176197</v>
      </c>
      <c r="B1891" t="s">
        <v>7</v>
      </c>
      <c r="C1891" t="s">
        <v>8</v>
      </c>
      <c r="D1891" t="s">
        <v>9</v>
      </c>
      <c r="E1891">
        <v>109</v>
      </c>
      <c r="F1891">
        <v>49</v>
      </c>
      <c r="G1891" t="s">
        <v>10</v>
      </c>
    </row>
    <row r="1892" spans="1:7" hidden="1">
      <c r="A1892">
        <v>176277</v>
      </c>
      <c r="B1892" t="s">
        <v>11</v>
      </c>
      <c r="C1892" t="s">
        <v>8</v>
      </c>
      <c r="D1892" t="s">
        <v>12</v>
      </c>
      <c r="E1892">
        <v>142</v>
      </c>
      <c r="F1892">
        <v>58.5</v>
      </c>
      <c r="G1892" t="s">
        <v>10</v>
      </c>
    </row>
    <row r="1893" spans="1:7" hidden="1">
      <c r="A1893">
        <v>176358</v>
      </c>
      <c r="B1893" t="s">
        <v>13</v>
      </c>
      <c r="C1893" t="s">
        <v>8</v>
      </c>
      <c r="D1893" t="s">
        <v>14</v>
      </c>
      <c r="E1893">
        <v>9999</v>
      </c>
      <c r="F1893">
        <v>14.55</v>
      </c>
      <c r="G1893" t="s">
        <v>15</v>
      </c>
    </row>
    <row r="1894" spans="1:7" hidden="1">
      <c r="A1894">
        <v>176437</v>
      </c>
      <c r="B1894" t="s">
        <v>16</v>
      </c>
      <c r="C1894" t="s">
        <v>8</v>
      </c>
      <c r="D1894" t="s">
        <v>17</v>
      </c>
      <c r="E1894">
        <v>9999</v>
      </c>
      <c r="F1894">
        <v>-0.13</v>
      </c>
      <c r="G1894" t="s">
        <v>15</v>
      </c>
    </row>
    <row r="1895" spans="1:7" hidden="1">
      <c r="A1895">
        <v>176516</v>
      </c>
      <c r="B1895" t="s">
        <v>18</v>
      </c>
      <c r="C1895" t="s">
        <v>8</v>
      </c>
      <c r="D1895" t="s">
        <v>19</v>
      </c>
      <c r="E1895">
        <v>9999</v>
      </c>
      <c r="F1895">
        <v>38.979999999999997</v>
      </c>
      <c r="G1895" t="s">
        <v>15</v>
      </c>
    </row>
    <row r="1896" spans="1:7" hidden="1">
      <c r="A1896">
        <v>176597</v>
      </c>
      <c r="B1896" t="s">
        <v>20</v>
      </c>
      <c r="C1896" t="s">
        <v>8</v>
      </c>
      <c r="D1896" t="s">
        <v>21</v>
      </c>
      <c r="E1896">
        <v>9999</v>
      </c>
      <c r="F1896">
        <v>810.93</v>
      </c>
      <c r="G1896" t="s">
        <v>22</v>
      </c>
    </row>
    <row r="1897" spans="1:7" hidden="1">
      <c r="A1897">
        <v>176676</v>
      </c>
      <c r="B1897" t="s">
        <v>23</v>
      </c>
      <c r="C1897" t="s">
        <v>8</v>
      </c>
      <c r="D1897" t="s">
        <v>24</v>
      </c>
      <c r="E1897">
        <v>1</v>
      </c>
      <c r="F1897">
        <v>1</v>
      </c>
      <c r="G1897" t="s">
        <v>15</v>
      </c>
    </row>
    <row r="1898" spans="1:7" hidden="1">
      <c r="A1898">
        <v>176745</v>
      </c>
      <c r="B1898" t="s">
        <v>25</v>
      </c>
      <c r="C1898" t="s">
        <v>8</v>
      </c>
      <c r="D1898" t="s">
        <v>24</v>
      </c>
      <c r="E1898">
        <v>1</v>
      </c>
      <c r="F1898">
        <v>0.04</v>
      </c>
      <c r="G1898" t="s">
        <v>15</v>
      </c>
    </row>
    <row r="1899" spans="1:7" hidden="1">
      <c r="A1899">
        <v>176826</v>
      </c>
      <c r="B1899" t="s">
        <v>26</v>
      </c>
      <c r="C1899" t="s">
        <v>8</v>
      </c>
      <c r="D1899" t="s">
        <v>27</v>
      </c>
      <c r="E1899">
        <v>4692</v>
      </c>
      <c r="F1899">
        <v>1173</v>
      </c>
      <c r="G1899" t="s">
        <v>28</v>
      </c>
    </row>
    <row r="1900" spans="1:7" hidden="1">
      <c r="A1900">
        <v>176905</v>
      </c>
      <c r="B1900" t="s">
        <v>29</v>
      </c>
      <c r="C1900" t="s">
        <v>8</v>
      </c>
      <c r="D1900" t="s">
        <v>30</v>
      </c>
      <c r="E1900">
        <v>3</v>
      </c>
      <c r="F1900">
        <v>3</v>
      </c>
      <c r="G1900" t="s">
        <v>31</v>
      </c>
    </row>
    <row r="1901" spans="1:7" hidden="1">
      <c r="A1901">
        <v>176986</v>
      </c>
      <c r="B1901" t="s">
        <v>32</v>
      </c>
      <c r="C1901" t="s">
        <v>8</v>
      </c>
      <c r="D1901" t="s">
        <v>33</v>
      </c>
      <c r="E1901">
        <v>605</v>
      </c>
      <c r="F1901">
        <v>14.21</v>
      </c>
      <c r="G1901" t="s">
        <v>34</v>
      </c>
    </row>
    <row r="1902" spans="1:7" hidden="1">
      <c r="A1902">
        <v>177071</v>
      </c>
      <c r="B1902" t="s">
        <v>35</v>
      </c>
      <c r="C1902" t="s">
        <v>8</v>
      </c>
      <c r="D1902" t="s">
        <v>36</v>
      </c>
      <c r="E1902">
        <v>3724</v>
      </c>
      <c r="F1902">
        <v>0.91</v>
      </c>
      <c r="G1902" t="s">
        <v>31</v>
      </c>
    </row>
    <row r="1903" spans="1:7" hidden="1">
      <c r="A1903">
        <v>177146</v>
      </c>
      <c r="B1903" t="s">
        <v>37</v>
      </c>
      <c r="C1903" t="s">
        <v>8</v>
      </c>
      <c r="D1903" t="s">
        <v>38</v>
      </c>
      <c r="E1903">
        <v>3762</v>
      </c>
      <c r="F1903">
        <v>0.92</v>
      </c>
      <c r="G1903" t="s">
        <v>31</v>
      </c>
    </row>
    <row r="1904" spans="1:7" hidden="1">
      <c r="A1904">
        <v>177227</v>
      </c>
      <c r="B1904" t="s">
        <v>39</v>
      </c>
      <c r="C1904" t="s">
        <v>40</v>
      </c>
      <c r="D1904" t="s">
        <v>41</v>
      </c>
      <c r="E1904">
        <v>18</v>
      </c>
      <c r="F1904">
        <v>18</v>
      </c>
      <c r="G1904" t="s">
        <v>42</v>
      </c>
    </row>
    <row r="1905" spans="1:7" hidden="1">
      <c r="A1905">
        <v>177227</v>
      </c>
      <c r="B1905" t="s">
        <v>43</v>
      </c>
      <c r="C1905" t="s">
        <v>31</v>
      </c>
      <c r="D1905" t="s">
        <v>31</v>
      </c>
      <c r="E1905" t="s">
        <v>31</v>
      </c>
      <c r="F1905">
        <v>0</v>
      </c>
      <c r="G1905" t="s">
        <v>44</v>
      </c>
    </row>
    <row r="1906" spans="1:7" hidden="1">
      <c r="A1906">
        <v>177308</v>
      </c>
      <c r="B1906" t="s">
        <v>45</v>
      </c>
      <c r="C1906" t="s">
        <v>8</v>
      </c>
      <c r="D1906" t="s">
        <v>46</v>
      </c>
      <c r="E1906">
        <v>1562</v>
      </c>
      <c r="F1906">
        <v>156.19999999999999</v>
      </c>
      <c r="G1906" t="s">
        <v>47</v>
      </c>
    </row>
    <row r="1907" spans="1:7" hidden="1">
      <c r="A1907">
        <v>177390</v>
      </c>
      <c r="B1907" t="s">
        <v>48</v>
      </c>
      <c r="C1907" t="s">
        <v>8</v>
      </c>
      <c r="D1907" t="s">
        <v>49</v>
      </c>
      <c r="E1907">
        <v>845058</v>
      </c>
      <c r="F1907">
        <v>103.16</v>
      </c>
      <c r="G1907" t="s">
        <v>50</v>
      </c>
    </row>
    <row r="1908" spans="1:7" hidden="1">
      <c r="A1908">
        <v>177391</v>
      </c>
      <c r="B1908" t="s">
        <v>58</v>
      </c>
      <c r="C1908" t="s">
        <v>31</v>
      </c>
      <c r="D1908" t="s">
        <v>31</v>
      </c>
      <c r="E1908" t="s">
        <v>31</v>
      </c>
      <c r="F1908">
        <v>0</v>
      </c>
      <c r="G1908" t="s">
        <v>59</v>
      </c>
    </row>
    <row r="1909" spans="1:7" hidden="1">
      <c r="A1909">
        <v>177471</v>
      </c>
      <c r="B1909" t="s">
        <v>51</v>
      </c>
      <c r="C1909" t="s">
        <v>8</v>
      </c>
      <c r="D1909" t="s">
        <v>52</v>
      </c>
      <c r="E1909">
        <v>23908</v>
      </c>
      <c r="F1909">
        <v>933.91</v>
      </c>
      <c r="G1909" t="s">
        <v>15</v>
      </c>
    </row>
    <row r="1910" spans="1:7" hidden="1">
      <c r="A1910">
        <v>177546</v>
      </c>
      <c r="B1910" t="s">
        <v>53</v>
      </c>
      <c r="C1910" t="s">
        <v>8</v>
      </c>
      <c r="D1910" t="s">
        <v>54</v>
      </c>
      <c r="E1910">
        <v>86</v>
      </c>
      <c r="F1910">
        <v>16.5</v>
      </c>
      <c r="G1910" t="s">
        <v>10</v>
      </c>
    </row>
    <row r="1911" spans="1:7">
      <c r="A1911">
        <v>177615</v>
      </c>
      <c r="B1911" t="s">
        <v>55</v>
      </c>
      <c r="C1911" t="s">
        <v>8</v>
      </c>
      <c r="D1911" t="s">
        <v>56</v>
      </c>
      <c r="E1911">
        <v>10</v>
      </c>
      <c r="F1911">
        <v>40</v>
      </c>
      <c r="G1911" t="s">
        <v>57</v>
      </c>
    </row>
    <row r="1912" spans="1:7" hidden="1">
      <c r="A1912">
        <v>177697</v>
      </c>
      <c r="B1912" t="s">
        <v>7</v>
      </c>
      <c r="C1912" t="s">
        <v>8</v>
      </c>
      <c r="D1912" t="s">
        <v>9</v>
      </c>
      <c r="E1912">
        <v>109</v>
      </c>
      <c r="F1912">
        <v>49</v>
      </c>
      <c r="G1912" t="s">
        <v>10</v>
      </c>
    </row>
    <row r="1913" spans="1:7" hidden="1">
      <c r="A1913">
        <v>177776</v>
      </c>
      <c r="B1913" t="s">
        <v>11</v>
      </c>
      <c r="C1913" t="s">
        <v>8</v>
      </c>
      <c r="D1913" t="s">
        <v>12</v>
      </c>
      <c r="E1913">
        <v>142</v>
      </c>
      <c r="F1913">
        <v>58.5</v>
      </c>
      <c r="G1913" t="s">
        <v>10</v>
      </c>
    </row>
    <row r="1914" spans="1:7" hidden="1">
      <c r="A1914">
        <v>177857</v>
      </c>
      <c r="B1914" t="s">
        <v>13</v>
      </c>
      <c r="C1914" t="s">
        <v>8</v>
      </c>
      <c r="D1914" t="s">
        <v>14</v>
      </c>
      <c r="E1914">
        <v>9999</v>
      </c>
      <c r="F1914">
        <v>14.55</v>
      </c>
      <c r="G1914" t="s">
        <v>15</v>
      </c>
    </row>
    <row r="1915" spans="1:7" hidden="1">
      <c r="A1915">
        <v>177938</v>
      </c>
      <c r="B1915" t="s">
        <v>16</v>
      </c>
      <c r="C1915" t="s">
        <v>8</v>
      </c>
      <c r="D1915" t="s">
        <v>17</v>
      </c>
      <c r="E1915">
        <v>9999</v>
      </c>
      <c r="F1915">
        <v>-0.14000000000000001</v>
      </c>
      <c r="G1915" t="s">
        <v>15</v>
      </c>
    </row>
    <row r="1916" spans="1:7" hidden="1">
      <c r="A1916">
        <v>178020</v>
      </c>
      <c r="B1916" t="s">
        <v>18</v>
      </c>
      <c r="C1916" t="s">
        <v>8</v>
      </c>
      <c r="D1916" t="s">
        <v>19</v>
      </c>
      <c r="E1916">
        <v>9999</v>
      </c>
      <c r="F1916">
        <v>27.64</v>
      </c>
      <c r="G1916" t="s">
        <v>15</v>
      </c>
    </row>
    <row r="1917" spans="1:7" hidden="1">
      <c r="A1917">
        <v>178097</v>
      </c>
      <c r="B1917" t="s">
        <v>20</v>
      </c>
      <c r="C1917" t="s">
        <v>8</v>
      </c>
      <c r="D1917" t="s">
        <v>21</v>
      </c>
      <c r="E1917">
        <v>9999</v>
      </c>
      <c r="F1917">
        <v>908.25</v>
      </c>
      <c r="G1917" t="s">
        <v>22</v>
      </c>
    </row>
    <row r="1918" spans="1:7" hidden="1">
      <c r="A1918">
        <v>178179</v>
      </c>
      <c r="B1918" t="s">
        <v>23</v>
      </c>
      <c r="C1918" t="s">
        <v>8</v>
      </c>
      <c r="D1918" t="s">
        <v>24</v>
      </c>
      <c r="E1918">
        <v>1</v>
      </c>
      <c r="F1918">
        <v>1</v>
      </c>
      <c r="G1918" t="s">
        <v>15</v>
      </c>
    </row>
    <row r="1919" spans="1:7" hidden="1">
      <c r="A1919">
        <v>178265</v>
      </c>
      <c r="B1919" t="s">
        <v>25</v>
      </c>
      <c r="C1919" t="s">
        <v>8</v>
      </c>
      <c r="D1919" t="s">
        <v>24</v>
      </c>
      <c r="E1919">
        <v>1</v>
      </c>
      <c r="F1919">
        <v>0.04</v>
      </c>
      <c r="G1919" t="s">
        <v>15</v>
      </c>
    </row>
    <row r="1920" spans="1:7" hidden="1">
      <c r="A1920">
        <v>178358</v>
      </c>
      <c r="B1920" t="s">
        <v>26</v>
      </c>
      <c r="C1920" t="s">
        <v>8</v>
      </c>
      <c r="D1920" t="s">
        <v>27</v>
      </c>
      <c r="E1920">
        <v>6136</v>
      </c>
      <c r="F1920">
        <v>1534</v>
      </c>
      <c r="G1920" t="s">
        <v>28</v>
      </c>
    </row>
    <row r="1921" spans="1:7" hidden="1">
      <c r="A1921">
        <v>178440</v>
      </c>
      <c r="B1921" t="s">
        <v>29</v>
      </c>
      <c r="C1921" t="s">
        <v>8</v>
      </c>
      <c r="D1921" t="s">
        <v>30</v>
      </c>
      <c r="E1921">
        <v>3</v>
      </c>
      <c r="F1921">
        <v>3</v>
      </c>
      <c r="G1921" t="s">
        <v>31</v>
      </c>
    </row>
    <row r="1922" spans="1:7" hidden="1">
      <c r="A1922">
        <v>178527</v>
      </c>
      <c r="B1922" t="s">
        <v>32</v>
      </c>
      <c r="C1922" t="s">
        <v>8</v>
      </c>
      <c r="D1922" t="s">
        <v>33</v>
      </c>
      <c r="E1922">
        <v>606</v>
      </c>
      <c r="F1922">
        <v>14.23</v>
      </c>
      <c r="G1922" t="s">
        <v>34</v>
      </c>
    </row>
    <row r="1923" spans="1:7" hidden="1">
      <c r="A1923">
        <v>178611</v>
      </c>
      <c r="B1923" t="s">
        <v>35</v>
      </c>
      <c r="C1923" t="s">
        <v>8</v>
      </c>
      <c r="D1923" t="s">
        <v>36</v>
      </c>
      <c r="E1923">
        <v>3955</v>
      </c>
      <c r="F1923">
        <v>0.97</v>
      </c>
      <c r="G1923" t="s">
        <v>31</v>
      </c>
    </row>
    <row r="1924" spans="1:7" hidden="1">
      <c r="A1924">
        <v>178696</v>
      </c>
      <c r="B1924" t="s">
        <v>37</v>
      </c>
      <c r="C1924" t="s">
        <v>8</v>
      </c>
      <c r="D1924" t="s">
        <v>38</v>
      </c>
      <c r="E1924">
        <v>3881</v>
      </c>
      <c r="F1924">
        <v>0.95</v>
      </c>
      <c r="G1924" t="s">
        <v>31</v>
      </c>
    </row>
    <row r="1925" spans="1:7" hidden="1">
      <c r="A1925">
        <v>178765</v>
      </c>
      <c r="B1925" t="s">
        <v>39</v>
      </c>
      <c r="C1925" t="s">
        <v>40</v>
      </c>
      <c r="D1925" t="s">
        <v>41</v>
      </c>
      <c r="E1925">
        <v>23</v>
      </c>
      <c r="F1925">
        <v>23</v>
      </c>
      <c r="G1925" t="s">
        <v>42</v>
      </c>
    </row>
    <row r="1926" spans="1:7" hidden="1">
      <c r="A1926">
        <v>178766</v>
      </c>
      <c r="B1926" t="s">
        <v>43</v>
      </c>
      <c r="C1926" t="s">
        <v>31</v>
      </c>
      <c r="D1926" t="s">
        <v>31</v>
      </c>
      <c r="E1926" t="s">
        <v>31</v>
      </c>
      <c r="F1926">
        <v>0</v>
      </c>
      <c r="G1926" t="s">
        <v>44</v>
      </c>
    </row>
    <row r="1927" spans="1:7" hidden="1">
      <c r="A1927">
        <v>178851</v>
      </c>
      <c r="B1927" t="s">
        <v>45</v>
      </c>
      <c r="C1927" t="s">
        <v>8</v>
      </c>
      <c r="D1927" t="s">
        <v>46</v>
      </c>
      <c r="E1927">
        <v>1578</v>
      </c>
      <c r="F1927">
        <v>157.80000000000001</v>
      </c>
      <c r="G1927" t="s">
        <v>47</v>
      </c>
    </row>
    <row r="1928" spans="1:7" hidden="1">
      <c r="A1928">
        <v>178942</v>
      </c>
      <c r="B1928" t="s">
        <v>48</v>
      </c>
      <c r="C1928" t="s">
        <v>8</v>
      </c>
      <c r="D1928" t="s">
        <v>49</v>
      </c>
      <c r="E1928">
        <v>845075</v>
      </c>
      <c r="F1928">
        <v>103.16</v>
      </c>
      <c r="G1928" t="s">
        <v>50</v>
      </c>
    </row>
    <row r="1929" spans="1:7" hidden="1">
      <c r="A1929">
        <v>178942</v>
      </c>
      <c r="B1929" t="s">
        <v>58</v>
      </c>
      <c r="C1929" t="s">
        <v>31</v>
      </c>
      <c r="D1929" t="s">
        <v>31</v>
      </c>
      <c r="E1929" t="s">
        <v>31</v>
      </c>
      <c r="F1929">
        <v>0</v>
      </c>
      <c r="G1929" t="s">
        <v>59</v>
      </c>
    </row>
    <row r="1930" spans="1:7" hidden="1">
      <c r="A1930">
        <v>179017</v>
      </c>
      <c r="B1930" t="s">
        <v>51</v>
      </c>
      <c r="C1930" t="s">
        <v>8</v>
      </c>
      <c r="D1930" t="s">
        <v>52</v>
      </c>
      <c r="E1930">
        <v>24154</v>
      </c>
      <c r="F1930">
        <v>943.52</v>
      </c>
      <c r="G1930" t="s">
        <v>15</v>
      </c>
    </row>
    <row r="1931" spans="1:7" hidden="1">
      <c r="A1931">
        <v>179104</v>
      </c>
      <c r="B1931" t="s">
        <v>53</v>
      </c>
      <c r="C1931" t="s">
        <v>8</v>
      </c>
      <c r="D1931" t="s">
        <v>54</v>
      </c>
      <c r="E1931">
        <v>86</v>
      </c>
      <c r="F1931">
        <v>16.5</v>
      </c>
      <c r="G1931" t="s">
        <v>10</v>
      </c>
    </row>
    <row r="1932" spans="1:7">
      <c r="A1932">
        <v>179187</v>
      </c>
      <c r="B1932" t="s">
        <v>55</v>
      </c>
      <c r="C1932" t="s">
        <v>8</v>
      </c>
      <c r="D1932" t="s">
        <v>56</v>
      </c>
      <c r="E1932">
        <v>10</v>
      </c>
      <c r="F1932">
        <v>40</v>
      </c>
      <c r="G1932" t="s">
        <v>57</v>
      </c>
    </row>
    <row r="1933" spans="1:7" hidden="1">
      <c r="A1933">
        <v>179308</v>
      </c>
      <c r="B1933" t="s">
        <v>7</v>
      </c>
      <c r="C1933" t="s">
        <v>8</v>
      </c>
      <c r="D1933" t="s">
        <v>9</v>
      </c>
      <c r="E1933">
        <v>109</v>
      </c>
      <c r="F1933">
        <v>49</v>
      </c>
      <c r="G1933" t="s">
        <v>10</v>
      </c>
    </row>
    <row r="1934" spans="1:7" hidden="1">
      <c r="A1934">
        <v>179386</v>
      </c>
      <c r="B1934" t="s">
        <v>11</v>
      </c>
      <c r="C1934" t="s">
        <v>8</v>
      </c>
      <c r="D1934" t="s">
        <v>12</v>
      </c>
      <c r="E1934">
        <v>142</v>
      </c>
      <c r="F1934">
        <v>58.5</v>
      </c>
      <c r="G1934" t="s">
        <v>10</v>
      </c>
    </row>
    <row r="1935" spans="1:7" hidden="1">
      <c r="A1935">
        <v>179467</v>
      </c>
      <c r="B1935" t="s">
        <v>13</v>
      </c>
      <c r="C1935" t="s">
        <v>8</v>
      </c>
      <c r="D1935" t="s">
        <v>14</v>
      </c>
      <c r="E1935">
        <v>9999</v>
      </c>
      <c r="F1935">
        <v>14.55</v>
      </c>
      <c r="G1935" t="s">
        <v>15</v>
      </c>
    </row>
    <row r="1936" spans="1:7" hidden="1">
      <c r="A1936">
        <v>179551</v>
      </c>
      <c r="B1936" t="s">
        <v>16</v>
      </c>
      <c r="C1936" t="s">
        <v>8</v>
      </c>
      <c r="D1936" t="s">
        <v>17</v>
      </c>
      <c r="E1936">
        <v>9999</v>
      </c>
      <c r="F1936">
        <v>-0.09</v>
      </c>
      <c r="G1936" t="s">
        <v>15</v>
      </c>
    </row>
    <row r="1937" spans="1:7" hidden="1">
      <c r="A1937">
        <v>179628</v>
      </c>
      <c r="B1937" t="s">
        <v>18</v>
      </c>
      <c r="C1937" t="s">
        <v>8</v>
      </c>
      <c r="D1937" t="s">
        <v>19</v>
      </c>
      <c r="E1937">
        <v>9999</v>
      </c>
      <c r="F1937">
        <v>34.200000000000003</v>
      </c>
      <c r="G1937" t="s">
        <v>15</v>
      </c>
    </row>
    <row r="1938" spans="1:7" hidden="1">
      <c r="A1938">
        <v>179707</v>
      </c>
      <c r="B1938" t="s">
        <v>20</v>
      </c>
      <c r="C1938" t="s">
        <v>8</v>
      </c>
      <c r="D1938" t="s">
        <v>21</v>
      </c>
      <c r="E1938">
        <v>9999</v>
      </c>
      <c r="F1938">
        <v>999.84</v>
      </c>
      <c r="G1938" t="s">
        <v>22</v>
      </c>
    </row>
    <row r="1939" spans="1:7" hidden="1">
      <c r="A1939">
        <v>179788</v>
      </c>
      <c r="B1939" t="s">
        <v>23</v>
      </c>
      <c r="C1939" t="s">
        <v>8</v>
      </c>
      <c r="D1939" t="s">
        <v>24</v>
      </c>
      <c r="E1939">
        <v>1</v>
      </c>
      <c r="F1939">
        <v>1</v>
      </c>
      <c r="G1939" t="s">
        <v>15</v>
      </c>
    </row>
    <row r="1940" spans="1:7" hidden="1">
      <c r="A1940">
        <v>179870</v>
      </c>
      <c r="B1940" t="s">
        <v>25</v>
      </c>
      <c r="C1940" t="s">
        <v>8</v>
      </c>
      <c r="D1940" t="s">
        <v>24</v>
      </c>
      <c r="E1940">
        <v>1</v>
      </c>
      <c r="F1940">
        <v>0.04</v>
      </c>
      <c r="G1940" t="s">
        <v>15</v>
      </c>
    </row>
    <row r="1941" spans="1:7" hidden="1">
      <c r="A1941">
        <v>179948</v>
      </c>
      <c r="B1941" t="s">
        <v>26</v>
      </c>
      <c r="C1941" t="s">
        <v>8</v>
      </c>
      <c r="D1941" t="s">
        <v>27</v>
      </c>
      <c r="E1941">
        <v>7364</v>
      </c>
      <c r="F1941">
        <v>1841</v>
      </c>
      <c r="G1941" t="s">
        <v>28</v>
      </c>
    </row>
    <row r="1942" spans="1:7" hidden="1">
      <c r="A1942">
        <v>180041</v>
      </c>
      <c r="B1942" t="s">
        <v>29</v>
      </c>
      <c r="C1942" t="s">
        <v>8</v>
      </c>
      <c r="D1942" t="s">
        <v>30</v>
      </c>
      <c r="E1942">
        <v>3</v>
      </c>
      <c r="F1942">
        <v>3</v>
      </c>
      <c r="G1942" t="s">
        <v>31</v>
      </c>
    </row>
    <row r="1943" spans="1:7" hidden="1">
      <c r="A1943">
        <v>180117</v>
      </c>
      <c r="B1943" t="s">
        <v>32</v>
      </c>
      <c r="C1943" t="s">
        <v>8</v>
      </c>
      <c r="D1943" t="s">
        <v>33</v>
      </c>
      <c r="E1943">
        <v>608</v>
      </c>
      <c r="F1943">
        <v>14.28</v>
      </c>
      <c r="G1943" t="s">
        <v>34</v>
      </c>
    </row>
    <row r="1944" spans="1:7" hidden="1">
      <c r="A1944">
        <v>180199</v>
      </c>
      <c r="B1944" t="s">
        <v>35</v>
      </c>
      <c r="C1944" t="s">
        <v>8</v>
      </c>
      <c r="D1944" t="s">
        <v>36</v>
      </c>
      <c r="E1944">
        <v>4096</v>
      </c>
      <c r="F1944">
        <v>1</v>
      </c>
      <c r="G1944" t="s">
        <v>31</v>
      </c>
    </row>
    <row r="1945" spans="1:7" hidden="1">
      <c r="A1945">
        <v>180278</v>
      </c>
      <c r="B1945" t="s">
        <v>37</v>
      </c>
      <c r="C1945" t="s">
        <v>8</v>
      </c>
      <c r="D1945" t="s">
        <v>38</v>
      </c>
      <c r="E1945">
        <v>4056</v>
      </c>
      <c r="F1945">
        <v>0.99</v>
      </c>
      <c r="G1945" t="s">
        <v>31</v>
      </c>
    </row>
    <row r="1946" spans="1:7" hidden="1">
      <c r="A1946">
        <v>180359</v>
      </c>
      <c r="B1946" t="s">
        <v>39</v>
      </c>
      <c r="C1946" t="s">
        <v>40</v>
      </c>
      <c r="D1946" t="s">
        <v>41</v>
      </c>
      <c r="E1946">
        <v>27</v>
      </c>
      <c r="F1946">
        <v>27</v>
      </c>
      <c r="G1946" t="s">
        <v>42</v>
      </c>
    </row>
    <row r="1947" spans="1:7" hidden="1">
      <c r="A1947">
        <v>180359</v>
      </c>
      <c r="B1947" t="s">
        <v>43</v>
      </c>
      <c r="C1947" t="s">
        <v>31</v>
      </c>
      <c r="D1947" t="s">
        <v>31</v>
      </c>
      <c r="E1947" t="s">
        <v>31</v>
      </c>
      <c r="F1947">
        <v>0</v>
      </c>
      <c r="G1947" t="s">
        <v>44</v>
      </c>
    </row>
    <row r="1948" spans="1:7" hidden="1">
      <c r="A1948">
        <v>180442</v>
      </c>
      <c r="B1948" t="s">
        <v>45</v>
      </c>
      <c r="C1948" t="s">
        <v>8</v>
      </c>
      <c r="D1948" t="s">
        <v>46</v>
      </c>
      <c r="E1948">
        <v>1594</v>
      </c>
      <c r="F1948">
        <v>159.4</v>
      </c>
      <c r="G1948" t="s">
        <v>47</v>
      </c>
    </row>
    <row r="1949" spans="1:7" hidden="1">
      <c r="A1949">
        <v>180532</v>
      </c>
      <c r="B1949" t="s">
        <v>48</v>
      </c>
      <c r="C1949" t="s">
        <v>8</v>
      </c>
      <c r="D1949" t="s">
        <v>49</v>
      </c>
      <c r="E1949">
        <v>845084</v>
      </c>
      <c r="F1949">
        <v>103.16</v>
      </c>
      <c r="G1949" t="s">
        <v>50</v>
      </c>
    </row>
    <row r="1950" spans="1:7" hidden="1">
      <c r="A1950">
        <v>180533</v>
      </c>
      <c r="B1950" t="s">
        <v>58</v>
      </c>
      <c r="C1950" t="s">
        <v>31</v>
      </c>
      <c r="D1950" t="s">
        <v>31</v>
      </c>
      <c r="E1950" t="s">
        <v>31</v>
      </c>
      <c r="F1950">
        <v>0</v>
      </c>
      <c r="G1950" t="s">
        <v>59</v>
      </c>
    </row>
    <row r="1951" spans="1:7" hidden="1">
      <c r="A1951">
        <v>180612</v>
      </c>
      <c r="B1951" t="s">
        <v>51</v>
      </c>
      <c r="C1951" t="s">
        <v>8</v>
      </c>
      <c r="D1951" t="s">
        <v>52</v>
      </c>
      <c r="E1951">
        <v>24292</v>
      </c>
      <c r="F1951">
        <v>948.91</v>
      </c>
      <c r="G1951" t="s">
        <v>15</v>
      </c>
    </row>
    <row r="1952" spans="1:7" hidden="1">
      <c r="A1952">
        <v>180688</v>
      </c>
      <c r="B1952" t="s">
        <v>53</v>
      </c>
      <c r="C1952" t="s">
        <v>8</v>
      </c>
      <c r="D1952" t="s">
        <v>54</v>
      </c>
      <c r="E1952">
        <v>86</v>
      </c>
      <c r="F1952">
        <v>16.5</v>
      </c>
      <c r="G1952" t="s">
        <v>10</v>
      </c>
    </row>
    <row r="1953" spans="1:7">
      <c r="A1953">
        <v>180769</v>
      </c>
      <c r="B1953" t="s">
        <v>55</v>
      </c>
      <c r="C1953" t="s">
        <v>8</v>
      </c>
      <c r="D1953" t="s">
        <v>56</v>
      </c>
      <c r="E1953">
        <v>10</v>
      </c>
      <c r="F1953">
        <v>40</v>
      </c>
      <c r="G1953" t="s">
        <v>57</v>
      </c>
    </row>
    <row r="1954" spans="1:7" hidden="1">
      <c r="A1954">
        <v>180848</v>
      </c>
      <c r="B1954" t="s">
        <v>7</v>
      </c>
      <c r="C1954" t="s">
        <v>8</v>
      </c>
      <c r="D1954" t="s">
        <v>9</v>
      </c>
      <c r="E1954">
        <v>109</v>
      </c>
      <c r="F1954">
        <v>49</v>
      </c>
      <c r="G1954" t="s">
        <v>10</v>
      </c>
    </row>
    <row r="1955" spans="1:7" hidden="1">
      <c r="A1955">
        <v>180926</v>
      </c>
      <c r="B1955" t="s">
        <v>11</v>
      </c>
      <c r="C1955" t="s">
        <v>8</v>
      </c>
      <c r="D1955" t="s">
        <v>12</v>
      </c>
      <c r="E1955">
        <v>142</v>
      </c>
      <c r="F1955">
        <v>58.5</v>
      </c>
      <c r="G1955" t="s">
        <v>10</v>
      </c>
    </row>
    <row r="1956" spans="1:7" hidden="1">
      <c r="A1956">
        <v>181008</v>
      </c>
      <c r="B1956" t="s">
        <v>13</v>
      </c>
      <c r="C1956" t="s">
        <v>8</v>
      </c>
      <c r="D1956" t="s">
        <v>14</v>
      </c>
      <c r="E1956">
        <v>9999</v>
      </c>
      <c r="F1956">
        <v>14.55</v>
      </c>
      <c r="G1956" t="s">
        <v>15</v>
      </c>
    </row>
    <row r="1957" spans="1:7" hidden="1">
      <c r="A1957">
        <v>181088</v>
      </c>
      <c r="B1957" t="s">
        <v>16</v>
      </c>
      <c r="C1957" t="s">
        <v>8</v>
      </c>
      <c r="D1957" t="s">
        <v>17</v>
      </c>
      <c r="E1957">
        <v>9999</v>
      </c>
      <c r="F1957">
        <v>-0.11</v>
      </c>
      <c r="G1957" t="s">
        <v>15</v>
      </c>
    </row>
    <row r="1958" spans="1:7" hidden="1">
      <c r="A1958">
        <v>181169</v>
      </c>
      <c r="B1958" t="s">
        <v>18</v>
      </c>
      <c r="C1958" t="s">
        <v>8</v>
      </c>
      <c r="D1958" t="s">
        <v>19</v>
      </c>
      <c r="E1958">
        <v>9999</v>
      </c>
      <c r="F1958">
        <v>23.38</v>
      </c>
      <c r="G1958" t="s">
        <v>15</v>
      </c>
    </row>
    <row r="1959" spans="1:7" hidden="1">
      <c r="A1959">
        <v>181254</v>
      </c>
      <c r="B1959" t="s">
        <v>20</v>
      </c>
      <c r="C1959" t="s">
        <v>8</v>
      </c>
      <c r="D1959" t="s">
        <v>21</v>
      </c>
      <c r="E1959">
        <v>9999</v>
      </c>
      <c r="F1959">
        <v>1066.49</v>
      </c>
      <c r="G1959" t="s">
        <v>22</v>
      </c>
    </row>
    <row r="1960" spans="1:7" hidden="1">
      <c r="A1960">
        <v>181337</v>
      </c>
      <c r="B1960" t="s">
        <v>23</v>
      </c>
      <c r="C1960" t="s">
        <v>8</v>
      </c>
      <c r="D1960" t="s">
        <v>24</v>
      </c>
      <c r="E1960">
        <v>1</v>
      </c>
      <c r="F1960">
        <v>1</v>
      </c>
      <c r="G1960" t="s">
        <v>15</v>
      </c>
    </row>
    <row r="1961" spans="1:7" hidden="1">
      <c r="A1961">
        <v>181419</v>
      </c>
      <c r="B1961" t="s">
        <v>25</v>
      </c>
      <c r="C1961" t="s">
        <v>8</v>
      </c>
      <c r="D1961" t="s">
        <v>24</v>
      </c>
      <c r="E1961">
        <v>1</v>
      </c>
      <c r="F1961">
        <v>0.04</v>
      </c>
      <c r="G1961" t="s">
        <v>15</v>
      </c>
    </row>
    <row r="1962" spans="1:7" hidden="1">
      <c r="A1962">
        <v>181498</v>
      </c>
      <c r="B1962" t="s">
        <v>26</v>
      </c>
      <c r="C1962" t="s">
        <v>8</v>
      </c>
      <c r="D1962" t="s">
        <v>27</v>
      </c>
      <c r="E1962">
        <v>8268</v>
      </c>
      <c r="F1962">
        <v>2067</v>
      </c>
      <c r="G1962" t="s">
        <v>28</v>
      </c>
    </row>
    <row r="1963" spans="1:7" hidden="1">
      <c r="A1963">
        <v>181579</v>
      </c>
      <c r="B1963" t="s">
        <v>29</v>
      </c>
      <c r="C1963" t="s">
        <v>8</v>
      </c>
      <c r="D1963" t="s">
        <v>30</v>
      </c>
      <c r="E1963">
        <v>3</v>
      </c>
      <c r="F1963">
        <v>3</v>
      </c>
      <c r="G1963" t="s">
        <v>31</v>
      </c>
    </row>
    <row r="1964" spans="1:7" hidden="1">
      <c r="A1964">
        <v>181659</v>
      </c>
      <c r="B1964" t="s">
        <v>32</v>
      </c>
      <c r="C1964" t="s">
        <v>8</v>
      </c>
      <c r="D1964" t="s">
        <v>33</v>
      </c>
      <c r="E1964">
        <v>607</v>
      </c>
      <c r="F1964">
        <v>14.25</v>
      </c>
      <c r="G1964" t="s">
        <v>34</v>
      </c>
    </row>
    <row r="1965" spans="1:7" hidden="1">
      <c r="A1965">
        <v>181742</v>
      </c>
      <c r="B1965" t="s">
        <v>35</v>
      </c>
      <c r="C1965" t="s">
        <v>8</v>
      </c>
      <c r="D1965" t="s">
        <v>36</v>
      </c>
      <c r="E1965">
        <v>17</v>
      </c>
      <c r="F1965">
        <v>0</v>
      </c>
      <c r="G1965" t="s">
        <v>31</v>
      </c>
    </row>
    <row r="1966" spans="1:7" hidden="1">
      <c r="A1966">
        <v>181817</v>
      </c>
      <c r="B1966" t="s">
        <v>37</v>
      </c>
      <c r="C1966" t="s">
        <v>8</v>
      </c>
      <c r="D1966" t="s">
        <v>38</v>
      </c>
      <c r="E1966">
        <v>4154</v>
      </c>
      <c r="F1966">
        <v>1.01</v>
      </c>
      <c r="G1966" t="s">
        <v>31</v>
      </c>
    </row>
    <row r="1967" spans="1:7" hidden="1">
      <c r="A1967">
        <v>181898</v>
      </c>
      <c r="B1967" t="s">
        <v>39</v>
      </c>
      <c r="C1967" t="s">
        <v>40</v>
      </c>
      <c r="D1967" t="s">
        <v>41</v>
      </c>
      <c r="E1967">
        <v>30</v>
      </c>
      <c r="F1967">
        <v>30</v>
      </c>
      <c r="G1967" t="s">
        <v>42</v>
      </c>
    </row>
    <row r="1968" spans="1:7" hidden="1">
      <c r="A1968">
        <v>181899</v>
      </c>
      <c r="B1968" t="s">
        <v>43</v>
      </c>
      <c r="C1968" t="s">
        <v>31</v>
      </c>
      <c r="D1968" t="s">
        <v>31</v>
      </c>
      <c r="E1968" t="s">
        <v>31</v>
      </c>
      <c r="F1968">
        <v>0</v>
      </c>
      <c r="G1968" t="s">
        <v>44</v>
      </c>
    </row>
    <row r="1969" spans="1:7" hidden="1">
      <c r="A1969">
        <v>181979</v>
      </c>
      <c r="B1969" t="s">
        <v>45</v>
      </c>
      <c r="C1969" t="s">
        <v>8</v>
      </c>
      <c r="D1969" t="s">
        <v>46</v>
      </c>
      <c r="E1969">
        <v>1609</v>
      </c>
      <c r="F1969">
        <v>160.9</v>
      </c>
      <c r="G1969" t="s">
        <v>47</v>
      </c>
    </row>
    <row r="1970" spans="1:7" hidden="1">
      <c r="A1970">
        <v>182062</v>
      </c>
      <c r="B1970" t="s">
        <v>48</v>
      </c>
      <c r="C1970" t="s">
        <v>8</v>
      </c>
      <c r="D1970" t="s">
        <v>49</v>
      </c>
      <c r="E1970">
        <v>845101</v>
      </c>
      <c r="F1970">
        <v>103.16</v>
      </c>
      <c r="G1970" t="s">
        <v>50</v>
      </c>
    </row>
    <row r="1971" spans="1:7" hidden="1">
      <c r="A1971">
        <v>182062</v>
      </c>
      <c r="B1971" t="s">
        <v>58</v>
      </c>
      <c r="C1971" t="s">
        <v>31</v>
      </c>
      <c r="D1971" t="s">
        <v>31</v>
      </c>
      <c r="E1971" t="s">
        <v>31</v>
      </c>
      <c r="F1971">
        <v>0</v>
      </c>
      <c r="G1971" t="s">
        <v>59</v>
      </c>
    </row>
    <row r="1972" spans="1:7" hidden="1">
      <c r="A1972">
        <v>182137</v>
      </c>
      <c r="B1972" t="s">
        <v>51</v>
      </c>
      <c r="C1972" t="s">
        <v>8</v>
      </c>
      <c r="D1972" t="s">
        <v>52</v>
      </c>
      <c r="E1972">
        <v>24241</v>
      </c>
      <c r="F1972">
        <v>946.91</v>
      </c>
      <c r="G1972" t="s">
        <v>15</v>
      </c>
    </row>
    <row r="1973" spans="1:7" hidden="1">
      <c r="A1973">
        <v>182218</v>
      </c>
      <c r="B1973" t="s">
        <v>53</v>
      </c>
      <c r="C1973" t="s">
        <v>8</v>
      </c>
      <c r="D1973" t="s">
        <v>54</v>
      </c>
      <c r="E1973">
        <v>86</v>
      </c>
      <c r="F1973">
        <v>16.5</v>
      </c>
      <c r="G1973" t="s">
        <v>10</v>
      </c>
    </row>
    <row r="1974" spans="1:7">
      <c r="A1974">
        <v>182299</v>
      </c>
      <c r="B1974" t="s">
        <v>55</v>
      </c>
      <c r="C1974" t="s">
        <v>8</v>
      </c>
      <c r="D1974" t="s">
        <v>56</v>
      </c>
      <c r="E1974">
        <v>12</v>
      </c>
      <c r="F1974">
        <v>48</v>
      </c>
      <c r="G1974" t="s">
        <v>57</v>
      </c>
    </row>
    <row r="1975" spans="1:7" hidden="1">
      <c r="A1975">
        <v>182380</v>
      </c>
      <c r="B1975" t="s">
        <v>7</v>
      </c>
      <c r="C1975" t="s">
        <v>8</v>
      </c>
      <c r="D1975" t="s">
        <v>9</v>
      </c>
      <c r="E1975">
        <v>109</v>
      </c>
      <c r="F1975">
        <v>49</v>
      </c>
      <c r="G1975" t="s">
        <v>10</v>
      </c>
    </row>
    <row r="1976" spans="1:7" hidden="1">
      <c r="A1976">
        <v>182458</v>
      </c>
      <c r="B1976" t="s">
        <v>11</v>
      </c>
      <c r="C1976" t="s">
        <v>8</v>
      </c>
      <c r="D1976" t="s">
        <v>12</v>
      </c>
      <c r="E1976">
        <v>143</v>
      </c>
      <c r="F1976">
        <v>59.25</v>
      </c>
      <c r="G1976" t="s">
        <v>10</v>
      </c>
    </row>
    <row r="1977" spans="1:7" hidden="1">
      <c r="A1977">
        <v>182538</v>
      </c>
      <c r="B1977" t="s">
        <v>13</v>
      </c>
      <c r="C1977" t="s">
        <v>8</v>
      </c>
      <c r="D1977" t="s">
        <v>14</v>
      </c>
      <c r="E1977">
        <v>9999</v>
      </c>
      <c r="F1977">
        <v>14.55</v>
      </c>
      <c r="G1977" t="s">
        <v>15</v>
      </c>
    </row>
    <row r="1978" spans="1:7" hidden="1">
      <c r="A1978">
        <v>182619</v>
      </c>
      <c r="B1978" t="s">
        <v>16</v>
      </c>
      <c r="C1978" t="s">
        <v>8</v>
      </c>
      <c r="D1978" t="s">
        <v>17</v>
      </c>
      <c r="E1978">
        <v>9999</v>
      </c>
      <c r="F1978">
        <v>-0.12</v>
      </c>
      <c r="G1978" t="s">
        <v>15</v>
      </c>
    </row>
    <row r="1979" spans="1:7" hidden="1">
      <c r="A1979">
        <v>182722</v>
      </c>
      <c r="B1979" t="s">
        <v>18</v>
      </c>
      <c r="C1979" t="s">
        <v>8</v>
      </c>
      <c r="D1979" t="s">
        <v>19</v>
      </c>
      <c r="E1979">
        <v>9999</v>
      </c>
      <c r="F1979">
        <v>33.71</v>
      </c>
      <c r="G1979" t="s">
        <v>15</v>
      </c>
    </row>
    <row r="1980" spans="1:7" hidden="1">
      <c r="A1980">
        <v>182798</v>
      </c>
      <c r="B1980" t="s">
        <v>20</v>
      </c>
      <c r="C1980" t="s">
        <v>8</v>
      </c>
      <c r="D1980" t="s">
        <v>21</v>
      </c>
      <c r="E1980">
        <v>9999</v>
      </c>
      <c r="F1980">
        <v>1125.3800000000001</v>
      </c>
      <c r="G1980" t="s">
        <v>22</v>
      </c>
    </row>
    <row r="1981" spans="1:7" hidden="1">
      <c r="A1981">
        <v>182879</v>
      </c>
      <c r="B1981" t="s">
        <v>23</v>
      </c>
      <c r="C1981" t="s">
        <v>8</v>
      </c>
      <c r="D1981" t="s">
        <v>24</v>
      </c>
      <c r="E1981">
        <v>1</v>
      </c>
      <c r="F1981">
        <v>1</v>
      </c>
      <c r="G1981" t="s">
        <v>15</v>
      </c>
    </row>
    <row r="1982" spans="1:7" hidden="1">
      <c r="A1982">
        <v>182970</v>
      </c>
      <c r="B1982" t="s">
        <v>25</v>
      </c>
      <c r="C1982" t="s">
        <v>8</v>
      </c>
      <c r="D1982" t="s">
        <v>24</v>
      </c>
      <c r="E1982">
        <v>1</v>
      </c>
      <c r="F1982">
        <v>0.04</v>
      </c>
      <c r="G1982" t="s">
        <v>15</v>
      </c>
    </row>
    <row r="1983" spans="1:7" hidden="1">
      <c r="A1983">
        <v>183047</v>
      </c>
      <c r="B1983" t="s">
        <v>26</v>
      </c>
      <c r="C1983" t="s">
        <v>8</v>
      </c>
      <c r="D1983" t="s">
        <v>27</v>
      </c>
      <c r="E1983">
        <v>9084</v>
      </c>
      <c r="F1983">
        <v>2271</v>
      </c>
      <c r="G1983" t="s">
        <v>28</v>
      </c>
    </row>
    <row r="1984" spans="1:7" hidden="1">
      <c r="A1984">
        <v>183126</v>
      </c>
      <c r="B1984" t="s">
        <v>29</v>
      </c>
      <c r="C1984" t="s">
        <v>8</v>
      </c>
      <c r="D1984" t="s">
        <v>30</v>
      </c>
      <c r="E1984">
        <v>3</v>
      </c>
      <c r="F1984">
        <v>3</v>
      </c>
      <c r="G1984" t="s">
        <v>31</v>
      </c>
    </row>
    <row r="1985" spans="1:7" hidden="1">
      <c r="A1985">
        <v>183217</v>
      </c>
      <c r="B1985" t="s">
        <v>32</v>
      </c>
      <c r="C1985" t="s">
        <v>8</v>
      </c>
      <c r="D1985" t="s">
        <v>33</v>
      </c>
      <c r="E1985">
        <v>605</v>
      </c>
      <c r="F1985">
        <v>14.21</v>
      </c>
      <c r="G1985" t="s">
        <v>34</v>
      </c>
    </row>
    <row r="1986" spans="1:7" hidden="1">
      <c r="A1986">
        <v>183298</v>
      </c>
      <c r="B1986" t="s">
        <v>35</v>
      </c>
      <c r="C1986" t="s">
        <v>8</v>
      </c>
      <c r="D1986" t="s">
        <v>36</v>
      </c>
      <c r="E1986">
        <v>17</v>
      </c>
      <c r="F1986">
        <v>0</v>
      </c>
      <c r="G1986" t="s">
        <v>31</v>
      </c>
    </row>
    <row r="1987" spans="1:7" hidden="1">
      <c r="A1987">
        <v>183381</v>
      </c>
      <c r="B1987" t="s">
        <v>37</v>
      </c>
      <c r="C1987" t="s">
        <v>8</v>
      </c>
      <c r="D1987" t="s">
        <v>38</v>
      </c>
      <c r="E1987">
        <v>3931</v>
      </c>
      <c r="F1987">
        <v>0.96</v>
      </c>
      <c r="G1987" t="s">
        <v>31</v>
      </c>
    </row>
    <row r="1988" spans="1:7" hidden="1">
      <c r="A1988">
        <v>183466</v>
      </c>
      <c r="B1988" t="s">
        <v>39</v>
      </c>
      <c r="C1988" t="s">
        <v>40</v>
      </c>
      <c r="D1988" t="s">
        <v>41</v>
      </c>
      <c r="E1988">
        <v>33</v>
      </c>
      <c r="F1988">
        <v>33</v>
      </c>
      <c r="G1988" t="s">
        <v>42</v>
      </c>
    </row>
    <row r="1989" spans="1:7" hidden="1">
      <c r="A1989">
        <v>183467</v>
      </c>
      <c r="B1989" t="s">
        <v>43</v>
      </c>
      <c r="C1989" t="s">
        <v>31</v>
      </c>
      <c r="D1989" t="s">
        <v>31</v>
      </c>
      <c r="E1989" t="s">
        <v>31</v>
      </c>
      <c r="F1989">
        <v>0</v>
      </c>
      <c r="G1989" t="s">
        <v>44</v>
      </c>
    </row>
    <row r="1990" spans="1:7" hidden="1">
      <c r="A1990">
        <v>183547</v>
      </c>
      <c r="B1990" t="s">
        <v>45</v>
      </c>
      <c r="C1990" t="s">
        <v>8</v>
      </c>
      <c r="D1990" t="s">
        <v>46</v>
      </c>
      <c r="E1990">
        <v>1625</v>
      </c>
      <c r="F1990">
        <v>162.5</v>
      </c>
      <c r="G1990" t="s">
        <v>47</v>
      </c>
    </row>
    <row r="1991" spans="1:7" hidden="1">
      <c r="A1991">
        <v>183629</v>
      </c>
      <c r="B1991" t="s">
        <v>48</v>
      </c>
      <c r="C1991" t="s">
        <v>8</v>
      </c>
      <c r="D1991" t="s">
        <v>49</v>
      </c>
      <c r="E1991">
        <v>845118</v>
      </c>
      <c r="F1991">
        <v>103.16</v>
      </c>
      <c r="G1991" t="s">
        <v>50</v>
      </c>
    </row>
    <row r="1992" spans="1:7" hidden="1">
      <c r="A1992">
        <v>183630</v>
      </c>
      <c r="B1992" t="s">
        <v>58</v>
      </c>
      <c r="C1992" t="s">
        <v>31</v>
      </c>
      <c r="D1992" t="s">
        <v>31</v>
      </c>
      <c r="E1992" t="s">
        <v>31</v>
      </c>
      <c r="F1992">
        <v>0</v>
      </c>
      <c r="G1992" t="s">
        <v>59</v>
      </c>
    </row>
    <row r="1993" spans="1:7" hidden="1">
      <c r="A1993">
        <v>183713</v>
      </c>
      <c r="B1993" t="s">
        <v>51</v>
      </c>
      <c r="C1993" t="s">
        <v>8</v>
      </c>
      <c r="D1993" t="s">
        <v>52</v>
      </c>
      <c r="E1993">
        <v>24218</v>
      </c>
      <c r="F1993">
        <v>946.02</v>
      </c>
      <c r="G1993" t="s">
        <v>15</v>
      </c>
    </row>
    <row r="1994" spans="1:7" hidden="1">
      <c r="A1994">
        <v>183798</v>
      </c>
      <c r="B1994" t="s">
        <v>53</v>
      </c>
      <c r="C1994" t="s">
        <v>8</v>
      </c>
      <c r="D1994" t="s">
        <v>54</v>
      </c>
      <c r="E1994">
        <v>85</v>
      </c>
      <c r="F1994">
        <v>15.75</v>
      </c>
      <c r="G1994" t="s">
        <v>10</v>
      </c>
    </row>
    <row r="1995" spans="1:7">
      <c r="A1995">
        <v>183891</v>
      </c>
      <c r="B1995" t="s">
        <v>55</v>
      </c>
      <c r="C1995" t="s">
        <v>8</v>
      </c>
      <c r="D1995" t="s">
        <v>56</v>
      </c>
      <c r="E1995">
        <v>7</v>
      </c>
      <c r="F1995">
        <v>28</v>
      </c>
      <c r="G1995" t="s">
        <v>57</v>
      </c>
    </row>
    <row r="1996" spans="1:7" hidden="1">
      <c r="A1996">
        <v>183976</v>
      </c>
      <c r="B1996" t="s">
        <v>7</v>
      </c>
      <c r="C1996" t="s">
        <v>8</v>
      </c>
      <c r="D1996" t="s">
        <v>9</v>
      </c>
      <c r="E1996">
        <v>109</v>
      </c>
      <c r="F1996">
        <v>49</v>
      </c>
      <c r="G1996" t="s">
        <v>10</v>
      </c>
    </row>
    <row r="1997" spans="1:7" hidden="1">
      <c r="A1997">
        <v>184056</v>
      </c>
      <c r="B1997" t="s">
        <v>11</v>
      </c>
      <c r="C1997" t="s">
        <v>8</v>
      </c>
      <c r="D1997" t="s">
        <v>12</v>
      </c>
      <c r="E1997">
        <v>143</v>
      </c>
      <c r="F1997">
        <v>59.25</v>
      </c>
      <c r="G1997" t="s">
        <v>10</v>
      </c>
    </row>
    <row r="1998" spans="1:7" hidden="1">
      <c r="A1998">
        <v>184139</v>
      </c>
      <c r="B1998" t="s">
        <v>13</v>
      </c>
      <c r="C1998" t="s">
        <v>8</v>
      </c>
      <c r="D1998" t="s">
        <v>14</v>
      </c>
      <c r="E1998">
        <v>9999</v>
      </c>
      <c r="F1998">
        <v>14.55</v>
      </c>
      <c r="G1998" t="s">
        <v>15</v>
      </c>
    </row>
    <row r="1999" spans="1:7" hidden="1">
      <c r="A1999">
        <v>184217</v>
      </c>
      <c r="B1999" t="s">
        <v>16</v>
      </c>
      <c r="C1999" t="s">
        <v>8</v>
      </c>
      <c r="D1999" t="s">
        <v>17</v>
      </c>
      <c r="E1999">
        <v>9999</v>
      </c>
      <c r="F1999">
        <v>-0.09</v>
      </c>
      <c r="G1999" t="s">
        <v>15</v>
      </c>
    </row>
    <row r="2000" spans="1:7" hidden="1">
      <c r="A2000">
        <v>184298</v>
      </c>
      <c r="B2000" t="s">
        <v>18</v>
      </c>
      <c r="C2000" t="s">
        <v>8</v>
      </c>
      <c r="D2000" t="s">
        <v>19</v>
      </c>
      <c r="E2000">
        <v>9999</v>
      </c>
      <c r="F2000">
        <v>35.26</v>
      </c>
      <c r="G2000" t="s">
        <v>15</v>
      </c>
    </row>
    <row r="2001" spans="1:7" hidden="1">
      <c r="A2001">
        <v>184378</v>
      </c>
      <c r="B2001" t="s">
        <v>20</v>
      </c>
      <c r="C2001" t="s">
        <v>8</v>
      </c>
      <c r="D2001" t="s">
        <v>21</v>
      </c>
      <c r="E2001">
        <v>9999</v>
      </c>
      <c r="F2001">
        <v>917.1</v>
      </c>
      <c r="G2001" t="s">
        <v>22</v>
      </c>
    </row>
    <row r="2002" spans="1:7" hidden="1">
      <c r="A2002">
        <v>184459</v>
      </c>
      <c r="B2002" t="s">
        <v>23</v>
      </c>
      <c r="C2002" t="s">
        <v>8</v>
      </c>
      <c r="D2002" t="s">
        <v>24</v>
      </c>
      <c r="E2002">
        <v>1</v>
      </c>
      <c r="F2002">
        <v>1</v>
      </c>
      <c r="G2002" t="s">
        <v>15</v>
      </c>
    </row>
    <row r="2003" spans="1:7" hidden="1">
      <c r="A2003">
        <v>184539</v>
      </c>
      <c r="B2003" t="s">
        <v>25</v>
      </c>
      <c r="C2003" t="s">
        <v>8</v>
      </c>
      <c r="D2003" t="s">
        <v>24</v>
      </c>
      <c r="E2003">
        <v>1</v>
      </c>
      <c r="F2003">
        <v>0.04</v>
      </c>
      <c r="G2003" t="s">
        <v>15</v>
      </c>
    </row>
    <row r="2004" spans="1:7" hidden="1">
      <c r="A2004">
        <v>184622</v>
      </c>
      <c r="B2004" t="s">
        <v>26</v>
      </c>
      <c r="C2004" t="s">
        <v>8</v>
      </c>
      <c r="D2004" t="s">
        <v>27</v>
      </c>
      <c r="E2004">
        <v>9232</v>
      </c>
      <c r="F2004">
        <v>2308</v>
      </c>
      <c r="G2004" t="s">
        <v>28</v>
      </c>
    </row>
    <row r="2005" spans="1:7" hidden="1">
      <c r="A2005">
        <v>184710</v>
      </c>
      <c r="B2005" t="s">
        <v>29</v>
      </c>
      <c r="C2005" t="s">
        <v>8</v>
      </c>
      <c r="D2005" t="s">
        <v>30</v>
      </c>
      <c r="E2005">
        <v>3</v>
      </c>
      <c r="F2005">
        <v>3</v>
      </c>
      <c r="G2005" t="s">
        <v>31</v>
      </c>
    </row>
    <row r="2006" spans="1:7" hidden="1">
      <c r="A2006">
        <v>184792</v>
      </c>
      <c r="B2006" t="s">
        <v>32</v>
      </c>
      <c r="C2006" t="s">
        <v>8</v>
      </c>
      <c r="D2006" t="s">
        <v>33</v>
      </c>
      <c r="E2006">
        <v>607</v>
      </c>
      <c r="F2006">
        <v>14.25</v>
      </c>
      <c r="G2006" t="s">
        <v>34</v>
      </c>
    </row>
    <row r="2007" spans="1:7" hidden="1">
      <c r="A2007">
        <v>184868</v>
      </c>
      <c r="B2007" t="s">
        <v>35</v>
      </c>
      <c r="C2007" t="s">
        <v>8</v>
      </c>
      <c r="D2007" t="s">
        <v>36</v>
      </c>
      <c r="E2007">
        <v>17</v>
      </c>
      <c r="F2007">
        <v>0</v>
      </c>
      <c r="G2007" t="s">
        <v>31</v>
      </c>
    </row>
    <row r="2008" spans="1:7" hidden="1">
      <c r="A2008">
        <v>184949</v>
      </c>
      <c r="B2008" t="s">
        <v>37</v>
      </c>
      <c r="C2008" t="s">
        <v>8</v>
      </c>
      <c r="D2008" t="s">
        <v>38</v>
      </c>
      <c r="E2008">
        <v>4231</v>
      </c>
      <c r="F2008">
        <v>1.03</v>
      </c>
      <c r="G2008" t="s">
        <v>31</v>
      </c>
    </row>
    <row r="2009" spans="1:7" hidden="1">
      <c r="A2009">
        <v>185030</v>
      </c>
      <c r="B2009" t="s">
        <v>39</v>
      </c>
      <c r="C2009" t="s">
        <v>40</v>
      </c>
      <c r="D2009" t="s">
        <v>41</v>
      </c>
      <c r="E2009">
        <v>33</v>
      </c>
      <c r="F2009">
        <v>33</v>
      </c>
      <c r="G2009" t="s">
        <v>42</v>
      </c>
    </row>
    <row r="2010" spans="1:7" hidden="1">
      <c r="A2010">
        <v>185031</v>
      </c>
      <c r="B2010" t="s">
        <v>43</v>
      </c>
      <c r="C2010" t="s">
        <v>31</v>
      </c>
      <c r="D2010" t="s">
        <v>31</v>
      </c>
      <c r="E2010" t="s">
        <v>31</v>
      </c>
      <c r="F2010">
        <v>0</v>
      </c>
      <c r="G2010" t="s">
        <v>44</v>
      </c>
    </row>
    <row r="2011" spans="1:7" hidden="1">
      <c r="A2011">
        <v>185112</v>
      </c>
      <c r="B2011" t="s">
        <v>45</v>
      </c>
      <c r="C2011" t="s">
        <v>8</v>
      </c>
      <c r="D2011" t="s">
        <v>46</v>
      </c>
      <c r="E2011">
        <v>1640</v>
      </c>
      <c r="F2011">
        <v>164</v>
      </c>
      <c r="G2011" t="s">
        <v>47</v>
      </c>
    </row>
    <row r="2012" spans="1:7" hidden="1">
      <c r="A2012">
        <v>185188</v>
      </c>
      <c r="B2012" t="s">
        <v>48</v>
      </c>
      <c r="C2012" t="s">
        <v>8</v>
      </c>
      <c r="D2012" t="s">
        <v>49</v>
      </c>
      <c r="E2012">
        <v>845124</v>
      </c>
      <c r="F2012">
        <v>103.16</v>
      </c>
      <c r="G2012" t="s">
        <v>50</v>
      </c>
    </row>
    <row r="2013" spans="1:7" hidden="1">
      <c r="A2013">
        <v>185189</v>
      </c>
      <c r="B2013" t="s">
        <v>58</v>
      </c>
      <c r="C2013" t="s">
        <v>31</v>
      </c>
      <c r="D2013" t="s">
        <v>31</v>
      </c>
      <c r="E2013" t="s">
        <v>31</v>
      </c>
      <c r="F2013">
        <v>0</v>
      </c>
      <c r="G2013" t="s">
        <v>59</v>
      </c>
    </row>
    <row r="2014" spans="1:7" hidden="1">
      <c r="A2014">
        <v>185270</v>
      </c>
      <c r="B2014" t="s">
        <v>51</v>
      </c>
      <c r="C2014" t="s">
        <v>8</v>
      </c>
      <c r="D2014" t="s">
        <v>52</v>
      </c>
      <c r="E2014">
        <v>24378</v>
      </c>
      <c r="F2014">
        <v>952.27</v>
      </c>
      <c r="G2014" t="s">
        <v>15</v>
      </c>
    </row>
    <row r="2015" spans="1:7" hidden="1">
      <c r="A2015">
        <v>185350</v>
      </c>
      <c r="B2015" t="s">
        <v>53</v>
      </c>
      <c r="C2015" t="s">
        <v>8</v>
      </c>
      <c r="D2015" t="s">
        <v>54</v>
      </c>
      <c r="E2015">
        <v>85</v>
      </c>
      <c r="F2015">
        <v>15.75</v>
      </c>
      <c r="G2015" t="s">
        <v>10</v>
      </c>
    </row>
    <row r="2016" spans="1:7">
      <c r="A2016">
        <v>185428</v>
      </c>
      <c r="B2016" t="s">
        <v>55</v>
      </c>
      <c r="C2016" t="s">
        <v>8</v>
      </c>
      <c r="D2016" t="s">
        <v>56</v>
      </c>
      <c r="E2016">
        <v>6</v>
      </c>
      <c r="F2016">
        <v>24</v>
      </c>
      <c r="G2016" t="s">
        <v>57</v>
      </c>
    </row>
    <row r="2017" spans="1:7" hidden="1">
      <c r="A2017">
        <v>185509</v>
      </c>
      <c r="B2017" t="s">
        <v>7</v>
      </c>
      <c r="C2017" t="s">
        <v>8</v>
      </c>
      <c r="D2017" t="s">
        <v>9</v>
      </c>
      <c r="E2017">
        <v>109</v>
      </c>
      <c r="F2017">
        <v>49</v>
      </c>
      <c r="G2017" t="s">
        <v>10</v>
      </c>
    </row>
    <row r="2018" spans="1:7" hidden="1">
      <c r="A2018">
        <v>185593</v>
      </c>
      <c r="B2018" t="s">
        <v>11</v>
      </c>
      <c r="C2018" t="s">
        <v>8</v>
      </c>
      <c r="D2018" t="s">
        <v>12</v>
      </c>
      <c r="E2018">
        <v>143</v>
      </c>
      <c r="F2018">
        <v>59.25</v>
      </c>
      <c r="G2018" t="s">
        <v>10</v>
      </c>
    </row>
    <row r="2019" spans="1:7" hidden="1">
      <c r="A2019">
        <v>185666</v>
      </c>
      <c r="B2019" t="s">
        <v>13</v>
      </c>
      <c r="C2019" t="s">
        <v>8</v>
      </c>
      <c r="D2019" t="s">
        <v>14</v>
      </c>
      <c r="E2019">
        <v>9999</v>
      </c>
      <c r="F2019">
        <v>14.55</v>
      </c>
      <c r="G2019" t="s">
        <v>15</v>
      </c>
    </row>
    <row r="2020" spans="1:7" hidden="1">
      <c r="A2020">
        <v>185747</v>
      </c>
      <c r="B2020" t="s">
        <v>16</v>
      </c>
      <c r="C2020" t="s">
        <v>8</v>
      </c>
      <c r="D2020" t="s">
        <v>17</v>
      </c>
      <c r="E2020">
        <v>9999</v>
      </c>
      <c r="F2020">
        <v>-0.09</v>
      </c>
      <c r="G2020" t="s">
        <v>15</v>
      </c>
    </row>
    <row r="2021" spans="1:7" hidden="1">
      <c r="A2021">
        <v>185828</v>
      </c>
      <c r="B2021" t="s">
        <v>18</v>
      </c>
      <c r="C2021" t="s">
        <v>8</v>
      </c>
      <c r="D2021" t="s">
        <v>19</v>
      </c>
      <c r="E2021">
        <v>9999</v>
      </c>
      <c r="F2021">
        <v>25.08</v>
      </c>
      <c r="G2021" t="s">
        <v>15</v>
      </c>
    </row>
    <row r="2022" spans="1:7" hidden="1">
      <c r="A2022">
        <v>185909</v>
      </c>
      <c r="B2022" t="s">
        <v>20</v>
      </c>
      <c r="C2022" t="s">
        <v>8</v>
      </c>
      <c r="D2022" t="s">
        <v>21</v>
      </c>
      <c r="E2022">
        <v>9999</v>
      </c>
      <c r="F2022">
        <v>828.85</v>
      </c>
      <c r="G2022" t="s">
        <v>22</v>
      </c>
    </row>
    <row r="2023" spans="1:7" hidden="1">
      <c r="A2023">
        <v>185990</v>
      </c>
      <c r="B2023" t="s">
        <v>23</v>
      </c>
      <c r="C2023" t="s">
        <v>8</v>
      </c>
      <c r="D2023" t="s">
        <v>24</v>
      </c>
      <c r="E2023">
        <v>1</v>
      </c>
      <c r="F2023">
        <v>1</v>
      </c>
      <c r="G2023" t="s">
        <v>15</v>
      </c>
    </row>
    <row r="2024" spans="1:7" hidden="1">
      <c r="A2024">
        <v>186076</v>
      </c>
      <c r="B2024" t="s">
        <v>25</v>
      </c>
      <c r="C2024" t="s">
        <v>8</v>
      </c>
      <c r="D2024" t="s">
        <v>24</v>
      </c>
      <c r="E2024">
        <v>1</v>
      </c>
      <c r="F2024">
        <v>0.04</v>
      </c>
      <c r="G2024" t="s">
        <v>15</v>
      </c>
    </row>
    <row r="2025" spans="1:7" hidden="1">
      <c r="A2025">
        <v>186157</v>
      </c>
      <c r="B2025" t="s">
        <v>26</v>
      </c>
      <c r="C2025" t="s">
        <v>8</v>
      </c>
      <c r="D2025" t="s">
        <v>27</v>
      </c>
      <c r="E2025">
        <v>9036</v>
      </c>
      <c r="F2025">
        <v>2259</v>
      </c>
      <c r="G2025" t="s">
        <v>28</v>
      </c>
    </row>
    <row r="2026" spans="1:7" hidden="1">
      <c r="A2026">
        <v>186238</v>
      </c>
      <c r="B2026" t="s">
        <v>29</v>
      </c>
      <c r="C2026" t="s">
        <v>8</v>
      </c>
      <c r="D2026" t="s">
        <v>30</v>
      </c>
      <c r="E2026">
        <v>3</v>
      </c>
      <c r="F2026">
        <v>3</v>
      </c>
      <c r="G2026" t="s">
        <v>31</v>
      </c>
    </row>
    <row r="2027" spans="1:7" hidden="1">
      <c r="A2027">
        <v>186318</v>
      </c>
      <c r="B2027" t="s">
        <v>32</v>
      </c>
      <c r="C2027" t="s">
        <v>8</v>
      </c>
      <c r="D2027" t="s">
        <v>33</v>
      </c>
      <c r="E2027">
        <v>609</v>
      </c>
      <c r="F2027">
        <v>14.3</v>
      </c>
      <c r="G2027" t="s">
        <v>34</v>
      </c>
    </row>
    <row r="2028" spans="1:7" hidden="1">
      <c r="A2028">
        <v>186400</v>
      </c>
      <c r="B2028" t="s">
        <v>35</v>
      </c>
      <c r="C2028" t="s">
        <v>8</v>
      </c>
      <c r="D2028" t="s">
        <v>36</v>
      </c>
      <c r="E2028">
        <v>17</v>
      </c>
      <c r="F2028">
        <v>0</v>
      </c>
      <c r="G2028" t="s">
        <v>31</v>
      </c>
    </row>
    <row r="2029" spans="1:7" hidden="1">
      <c r="A2029">
        <v>186476</v>
      </c>
      <c r="B2029" t="s">
        <v>37</v>
      </c>
      <c r="C2029" t="s">
        <v>8</v>
      </c>
      <c r="D2029" t="s">
        <v>38</v>
      </c>
      <c r="E2029">
        <v>3974</v>
      </c>
      <c r="F2029">
        <v>0.97</v>
      </c>
      <c r="G2029" t="s">
        <v>31</v>
      </c>
    </row>
    <row r="2030" spans="1:7" hidden="1">
      <c r="A2030">
        <v>186557</v>
      </c>
      <c r="B2030" t="s">
        <v>39</v>
      </c>
      <c r="C2030" t="s">
        <v>40</v>
      </c>
      <c r="D2030" t="s">
        <v>41</v>
      </c>
      <c r="E2030">
        <v>33</v>
      </c>
      <c r="F2030">
        <v>33</v>
      </c>
      <c r="G2030" t="s">
        <v>42</v>
      </c>
    </row>
    <row r="2031" spans="1:7" hidden="1">
      <c r="A2031">
        <v>186557</v>
      </c>
      <c r="B2031" t="s">
        <v>43</v>
      </c>
      <c r="C2031" t="s">
        <v>31</v>
      </c>
      <c r="D2031" t="s">
        <v>31</v>
      </c>
      <c r="E2031" t="s">
        <v>31</v>
      </c>
      <c r="F2031">
        <v>0</v>
      </c>
      <c r="G2031" t="s">
        <v>44</v>
      </c>
    </row>
    <row r="2032" spans="1:7" hidden="1">
      <c r="A2032">
        <v>186639</v>
      </c>
      <c r="B2032" t="s">
        <v>45</v>
      </c>
      <c r="C2032" t="s">
        <v>8</v>
      </c>
      <c r="D2032" t="s">
        <v>46</v>
      </c>
      <c r="E2032">
        <v>1656</v>
      </c>
      <c r="F2032">
        <v>165.6</v>
      </c>
      <c r="G2032" t="s">
        <v>47</v>
      </c>
    </row>
    <row r="2033" spans="1:7" hidden="1">
      <c r="A2033">
        <v>186722</v>
      </c>
      <c r="B2033" t="s">
        <v>48</v>
      </c>
      <c r="C2033" t="s">
        <v>8</v>
      </c>
      <c r="D2033" t="s">
        <v>49</v>
      </c>
      <c r="E2033">
        <v>845133</v>
      </c>
      <c r="F2033">
        <v>103.17</v>
      </c>
      <c r="G2033" t="s">
        <v>50</v>
      </c>
    </row>
    <row r="2034" spans="1:7" hidden="1">
      <c r="A2034">
        <v>186723</v>
      </c>
      <c r="B2034" t="s">
        <v>58</v>
      </c>
      <c r="C2034" t="s">
        <v>31</v>
      </c>
      <c r="D2034" t="s">
        <v>31</v>
      </c>
      <c r="E2034" t="s">
        <v>31</v>
      </c>
      <c r="F2034">
        <v>0</v>
      </c>
      <c r="G2034" t="s">
        <v>59</v>
      </c>
    </row>
    <row r="2035" spans="1:7" hidden="1">
      <c r="A2035">
        <v>186797</v>
      </c>
      <c r="B2035" t="s">
        <v>51</v>
      </c>
      <c r="C2035" t="s">
        <v>8</v>
      </c>
      <c r="D2035" t="s">
        <v>52</v>
      </c>
      <c r="E2035">
        <v>24324</v>
      </c>
      <c r="F2035">
        <v>950.16</v>
      </c>
      <c r="G2035" t="s">
        <v>15</v>
      </c>
    </row>
    <row r="2036" spans="1:7" hidden="1">
      <c r="A2036">
        <v>186878</v>
      </c>
      <c r="B2036" t="s">
        <v>53</v>
      </c>
      <c r="C2036" t="s">
        <v>8</v>
      </c>
      <c r="D2036" t="s">
        <v>54</v>
      </c>
      <c r="E2036">
        <v>85</v>
      </c>
      <c r="F2036">
        <v>15.75</v>
      </c>
      <c r="G2036" t="s">
        <v>10</v>
      </c>
    </row>
    <row r="2037" spans="1:7">
      <c r="A2037">
        <v>186959</v>
      </c>
      <c r="B2037" t="s">
        <v>55</v>
      </c>
      <c r="C2037" t="s">
        <v>8</v>
      </c>
      <c r="D2037" t="s">
        <v>56</v>
      </c>
      <c r="E2037">
        <v>5</v>
      </c>
      <c r="F2037">
        <v>20</v>
      </c>
      <c r="G2037" t="s">
        <v>57</v>
      </c>
    </row>
    <row r="2038" spans="1:7" hidden="1">
      <c r="A2038">
        <v>187039</v>
      </c>
      <c r="B2038" t="s">
        <v>7</v>
      </c>
      <c r="C2038" t="s">
        <v>8</v>
      </c>
      <c r="D2038" t="s">
        <v>9</v>
      </c>
      <c r="E2038">
        <v>109</v>
      </c>
      <c r="F2038">
        <v>49</v>
      </c>
      <c r="G2038" t="s">
        <v>10</v>
      </c>
    </row>
    <row r="2039" spans="1:7" hidden="1">
      <c r="A2039">
        <v>187120</v>
      </c>
      <c r="B2039" t="s">
        <v>11</v>
      </c>
      <c r="C2039" t="s">
        <v>8</v>
      </c>
      <c r="D2039" t="s">
        <v>12</v>
      </c>
      <c r="E2039">
        <v>144</v>
      </c>
      <c r="F2039">
        <v>60</v>
      </c>
      <c r="G2039" t="s">
        <v>10</v>
      </c>
    </row>
    <row r="2040" spans="1:7" hidden="1">
      <c r="A2040">
        <v>187196</v>
      </c>
      <c r="B2040" t="s">
        <v>13</v>
      </c>
      <c r="C2040" t="s">
        <v>8</v>
      </c>
      <c r="D2040" t="s">
        <v>14</v>
      </c>
      <c r="E2040">
        <v>9999</v>
      </c>
      <c r="F2040">
        <v>14.55</v>
      </c>
      <c r="G2040" t="s">
        <v>15</v>
      </c>
    </row>
    <row r="2041" spans="1:7" hidden="1">
      <c r="A2041">
        <v>187277</v>
      </c>
      <c r="B2041" t="s">
        <v>16</v>
      </c>
      <c r="C2041" t="s">
        <v>8</v>
      </c>
      <c r="D2041" t="s">
        <v>17</v>
      </c>
      <c r="E2041">
        <v>9999</v>
      </c>
      <c r="F2041">
        <v>-0.09</v>
      </c>
      <c r="G2041" t="s">
        <v>15</v>
      </c>
    </row>
    <row r="2042" spans="1:7" hidden="1">
      <c r="A2042">
        <v>187358</v>
      </c>
      <c r="B2042" t="s">
        <v>18</v>
      </c>
      <c r="C2042" t="s">
        <v>8</v>
      </c>
      <c r="D2042" t="s">
        <v>19</v>
      </c>
      <c r="E2042">
        <v>9999</v>
      </c>
      <c r="F2042">
        <v>29.46</v>
      </c>
      <c r="G2042" t="s">
        <v>15</v>
      </c>
    </row>
    <row r="2043" spans="1:7" hidden="1">
      <c r="A2043">
        <v>187438</v>
      </c>
      <c r="B2043" t="s">
        <v>20</v>
      </c>
      <c r="C2043" t="s">
        <v>8</v>
      </c>
      <c r="D2043" t="s">
        <v>21</v>
      </c>
      <c r="E2043">
        <v>9999</v>
      </c>
      <c r="F2043">
        <v>824.71</v>
      </c>
      <c r="G2043" t="s">
        <v>22</v>
      </c>
    </row>
    <row r="2044" spans="1:7" hidden="1">
      <c r="A2044">
        <v>187529</v>
      </c>
      <c r="B2044" t="s">
        <v>23</v>
      </c>
      <c r="C2044" t="s">
        <v>8</v>
      </c>
      <c r="D2044" t="s">
        <v>24</v>
      </c>
      <c r="E2044">
        <v>1</v>
      </c>
      <c r="F2044">
        <v>1</v>
      </c>
      <c r="G2044" t="s">
        <v>15</v>
      </c>
    </row>
    <row r="2045" spans="1:7" hidden="1">
      <c r="A2045">
        <v>187608</v>
      </c>
      <c r="B2045" t="s">
        <v>25</v>
      </c>
      <c r="C2045" t="s">
        <v>8</v>
      </c>
      <c r="D2045" t="s">
        <v>24</v>
      </c>
      <c r="E2045">
        <v>1</v>
      </c>
      <c r="F2045">
        <v>0.04</v>
      </c>
      <c r="G2045" t="s">
        <v>15</v>
      </c>
    </row>
    <row r="2046" spans="1:7" hidden="1">
      <c r="A2046">
        <v>187687</v>
      </c>
      <c r="B2046" t="s">
        <v>26</v>
      </c>
      <c r="C2046" t="s">
        <v>8</v>
      </c>
      <c r="D2046" t="s">
        <v>27</v>
      </c>
      <c r="E2046">
        <v>8518</v>
      </c>
      <c r="F2046">
        <v>2129.5</v>
      </c>
      <c r="G2046" t="s">
        <v>28</v>
      </c>
    </row>
    <row r="2047" spans="1:7" hidden="1">
      <c r="A2047">
        <v>187768</v>
      </c>
      <c r="B2047" t="s">
        <v>29</v>
      </c>
      <c r="C2047" t="s">
        <v>8</v>
      </c>
      <c r="D2047" t="s">
        <v>30</v>
      </c>
      <c r="E2047">
        <v>3</v>
      </c>
      <c r="F2047">
        <v>3</v>
      </c>
      <c r="G2047" t="s">
        <v>31</v>
      </c>
    </row>
    <row r="2048" spans="1:7" hidden="1">
      <c r="A2048">
        <v>187849</v>
      </c>
      <c r="B2048" t="s">
        <v>32</v>
      </c>
      <c r="C2048" t="s">
        <v>8</v>
      </c>
      <c r="D2048" t="s">
        <v>33</v>
      </c>
      <c r="E2048">
        <v>606</v>
      </c>
      <c r="F2048">
        <v>14.23</v>
      </c>
      <c r="G2048" t="s">
        <v>34</v>
      </c>
    </row>
    <row r="2049" spans="1:7" hidden="1">
      <c r="A2049">
        <v>187930</v>
      </c>
      <c r="B2049" t="s">
        <v>35</v>
      </c>
      <c r="C2049" t="s">
        <v>8</v>
      </c>
      <c r="D2049" t="s">
        <v>36</v>
      </c>
      <c r="E2049">
        <v>13316</v>
      </c>
      <c r="F2049">
        <v>3.25</v>
      </c>
      <c r="G2049" t="s">
        <v>31</v>
      </c>
    </row>
    <row r="2050" spans="1:7" hidden="1">
      <c r="A2050">
        <v>188012</v>
      </c>
      <c r="B2050" t="s">
        <v>37</v>
      </c>
      <c r="C2050" t="s">
        <v>8</v>
      </c>
      <c r="D2050" t="s">
        <v>38</v>
      </c>
      <c r="E2050">
        <v>26167</v>
      </c>
      <c r="F2050">
        <v>6.39</v>
      </c>
      <c r="G2050" t="s">
        <v>31</v>
      </c>
    </row>
    <row r="2051" spans="1:7" hidden="1">
      <c r="A2051">
        <v>188095</v>
      </c>
      <c r="B2051" t="s">
        <v>39</v>
      </c>
      <c r="C2051" t="s">
        <v>40</v>
      </c>
      <c r="D2051" t="s">
        <v>41</v>
      </c>
      <c r="E2051">
        <v>30</v>
      </c>
      <c r="F2051">
        <v>30</v>
      </c>
      <c r="G2051" t="s">
        <v>42</v>
      </c>
    </row>
    <row r="2052" spans="1:7" hidden="1">
      <c r="A2052">
        <v>188096</v>
      </c>
      <c r="B2052" t="s">
        <v>43</v>
      </c>
      <c r="C2052" t="s">
        <v>31</v>
      </c>
      <c r="D2052" t="s">
        <v>31</v>
      </c>
      <c r="E2052" t="s">
        <v>31</v>
      </c>
      <c r="F2052">
        <v>0</v>
      </c>
      <c r="G2052" t="s">
        <v>44</v>
      </c>
    </row>
    <row r="2053" spans="1:7" hidden="1">
      <c r="A2053">
        <v>188177</v>
      </c>
      <c r="B2053" t="s">
        <v>45</v>
      </c>
      <c r="C2053" t="s">
        <v>8</v>
      </c>
      <c r="D2053" t="s">
        <v>46</v>
      </c>
      <c r="E2053">
        <v>1671</v>
      </c>
      <c r="F2053">
        <v>167.1</v>
      </c>
      <c r="G2053" t="s">
        <v>47</v>
      </c>
    </row>
    <row r="2054" spans="1:7" hidden="1">
      <c r="A2054">
        <v>188262</v>
      </c>
      <c r="B2054" t="s">
        <v>48</v>
      </c>
      <c r="C2054" t="s">
        <v>8</v>
      </c>
      <c r="D2054" t="s">
        <v>49</v>
      </c>
      <c r="E2054">
        <v>845135</v>
      </c>
      <c r="F2054">
        <v>103.17</v>
      </c>
      <c r="G2054" t="s">
        <v>50</v>
      </c>
    </row>
    <row r="2055" spans="1:7" hidden="1">
      <c r="A2055">
        <v>188262</v>
      </c>
      <c r="B2055" t="s">
        <v>58</v>
      </c>
      <c r="C2055" t="s">
        <v>31</v>
      </c>
      <c r="D2055" t="s">
        <v>31</v>
      </c>
      <c r="E2055" t="s">
        <v>31</v>
      </c>
      <c r="F2055">
        <v>0</v>
      </c>
      <c r="G2055" t="s">
        <v>59</v>
      </c>
    </row>
    <row r="2056" spans="1:7" hidden="1">
      <c r="A2056">
        <v>188340</v>
      </c>
      <c r="B2056" t="s">
        <v>51</v>
      </c>
      <c r="C2056" t="s">
        <v>8</v>
      </c>
      <c r="D2056" t="s">
        <v>52</v>
      </c>
      <c r="E2056">
        <v>24215</v>
      </c>
      <c r="F2056">
        <v>945.9</v>
      </c>
      <c r="G2056" t="s">
        <v>15</v>
      </c>
    </row>
    <row r="2057" spans="1:7" hidden="1">
      <c r="A2057">
        <v>188416</v>
      </c>
      <c r="B2057" t="s">
        <v>53</v>
      </c>
      <c r="C2057" t="s">
        <v>8</v>
      </c>
      <c r="D2057" t="s">
        <v>54</v>
      </c>
      <c r="E2057">
        <v>85</v>
      </c>
      <c r="F2057">
        <v>15.75</v>
      </c>
      <c r="G2057" t="s">
        <v>10</v>
      </c>
    </row>
    <row r="2058" spans="1:7">
      <c r="A2058">
        <v>188496</v>
      </c>
      <c r="B2058" t="s">
        <v>55</v>
      </c>
      <c r="C2058" t="s">
        <v>8</v>
      </c>
      <c r="D2058" t="s">
        <v>56</v>
      </c>
      <c r="E2058">
        <v>5</v>
      </c>
      <c r="F2058">
        <v>20</v>
      </c>
      <c r="G2058" t="s">
        <v>57</v>
      </c>
    </row>
    <row r="2059" spans="1:7" hidden="1">
      <c r="A2059">
        <v>188568</v>
      </c>
      <c r="B2059" t="s">
        <v>7</v>
      </c>
      <c r="C2059" t="s">
        <v>8</v>
      </c>
      <c r="D2059" t="s">
        <v>9</v>
      </c>
      <c r="E2059">
        <v>109</v>
      </c>
      <c r="F2059">
        <v>49</v>
      </c>
      <c r="G2059" t="s">
        <v>10</v>
      </c>
    </row>
    <row r="2060" spans="1:7" hidden="1">
      <c r="A2060">
        <v>190362</v>
      </c>
      <c r="B2060" t="s">
        <v>11</v>
      </c>
      <c r="C2060" t="s">
        <v>8</v>
      </c>
      <c r="D2060" t="s">
        <v>12</v>
      </c>
      <c r="E2060">
        <v>144</v>
      </c>
      <c r="F2060">
        <v>60</v>
      </c>
      <c r="G2060" t="s">
        <v>10</v>
      </c>
    </row>
    <row r="2061" spans="1:7" hidden="1">
      <c r="A2061">
        <v>190441</v>
      </c>
      <c r="B2061" t="s">
        <v>13</v>
      </c>
      <c r="C2061" t="s">
        <v>8</v>
      </c>
      <c r="D2061" t="s">
        <v>14</v>
      </c>
      <c r="E2061">
        <v>9999</v>
      </c>
      <c r="F2061">
        <v>14.55</v>
      </c>
      <c r="G2061" t="s">
        <v>15</v>
      </c>
    </row>
    <row r="2062" spans="1:7" hidden="1">
      <c r="A2062">
        <v>190520</v>
      </c>
      <c r="B2062" t="s">
        <v>16</v>
      </c>
      <c r="C2062" t="s">
        <v>8</v>
      </c>
      <c r="D2062" t="s">
        <v>17</v>
      </c>
      <c r="E2062">
        <v>9999</v>
      </c>
      <c r="F2062">
        <v>-0.08</v>
      </c>
      <c r="G2062" t="s">
        <v>15</v>
      </c>
    </row>
    <row r="2063" spans="1:7" hidden="1">
      <c r="A2063">
        <v>190597</v>
      </c>
      <c r="B2063" t="s">
        <v>18</v>
      </c>
      <c r="C2063" t="s">
        <v>8</v>
      </c>
      <c r="D2063" t="s">
        <v>19</v>
      </c>
      <c r="E2063">
        <v>9999</v>
      </c>
      <c r="F2063">
        <v>23.7</v>
      </c>
      <c r="G2063" t="s">
        <v>15</v>
      </c>
    </row>
    <row r="2064" spans="1:7" hidden="1">
      <c r="A2064">
        <v>190678</v>
      </c>
      <c r="B2064" t="s">
        <v>20</v>
      </c>
      <c r="C2064" t="s">
        <v>8</v>
      </c>
      <c r="D2064" t="s">
        <v>21</v>
      </c>
      <c r="E2064">
        <v>9999</v>
      </c>
      <c r="F2064">
        <v>743.13</v>
      </c>
      <c r="G2064" t="s">
        <v>22</v>
      </c>
    </row>
    <row r="2065" spans="1:7" hidden="1">
      <c r="A2065">
        <v>190762</v>
      </c>
      <c r="B2065" t="s">
        <v>23</v>
      </c>
      <c r="C2065" t="s">
        <v>8</v>
      </c>
      <c r="D2065" t="s">
        <v>24</v>
      </c>
      <c r="E2065">
        <v>1</v>
      </c>
      <c r="F2065">
        <v>1</v>
      </c>
      <c r="G2065" t="s">
        <v>15</v>
      </c>
    </row>
    <row r="2066" spans="1:7" hidden="1">
      <c r="A2066">
        <v>190840</v>
      </c>
      <c r="B2066" t="s">
        <v>25</v>
      </c>
      <c r="C2066" t="s">
        <v>8</v>
      </c>
      <c r="D2066" t="s">
        <v>24</v>
      </c>
      <c r="E2066">
        <v>1</v>
      </c>
      <c r="F2066">
        <v>0.04</v>
      </c>
      <c r="G2066" t="s">
        <v>15</v>
      </c>
    </row>
    <row r="2067" spans="1:7" hidden="1">
      <c r="A2067">
        <v>190918</v>
      </c>
      <c r="B2067" t="s">
        <v>26</v>
      </c>
      <c r="C2067" t="s">
        <v>8</v>
      </c>
      <c r="D2067" t="s">
        <v>27</v>
      </c>
      <c r="E2067">
        <v>3970</v>
      </c>
      <c r="F2067">
        <v>992.5</v>
      </c>
      <c r="G2067" t="s">
        <v>28</v>
      </c>
    </row>
    <row r="2068" spans="1:7" hidden="1">
      <c r="A2068">
        <v>190998</v>
      </c>
      <c r="B2068" t="s">
        <v>29</v>
      </c>
      <c r="C2068" t="s">
        <v>8</v>
      </c>
      <c r="D2068" t="s">
        <v>30</v>
      </c>
      <c r="E2068">
        <v>3</v>
      </c>
      <c r="F2068">
        <v>3</v>
      </c>
      <c r="G2068" t="s">
        <v>31</v>
      </c>
    </row>
    <row r="2069" spans="1:7" hidden="1">
      <c r="A2069">
        <v>191077</v>
      </c>
      <c r="B2069" t="s">
        <v>32</v>
      </c>
      <c r="C2069" t="s">
        <v>8</v>
      </c>
      <c r="D2069" t="s">
        <v>33</v>
      </c>
      <c r="E2069">
        <v>604</v>
      </c>
      <c r="F2069">
        <v>14.18</v>
      </c>
      <c r="G2069" t="s">
        <v>34</v>
      </c>
    </row>
    <row r="2070" spans="1:7" hidden="1">
      <c r="A2070">
        <v>191158</v>
      </c>
      <c r="B2070" t="s">
        <v>35</v>
      </c>
      <c r="C2070" t="s">
        <v>8</v>
      </c>
      <c r="D2070" t="s">
        <v>36</v>
      </c>
      <c r="E2070">
        <v>6133</v>
      </c>
      <c r="F2070">
        <v>1.5</v>
      </c>
      <c r="G2070" t="s">
        <v>31</v>
      </c>
    </row>
    <row r="2071" spans="1:7" hidden="1">
      <c r="A2071">
        <v>191238</v>
      </c>
      <c r="B2071" t="s">
        <v>37</v>
      </c>
      <c r="C2071" t="s">
        <v>8</v>
      </c>
      <c r="D2071" t="s">
        <v>38</v>
      </c>
      <c r="E2071">
        <v>6087</v>
      </c>
      <c r="F2071">
        <v>1.49</v>
      </c>
      <c r="G2071" t="s">
        <v>31</v>
      </c>
    </row>
    <row r="2072" spans="1:7" hidden="1">
      <c r="A2072">
        <v>191317</v>
      </c>
      <c r="B2072" t="s">
        <v>39</v>
      </c>
      <c r="C2072" t="s">
        <v>40</v>
      </c>
      <c r="D2072" t="s">
        <v>41</v>
      </c>
      <c r="E2072">
        <v>14</v>
      </c>
      <c r="F2072">
        <v>14</v>
      </c>
      <c r="G2072" t="s">
        <v>42</v>
      </c>
    </row>
    <row r="2073" spans="1:7" hidden="1">
      <c r="A2073">
        <v>191317</v>
      </c>
      <c r="B2073" t="s">
        <v>43</v>
      </c>
      <c r="C2073" t="s">
        <v>31</v>
      </c>
      <c r="D2073" t="s">
        <v>31</v>
      </c>
      <c r="E2073" t="s">
        <v>31</v>
      </c>
      <c r="F2073">
        <v>0</v>
      </c>
      <c r="G2073" t="s">
        <v>44</v>
      </c>
    </row>
    <row r="2074" spans="1:7" hidden="1">
      <c r="A2074">
        <v>191401</v>
      </c>
      <c r="B2074" t="s">
        <v>45</v>
      </c>
      <c r="C2074" t="s">
        <v>8</v>
      </c>
      <c r="D2074" t="s">
        <v>46</v>
      </c>
      <c r="E2074">
        <v>1703</v>
      </c>
      <c r="F2074">
        <v>170.3</v>
      </c>
      <c r="G2074" t="s">
        <v>47</v>
      </c>
    </row>
    <row r="2075" spans="1:7" hidden="1">
      <c r="A2075">
        <v>191477</v>
      </c>
      <c r="B2075" t="s">
        <v>48</v>
      </c>
      <c r="C2075" t="s">
        <v>8</v>
      </c>
      <c r="D2075" t="s">
        <v>49</v>
      </c>
      <c r="E2075">
        <v>845136</v>
      </c>
      <c r="F2075">
        <v>103.17</v>
      </c>
      <c r="G2075" t="s">
        <v>50</v>
      </c>
    </row>
    <row r="2076" spans="1:7" hidden="1">
      <c r="A2076">
        <v>191478</v>
      </c>
      <c r="B2076" t="s">
        <v>58</v>
      </c>
      <c r="C2076" t="s">
        <v>31</v>
      </c>
      <c r="D2076" t="s">
        <v>31</v>
      </c>
      <c r="E2076" t="s">
        <v>31</v>
      </c>
      <c r="F2076">
        <v>0</v>
      </c>
      <c r="G2076" t="s">
        <v>59</v>
      </c>
    </row>
    <row r="2077" spans="1:7" hidden="1">
      <c r="A2077">
        <v>191562</v>
      </c>
      <c r="B2077" t="s">
        <v>51</v>
      </c>
      <c r="C2077" t="s">
        <v>8</v>
      </c>
      <c r="D2077" t="s">
        <v>52</v>
      </c>
      <c r="E2077">
        <v>24295</v>
      </c>
      <c r="F2077">
        <v>949.02</v>
      </c>
      <c r="G2077" t="s">
        <v>15</v>
      </c>
    </row>
    <row r="2078" spans="1:7" hidden="1">
      <c r="A2078">
        <v>191637</v>
      </c>
      <c r="B2078" t="s">
        <v>53</v>
      </c>
      <c r="C2078" t="s">
        <v>8</v>
      </c>
      <c r="D2078" t="s">
        <v>54</v>
      </c>
      <c r="E2078">
        <v>85</v>
      </c>
      <c r="F2078">
        <v>15.75</v>
      </c>
      <c r="G2078" t="s">
        <v>10</v>
      </c>
    </row>
    <row r="2079" spans="1:7">
      <c r="A2079">
        <v>191717</v>
      </c>
      <c r="B2079" t="s">
        <v>55</v>
      </c>
      <c r="C2079" t="s">
        <v>8</v>
      </c>
      <c r="D2079" t="s">
        <v>56</v>
      </c>
      <c r="E2079">
        <v>3</v>
      </c>
      <c r="F2079">
        <v>12</v>
      </c>
      <c r="G2079" t="s">
        <v>57</v>
      </c>
    </row>
    <row r="2080" spans="1:7" hidden="1">
      <c r="A2080">
        <v>191796</v>
      </c>
      <c r="B2080" t="s">
        <v>7</v>
      </c>
      <c r="C2080" t="s">
        <v>8</v>
      </c>
      <c r="D2080" t="s">
        <v>9</v>
      </c>
      <c r="E2080">
        <v>110</v>
      </c>
      <c r="F2080">
        <v>50</v>
      </c>
      <c r="G2080" t="s">
        <v>10</v>
      </c>
    </row>
    <row r="2081" spans="1:7" hidden="1">
      <c r="A2081">
        <v>191875</v>
      </c>
      <c r="B2081" t="s">
        <v>11</v>
      </c>
      <c r="C2081" t="s">
        <v>8</v>
      </c>
      <c r="D2081" t="s">
        <v>12</v>
      </c>
      <c r="E2081">
        <v>145</v>
      </c>
      <c r="F2081">
        <v>60.75</v>
      </c>
      <c r="G2081" t="s">
        <v>10</v>
      </c>
    </row>
    <row r="2082" spans="1:7" hidden="1">
      <c r="A2082">
        <v>191951</v>
      </c>
      <c r="B2082" t="s">
        <v>13</v>
      </c>
      <c r="C2082" t="s">
        <v>8</v>
      </c>
      <c r="D2082" t="s">
        <v>14</v>
      </c>
      <c r="E2082">
        <v>9999</v>
      </c>
      <c r="F2082">
        <v>14.55</v>
      </c>
      <c r="G2082" t="s">
        <v>15</v>
      </c>
    </row>
    <row r="2083" spans="1:7" hidden="1">
      <c r="A2083">
        <v>192027</v>
      </c>
      <c r="B2083" t="s">
        <v>16</v>
      </c>
      <c r="C2083" t="s">
        <v>8</v>
      </c>
      <c r="D2083" t="s">
        <v>17</v>
      </c>
      <c r="E2083">
        <v>9999</v>
      </c>
      <c r="F2083">
        <v>-0.08</v>
      </c>
      <c r="G2083" t="s">
        <v>15</v>
      </c>
    </row>
    <row r="2084" spans="1:7" hidden="1">
      <c r="A2084">
        <v>192110</v>
      </c>
      <c r="B2084" t="s">
        <v>18</v>
      </c>
      <c r="C2084" t="s">
        <v>8</v>
      </c>
      <c r="D2084" t="s">
        <v>19</v>
      </c>
      <c r="E2084">
        <v>9999</v>
      </c>
      <c r="F2084">
        <v>24.48</v>
      </c>
      <c r="G2084" t="s">
        <v>15</v>
      </c>
    </row>
    <row r="2085" spans="1:7" hidden="1">
      <c r="A2085">
        <v>192201</v>
      </c>
      <c r="B2085" t="s">
        <v>20</v>
      </c>
      <c r="C2085" t="s">
        <v>8</v>
      </c>
      <c r="D2085" t="s">
        <v>21</v>
      </c>
      <c r="E2085">
        <v>9999</v>
      </c>
      <c r="F2085">
        <v>719.7</v>
      </c>
      <c r="G2085" t="s">
        <v>22</v>
      </c>
    </row>
    <row r="2086" spans="1:7" hidden="1">
      <c r="A2086">
        <v>192276</v>
      </c>
      <c r="B2086" t="s">
        <v>23</v>
      </c>
      <c r="C2086" t="s">
        <v>8</v>
      </c>
      <c r="D2086" t="s">
        <v>24</v>
      </c>
      <c r="E2086">
        <v>1</v>
      </c>
      <c r="F2086">
        <v>1</v>
      </c>
      <c r="G2086" t="s">
        <v>15</v>
      </c>
    </row>
    <row r="2087" spans="1:7" hidden="1">
      <c r="A2087">
        <v>192356</v>
      </c>
      <c r="B2087" t="s">
        <v>25</v>
      </c>
      <c r="C2087" t="s">
        <v>8</v>
      </c>
      <c r="D2087" t="s">
        <v>24</v>
      </c>
      <c r="E2087">
        <v>1</v>
      </c>
      <c r="F2087">
        <v>0.04</v>
      </c>
      <c r="G2087" t="s">
        <v>15</v>
      </c>
    </row>
    <row r="2088" spans="1:7" hidden="1">
      <c r="A2088">
        <v>192436</v>
      </c>
      <c r="B2088" t="s">
        <v>26</v>
      </c>
      <c r="C2088" t="s">
        <v>8</v>
      </c>
      <c r="D2088" t="s">
        <v>27</v>
      </c>
      <c r="E2088">
        <v>3800</v>
      </c>
      <c r="F2088">
        <v>950</v>
      </c>
      <c r="G2088" t="s">
        <v>28</v>
      </c>
    </row>
    <row r="2089" spans="1:7" hidden="1">
      <c r="A2089">
        <v>192517</v>
      </c>
      <c r="B2089" t="s">
        <v>29</v>
      </c>
      <c r="C2089" t="s">
        <v>8</v>
      </c>
      <c r="D2089" t="s">
        <v>30</v>
      </c>
      <c r="E2089">
        <v>3</v>
      </c>
      <c r="F2089">
        <v>3</v>
      </c>
      <c r="G2089" t="s">
        <v>31</v>
      </c>
    </row>
    <row r="2090" spans="1:7" hidden="1">
      <c r="A2090">
        <v>192598</v>
      </c>
      <c r="B2090" t="s">
        <v>32</v>
      </c>
      <c r="C2090" t="s">
        <v>8</v>
      </c>
      <c r="D2090" t="s">
        <v>33</v>
      </c>
      <c r="E2090">
        <v>604</v>
      </c>
      <c r="F2090">
        <v>14.18</v>
      </c>
      <c r="G2090" t="s">
        <v>34</v>
      </c>
    </row>
    <row r="2091" spans="1:7" hidden="1">
      <c r="A2091">
        <v>192680</v>
      </c>
      <c r="B2091" t="s">
        <v>35</v>
      </c>
      <c r="C2091" t="s">
        <v>8</v>
      </c>
      <c r="D2091" t="s">
        <v>36</v>
      </c>
      <c r="E2091">
        <v>3793</v>
      </c>
      <c r="F2091">
        <v>0.93</v>
      </c>
      <c r="G2091" t="s">
        <v>31</v>
      </c>
    </row>
    <row r="2092" spans="1:7" hidden="1">
      <c r="A2092">
        <v>192751</v>
      </c>
      <c r="B2092" t="s">
        <v>37</v>
      </c>
      <c r="C2092" t="s">
        <v>8</v>
      </c>
      <c r="D2092" t="s">
        <v>38</v>
      </c>
      <c r="E2092">
        <v>3697</v>
      </c>
      <c r="F2092">
        <v>0.9</v>
      </c>
      <c r="G2092" t="s">
        <v>31</v>
      </c>
    </row>
    <row r="2093" spans="1:7" hidden="1">
      <c r="A2093">
        <v>192826</v>
      </c>
      <c r="B2093" t="s">
        <v>39</v>
      </c>
      <c r="C2093" t="s">
        <v>40</v>
      </c>
      <c r="D2093" t="s">
        <v>41</v>
      </c>
      <c r="E2093">
        <v>14</v>
      </c>
      <c r="F2093">
        <v>14</v>
      </c>
      <c r="G2093" t="s">
        <v>42</v>
      </c>
    </row>
    <row r="2094" spans="1:7" hidden="1">
      <c r="A2094">
        <v>192826</v>
      </c>
      <c r="B2094" t="s">
        <v>43</v>
      </c>
      <c r="C2094" t="s">
        <v>31</v>
      </c>
      <c r="D2094" t="s">
        <v>31</v>
      </c>
      <c r="E2094" t="s">
        <v>31</v>
      </c>
      <c r="F2094">
        <v>0</v>
      </c>
      <c r="G2094" t="s">
        <v>44</v>
      </c>
    </row>
    <row r="2095" spans="1:7" hidden="1">
      <c r="A2095">
        <v>192910</v>
      </c>
      <c r="B2095" t="s">
        <v>45</v>
      </c>
      <c r="C2095" t="s">
        <v>8</v>
      </c>
      <c r="D2095" t="s">
        <v>46</v>
      </c>
      <c r="E2095">
        <v>1718</v>
      </c>
      <c r="F2095">
        <v>171.8</v>
      </c>
      <c r="G2095" t="s">
        <v>47</v>
      </c>
    </row>
    <row r="2096" spans="1:7" hidden="1">
      <c r="A2096">
        <v>192994</v>
      </c>
      <c r="B2096" t="s">
        <v>48</v>
      </c>
      <c r="C2096" t="s">
        <v>8</v>
      </c>
      <c r="D2096" t="s">
        <v>49</v>
      </c>
      <c r="E2096">
        <v>845142</v>
      </c>
      <c r="F2096">
        <v>103.17</v>
      </c>
      <c r="G2096" t="s">
        <v>50</v>
      </c>
    </row>
    <row r="2097" spans="1:7" hidden="1">
      <c r="A2097">
        <v>192995</v>
      </c>
      <c r="B2097" t="s">
        <v>58</v>
      </c>
      <c r="C2097" t="s">
        <v>31</v>
      </c>
      <c r="D2097" t="s">
        <v>31</v>
      </c>
      <c r="E2097" t="s">
        <v>31</v>
      </c>
      <c r="F2097">
        <v>0</v>
      </c>
      <c r="G2097" t="s">
        <v>59</v>
      </c>
    </row>
    <row r="2098" spans="1:7" hidden="1">
      <c r="A2098">
        <v>193076</v>
      </c>
      <c r="B2098" t="s">
        <v>51</v>
      </c>
      <c r="C2098" t="s">
        <v>8</v>
      </c>
      <c r="D2098" t="s">
        <v>52</v>
      </c>
      <c r="E2098">
        <v>24260</v>
      </c>
      <c r="F2098">
        <v>947.66</v>
      </c>
      <c r="G2098" t="s">
        <v>15</v>
      </c>
    </row>
    <row r="2099" spans="1:7" hidden="1">
      <c r="A2099">
        <v>193158</v>
      </c>
      <c r="B2099" t="s">
        <v>53</v>
      </c>
      <c r="C2099" t="s">
        <v>8</v>
      </c>
      <c r="D2099" t="s">
        <v>54</v>
      </c>
      <c r="E2099">
        <v>86</v>
      </c>
      <c r="F2099">
        <v>16.5</v>
      </c>
      <c r="G2099" t="s">
        <v>10</v>
      </c>
    </row>
    <row r="2100" spans="1:7">
      <c r="A2100">
        <v>193239</v>
      </c>
      <c r="B2100" t="s">
        <v>55</v>
      </c>
      <c r="C2100" t="s">
        <v>8</v>
      </c>
      <c r="D2100" t="s">
        <v>56</v>
      </c>
      <c r="E2100">
        <v>5</v>
      </c>
      <c r="F2100">
        <v>20</v>
      </c>
      <c r="G2100" t="s">
        <v>57</v>
      </c>
    </row>
    <row r="2101" spans="1:7" hidden="1">
      <c r="A2101">
        <v>193317</v>
      </c>
      <c r="B2101" t="s">
        <v>7</v>
      </c>
      <c r="C2101" t="s">
        <v>8</v>
      </c>
      <c r="D2101" t="s">
        <v>9</v>
      </c>
      <c r="E2101">
        <v>110</v>
      </c>
      <c r="F2101">
        <v>50</v>
      </c>
      <c r="G2101" t="s">
        <v>10</v>
      </c>
    </row>
    <row r="2102" spans="1:7" hidden="1">
      <c r="A2102">
        <v>193404</v>
      </c>
      <c r="B2102" t="s">
        <v>11</v>
      </c>
      <c r="C2102" t="s">
        <v>8</v>
      </c>
      <c r="D2102" t="s">
        <v>12</v>
      </c>
      <c r="E2102">
        <v>145</v>
      </c>
      <c r="F2102">
        <v>60.75</v>
      </c>
      <c r="G2102" t="s">
        <v>10</v>
      </c>
    </row>
    <row r="2103" spans="1:7" hidden="1">
      <c r="A2103">
        <v>193488</v>
      </c>
      <c r="B2103" t="s">
        <v>13</v>
      </c>
      <c r="C2103" t="s">
        <v>8</v>
      </c>
      <c r="D2103" t="s">
        <v>14</v>
      </c>
      <c r="E2103">
        <v>9999</v>
      </c>
      <c r="F2103">
        <v>14.55</v>
      </c>
      <c r="G2103" t="s">
        <v>15</v>
      </c>
    </row>
    <row r="2104" spans="1:7" hidden="1">
      <c r="A2104">
        <v>193570</v>
      </c>
      <c r="B2104" t="s">
        <v>16</v>
      </c>
      <c r="C2104" t="s">
        <v>8</v>
      </c>
      <c r="D2104" t="s">
        <v>17</v>
      </c>
      <c r="E2104">
        <v>9999</v>
      </c>
      <c r="F2104">
        <v>-0.1</v>
      </c>
      <c r="G2104" t="s">
        <v>15</v>
      </c>
    </row>
    <row r="2105" spans="1:7" hidden="1">
      <c r="A2105">
        <v>193659</v>
      </c>
      <c r="B2105" t="s">
        <v>18</v>
      </c>
      <c r="C2105" t="s">
        <v>8</v>
      </c>
      <c r="D2105" t="s">
        <v>19</v>
      </c>
      <c r="E2105">
        <v>9999</v>
      </c>
      <c r="F2105">
        <v>22.6</v>
      </c>
      <c r="G2105" t="s">
        <v>15</v>
      </c>
    </row>
    <row r="2106" spans="1:7" hidden="1">
      <c r="A2106">
        <v>193738</v>
      </c>
      <c r="B2106" t="s">
        <v>20</v>
      </c>
      <c r="C2106" t="s">
        <v>8</v>
      </c>
      <c r="D2106" t="s">
        <v>21</v>
      </c>
      <c r="E2106">
        <v>9999</v>
      </c>
      <c r="F2106">
        <v>672.57</v>
      </c>
      <c r="G2106" t="s">
        <v>22</v>
      </c>
    </row>
    <row r="2107" spans="1:7" hidden="1">
      <c r="A2107">
        <v>193816</v>
      </c>
      <c r="B2107" t="s">
        <v>23</v>
      </c>
      <c r="C2107" t="s">
        <v>8</v>
      </c>
      <c r="D2107" t="s">
        <v>24</v>
      </c>
      <c r="E2107">
        <v>1</v>
      </c>
      <c r="F2107">
        <v>1</v>
      </c>
      <c r="G2107" t="s">
        <v>15</v>
      </c>
    </row>
    <row r="2108" spans="1:7" hidden="1">
      <c r="A2108">
        <v>193886</v>
      </c>
      <c r="B2108" t="s">
        <v>25</v>
      </c>
      <c r="C2108" t="s">
        <v>8</v>
      </c>
      <c r="D2108" t="s">
        <v>24</v>
      </c>
      <c r="E2108">
        <v>1</v>
      </c>
      <c r="F2108">
        <v>0.04</v>
      </c>
      <c r="G2108" t="s">
        <v>15</v>
      </c>
    </row>
    <row r="2109" spans="1:7" hidden="1">
      <c r="A2109">
        <v>193971</v>
      </c>
      <c r="B2109" t="s">
        <v>26</v>
      </c>
      <c r="C2109" t="s">
        <v>8</v>
      </c>
      <c r="D2109" t="s">
        <v>27</v>
      </c>
      <c r="E2109">
        <v>4008</v>
      </c>
      <c r="F2109">
        <v>1002</v>
      </c>
      <c r="G2109" t="s">
        <v>28</v>
      </c>
    </row>
    <row r="2110" spans="1:7" hidden="1">
      <c r="A2110">
        <v>194051</v>
      </c>
      <c r="B2110" t="s">
        <v>29</v>
      </c>
      <c r="C2110" t="s">
        <v>8</v>
      </c>
      <c r="D2110" t="s">
        <v>30</v>
      </c>
      <c r="E2110">
        <v>3</v>
      </c>
      <c r="F2110">
        <v>3</v>
      </c>
      <c r="G2110" t="s">
        <v>31</v>
      </c>
    </row>
    <row r="2111" spans="1:7" hidden="1">
      <c r="A2111">
        <v>194137</v>
      </c>
      <c r="B2111" t="s">
        <v>32</v>
      </c>
      <c r="C2111" t="s">
        <v>8</v>
      </c>
      <c r="D2111" t="s">
        <v>33</v>
      </c>
      <c r="E2111">
        <v>607</v>
      </c>
      <c r="F2111">
        <v>14.25</v>
      </c>
      <c r="G2111" t="s">
        <v>34</v>
      </c>
    </row>
    <row r="2112" spans="1:7" hidden="1">
      <c r="A2112">
        <v>194223</v>
      </c>
      <c r="B2112" t="s">
        <v>35</v>
      </c>
      <c r="C2112" t="s">
        <v>8</v>
      </c>
      <c r="D2112" t="s">
        <v>36</v>
      </c>
      <c r="E2112">
        <v>3697</v>
      </c>
      <c r="F2112">
        <v>0.9</v>
      </c>
      <c r="G2112" t="s">
        <v>31</v>
      </c>
    </row>
    <row r="2113" spans="1:7" hidden="1">
      <c r="A2113">
        <v>194296</v>
      </c>
      <c r="B2113" t="s">
        <v>37</v>
      </c>
      <c r="C2113" t="s">
        <v>8</v>
      </c>
      <c r="D2113" t="s">
        <v>38</v>
      </c>
      <c r="E2113">
        <v>3566</v>
      </c>
      <c r="F2113">
        <v>0.87</v>
      </c>
      <c r="G2113" t="s">
        <v>31</v>
      </c>
    </row>
    <row r="2114" spans="1:7" hidden="1">
      <c r="A2114">
        <v>194365</v>
      </c>
      <c r="B2114" t="s">
        <v>39</v>
      </c>
      <c r="C2114" t="s">
        <v>40</v>
      </c>
      <c r="D2114" t="s">
        <v>41</v>
      </c>
      <c r="E2114">
        <v>14</v>
      </c>
      <c r="F2114">
        <v>14</v>
      </c>
      <c r="G2114" t="s">
        <v>42</v>
      </c>
    </row>
    <row r="2115" spans="1:7" hidden="1">
      <c r="A2115">
        <v>194365</v>
      </c>
      <c r="B2115" t="s">
        <v>43</v>
      </c>
      <c r="C2115" t="s">
        <v>31</v>
      </c>
      <c r="D2115" t="s">
        <v>31</v>
      </c>
      <c r="E2115" t="s">
        <v>31</v>
      </c>
      <c r="F2115">
        <v>0</v>
      </c>
      <c r="G2115" t="s">
        <v>44</v>
      </c>
    </row>
    <row r="2116" spans="1:7" hidden="1">
      <c r="A2116">
        <v>194447</v>
      </c>
      <c r="B2116" t="s">
        <v>45</v>
      </c>
      <c r="C2116" t="s">
        <v>8</v>
      </c>
      <c r="D2116" t="s">
        <v>46</v>
      </c>
      <c r="E2116">
        <v>1734</v>
      </c>
      <c r="F2116">
        <v>173.4</v>
      </c>
      <c r="G2116" t="s">
        <v>47</v>
      </c>
    </row>
    <row r="2117" spans="1:7" hidden="1">
      <c r="A2117">
        <v>194528</v>
      </c>
      <c r="B2117" t="s">
        <v>48</v>
      </c>
      <c r="C2117" t="s">
        <v>8</v>
      </c>
      <c r="D2117" t="s">
        <v>49</v>
      </c>
      <c r="E2117">
        <v>845145</v>
      </c>
      <c r="F2117">
        <v>103.17</v>
      </c>
      <c r="G2117" t="s">
        <v>50</v>
      </c>
    </row>
    <row r="2118" spans="1:7" hidden="1">
      <c r="A2118">
        <v>194528</v>
      </c>
      <c r="B2118" t="s">
        <v>58</v>
      </c>
      <c r="C2118" t="s">
        <v>31</v>
      </c>
      <c r="D2118" t="s">
        <v>31</v>
      </c>
      <c r="E2118" t="s">
        <v>31</v>
      </c>
      <c r="F2118">
        <v>0</v>
      </c>
      <c r="G2118" t="s">
        <v>59</v>
      </c>
    </row>
    <row r="2119" spans="1:7" hidden="1">
      <c r="A2119">
        <v>194609</v>
      </c>
      <c r="B2119" t="s">
        <v>51</v>
      </c>
      <c r="C2119" t="s">
        <v>8</v>
      </c>
      <c r="D2119" t="s">
        <v>52</v>
      </c>
      <c r="E2119">
        <v>24068</v>
      </c>
      <c r="F2119">
        <v>940.16</v>
      </c>
      <c r="G2119" t="s">
        <v>15</v>
      </c>
    </row>
    <row r="2120" spans="1:7" hidden="1">
      <c r="A2120">
        <v>194689</v>
      </c>
      <c r="B2120" t="s">
        <v>53</v>
      </c>
      <c r="C2120" t="s">
        <v>8</v>
      </c>
      <c r="D2120" t="s">
        <v>54</v>
      </c>
      <c r="E2120">
        <v>86</v>
      </c>
      <c r="F2120">
        <v>16.5</v>
      </c>
      <c r="G2120" t="s">
        <v>10</v>
      </c>
    </row>
    <row r="2121" spans="1:7">
      <c r="A2121">
        <v>194766</v>
      </c>
      <c r="B2121" t="s">
        <v>55</v>
      </c>
      <c r="C2121" t="s">
        <v>8</v>
      </c>
      <c r="D2121" t="s">
        <v>56</v>
      </c>
      <c r="E2121">
        <v>3</v>
      </c>
      <c r="F2121">
        <v>12</v>
      </c>
      <c r="G2121" t="s">
        <v>57</v>
      </c>
    </row>
    <row r="2122" spans="1:7" hidden="1">
      <c r="A2122">
        <v>194846</v>
      </c>
      <c r="B2122" t="s">
        <v>7</v>
      </c>
      <c r="C2122" t="s">
        <v>8</v>
      </c>
      <c r="D2122" t="s">
        <v>9</v>
      </c>
      <c r="E2122">
        <v>110</v>
      </c>
      <c r="F2122">
        <v>50</v>
      </c>
      <c r="G2122" t="s">
        <v>10</v>
      </c>
    </row>
    <row r="2123" spans="1:7" hidden="1">
      <c r="A2123">
        <v>194926</v>
      </c>
      <c r="B2123" t="s">
        <v>11</v>
      </c>
      <c r="C2123" t="s">
        <v>8</v>
      </c>
      <c r="D2123" t="s">
        <v>12</v>
      </c>
      <c r="E2123">
        <v>145</v>
      </c>
      <c r="F2123">
        <v>60.75</v>
      </c>
      <c r="G2123" t="s">
        <v>10</v>
      </c>
    </row>
    <row r="2124" spans="1:7" hidden="1">
      <c r="A2124">
        <v>195011</v>
      </c>
      <c r="B2124" t="s">
        <v>13</v>
      </c>
      <c r="C2124" t="s">
        <v>8</v>
      </c>
      <c r="D2124" t="s">
        <v>14</v>
      </c>
      <c r="E2124">
        <v>9999</v>
      </c>
      <c r="F2124">
        <v>14.55</v>
      </c>
      <c r="G2124" t="s">
        <v>15</v>
      </c>
    </row>
    <row r="2125" spans="1:7" hidden="1">
      <c r="A2125">
        <v>195087</v>
      </c>
      <c r="B2125" t="s">
        <v>16</v>
      </c>
      <c r="C2125" t="s">
        <v>8</v>
      </c>
      <c r="D2125" t="s">
        <v>17</v>
      </c>
      <c r="E2125">
        <v>9999</v>
      </c>
      <c r="F2125">
        <v>-0.09</v>
      </c>
      <c r="G2125" t="s">
        <v>15</v>
      </c>
    </row>
    <row r="2126" spans="1:7" hidden="1">
      <c r="A2126">
        <v>195169</v>
      </c>
      <c r="B2126" t="s">
        <v>18</v>
      </c>
      <c r="C2126" t="s">
        <v>8</v>
      </c>
      <c r="D2126" t="s">
        <v>19</v>
      </c>
      <c r="E2126">
        <v>9999</v>
      </c>
      <c r="F2126">
        <v>34.46</v>
      </c>
      <c r="G2126" t="s">
        <v>15</v>
      </c>
    </row>
    <row r="2127" spans="1:7" hidden="1">
      <c r="A2127">
        <v>195251</v>
      </c>
      <c r="B2127" t="s">
        <v>20</v>
      </c>
      <c r="C2127" t="s">
        <v>8</v>
      </c>
      <c r="D2127" t="s">
        <v>21</v>
      </c>
      <c r="E2127">
        <v>9999</v>
      </c>
      <c r="F2127">
        <v>709.62</v>
      </c>
      <c r="G2127" t="s">
        <v>22</v>
      </c>
    </row>
    <row r="2128" spans="1:7" hidden="1">
      <c r="A2128">
        <v>195334</v>
      </c>
      <c r="B2128" t="s">
        <v>23</v>
      </c>
      <c r="C2128" t="s">
        <v>8</v>
      </c>
      <c r="D2128" t="s">
        <v>24</v>
      </c>
      <c r="E2128">
        <v>1</v>
      </c>
      <c r="F2128">
        <v>1</v>
      </c>
      <c r="G2128" t="s">
        <v>15</v>
      </c>
    </row>
    <row r="2129" spans="1:7" hidden="1">
      <c r="A2129">
        <v>195417</v>
      </c>
      <c r="B2129" t="s">
        <v>25</v>
      </c>
      <c r="C2129" t="s">
        <v>8</v>
      </c>
      <c r="D2129" t="s">
        <v>24</v>
      </c>
      <c r="E2129">
        <v>1</v>
      </c>
      <c r="F2129">
        <v>0.04</v>
      </c>
      <c r="G2129" t="s">
        <v>15</v>
      </c>
    </row>
    <row r="2130" spans="1:7" hidden="1">
      <c r="A2130">
        <v>195499</v>
      </c>
      <c r="B2130" t="s">
        <v>26</v>
      </c>
      <c r="C2130" t="s">
        <v>8</v>
      </c>
      <c r="D2130" t="s">
        <v>27</v>
      </c>
      <c r="E2130">
        <v>3838</v>
      </c>
      <c r="F2130">
        <v>959.5</v>
      </c>
      <c r="G2130" t="s">
        <v>28</v>
      </c>
    </row>
    <row r="2131" spans="1:7" hidden="1">
      <c r="A2131">
        <v>195577</v>
      </c>
      <c r="B2131" t="s">
        <v>29</v>
      </c>
      <c r="C2131" t="s">
        <v>8</v>
      </c>
      <c r="D2131" t="s">
        <v>30</v>
      </c>
      <c r="E2131">
        <v>3</v>
      </c>
      <c r="F2131">
        <v>3</v>
      </c>
      <c r="G2131" t="s">
        <v>31</v>
      </c>
    </row>
    <row r="2132" spans="1:7" hidden="1">
      <c r="A2132">
        <v>195657</v>
      </c>
      <c r="B2132" t="s">
        <v>32</v>
      </c>
      <c r="C2132" t="s">
        <v>8</v>
      </c>
      <c r="D2132" t="s">
        <v>33</v>
      </c>
      <c r="E2132">
        <v>607</v>
      </c>
      <c r="F2132">
        <v>14.25</v>
      </c>
      <c r="G2132" t="s">
        <v>34</v>
      </c>
    </row>
    <row r="2133" spans="1:7" hidden="1">
      <c r="A2133">
        <v>195747</v>
      </c>
      <c r="B2133" t="s">
        <v>35</v>
      </c>
      <c r="C2133" t="s">
        <v>8</v>
      </c>
      <c r="D2133" t="s">
        <v>36</v>
      </c>
      <c r="E2133">
        <v>3770</v>
      </c>
      <c r="F2133">
        <v>0.92</v>
      </c>
      <c r="G2133" t="s">
        <v>31</v>
      </c>
    </row>
    <row r="2134" spans="1:7" hidden="1">
      <c r="A2134">
        <v>195827</v>
      </c>
      <c r="B2134" t="s">
        <v>37</v>
      </c>
      <c r="C2134" t="s">
        <v>8</v>
      </c>
      <c r="D2134" t="s">
        <v>38</v>
      </c>
      <c r="E2134">
        <v>3699</v>
      </c>
      <c r="F2134">
        <v>0.9</v>
      </c>
      <c r="G2134" t="s">
        <v>31</v>
      </c>
    </row>
    <row r="2135" spans="1:7" hidden="1">
      <c r="A2135">
        <v>195909</v>
      </c>
      <c r="B2135" t="s">
        <v>39</v>
      </c>
      <c r="C2135" t="s">
        <v>40</v>
      </c>
      <c r="D2135" t="s">
        <v>41</v>
      </c>
      <c r="E2135">
        <v>13</v>
      </c>
      <c r="F2135">
        <v>13</v>
      </c>
      <c r="G2135" t="s">
        <v>42</v>
      </c>
    </row>
    <row r="2136" spans="1:7" hidden="1">
      <c r="A2136">
        <v>195909</v>
      </c>
      <c r="B2136" t="s">
        <v>43</v>
      </c>
      <c r="C2136" t="s">
        <v>31</v>
      </c>
      <c r="D2136" t="s">
        <v>31</v>
      </c>
      <c r="E2136" t="s">
        <v>31</v>
      </c>
      <c r="F2136">
        <v>0</v>
      </c>
      <c r="G2136" t="s">
        <v>44</v>
      </c>
    </row>
    <row r="2137" spans="1:7" hidden="1">
      <c r="A2137">
        <v>195990</v>
      </c>
      <c r="B2137" t="s">
        <v>45</v>
      </c>
      <c r="C2137" t="s">
        <v>8</v>
      </c>
      <c r="D2137" t="s">
        <v>46</v>
      </c>
      <c r="E2137">
        <v>1749</v>
      </c>
      <c r="F2137">
        <v>174.9</v>
      </c>
      <c r="G2137" t="s">
        <v>47</v>
      </c>
    </row>
    <row r="2138" spans="1:7" hidden="1">
      <c r="A2138">
        <v>196072</v>
      </c>
      <c r="B2138" t="s">
        <v>48</v>
      </c>
      <c r="C2138" t="s">
        <v>8</v>
      </c>
      <c r="D2138" t="s">
        <v>49</v>
      </c>
      <c r="E2138">
        <v>845151</v>
      </c>
      <c r="F2138">
        <v>103.17</v>
      </c>
      <c r="G2138" t="s">
        <v>50</v>
      </c>
    </row>
    <row r="2139" spans="1:7" hidden="1">
      <c r="A2139">
        <v>196072</v>
      </c>
      <c r="B2139" t="s">
        <v>58</v>
      </c>
      <c r="C2139" t="s">
        <v>31</v>
      </c>
      <c r="D2139" t="s">
        <v>31</v>
      </c>
      <c r="E2139" t="s">
        <v>31</v>
      </c>
      <c r="F2139">
        <v>0</v>
      </c>
      <c r="G2139" t="s">
        <v>59</v>
      </c>
    </row>
    <row r="2140" spans="1:7" hidden="1">
      <c r="A2140">
        <v>196146</v>
      </c>
      <c r="B2140" t="s">
        <v>51</v>
      </c>
      <c r="C2140" t="s">
        <v>8</v>
      </c>
      <c r="D2140" t="s">
        <v>52</v>
      </c>
      <c r="E2140">
        <v>24410</v>
      </c>
      <c r="F2140">
        <v>953.52</v>
      </c>
      <c r="G2140" t="s">
        <v>15</v>
      </c>
    </row>
    <row r="2141" spans="1:7" hidden="1">
      <c r="A2141">
        <v>196215</v>
      </c>
      <c r="B2141" t="s">
        <v>53</v>
      </c>
      <c r="C2141" t="s">
        <v>8</v>
      </c>
      <c r="D2141" t="s">
        <v>54</v>
      </c>
      <c r="E2141">
        <v>86</v>
      </c>
      <c r="F2141">
        <v>16.5</v>
      </c>
      <c r="G2141" t="s">
        <v>10</v>
      </c>
    </row>
    <row r="2142" spans="1:7">
      <c r="A2142">
        <v>196297</v>
      </c>
      <c r="B2142" t="s">
        <v>55</v>
      </c>
      <c r="C2142" t="s">
        <v>8</v>
      </c>
      <c r="D2142" t="s">
        <v>56</v>
      </c>
      <c r="E2142">
        <v>4</v>
      </c>
      <c r="F2142">
        <v>16</v>
      </c>
      <c r="G2142" t="s">
        <v>57</v>
      </c>
    </row>
    <row r="2143" spans="1:7" hidden="1">
      <c r="A2143">
        <v>196378</v>
      </c>
      <c r="B2143" t="s">
        <v>7</v>
      </c>
      <c r="C2143" t="s">
        <v>8</v>
      </c>
      <c r="D2143" t="s">
        <v>9</v>
      </c>
      <c r="E2143">
        <v>110</v>
      </c>
      <c r="F2143">
        <v>50</v>
      </c>
      <c r="G2143" t="s">
        <v>10</v>
      </c>
    </row>
    <row r="2144" spans="1:7" hidden="1">
      <c r="A2144">
        <v>196458</v>
      </c>
      <c r="B2144" t="s">
        <v>11</v>
      </c>
      <c r="C2144" t="s">
        <v>8</v>
      </c>
      <c r="D2144" t="s">
        <v>12</v>
      </c>
      <c r="E2144">
        <v>145</v>
      </c>
      <c r="F2144">
        <v>60.75</v>
      </c>
      <c r="G2144" t="s">
        <v>10</v>
      </c>
    </row>
    <row r="2145" spans="1:7" hidden="1">
      <c r="A2145">
        <v>196540</v>
      </c>
      <c r="B2145" t="s">
        <v>13</v>
      </c>
      <c r="C2145" t="s">
        <v>8</v>
      </c>
      <c r="D2145" t="s">
        <v>14</v>
      </c>
      <c r="E2145">
        <v>9999</v>
      </c>
      <c r="F2145">
        <v>14.55</v>
      </c>
      <c r="G2145" t="s">
        <v>15</v>
      </c>
    </row>
    <row r="2146" spans="1:7" hidden="1">
      <c r="A2146">
        <v>196623</v>
      </c>
      <c r="B2146" t="s">
        <v>16</v>
      </c>
      <c r="C2146" t="s">
        <v>8</v>
      </c>
      <c r="D2146" t="s">
        <v>17</v>
      </c>
      <c r="E2146">
        <v>9999</v>
      </c>
      <c r="F2146">
        <v>-0.1</v>
      </c>
      <c r="G2146" t="s">
        <v>15</v>
      </c>
    </row>
    <row r="2147" spans="1:7" hidden="1">
      <c r="A2147">
        <v>196701</v>
      </c>
      <c r="B2147" t="s">
        <v>18</v>
      </c>
      <c r="C2147" t="s">
        <v>8</v>
      </c>
      <c r="D2147" t="s">
        <v>19</v>
      </c>
      <c r="E2147">
        <v>9999</v>
      </c>
      <c r="F2147">
        <v>29.22</v>
      </c>
      <c r="G2147" t="s">
        <v>15</v>
      </c>
    </row>
    <row r="2148" spans="1:7" hidden="1">
      <c r="A2148">
        <v>196776</v>
      </c>
      <c r="B2148" t="s">
        <v>20</v>
      </c>
      <c r="C2148" t="s">
        <v>8</v>
      </c>
      <c r="D2148" t="s">
        <v>21</v>
      </c>
      <c r="E2148">
        <v>9999</v>
      </c>
      <c r="F2148">
        <v>706.36</v>
      </c>
      <c r="G2148" t="s">
        <v>22</v>
      </c>
    </row>
    <row r="2149" spans="1:7" hidden="1">
      <c r="A2149">
        <v>196855</v>
      </c>
      <c r="B2149" t="s">
        <v>23</v>
      </c>
      <c r="C2149" t="s">
        <v>8</v>
      </c>
      <c r="D2149" t="s">
        <v>24</v>
      </c>
      <c r="E2149">
        <v>1</v>
      </c>
      <c r="F2149">
        <v>1</v>
      </c>
      <c r="G2149" t="s">
        <v>15</v>
      </c>
    </row>
    <row r="2150" spans="1:7" hidden="1">
      <c r="A2150">
        <v>196926</v>
      </c>
      <c r="B2150" t="s">
        <v>25</v>
      </c>
      <c r="C2150" t="s">
        <v>8</v>
      </c>
      <c r="D2150" t="s">
        <v>24</v>
      </c>
      <c r="E2150">
        <v>1</v>
      </c>
      <c r="F2150">
        <v>0.04</v>
      </c>
      <c r="G2150" t="s">
        <v>15</v>
      </c>
    </row>
    <row r="2151" spans="1:7" hidden="1">
      <c r="A2151">
        <v>197007</v>
      </c>
      <c r="B2151" t="s">
        <v>26</v>
      </c>
      <c r="C2151" t="s">
        <v>8</v>
      </c>
      <c r="D2151" t="s">
        <v>27</v>
      </c>
      <c r="E2151">
        <v>3952</v>
      </c>
      <c r="F2151">
        <v>988</v>
      </c>
      <c r="G2151" t="s">
        <v>28</v>
      </c>
    </row>
    <row r="2152" spans="1:7" hidden="1">
      <c r="A2152">
        <v>197089</v>
      </c>
      <c r="B2152" t="s">
        <v>29</v>
      </c>
      <c r="C2152" t="s">
        <v>8</v>
      </c>
      <c r="D2152" t="s">
        <v>30</v>
      </c>
      <c r="E2152">
        <v>3</v>
      </c>
      <c r="F2152">
        <v>3</v>
      </c>
      <c r="G2152" t="s">
        <v>31</v>
      </c>
    </row>
    <row r="2153" spans="1:7" hidden="1">
      <c r="A2153">
        <v>197171</v>
      </c>
      <c r="B2153" t="s">
        <v>32</v>
      </c>
      <c r="C2153" t="s">
        <v>8</v>
      </c>
      <c r="D2153" t="s">
        <v>33</v>
      </c>
      <c r="E2153">
        <v>605</v>
      </c>
      <c r="F2153">
        <v>14.21</v>
      </c>
      <c r="G2153" t="s">
        <v>34</v>
      </c>
    </row>
    <row r="2154" spans="1:7" hidden="1">
      <c r="A2154">
        <v>197246</v>
      </c>
      <c r="B2154" t="s">
        <v>35</v>
      </c>
      <c r="C2154" t="s">
        <v>8</v>
      </c>
      <c r="D2154" t="s">
        <v>36</v>
      </c>
      <c r="E2154">
        <v>3862</v>
      </c>
      <c r="F2154">
        <v>0.94</v>
      </c>
      <c r="G2154" t="s">
        <v>31</v>
      </c>
    </row>
    <row r="2155" spans="1:7" hidden="1">
      <c r="A2155">
        <v>197331</v>
      </c>
      <c r="B2155" t="s">
        <v>37</v>
      </c>
      <c r="C2155" t="s">
        <v>8</v>
      </c>
      <c r="D2155" t="s">
        <v>38</v>
      </c>
      <c r="E2155">
        <v>3855</v>
      </c>
      <c r="F2155">
        <v>0.94</v>
      </c>
      <c r="G2155" t="s">
        <v>31</v>
      </c>
    </row>
    <row r="2156" spans="1:7" hidden="1">
      <c r="A2156">
        <v>197405</v>
      </c>
      <c r="B2156" t="s">
        <v>39</v>
      </c>
      <c r="C2156" t="s">
        <v>40</v>
      </c>
      <c r="D2156" t="s">
        <v>41</v>
      </c>
      <c r="E2156">
        <v>14</v>
      </c>
      <c r="F2156">
        <v>14</v>
      </c>
      <c r="G2156" t="s">
        <v>42</v>
      </c>
    </row>
    <row r="2157" spans="1:7" hidden="1">
      <c r="A2157">
        <v>197405</v>
      </c>
      <c r="B2157" t="s">
        <v>43</v>
      </c>
      <c r="C2157" t="s">
        <v>31</v>
      </c>
      <c r="D2157" t="s">
        <v>31</v>
      </c>
      <c r="E2157" t="s">
        <v>31</v>
      </c>
      <c r="F2157">
        <v>0</v>
      </c>
      <c r="G2157" t="s">
        <v>44</v>
      </c>
    </row>
    <row r="2158" spans="1:7" hidden="1">
      <c r="A2158">
        <v>197481</v>
      </c>
      <c r="B2158" t="s">
        <v>45</v>
      </c>
      <c r="C2158" t="s">
        <v>8</v>
      </c>
      <c r="D2158" t="s">
        <v>46</v>
      </c>
      <c r="E2158">
        <v>1764</v>
      </c>
      <c r="F2158">
        <v>176.4</v>
      </c>
      <c r="G2158" t="s">
        <v>47</v>
      </c>
    </row>
    <row r="2159" spans="1:7" hidden="1">
      <c r="A2159">
        <v>197558</v>
      </c>
      <c r="B2159" t="s">
        <v>48</v>
      </c>
      <c r="C2159" t="s">
        <v>8</v>
      </c>
      <c r="D2159" t="s">
        <v>49</v>
      </c>
      <c r="E2159">
        <v>845154</v>
      </c>
      <c r="F2159">
        <v>103.17</v>
      </c>
      <c r="G2159" t="s">
        <v>50</v>
      </c>
    </row>
    <row r="2160" spans="1:7" hidden="1">
      <c r="A2160">
        <v>197558</v>
      </c>
      <c r="B2160" t="s">
        <v>58</v>
      </c>
      <c r="C2160" t="s">
        <v>31</v>
      </c>
      <c r="D2160" t="s">
        <v>31</v>
      </c>
      <c r="E2160" t="s">
        <v>31</v>
      </c>
      <c r="F2160">
        <v>0</v>
      </c>
      <c r="G2160" t="s">
        <v>59</v>
      </c>
    </row>
    <row r="2161" spans="1:7" hidden="1">
      <c r="A2161">
        <v>197639</v>
      </c>
      <c r="B2161" t="s">
        <v>51</v>
      </c>
      <c r="C2161" t="s">
        <v>8</v>
      </c>
      <c r="D2161" t="s">
        <v>52</v>
      </c>
      <c r="E2161">
        <v>24199</v>
      </c>
      <c r="F2161">
        <v>945.27</v>
      </c>
      <c r="G2161" t="s">
        <v>15</v>
      </c>
    </row>
    <row r="2162" spans="1:7" hidden="1">
      <c r="A2162">
        <v>197720</v>
      </c>
      <c r="B2162" t="s">
        <v>53</v>
      </c>
      <c r="C2162" t="s">
        <v>8</v>
      </c>
      <c r="D2162" t="s">
        <v>54</v>
      </c>
      <c r="E2162">
        <v>86</v>
      </c>
      <c r="F2162">
        <v>16.5</v>
      </c>
      <c r="G2162" t="s">
        <v>10</v>
      </c>
    </row>
    <row r="2163" spans="1:7">
      <c r="A2163">
        <v>197795</v>
      </c>
      <c r="B2163" t="s">
        <v>55</v>
      </c>
      <c r="C2163" t="s">
        <v>8</v>
      </c>
      <c r="D2163" t="s">
        <v>56</v>
      </c>
      <c r="E2163">
        <v>6</v>
      </c>
      <c r="F2163">
        <v>24</v>
      </c>
      <c r="G2163" t="s">
        <v>57</v>
      </c>
    </row>
    <row r="2164" spans="1:7" hidden="1">
      <c r="A2164">
        <v>197876</v>
      </c>
      <c r="B2164" t="s">
        <v>7</v>
      </c>
      <c r="C2164" t="s">
        <v>8</v>
      </c>
      <c r="D2164" t="s">
        <v>9</v>
      </c>
      <c r="E2164">
        <v>110</v>
      </c>
      <c r="F2164">
        <v>50</v>
      </c>
      <c r="G2164" t="s">
        <v>10</v>
      </c>
    </row>
    <row r="2165" spans="1:7" hidden="1">
      <c r="A2165">
        <v>197958</v>
      </c>
      <c r="B2165" t="s">
        <v>11</v>
      </c>
      <c r="C2165" t="s">
        <v>8</v>
      </c>
      <c r="D2165" t="s">
        <v>12</v>
      </c>
      <c r="E2165">
        <v>145</v>
      </c>
      <c r="F2165">
        <v>60.75</v>
      </c>
      <c r="G2165" t="s">
        <v>10</v>
      </c>
    </row>
    <row r="2166" spans="1:7" hidden="1">
      <c r="A2166">
        <v>198039</v>
      </c>
      <c r="B2166" t="s">
        <v>13</v>
      </c>
      <c r="C2166" t="s">
        <v>8</v>
      </c>
      <c r="D2166" t="s">
        <v>14</v>
      </c>
      <c r="E2166">
        <v>9999</v>
      </c>
      <c r="F2166">
        <v>14.55</v>
      </c>
      <c r="G2166" t="s">
        <v>15</v>
      </c>
    </row>
    <row r="2167" spans="1:7" hidden="1">
      <c r="A2167">
        <v>198120</v>
      </c>
      <c r="B2167" t="s">
        <v>16</v>
      </c>
      <c r="C2167" t="s">
        <v>8</v>
      </c>
      <c r="D2167" t="s">
        <v>17</v>
      </c>
      <c r="E2167">
        <v>9999</v>
      </c>
      <c r="F2167">
        <v>-0.12</v>
      </c>
      <c r="G2167" t="s">
        <v>15</v>
      </c>
    </row>
    <row r="2168" spans="1:7" hidden="1">
      <c r="A2168">
        <v>198197</v>
      </c>
      <c r="B2168" t="s">
        <v>18</v>
      </c>
      <c r="C2168" t="s">
        <v>8</v>
      </c>
      <c r="D2168" t="s">
        <v>19</v>
      </c>
      <c r="E2168">
        <v>9999</v>
      </c>
      <c r="F2168">
        <v>21.93</v>
      </c>
      <c r="G2168" t="s">
        <v>15</v>
      </c>
    </row>
    <row r="2169" spans="1:7" hidden="1">
      <c r="A2169">
        <v>198277</v>
      </c>
      <c r="B2169" t="s">
        <v>20</v>
      </c>
      <c r="C2169" t="s">
        <v>8</v>
      </c>
      <c r="D2169" t="s">
        <v>21</v>
      </c>
      <c r="E2169">
        <v>9999</v>
      </c>
      <c r="F2169">
        <v>718.47</v>
      </c>
      <c r="G2169" t="s">
        <v>22</v>
      </c>
    </row>
    <row r="2170" spans="1:7" hidden="1">
      <c r="A2170">
        <v>198358</v>
      </c>
      <c r="B2170" t="s">
        <v>23</v>
      </c>
      <c r="C2170" t="s">
        <v>8</v>
      </c>
      <c r="D2170" t="s">
        <v>24</v>
      </c>
      <c r="E2170">
        <v>1</v>
      </c>
      <c r="F2170">
        <v>1</v>
      </c>
      <c r="G2170" t="s">
        <v>15</v>
      </c>
    </row>
    <row r="2171" spans="1:7" hidden="1">
      <c r="A2171">
        <v>198439</v>
      </c>
      <c r="B2171" t="s">
        <v>25</v>
      </c>
      <c r="C2171" t="s">
        <v>8</v>
      </c>
      <c r="D2171" t="s">
        <v>24</v>
      </c>
      <c r="E2171">
        <v>1</v>
      </c>
      <c r="F2171">
        <v>0.04</v>
      </c>
      <c r="G2171" t="s">
        <v>15</v>
      </c>
    </row>
    <row r="2172" spans="1:7" hidden="1">
      <c r="A2172">
        <v>198521</v>
      </c>
      <c r="B2172" t="s">
        <v>26</v>
      </c>
      <c r="C2172" t="s">
        <v>8</v>
      </c>
      <c r="D2172" t="s">
        <v>27</v>
      </c>
      <c r="E2172">
        <v>4604</v>
      </c>
      <c r="F2172">
        <v>1151</v>
      </c>
      <c r="G2172" t="s">
        <v>28</v>
      </c>
    </row>
    <row r="2173" spans="1:7" hidden="1">
      <c r="A2173">
        <v>198596</v>
      </c>
      <c r="B2173" t="s">
        <v>29</v>
      </c>
      <c r="C2173" t="s">
        <v>8</v>
      </c>
      <c r="D2173" t="s">
        <v>30</v>
      </c>
      <c r="E2173">
        <v>3</v>
      </c>
      <c r="F2173">
        <v>3</v>
      </c>
      <c r="G2173" t="s">
        <v>31</v>
      </c>
    </row>
    <row r="2174" spans="1:7" hidden="1">
      <c r="A2174">
        <v>198677</v>
      </c>
      <c r="B2174" t="s">
        <v>32</v>
      </c>
      <c r="C2174" t="s">
        <v>8</v>
      </c>
      <c r="D2174" t="s">
        <v>33</v>
      </c>
      <c r="E2174">
        <v>608</v>
      </c>
      <c r="F2174">
        <v>14.28</v>
      </c>
      <c r="G2174" t="s">
        <v>34</v>
      </c>
    </row>
    <row r="2175" spans="1:7" hidden="1">
      <c r="A2175">
        <v>198756</v>
      </c>
      <c r="B2175" t="s">
        <v>35</v>
      </c>
      <c r="C2175" t="s">
        <v>8</v>
      </c>
      <c r="D2175" t="s">
        <v>36</v>
      </c>
      <c r="E2175">
        <v>3961</v>
      </c>
      <c r="F2175">
        <v>0.97</v>
      </c>
      <c r="G2175" t="s">
        <v>31</v>
      </c>
    </row>
    <row r="2176" spans="1:7" hidden="1">
      <c r="A2176">
        <v>198838</v>
      </c>
      <c r="B2176" t="s">
        <v>37</v>
      </c>
      <c r="C2176" t="s">
        <v>8</v>
      </c>
      <c r="D2176" t="s">
        <v>38</v>
      </c>
      <c r="E2176">
        <v>4066</v>
      </c>
      <c r="F2176">
        <v>0.99</v>
      </c>
      <c r="G2176" t="s">
        <v>31</v>
      </c>
    </row>
    <row r="2177" spans="1:7" hidden="1">
      <c r="A2177">
        <v>198918</v>
      </c>
      <c r="B2177" t="s">
        <v>39</v>
      </c>
      <c r="C2177" t="s">
        <v>40</v>
      </c>
      <c r="D2177" t="s">
        <v>41</v>
      </c>
      <c r="E2177">
        <v>17</v>
      </c>
      <c r="F2177">
        <v>17</v>
      </c>
      <c r="G2177" t="s">
        <v>42</v>
      </c>
    </row>
    <row r="2178" spans="1:7" hidden="1">
      <c r="A2178">
        <v>198918</v>
      </c>
      <c r="B2178" t="s">
        <v>43</v>
      </c>
      <c r="C2178" t="s">
        <v>31</v>
      </c>
      <c r="D2178" t="s">
        <v>31</v>
      </c>
      <c r="E2178" t="s">
        <v>31</v>
      </c>
      <c r="F2178">
        <v>0</v>
      </c>
      <c r="G2178" t="s">
        <v>44</v>
      </c>
    </row>
    <row r="2179" spans="1:7" hidden="1">
      <c r="A2179">
        <v>198997</v>
      </c>
      <c r="B2179" t="s">
        <v>45</v>
      </c>
      <c r="C2179" t="s">
        <v>8</v>
      </c>
      <c r="D2179" t="s">
        <v>46</v>
      </c>
      <c r="E2179">
        <v>1779</v>
      </c>
      <c r="F2179">
        <v>177.9</v>
      </c>
      <c r="G2179" t="s">
        <v>47</v>
      </c>
    </row>
    <row r="2180" spans="1:7" hidden="1">
      <c r="A2180">
        <v>199080</v>
      </c>
      <c r="B2180" t="s">
        <v>48</v>
      </c>
      <c r="C2180" t="s">
        <v>8</v>
      </c>
      <c r="D2180" t="s">
        <v>49</v>
      </c>
      <c r="E2180">
        <v>845163</v>
      </c>
      <c r="F2180">
        <v>103.17</v>
      </c>
      <c r="G2180" t="s">
        <v>50</v>
      </c>
    </row>
    <row r="2181" spans="1:7" hidden="1">
      <c r="A2181">
        <v>199081</v>
      </c>
      <c r="B2181" t="s">
        <v>58</v>
      </c>
      <c r="C2181" t="s">
        <v>31</v>
      </c>
      <c r="D2181" t="s">
        <v>31</v>
      </c>
      <c r="E2181" t="s">
        <v>31</v>
      </c>
      <c r="F2181">
        <v>0</v>
      </c>
      <c r="G2181" t="s">
        <v>59</v>
      </c>
    </row>
    <row r="2182" spans="1:7" hidden="1">
      <c r="A2182">
        <v>199157</v>
      </c>
      <c r="B2182" t="s">
        <v>51</v>
      </c>
      <c r="C2182" t="s">
        <v>8</v>
      </c>
      <c r="D2182" t="s">
        <v>52</v>
      </c>
      <c r="E2182">
        <v>23959</v>
      </c>
      <c r="F2182">
        <v>935.9</v>
      </c>
      <c r="G2182" t="s">
        <v>15</v>
      </c>
    </row>
    <row r="2183" spans="1:7" hidden="1">
      <c r="A2183">
        <v>199238</v>
      </c>
      <c r="B2183" t="s">
        <v>53</v>
      </c>
      <c r="C2183" t="s">
        <v>8</v>
      </c>
      <c r="D2183" t="s">
        <v>54</v>
      </c>
      <c r="E2183">
        <v>86</v>
      </c>
      <c r="F2183">
        <v>16.5</v>
      </c>
      <c r="G2183" t="s">
        <v>10</v>
      </c>
    </row>
    <row r="2184" spans="1:7">
      <c r="A2184">
        <v>199320</v>
      </c>
      <c r="B2184" t="s">
        <v>55</v>
      </c>
      <c r="C2184" t="s">
        <v>8</v>
      </c>
      <c r="D2184" t="s">
        <v>56</v>
      </c>
      <c r="E2184">
        <v>9</v>
      </c>
      <c r="F2184">
        <v>36</v>
      </c>
      <c r="G2184" t="s">
        <v>57</v>
      </c>
    </row>
    <row r="2185" spans="1:7" hidden="1">
      <c r="A2185">
        <v>199395</v>
      </c>
      <c r="B2185" t="s">
        <v>7</v>
      </c>
      <c r="C2185" t="s">
        <v>8</v>
      </c>
      <c r="D2185" t="s">
        <v>9</v>
      </c>
      <c r="E2185">
        <v>110</v>
      </c>
      <c r="F2185">
        <v>50</v>
      </c>
      <c r="G2185" t="s">
        <v>10</v>
      </c>
    </row>
    <row r="2186" spans="1:7" hidden="1">
      <c r="A2186">
        <v>199476</v>
      </c>
      <c r="B2186" t="s">
        <v>11</v>
      </c>
      <c r="C2186" t="s">
        <v>8</v>
      </c>
      <c r="D2186" t="s">
        <v>12</v>
      </c>
      <c r="E2186">
        <v>145</v>
      </c>
      <c r="F2186">
        <v>60.75</v>
      </c>
      <c r="G2186" t="s">
        <v>10</v>
      </c>
    </row>
    <row r="2187" spans="1:7" hidden="1">
      <c r="A2187">
        <v>199561</v>
      </c>
      <c r="B2187" t="s">
        <v>13</v>
      </c>
      <c r="C2187" t="s">
        <v>8</v>
      </c>
      <c r="D2187" t="s">
        <v>14</v>
      </c>
      <c r="E2187">
        <v>9999</v>
      </c>
      <c r="F2187">
        <v>14.55</v>
      </c>
      <c r="G2187" t="s">
        <v>15</v>
      </c>
    </row>
    <row r="2188" spans="1:7" hidden="1">
      <c r="A2188">
        <v>199636</v>
      </c>
      <c r="B2188" t="s">
        <v>16</v>
      </c>
      <c r="C2188" t="s">
        <v>8</v>
      </c>
      <c r="D2188" t="s">
        <v>17</v>
      </c>
      <c r="E2188">
        <v>9999</v>
      </c>
      <c r="F2188">
        <v>-0.12</v>
      </c>
      <c r="G2188" t="s">
        <v>15</v>
      </c>
    </row>
    <row r="2189" spans="1:7" hidden="1">
      <c r="A2189">
        <v>199718</v>
      </c>
      <c r="B2189" t="s">
        <v>18</v>
      </c>
      <c r="C2189" t="s">
        <v>8</v>
      </c>
      <c r="D2189" t="s">
        <v>19</v>
      </c>
      <c r="E2189">
        <v>9999</v>
      </c>
      <c r="F2189">
        <v>27.64</v>
      </c>
      <c r="G2189" t="s">
        <v>15</v>
      </c>
    </row>
    <row r="2190" spans="1:7" hidden="1">
      <c r="A2190">
        <v>199811</v>
      </c>
      <c r="B2190" t="s">
        <v>20</v>
      </c>
      <c r="C2190" t="s">
        <v>8</v>
      </c>
      <c r="D2190" t="s">
        <v>21</v>
      </c>
      <c r="E2190">
        <v>9999</v>
      </c>
      <c r="F2190">
        <v>850.17</v>
      </c>
      <c r="G2190" t="s">
        <v>22</v>
      </c>
    </row>
    <row r="2191" spans="1:7" hidden="1">
      <c r="A2191">
        <v>199891</v>
      </c>
      <c r="B2191" t="s">
        <v>23</v>
      </c>
      <c r="C2191" t="s">
        <v>8</v>
      </c>
      <c r="D2191" t="s">
        <v>24</v>
      </c>
      <c r="E2191">
        <v>1</v>
      </c>
      <c r="F2191">
        <v>1</v>
      </c>
      <c r="G2191" t="s">
        <v>15</v>
      </c>
    </row>
    <row r="2192" spans="1:7" hidden="1">
      <c r="A2192">
        <v>199971</v>
      </c>
      <c r="B2192" t="s">
        <v>25</v>
      </c>
      <c r="C2192" t="s">
        <v>8</v>
      </c>
      <c r="D2192" t="s">
        <v>24</v>
      </c>
      <c r="E2192">
        <v>1</v>
      </c>
      <c r="F2192">
        <v>0.04</v>
      </c>
      <c r="G2192" t="s">
        <v>15</v>
      </c>
    </row>
    <row r="2193" spans="1:7" hidden="1">
      <c r="A2193">
        <v>200046</v>
      </c>
      <c r="B2193" t="s">
        <v>26</v>
      </c>
      <c r="C2193" t="s">
        <v>8</v>
      </c>
      <c r="D2193" t="s">
        <v>27</v>
      </c>
      <c r="E2193">
        <v>5862</v>
      </c>
      <c r="F2193">
        <v>1465.5</v>
      </c>
      <c r="G2193" t="s">
        <v>28</v>
      </c>
    </row>
    <row r="2194" spans="1:7" hidden="1">
      <c r="A2194">
        <v>200125</v>
      </c>
      <c r="B2194" t="s">
        <v>29</v>
      </c>
      <c r="C2194" t="s">
        <v>8</v>
      </c>
      <c r="D2194" t="s">
        <v>30</v>
      </c>
      <c r="E2194">
        <v>3</v>
      </c>
      <c r="F2194">
        <v>3</v>
      </c>
      <c r="G2194" t="s">
        <v>31</v>
      </c>
    </row>
    <row r="2195" spans="1:7" hidden="1">
      <c r="A2195">
        <v>200211</v>
      </c>
      <c r="B2195" t="s">
        <v>32</v>
      </c>
      <c r="C2195" t="s">
        <v>8</v>
      </c>
      <c r="D2195" t="s">
        <v>33</v>
      </c>
      <c r="E2195">
        <v>607</v>
      </c>
      <c r="F2195">
        <v>14.25</v>
      </c>
      <c r="G2195" t="s">
        <v>34</v>
      </c>
    </row>
    <row r="2196" spans="1:7" hidden="1">
      <c r="A2196">
        <v>200296</v>
      </c>
      <c r="B2196" t="s">
        <v>35</v>
      </c>
      <c r="C2196" t="s">
        <v>8</v>
      </c>
      <c r="D2196" t="s">
        <v>36</v>
      </c>
      <c r="E2196">
        <v>4070</v>
      </c>
      <c r="F2196">
        <v>0.99</v>
      </c>
      <c r="G2196" t="s">
        <v>31</v>
      </c>
    </row>
    <row r="2197" spans="1:7" hidden="1">
      <c r="A2197">
        <v>200377</v>
      </c>
      <c r="B2197" t="s">
        <v>37</v>
      </c>
      <c r="C2197" t="s">
        <v>8</v>
      </c>
      <c r="D2197" t="s">
        <v>38</v>
      </c>
      <c r="E2197">
        <v>3977</v>
      </c>
      <c r="F2197">
        <v>0.97</v>
      </c>
      <c r="G2197" t="s">
        <v>31</v>
      </c>
    </row>
    <row r="2198" spans="1:7" hidden="1">
      <c r="A2198">
        <v>200457</v>
      </c>
      <c r="B2198" t="s">
        <v>39</v>
      </c>
      <c r="C2198" t="s">
        <v>40</v>
      </c>
      <c r="D2198" t="s">
        <v>41</v>
      </c>
      <c r="E2198">
        <v>22</v>
      </c>
      <c r="F2198">
        <v>22</v>
      </c>
      <c r="G2198" t="s">
        <v>42</v>
      </c>
    </row>
    <row r="2199" spans="1:7" hidden="1">
      <c r="A2199">
        <v>200457</v>
      </c>
      <c r="B2199" t="s">
        <v>43</v>
      </c>
      <c r="C2199" t="s">
        <v>31</v>
      </c>
      <c r="D2199" t="s">
        <v>31</v>
      </c>
      <c r="E2199" t="s">
        <v>31</v>
      </c>
      <c r="F2199">
        <v>0</v>
      </c>
      <c r="G2199" t="s">
        <v>44</v>
      </c>
    </row>
    <row r="2200" spans="1:7" hidden="1">
      <c r="A2200">
        <v>200538</v>
      </c>
      <c r="B2200" t="s">
        <v>45</v>
      </c>
      <c r="C2200" t="s">
        <v>8</v>
      </c>
      <c r="D2200" t="s">
        <v>46</v>
      </c>
      <c r="E2200">
        <v>1795</v>
      </c>
      <c r="F2200">
        <v>179.5</v>
      </c>
      <c r="G2200" t="s">
        <v>47</v>
      </c>
    </row>
    <row r="2201" spans="1:7" hidden="1">
      <c r="A2201">
        <v>200621</v>
      </c>
      <c r="B2201" t="s">
        <v>48</v>
      </c>
      <c r="C2201" t="s">
        <v>8</v>
      </c>
      <c r="D2201" t="s">
        <v>49</v>
      </c>
      <c r="E2201">
        <v>845177</v>
      </c>
      <c r="F2201">
        <v>103.17</v>
      </c>
      <c r="G2201" t="s">
        <v>50</v>
      </c>
    </row>
    <row r="2202" spans="1:7" hidden="1">
      <c r="A2202">
        <v>200621</v>
      </c>
      <c r="B2202" t="s">
        <v>58</v>
      </c>
      <c r="C2202" t="s">
        <v>31</v>
      </c>
      <c r="D2202" t="s">
        <v>31</v>
      </c>
      <c r="E2202" t="s">
        <v>31</v>
      </c>
      <c r="F2202">
        <v>0</v>
      </c>
      <c r="G2202" t="s">
        <v>59</v>
      </c>
    </row>
    <row r="2203" spans="1:7" hidden="1">
      <c r="A2203">
        <v>200696</v>
      </c>
      <c r="B2203" t="s">
        <v>51</v>
      </c>
      <c r="C2203" t="s">
        <v>8</v>
      </c>
      <c r="D2203" t="s">
        <v>52</v>
      </c>
      <c r="E2203">
        <v>24202</v>
      </c>
      <c r="F2203">
        <v>945.39</v>
      </c>
      <c r="G2203" t="s">
        <v>15</v>
      </c>
    </row>
    <row r="2204" spans="1:7" hidden="1">
      <c r="A2204">
        <v>200777</v>
      </c>
      <c r="B2204" t="s">
        <v>53</v>
      </c>
      <c r="C2204" t="s">
        <v>8</v>
      </c>
      <c r="D2204" t="s">
        <v>54</v>
      </c>
      <c r="E2204">
        <v>86</v>
      </c>
      <c r="F2204">
        <v>16.5</v>
      </c>
      <c r="G2204" t="s">
        <v>10</v>
      </c>
    </row>
    <row r="2205" spans="1:7">
      <c r="A2205">
        <v>200857</v>
      </c>
      <c r="B2205" t="s">
        <v>55</v>
      </c>
      <c r="C2205" t="s">
        <v>8</v>
      </c>
      <c r="D2205" t="s">
        <v>56</v>
      </c>
      <c r="E2205">
        <v>8</v>
      </c>
      <c r="F2205">
        <v>32</v>
      </c>
      <c r="G2205" t="s">
        <v>57</v>
      </c>
    </row>
    <row r="2206" spans="1:7" hidden="1">
      <c r="A2206">
        <v>200939</v>
      </c>
      <c r="B2206" t="s">
        <v>7</v>
      </c>
      <c r="C2206" t="s">
        <v>8</v>
      </c>
      <c r="D2206" t="s">
        <v>9</v>
      </c>
      <c r="E2206">
        <v>110</v>
      </c>
      <c r="F2206">
        <v>50</v>
      </c>
      <c r="G2206" t="s">
        <v>10</v>
      </c>
    </row>
    <row r="2207" spans="1:7" hidden="1">
      <c r="A2207">
        <v>201018</v>
      </c>
      <c r="B2207" t="s">
        <v>11</v>
      </c>
      <c r="C2207" t="s">
        <v>8</v>
      </c>
      <c r="D2207" t="s">
        <v>12</v>
      </c>
      <c r="E2207">
        <v>146</v>
      </c>
      <c r="F2207">
        <v>61.5</v>
      </c>
      <c r="G2207" t="s">
        <v>10</v>
      </c>
    </row>
    <row r="2208" spans="1:7" hidden="1">
      <c r="A2208">
        <v>201098</v>
      </c>
      <c r="B2208" t="s">
        <v>13</v>
      </c>
      <c r="C2208" t="s">
        <v>8</v>
      </c>
      <c r="D2208" t="s">
        <v>14</v>
      </c>
      <c r="E2208">
        <v>9999</v>
      </c>
      <c r="F2208">
        <v>14.55</v>
      </c>
      <c r="G2208" t="s">
        <v>15</v>
      </c>
    </row>
    <row r="2209" spans="1:7" hidden="1">
      <c r="A2209">
        <v>201179</v>
      </c>
      <c r="B2209" t="s">
        <v>16</v>
      </c>
      <c r="C2209" t="s">
        <v>8</v>
      </c>
      <c r="D2209" t="s">
        <v>17</v>
      </c>
      <c r="E2209">
        <v>9999</v>
      </c>
      <c r="F2209">
        <v>-0.11</v>
      </c>
      <c r="G2209" t="s">
        <v>15</v>
      </c>
    </row>
    <row r="2210" spans="1:7" hidden="1">
      <c r="A2210">
        <v>201259</v>
      </c>
      <c r="B2210" t="s">
        <v>18</v>
      </c>
      <c r="C2210" t="s">
        <v>8</v>
      </c>
      <c r="D2210" t="s">
        <v>19</v>
      </c>
      <c r="E2210">
        <v>9999</v>
      </c>
      <c r="F2210">
        <v>33.979999999999997</v>
      </c>
      <c r="G2210" t="s">
        <v>15</v>
      </c>
    </row>
    <row r="2211" spans="1:7" hidden="1">
      <c r="A2211">
        <v>201340</v>
      </c>
      <c r="B2211" t="s">
        <v>20</v>
      </c>
      <c r="C2211" t="s">
        <v>8</v>
      </c>
      <c r="D2211" t="s">
        <v>21</v>
      </c>
      <c r="E2211">
        <v>9999</v>
      </c>
      <c r="F2211">
        <v>906.59</v>
      </c>
      <c r="G2211" t="s">
        <v>22</v>
      </c>
    </row>
    <row r="2212" spans="1:7" hidden="1">
      <c r="A2212">
        <v>201420</v>
      </c>
      <c r="B2212" t="s">
        <v>23</v>
      </c>
      <c r="C2212" t="s">
        <v>8</v>
      </c>
      <c r="D2212" t="s">
        <v>24</v>
      </c>
      <c r="E2212">
        <v>1</v>
      </c>
      <c r="F2212">
        <v>1</v>
      </c>
      <c r="G2212" t="s">
        <v>15</v>
      </c>
    </row>
    <row r="2213" spans="1:7" hidden="1">
      <c r="A2213">
        <v>201499</v>
      </c>
      <c r="B2213" t="s">
        <v>25</v>
      </c>
      <c r="C2213" t="s">
        <v>8</v>
      </c>
      <c r="D2213" t="s">
        <v>24</v>
      </c>
      <c r="E2213">
        <v>1</v>
      </c>
      <c r="F2213">
        <v>0.04</v>
      </c>
      <c r="G2213" t="s">
        <v>15</v>
      </c>
    </row>
    <row r="2214" spans="1:7" hidden="1">
      <c r="A2214">
        <v>201579</v>
      </c>
      <c r="B2214" t="s">
        <v>26</v>
      </c>
      <c r="C2214" t="s">
        <v>8</v>
      </c>
      <c r="D2214" t="s">
        <v>27</v>
      </c>
      <c r="E2214">
        <v>6954</v>
      </c>
      <c r="F2214">
        <v>1738.5</v>
      </c>
      <c r="G2214" t="s">
        <v>28</v>
      </c>
    </row>
    <row r="2215" spans="1:7" hidden="1">
      <c r="A2215">
        <v>201658</v>
      </c>
      <c r="B2215" t="s">
        <v>29</v>
      </c>
      <c r="C2215" t="s">
        <v>8</v>
      </c>
      <c r="D2215" t="s">
        <v>30</v>
      </c>
      <c r="E2215">
        <v>3</v>
      </c>
      <c r="F2215">
        <v>3</v>
      </c>
      <c r="G2215" t="s">
        <v>31</v>
      </c>
    </row>
    <row r="2216" spans="1:7" hidden="1">
      <c r="A2216">
        <v>201738</v>
      </c>
      <c r="B2216" t="s">
        <v>32</v>
      </c>
      <c r="C2216" t="s">
        <v>8</v>
      </c>
      <c r="D2216" t="s">
        <v>33</v>
      </c>
      <c r="E2216">
        <v>607</v>
      </c>
      <c r="F2216">
        <v>14.25</v>
      </c>
      <c r="G2216" t="s">
        <v>34</v>
      </c>
    </row>
    <row r="2217" spans="1:7" hidden="1">
      <c r="A2217">
        <v>201817</v>
      </c>
      <c r="B2217" t="s">
        <v>35</v>
      </c>
      <c r="C2217" t="s">
        <v>8</v>
      </c>
      <c r="D2217" t="s">
        <v>36</v>
      </c>
      <c r="E2217">
        <v>17</v>
      </c>
      <c r="F2217">
        <v>0</v>
      </c>
      <c r="G2217" t="s">
        <v>31</v>
      </c>
    </row>
    <row r="2218" spans="1:7" hidden="1">
      <c r="A2218">
        <v>201896</v>
      </c>
      <c r="B2218" t="s">
        <v>37</v>
      </c>
      <c r="C2218" t="s">
        <v>8</v>
      </c>
      <c r="D2218" t="s">
        <v>38</v>
      </c>
      <c r="E2218">
        <v>4131</v>
      </c>
      <c r="F2218">
        <v>1.01</v>
      </c>
      <c r="G2218" t="s">
        <v>31</v>
      </c>
    </row>
    <row r="2219" spans="1:7" hidden="1">
      <c r="A2219">
        <v>201976</v>
      </c>
      <c r="B2219" t="s">
        <v>39</v>
      </c>
      <c r="C2219" t="s">
        <v>40</v>
      </c>
      <c r="D2219" t="s">
        <v>41</v>
      </c>
      <c r="E2219">
        <v>26</v>
      </c>
      <c r="F2219">
        <v>26</v>
      </c>
      <c r="G2219" t="s">
        <v>42</v>
      </c>
    </row>
    <row r="2220" spans="1:7" hidden="1">
      <c r="A2220">
        <v>201976</v>
      </c>
      <c r="B2220" t="s">
        <v>43</v>
      </c>
      <c r="C2220" t="s">
        <v>31</v>
      </c>
      <c r="D2220" t="s">
        <v>31</v>
      </c>
      <c r="E2220" t="s">
        <v>31</v>
      </c>
      <c r="F2220">
        <v>0</v>
      </c>
      <c r="G2220" t="s">
        <v>44</v>
      </c>
    </row>
    <row r="2221" spans="1:7" hidden="1">
      <c r="A2221">
        <v>202057</v>
      </c>
      <c r="B2221" t="s">
        <v>45</v>
      </c>
      <c r="C2221" t="s">
        <v>8</v>
      </c>
      <c r="D2221" t="s">
        <v>46</v>
      </c>
      <c r="E2221">
        <v>1810</v>
      </c>
      <c r="F2221">
        <v>181</v>
      </c>
      <c r="G2221" t="s">
        <v>47</v>
      </c>
    </row>
    <row r="2222" spans="1:7" hidden="1">
      <c r="A2222">
        <v>202142</v>
      </c>
      <c r="B2222" t="s">
        <v>48</v>
      </c>
      <c r="C2222" t="s">
        <v>8</v>
      </c>
      <c r="D2222" t="s">
        <v>49</v>
      </c>
      <c r="E2222">
        <v>845184</v>
      </c>
      <c r="F2222">
        <v>103.17</v>
      </c>
      <c r="G2222" t="s">
        <v>50</v>
      </c>
    </row>
    <row r="2223" spans="1:7" hidden="1">
      <c r="A2223">
        <v>202143</v>
      </c>
      <c r="B2223" t="s">
        <v>58</v>
      </c>
      <c r="C2223" t="s">
        <v>31</v>
      </c>
      <c r="D2223" t="s">
        <v>31</v>
      </c>
      <c r="E2223" t="s">
        <v>31</v>
      </c>
      <c r="F2223">
        <v>0</v>
      </c>
      <c r="G2223" t="s">
        <v>59</v>
      </c>
    </row>
    <row r="2224" spans="1:7" hidden="1">
      <c r="A2224">
        <v>202229</v>
      </c>
      <c r="B2224" t="s">
        <v>51</v>
      </c>
      <c r="C2224" t="s">
        <v>8</v>
      </c>
      <c r="D2224" t="s">
        <v>52</v>
      </c>
      <c r="E2224">
        <v>24234</v>
      </c>
      <c r="F2224">
        <v>946.64</v>
      </c>
      <c r="G2224" t="s">
        <v>15</v>
      </c>
    </row>
    <row r="2225" spans="1:7" hidden="1">
      <c r="A2225">
        <v>202310</v>
      </c>
      <c r="B2225" t="s">
        <v>53</v>
      </c>
      <c r="C2225" t="s">
        <v>8</v>
      </c>
      <c r="D2225" t="s">
        <v>54</v>
      </c>
      <c r="E2225">
        <v>86</v>
      </c>
      <c r="F2225">
        <v>16.5</v>
      </c>
      <c r="G2225" t="s">
        <v>10</v>
      </c>
    </row>
    <row r="2226" spans="1:7">
      <c r="A2226">
        <v>202385</v>
      </c>
      <c r="B2226" t="s">
        <v>55</v>
      </c>
      <c r="C2226" t="s">
        <v>8</v>
      </c>
      <c r="D2226" t="s">
        <v>56</v>
      </c>
      <c r="E2226">
        <v>9</v>
      </c>
      <c r="F2226">
        <v>36</v>
      </c>
      <c r="G2226" t="s">
        <v>57</v>
      </c>
    </row>
    <row r="2227" spans="1:7" hidden="1">
      <c r="A2227">
        <v>202467</v>
      </c>
      <c r="B2227" t="s">
        <v>7</v>
      </c>
      <c r="C2227" t="s">
        <v>8</v>
      </c>
      <c r="D2227" t="s">
        <v>9</v>
      </c>
      <c r="E2227">
        <v>110</v>
      </c>
      <c r="F2227">
        <v>50</v>
      </c>
      <c r="G2227" t="s">
        <v>10</v>
      </c>
    </row>
    <row r="2228" spans="1:7" hidden="1">
      <c r="A2228">
        <v>202548</v>
      </c>
      <c r="B2228" t="s">
        <v>11</v>
      </c>
      <c r="C2228" t="s">
        <v>8</v>
      </c>
      <c r="D2228" t="s">
        <v>12</v>
      </c>
      <c r="E2228">
        <v>146</v>
      </c>
      <c r="F2228">
        <v>61.5</v>
      </c>
      <c r="G2228" t="s">
        <v>10</v>
      </c>
    </row>
    <row r="2229" spans="1:7" hidden="1">
      <c r="A2229">
        <v>202644</v>
      </c>
      <c r="B2229" t="s">
        <v>13</v>
      </c>
      <c r="C2229" t="s">
        <v>8</v>
      </c>
      <c r="D2229" t="s">
        <v>14</v>
      </c>
      <c r="E2229">
        <v>9999</v>
      </c>
      <c r="F2229">
        <v>14.57</v>
      </c>
      <c r="G2229" t="s">
        <v>15</v>
      </c>
    </row>
    <row r="2230" spans="1:7" hidden="1">
      <c r="A2230">
        <v>202726</v>
      </c>
      <c r="B2230" t="s">
        <v>16</v>
      </c>
      <c r="C2230" t="s">
        <v>8</v>
      </c>
      <c r="D2230" t="s">
        <v>17</v>
      </c>
      <c r="E2230">
        <v>9999</v>
      </c>
      <c r="F2230">
        <v>-0.13</v>
      </c>
      <c r="G2230" t="s">
        <v>15</v>
      </c>
    </row>
    <row r="2231" spans="1:7" hidden="1">
      <c r="A2231">
        <v>202796</v>
      </c>
      <c r="B2231" t="s">
        <v>18</v>
      </c>
      <c r="C2231" t="s">
        <v>8</v>
      </c>
      <c r="D2231" t="s">
        <v>19</v>
      </c>
      <c r="E2231">
        <v>9999</v>
      </c>
      <c r="F2231">
        <v>22.24</v>
      </c>
      <c r="G2231" t="s">
        <v>15</v>
      </c>
    </row>
    <row r="2232" spans="1:7" hidden="1">
      <c r="A2232">
        <v>202889</v>
      </c>
      <c r="B2232" t="s">
        <v>20</v>
      </c>
      <c r="C2232" t="s">
        <v>8</v>
      </c>
      <c r="D2232" t="s">
        <v>21</v>
      </c>
      <c r="E2232">
        <v>9999</v>
      </c>
      <c r="F2232">
        <v>981.26</v>
      </c>
      <c r="G2232" t="s">
        <v>22</v>
      </c>
    </row>
    <row r="2233" spans="1:7" hidden="1">
      <c r="A2233">
        <v>202968</v>
      </c>
      <c r="B2233" t="s">
        <v>23</v>
      </c>
      <c r="C2233" t="s">
        <v>8</v>
      </c>
      <c r="D2233" t="s">
        <v>24</v>
      </c>
      <c r="E2233">
        <v>1</v>
      </c>
      <c r="F2233">
        <v>1</v>
      </c>
      <c r="G2233" t="s">
        <v>15</v>
      </c>
    </row>
    <row r="2234" spans="1:7" hidden="1">
      <c r="A2234">
        <v>203058</v>
      </c>
      <c r="B2234" t="s">
        <v>25</v>
      </c>
      <c r="C2234" t="s">
        <v>8</v>
      </c>
      <c r="D2234" t="s">
        <v>24</v>
      </c>
      <c r="E2234">
        <v>1</v>
      </c>
      <c r="F2234">
        <v>0.04</v>
      </c>
      <c r="G2234" t="s">
        <v>15</v>
      </c>
    </row>
    <row r="2235" spans="1:7" hidden="1">
      <c r="A2235">
        <v>203140</v>
      </c>
      <c r="B2235" t="s">
        <v>26</v>
      </c>
      <c r="C2235" t="s">
        <v>8</v>
      </c>
      <c r="D2235" t="s">
        <v>27</v>
      </c>
      <c r="E2235">
        <v>7994</v>
      </c>
      <c r="F2235">
        <v>1998.5</v>
      </c>
      <c r="G2235" t="s">
        <v>28</v>
      </c>
    </row>
    <row r="2236" spans="1:7" hidden="1">
      <c r="A2236">
        <v>203216</v>
      </c>
      <c r="B2236" t="s">
        <v>29</v>
      </c>
      <c r="C2236" t="s">
        <v>8</v>
      </c>
      <c r="D2236" t="s">
        <v>30</v>
      </c>
      <c r="E2236">
        <v>3</v>
      </c>
      <c r="F2236">
        <v>3</v>
      </c>
      <c r="G2236" t="s">
        <v>31</v>
      </c>
    </row>
    <row r="2237" spans="1:7" hidden="1">
      <c r="A2237">
        <v>203301</v>
      </c>
      <c r="B2237" t="s">
        <v>32</v>
      </c>
      <c r="C2237" t="s">
        <v>8</v>
      </c>
      <c r="D2237" t="s">
        <v>33</v>
      </c>
      <c r="E2237">
        <v>608</v>
      </c>
      <c r="F2237">
        <v>14.28</v>
      </c>
      <c r="G2237" t="s">
        <v>34</v>
      </c>
    </row>
    <row r="2238" spans="1:7" hidden="1">
      <c r="A2238">
        <v>203400</v>
      </c>
      <c r="B2238" t="s">
        <v>35</v>
      </c>
      <c r="C2238" t="s">
        <v>8</v>
      </c>
      <c r="D2238" t="s">
        <v>36</v>
      </c>
      <c r="E2238">
        <v>17</v>
      </c>
      <c r="F2238">
        <v>0</v>
      </c>
      <c r="G2238" t="s">
        <v>31</v>
      </c>
    </row>
    <row r="2239" spans="1:7" hidden="1">
      <c r="A2239">
        <v>203476</v>
      </c>
      <c r="B2239" t="s">
        <v>37</v>
      </c>
      <c r="C2239" t="s">
        <v>8</v>
      </c>
      <c r="D2239" t="s">
        <v>38</v>
      </c>
      <c r="E2239">
        <v>4056</v>
      </c>
      <c r="F2239">
        <v>0.99</v>
      </c>
      <c r="G2239" t="s">
        <v>31</v>
      </c>
    </row>
    <row r="2240" spans="1:7" hidden="1">
      <c r="A2240">
        <v>203556</v>
      </c>
      <c r="B2240" t="s">
        <v>39</v>
      </c>
      <c r="C2240" t="s">
        <v>40</v>
      </c>
      <c r="D2240" t="s">
        <v>41</v>
      </c>
      <c r="E2240">
        <v>29</v>
      </c>
      <c r="F2240">
        <v>29</v>
      </c>
      <c r="G2240" t="s">
        <v>42</v>
      </c>
    </row>
    <row r="2241" spans="1:7" hidden="1">
      <c r="A2241">
        <v>203556</v>
      </c>
      <c r="B2241" t="s">
        <v>43</v>
      </c>
      <c r="C2241" t="s">
        <v>31</v>
      </c>
      <c r="D2241" t="s">
        <v>31</v>
      </c>
      <c r="E2241" t="s">
        <v>31</v>
      </c>
      <c r="F2241">
        <v>0</v>
      </c>
      <c r="G2241" t="s">
        <v>44</v>
      </c>
    </row>
    <row r="2242" spans="1:7" hidden="1">
      <c r="A2242">
        <v>203636</v>
      </c>
      <c r="B2242" t="s">
        <v>45</v>
      </c>
      <c r="C2242" t="s">
        <v>8</v>
      </c>
      <c r="D2242" t="s">
        <v>46</v>
      </c>
      <c r="E2242">
        <v>1826</v>
      </c>
      <c r="F2242">
        <v>182.6</v>
      </c>
      <c r="G2242" t="s">
        <v>47</v>
      </c>
    </row>
    <row r="2243" spans="1:7" hidden="1">
      <c r="A2243">
        <v>203722</v>
      </c>
      <c r="B2243" t="s">
        <v>48</v>
      </c>
      <c r="C2243" t="s">
        <v>8</v>
      </c>
      <c r="D2243" t="s">
        <v>49</v>
      </c>
      <c r="E2243">
        <v>845198</v>
      </c>
      <c r="F2243">
        <v>103.17</v>
      </c>
      <c r="G2243" t="s">
        <v>50</v>
      </c>
    </row>
    <row r="2244" spans="1:7" hidden="1">
      <c r="A2244">
        <v>203722</v>
      </c>
      <c r="B2244" t="s">
        <v>58</v>
      </c>
      <c r="C2244" t="s">
        <v>31</v>
      </c>
      <c r="D2244" t="s">
        <v>31</v>
      </c>
      <c r="E2244" t="s">
        <v>31</v>
      </c>
      <c r="F2244">
        <v>0</v>
      </c>
      <c r="G2244" t="s">
        <v>59</v>
      </c>
    </row>
    <row r="2245" spans="1:7" hidden="1">
      <c r="A2245">
        <v>203808</v>
      </c>
      <c r="B2245" t="s">
        <v>51</v>
      </c>
      <c r="C2245" t="s">
        <v>8</v>
      </c>
      <c r="D2245" t="s">
        <v>52</v>
      </c>
      <c r="E2245">
        <v>24282</v>
      </c>
      <c r="F2245">
        <v>948.52</v>
      </c>
      <c r="G2245" t="s">
        <v>15</v>
      </c>
    </row>
    <row r="2246" spans="1:7" hidden="1">
      <c r="A2246">
        <v>203889</v>
      </c>
      <c r="B2246" t="s">
        <v>53</v>
      </c>
      <c r="C2246" t="s">
        <v>8</v>
      </c>
      <c r="D2246" t="s">
        <v>54</v>
      </c>
      <c r="E2246">
        <v>86</v>
      </c>
      <c r="F2246">
        <v>16.5</v>
      </c>
      <c r="G2246" t="s">
        <v>10</v>
      </c>
    </row>
    <row r="2247" spans="1:7">
      <c r="A2247">
        <v>203971</v>
      </c>
      <c r="B2247" t="s">
        <v>55</v>
      </c>
      <c r="C2247" t="s">
        <v>8</v>
      </c>
      <c r="D2247" t="s">
        <v>56</v>
      </c>
      <c r="E2247">
        <v>9</v>
      </c>
      <c r="F2247">
        <v>36</v>
      </c>
      <c r="G2247" t="s">
        <v>57</v>
      </c>
    </row>
    <row r="2248" spans="1:7" hidden="1">
      <c r="A2248">
        <v>204046</v>
      </c>
      <c r="B2248" t="s">
        <v>7</v>
      </c>
      <c r="C2248" t="s">
        <v>8</v>
      </c>
      <c r="D2248" t="s">
        <v>9</v>
      </c>
      <c r="E2248">
        <v>110</v>
      </c>
      <c r="F2248">
        <v>50</v>
      </c>
      <c r="G2248" t="s">
        <v>10</v>
      </c>
    </row>
    <row r="2249" spans="1:7" hidden="1">
      <c r="A2249">
        <v>204126</v>
      </c>
      <c r="B2249" t="s">
        <v>11</v>
      </c>
      <c r="C2249" t="s">
        <v>8</v>
      </c>
      <c r="D2249" t="s">
        <v>12</v>
      </c>
      <c r="E2249">
        <v>146</v>
      </c>
      <c r="F2249">
        <v>61.5</v>
      </c>
      <c r="G2249" t="s">
        <v>10</v>
      </c>
    </row>
    <row r="2250" spans="1:7" hidden="1">
      <c r="A2250">
        <v>204211</v>
      </c>
      <c r="B2250" t="s">
        <v>13</v>
      </c>
      <c r="C2250" t="s">
        <v>8</v>
      </c>
      <c r="D2250" t="s">
        <v>14</v>
      </c>
      <c r="E2250">
        <v>9999</v>
      </c>
      <c r="F2250">
        <v>14.55</v>
      </c>
      <c r="G2250" t="s">
        <v>15</v>
      </c>
    </row>
    <row r="2251" spans="1:7" hidden="1">
      <c r="A2251">
        <v>204291</v>
      </c>
      <c r="B2251" t="s">
        <v>16</v>
      </c>
      <c r="C2251" t="s">
        <v>8</v>
      </c>
      <c r="D2251" t="s">
        <v>17</v>
      </c>
      <c r="E2251">
        <v>9999</v>
      </c>
      <c r="F2251">
        <v>-0.11</v>
      </c>
      <c r="G2251" t="s">
        <v>15</v>
      </c>
    </row>
    <row r="2252" spans="1:7" hidden="1">
      <c r="A2252">
        <v>204366</v>
      </c>
      <c r="B2252" t="s">
        <v>18</v>
      </c>
      <c r="C2252" t="s">
        <v>8</v>
      </c>
      <c r="D2252" t="s">
        <v>19</v>
      </c>
      <c r="E2252">
        <v>9999</v>
      </c>
      <c r="F2252">
        <v>30.47</v>
      </c>
      <c r="G2252" t="s">
        <v>15</v>
      </c>
    </row>
    <row r="2253" spans="1:7" hidden="1">
      <c r="A2253">
        <v>204436</v>
      </c>
      <c r="B2253" t="s">
        <v>20</v>
      </c>
      <c r="C2253" t="s">
        <v>8</v>
      </c>
      <c r="D2253" t="s">
        <v>21</v>
      </c>
      <c r="E2253">
        <v>9999</v>
      </c>
      <c r="F2253">
        <v>1011.16</v>
      </c>
      <c r="G2253" t="s">
        <v>22</v>
      </c>
    </row>
    <row r="2254" spans="1:7" hidden="1">
      <c r="A2254">
        <v>204506</v>
      </c>
      <c r="B2254" t="s">
        <v>23</v>
      </c>
      <c r="C2254" t="s">
        <v>8</v>
      </c>
      <c r="D2254" t="s">
        <v>24</v>
      </c>
      <c r="E2254">
        <v>1</v>
      </c>
      <c r="F2254">
        <v>1</v>
      </c>
      <c r="G2254" t="s">
        <v>15</v>
      </c>
    </row>
    <row r="2255" spans="1:7" hidden="1">
      <c r="A2255">
        <v>204575</v>
      </c>
      <c r="B2255" t="s">
        <v>25</v>
      </c>
      <c r="C2255" t="s">
        <v>8</v>
      </c>
      <c r="D2255" t="s">
        <v>24</v>
      </c>
      <c r="E2255">
        <v>1</v>
      </c>
      <c r="F2255">
        <v>0.04</v>
      </c>
      <c r="G2255" t="s">
        <v>15</v>
      </c>
    </row>
    <row r="2256" spans="1:7" hidden="1">
      <c r="A2256">
        <v>204657</v>
      </c>
      <c r="B2256" t="s">
        <v>26</v>
      </c>
      <c r="C2256" t="s">
        <v>8</v>
      </c>
      <c r="D2256" t="s">
        <v>27</v>
      </c>
      <c r="E2256">
        <v>8820</v>
      </c>
      <c r="F2256">
        <v>2205</v>
      </c>
      <c r="G2256" t="s">
        <v>28</v>
      </c>
    </row>
    <row r="2257" spans="1:7" hidden="1">
      <c r="A2257">
        <v>204737</v>
      </c>
      <c r="B2257" t="s">
        <v>29</v>
      </c>
      <c r="C2257" t="s">
        <v>8</v>
      </c>
      <c r="D2257" t="s">
        <v>30</v>
      </c>
      <c r="E2257">
        <v>3</v>
      </c>
      <c r="F2257">
        <v>3</v>
      </c>
      <c r="G2257" t="s">
        <v>31</v>
      </c>
    </row>
    <row r="2258" spans="1:7" hidden="1">
      <c r="A2258">
        <v>204818</v>
      </c>
      <c r="B2258" t="s">
        <v>32</v>
      </c>
      <c r="C2258" t="s">
        <v>8</v>
      </c>
      <c r="D2258" t="s">
        <v>33</v>
      </c>
      <c r="E2258">
        <v>607</v>
      </c>
      <c r="F2258">
        <v>14.25</v>
      </c>
      <c r="G2258" t="s">
        <v>34</v>
      </c>
    </row>
    <row r="2259" spans="1:7" hidden="1">
      <c r="A2259">
        <v>204900</v>
      </c>
      <c r="B2259" t="s">
        <v>35</v>
      </c>
      <c r="C2259" t="s">
        <v>8</v>
      </c>
      <c r="D2259" t="s">
        <v>36</v>
      </c>
      <c r="E2259">
        <v>17</v>
      </c>
      <c r="F2259">
        <v>0</v>
      </c>
      <c r="G2259" t="s">
        <v>31</v>
      </c>
    </row>
    <row r="2260" spans="1:7" hidden="1">
      <c r="A2260">
        <v>204976</v>
      </c>
      <c r="B2260" t="s">
        <v>37</v>
      </c>
      <c r="C2260" t="s">
        <v>8</v>
      </c>
      <c r="D2260" t="s">
        <v>38</v>
      </c>
      <c r="E2260">
        <v>4263</v>
      </c>
      <c r="F2260">
        <v>1.04</v>
      </c>
      <c r="G2260" t="s">
        <v>31</v>
      </c>
    </row>
    <row r="2261" spans="1:7" hidden="1">
      <c r="A2261">
        <v>205040</v>
      </c>
      <c r="B2261" t="s">
        <v>39</v>
      </c>
      <c r="C2261" t="s">
        <v>40</v>
      </c>
      <c r="D2261" t="s">
        <v>41</v>
      </c>
      <c r="E2261">
        <v>32</v>
      </c>
      <c r="F2261">
        <v>32</v>
      </c>
      <c r="G2261" t="s">
        <v>42</v>
      </c>
    </row>
    <row r="2262" spans="1:7" hidden="1">
      <c r="A2262">
        <v>205040</v>
      </c>
      <c r="B2262" t="s">
        <v>43</v>
      </c>
      <c r="C2262" t="s">
        <v>31</v>
      </c>
      <c r="D2262" t="s">
        <v>31</v>
      </c>
      <c r="E2262" t="s">
        <v>31</v>
      </c>
      <c r="F2262">
        <v>0</v>
      </c>
      <c r="G2262" t="s">
        <v>44</v>
      </c>
    </row>
    <row r="2263" spans="1:7" hidden="1">
      <c r="A2263">
        <v>205119</v>
      </c>
      <c r="B2263" t="s">
        <v>45</v>
      </c>
      <c r="C2263" t="s">
        <v>8</v>
      </c>
      <c r="D2263" t="s">
        <v>46</v>
      </c>
      <c r="E2263">
        <v>1840</v>
      </c>
      <c r="F2263">
        <v>184</v>
      </c>
      <c r="G2263" t="s">
        <v>47</v>
      </c>
    </row>
    <row r="2264" spans="1:7" hidden="1">
      <c r="A2264">
        <v>205202</v>
      </c>
      <c r="B2264" t="s">
        <v>48</v>
      </c>
      <c r="C2264" t="s">
        <v>8</v>
      </c>
      <c r="D2264" t="s">
        <v>49</v>
      </c>
      <c r="E2264">
        <v>845205</v>
      </c>
      <c r="F2264">
        <v>103.17</v>
      </c>
      <c r="G2264" t="s">
        <v>50</v>
      </c>
    </row>
    <row r="2265" spans="1:7" hidden="1">
      <c r="A2265">
        <v>205202</v>
      </c>
      <c r="B2265" t="s">
        <v>58</v>
      </c>
      <c r="C2265" t="s">
        <v>31</v>
      </c>
      <c r="D2265" t="s">
        <v>31</v>
      </c>
      <c r="E2265" t="s">
        <v>31</v>
      </c>
      <c r="F2265">
        <v>0</v>
      </c>
      <c r="G2265" t="s">
        <v>59</v>
      </c>
    </row>
    <row r="2266" spans="1:7" hidden="1">
      <c r="A2266">
        <v>205278</v>
      </c>
      <c r="B2266" t="s">
        <v>51</v>
      </c>
      <c r="C2266" t="s">
        <v>8</v>
      </c>
      <c r="D2266" t="s">
        <v>52</v>
      </c>
      <c r="E2266">
        <v>24429</v>
      </c>
      <c r="F2266">
        <v>954.26</v>
      </c>
      <c r="G2266" t="s">
        <v>15</v>
      </c>
    </row>
    <row r="2267" spans="1:7" hidden="1">
      <c r="A2267">
        <v>205360</v>
      </c>
      <c r="B2267" t="s">
        <v>53</v>
      </c>
      <c r="C2267" t="s">
        <v>8</v>
      </c>
      <c r="D2267" t="s">
        <v>54</v>
      </c>
      <c r="E2267">
        <v>85</v>
      </c>
      <c r="F2267">
        <v>15.75</v>
      </c>
      <c r="G2267" t="s">
        <v>10</v>
      </c>
    </row>
    <row r="2268" spans="1:7">
      <c r="A2268">
        <v>205436</v>
      </c>
      <c r="B2268" t="s">
        <v>55</v>
      </c>
      <c r="C2268" t="s">
        <v>8</v>
      </c>
      <c r="D2268" t="s">
        <v>56</v>
      </c>
      <c r="E2268">
        <v>4</v>
      </c>
      <c r="F2268">
        <v>16</v>
      </c>
      <c r="G2268" t="s">
        <v>57</v>
      </c>
    </row>
    <row r="2269" spans="1:7" hidden="1">
      <c r="A2269">
        <v>205506</v>
      </c>
      <c r="B2269" t="s">
        <v>7</v>
      </c>
      <c r="C2269" t="s">
        <v>8</v>
      </c>
      <c r="D2269" t="s">
        <v>9</v>
      </c>
      <c r="E2269">
        <v>110</v>
      </c>
      <c r="F2269">
        <v>50</v>
      </c>
      <c r="G2269" t="s">
        <v>10</v>
      </c>
    </row>
    <row r="2270" spans="1:7" hidden="1">
      <c r="A2270">
        <v>205575</v>
      </c>
      <c r="B2270" t="s">
        <v>11</v>
      </c>
      <c r="C2270" t="s">
        <v>8</v>
      </c>
      <c r="D2270" t="s">
        <v>12</v>
      </c>
      <c r="E2270">
        <v>146</v>
      </c>
      <c r="F2270">
        <v>61.5</v>
      </c>
      <c r="G2270" t="s">
        <v>10</v>
      </c>
    </row>
    <row r="2271" spans="1:7" hidden="1">
      <c r="A2271">
        <v>205661</v>
      </c>
      <c r="B2271" t="s">
        <v>13</v>
      </c>
      <c r="C2271" t="s">
        <v>8</v>
      </c>
      <c r="D2271" t="s">
        <v>14</v>
      </c>
      <c r="E2271">
        <v>9999</v>
      </c>
      <c r="F2271">
        <v>14.55</v>
      </c>
      <c r="G2271" t="s">
        <v>15</v>
      </c>
    </row>
    <row r="2272" spans="1:7" hidden="1">
      <c r="A2272">
        <v>205736</v>
      </c>
      <c r="B2272" t="s">
        <v>16</v>
      </c>
      <c r="C2272" t="s">
        <v>8</v>
      </c>
      <c r="D2272" t="s">
        <v>17</v>
      </c>
      <c r="E2272">
        <v>9999</v>
      </c>
      <c r="F2272">
        <v>-7.0000000000000007E-2</v>
      </c>
      <c r="G2272" t="s">
        <v>15</v>
      </c>
    </row>
    <row r="2273" spans="1:7" hidden="1">
      <c r="A2273">
        <v>205817</v>
      </c>
      <c r="B2273" t="s">
        <v>18</v>
      </c>
      <c r="C2273" t="s">
        <v>8</v>
      </c>
      <c r="D2273" t="s">
        <v>19</v>
      </c>
      <c r="E2273">
        <v>9999</v>
      </c>
      <c r="F2273">
        <v>37.270000000000003</v>
      </c>
      <c r="G2273" t="s">
        <v>15</v>
      </c>
    </row>
    <row r="2274" spans="1:7" hidden="1">
      <c r="A2274">
        <v>205898</v>
      </c>
      <c r="B2274" t="s">
        <v>20</v>
      </c>
      <c r="C2274" t="s">
        <v>8</v>
      </c>
      <c r="D2274" t="s">
        <v>21</v>
      </c>
      <c r="E2274">
        <v>9999</v>
      </c>
      <c r="F2274">
        <v>801.51</v>
      </c>
      <c r="G2274" t="s">
        <v>22</v>
      </c>
    </row>
    <row r="2275" spans="1:7" hidden="1">
      <c r="A2275">
        <v>205988</v>
      </c>
      <c r="B2275" t="s">
        <v>23</v>
      </c>
      <c r="C2275" t="s">
        <v>8</v>
      </c>
      <c r="D2275" t="s">
        <v>24</v>
      </c>
      <c r="E2275">
        <v>1</v>
      </c>
      <c r="F2275">
        <v>1</v>
      </c>
      <c r="G2275" t="s">
        <v>15</v>
      </c>
    </row>
    <row r="2276" spans="1:7" hidden="1">
      <c r="A2276">
        <v>206069</v>
      </c>
      <c r="B2276" t="s">
        <v>25</v>
      </c>
      <c r="C2276" t="s">
        <v>8</v>
      </c>
      <c r="D2276" t="s">
        <v>24</v>
      </c>
      <c r="E2276">
        <v>1</v>
      </c>
      <c r="F2276">
        <v>0.04</v>
      </c>
      <c r="G2276" t="s">
        <v>15</v>
      </c>
    </row>
    <row r="2277" spans="1:7" hidden="1">
      <c r="A2277">
        <v>206150</v>
      </c>
      <c r="B2277" t="s">
        <v>26</v>
      </c>
      <c r="C2277" t="s">
        <v>8</v>
      </c>
      <c r="D2277" t="s">
        <v>27</v>
      </c>
      <c r="E2277">
        <v>8666</v>
      </c>
      <c r="F2277">
        <v>2166.5</v>
      </c>
      <c r="G2277" t="s">
        <v>28</v>
      </c>
    </row>
    <row r="2278" spans="1:7" hidden="1">
      <c r="A2278">
        <v>206226</v>
      </c>
      <c r="B2278" t="s">
        <v>29</v>
      </c>
      <c r="C2278" t="s">
        <v>8</v>
      </c>
      <c r="D2278" t="s">
        <v>30</v>
      </c>
      <c r="E2278">
        <v>3</v>
      </c>
      <c r="F2278">
        <v>3</v>
      </c>
      <c r="G2278" t="s">
        <v>31</v>
      </c>
    </row>
    <row r="2279" spans="1:7" hidden="1">
      <c r="A2279">
        <v>206301</v>
      </c>
      <c r="B2279" t="s">
        <v>32</v>
      </c>
      <c r="C2279" t="s">
        <v>8</v>
      </c>
      <c r="D2279" t="s">
        <v>33</v>
      </c>
      <c r="E2279">
        <v>607</v>
      </c>
      <c r="F2279">
        <v>14.25</v>
      </c>
      <c r="G2279" t="s">
        <v>34</v>
      </c>
    </row>
    <row r="2280" spans="1:7" hidden="1">
      <c r="A2280">
        <v>206387</v>
      </c>
      <c r="B2280" t="s">
        <v>35</v>
      </c>
      <c r="C2280" t="s">
        <v>8</v>
      </c>
      <c r="D2280" t="s">
        <v>36</v>
      </c>
      <c r="E2280">
        <v>19263</v>
      </c>
      <c r="F2280">
        <v>4.7</v>
      </c>
      <c r="G2280" t="s">
        <v>31</v>
      </c>
    </row>
    <row r="2281" spans="1:7" hidden="1">
      <c r="A2281">
        <v>206469</v>
      </c>
      <c r="B2281" t="s">
        <v>37</v>
      </c>
      <c r="C2281" t="s">
        <v>8</v>
      </c>
      <c r="D2281" t="s">
        <v>38</v>
      </c>
      <c r="E2281">
        <v>48296</v>
      </c>
      <c r="F2281">
        <v>11.79</v>
      </c>
      <c r="G2281" t="s">
        <v>31</v>
      </c>
    </row>
    <row r="2282" spans="1:7" hidden="1">
      <c r="A2282">
        <v>206549</v>
      </c>
      <c r="B2282" t="s">
        <v>39</v>
      </c>
      <c r="C2282" t="s">
        <v>40</v>
      </c>
      <c r="D2282" t="s">
        <v>41</v>
      </c>
      <c r="E2282">
        <v>31</v>
      </c>
      <c r="F2282">
        <v>31</v>
      </c>
      <c r="G2282" t="s">
        <v>42</v>
      </c>
    </row>
    <row r="2283" spans="1:7" hidden="1">
      <c r="A2283">
        <v>206550</v>
      </c>
      <c r="B2283" t="s">
        <v>43</v>
      </c>
      <c r="C2283" t="s">
        <v>31</v>
      </c>
      <c r="D2283" t="s">
        <v>31</v>
      </c>
      <c r="E2283" t="s">
        <v>31</v>
      </c>
      <c r="F2283">
        <v>0</v>
      </c>
      <c r="G2283" t="s">
        <v>44</v>
      </c>
    </row>
    <row r="2284" spans="1:7" hidden="1">
      <c r="A2284">
        <v>206631</v>
      </c>
      <c r="B2284" t="s">
        <v>45</v>
      </c>
      <c r="C2284" t="s">
        <v>8</v>
      </c>
      <c r="D2284" t="s">
        <v>46</v>
      </c>
      <c r="E2284">
        <v>1855</v>
      </c>
      <c r="F2284">
        <v>185.5</v>
      </c>
      <c r="G2284" t="s">
        <v>47</v>
      </c>
    </row>
    <row r="2285" spans="1:7" hidden="1">
      <c r="A2285">
        <v>206712</v>
      </c>
      <c r="B2285" t="s">
        <v>48</v>
      </c>
      <c r="C2285" t="s">
        <v>8</v>
      </c>
      <c r="D2285" t="s">
        <v>49</v>
      </c>
      <c r="E2285">
        <v>845210</v>
      </c>
      <c r="F2285">
        <v>103.17</v>
      </c>
      <c r="G2285" t="s">
        <v>50</v>
      </c>
    </row>
    <row r="2286" spans="1:7" hidden="1">
      <c r="A2286">
        <v>206712</v>
      </c>
      <c r="B2286" t="s">
        <v>58</v>
      </c>
      <c r="C2286" t="s">
        <v>31</v>
      </c>
      <c r="D2286" t="s">
        <v>31</v>
      </c>
      <c r="E2286" t="s">
        <v>31</v>
      </c>
      <c r="F2286">
        <v>0</v>
      </c>
      <c r="G2286" t="s">
        <v>59</v>
      </c>
    </row>
    <row r="2287" spans="1:7" hidden="1">
      <c r="A2287">
        <v>206787</v>
      </c>
      <c r="B2287" t="s">
        <v>51</v>
      </c>
      <c r="C2287" t="s">
        <v>8</v>
      </c>
      <c r="D2287" t="s">
        <v>52</v>
      </c>
      <c r="E2287">
        <v>24381</v>
      </c>
      <c r="F2287">
        <v>952.38</v>
      </c>
      <c r="G2287" t="s">
        <v>15</v>
      </c>
    </row>
    <row r="2288" spans="1:7" hidden="1">
      <c r="A2288">
        <v>206868</v>
      </c>
      <c r="B2288" t="s">
        <v>53</v>
      </c>
      <c r="C2288" t="s">
        <v>8</v>
      </c>
      <c r="D2288" t="s">
        <v>54</v>
      </c>
      <c r="E2288">
        <v>85</v>
      </c>
      <c r="F2288">
        <v>15.75</v>
      </c>
      <c r="G2288" t="s">
        <v>10</v>
      </c>
    </row>
    <row r="2289" spans="1:7">
      <c r="A2289">
        <v>206946</v>
      </c>
      <c r="B2289" t="s">
        <v>55</v>
      </c>
      <c r="C2289" t="s">
        <v>8</v>
      </c>
      <c r="D2289" t="s">
        <v>56</v>
      </c>
      <c r="E2289">
        <v>4</v>
      </c>
      <c r="F2289">
        <v>16</v>
      </c>
      <c r="G2289" t="s">
        <v>57</v>
      </c>
    </row>
    <row r="2290" spans="1:7" hidden="1">
      <c r="A2290">
        <v>207016</v>
      </c>
      <c r="B2290" t="s">
        <v>7</v>
      </c>
      <c r="C2290" t="s">
        <v>8</v>
      </c>
      <c r="D2290" t="s">
        <v>9</v>
      </c>
      <c r="E2290">
        <v>111</v>
      </c>
      <c r="F2290">
        <v>51</v>
      </c>
      <c r="G2290" t="s">
        <v>10</v>
      </c>
    </row>
    <row r="2291" spans="1:7" hidden="1">
      <c r="A2291">
        <v>207087</v>
      </c>
      <c r="B2291" t="s">
        <v>11</v>
      </c>
      <c r="C2291" t="s">
        <v>8</v>
      </c>
      <c r="D2291" t="s">
        <v>12</v>
      </c>
      <c r="E2291">
        <v>147</v>
      </c>
      <c r="F2291">
        <v>62.25</v>
      </c>
      <c r="G2291" t="s">
        <v>10</v>
      </c>
    </row>
    <row r="2292" spans="1:7" hidden="1">
      <c r="A2292">
        <v>207166</v>
      </c>
      <c r="B2292" t="s">
        <v>13</v>
      </c>
      <c r="C2292" t="s">
        <v>8</v>
      </c>
      <c r="D2292" t="s">
        <v>14</v>
      </c>
      <c r="E2292">
        <v>9999</v>
      </c>
      <c r="F2292">
        <v>14.55</v>
      </c>
      <c r="G2292" t="s">
        <v>15</v>
      </c>
    </row>
    <row r="2293" spans="1:7" hidden="1">
      <c r="A2293">
        <v>207248</v>
      </c>
      <c r="B2293" t="s">
        <v>16</v>
      </c>
      <c r="C2293" t="s">
        <v>8</v>
      </c>
      <c r="D2293" t="s">
        <v>17</v>
      </c>
      <c r="E2293">
        <v>9999</v>
      </c>
      <c r="F2293">
        <v>-0.06</v>
      </c>
      <c r="G2293" t="s">
        <v>15</v>
      </c>
    </row>
    <row r="2294" spans="1:7" hidden="1">
      <c r="A2294">
        <v>207330</v>
      </c>
      <c r="B2294" t="s">
        <v>18</v>
      </c>
      <c r="C2294" t="s">
        <v>8</v>
      </c>
      <c r="D2294" t="s">
        <v>19</v>
      </c>
      <c r="E2294">
        <v>9999</v>
      </c>
      <c r="F2294">
        <v>24.99</v>
      </c>
      <c r="G2294" t="s">
        <v>15</v>
      </c>
    </row>
    <row r="2295" spans="1:7" hidden="1">
      <c r="A2295">
        <v>207411</v>
      </c>
      <c r="B2295" t="s">
        <v>20</v>
      </c>
      <c r="C2295" t="s">
        <v>8</v>
      </c>
      <c r="D2295" t="s">
        <v>21</v>
      </c>
      <c r="E2295">
        <v>9999</v>
      </c>
      <c r="F2295">
        <v>791.5</v>
      </c>
      <c r="G2295" t="s">
        <v>22</v>
      </c>
    </row>
    <row r="2296" spans="1:7" hidden="1">
      <c r="A2296">
        <v>207486</v>
      </c>
      <c r="B2296" t="s">
        <v>23</v>
      </c>
      <c r="C2296" t="s">
        <v>8</v>
      </c>
      <c r="D2296" t="s">
        <v>24</v>
      </c>
      <c r="E2296">
        <v>1</v>
      </c>
      <c r="F2296">
        <v>1</v>
      </c>
      <c r="G2296" t="s">
        <v>15</v>
      </c>
    </row>
    <row r="2297" spans="1:7" hidden="1">
      <c r="A2297">
        <v>207566</v>
      </c>
      <c r="B2297" t="s">
        <v>25</v>
      </c>
      <c r="C2297" t="s">
        <v>8</v>
      </c>
      <c r="D2297" t="s">
        <v>24</v>
      </c>
      <c r="E2297">
        <v>1</v>
      </c>
      <c r="F2297">
        <v>0.04</v>
      </c>
      <c r="G2297" t="s">
        <v>15</v>
      </c>
    </row>
    <row r="2298" spans="1:7" hidden="1">
      <c r="A2298">
        <v>207636</v>
      </c>
      <c r="B2298" t="s">
        <v>26</v>
      </c>
      <c r="C2298" t="s">
        <v>8</v>
      </c>
      <c r="D2298" t="s">
        <v>27</v>
      </c>
      <c r="E2298">
        <v>8290</v>
      </c>
      <c r="F2298">
        <v>2072.5</v>
      </c>
      <c r="G2298" t="s">
        <v>28</v>
      </c>
    </row>
    <row r="2299" spans="1:7" hidden="1">
      <c r="A2299">
        <v>207706</v>
      </c>
      <c r="B2299" t="s">
        <v>29</v>
      </c>
      <c r="C2299" t="s">
        <v>8</v>
      </c>
      <c r="D2299" t="s">
        <v>30</v>
      </c>
      <c r="E2299">
        <v>3</v>
      </c>
      <c r="F2299">
        <v>3</v>
      </c>
      <c r="G2299" t="s">
        <v>31</v>
      </c>
    </row>
    <row r="2300" spans="1:7" hidden="1">
      <c r="A2300">
        <v>207781</v>
      </c>
      <c r="B2300" t="s">
        <v>32</v>
      </c>
      <c r="C2300" t="s">
        <v>8</v>
      </c>
      <c r="D2300" t="s">
        <v>33</v>
      </c>
      <c r="E2300">
        <v>607</v>
      </c>
      <c r="F2300">
        <v>14.25</v>
      </c>
      <c r="G2300" t="s">
        <v>34</v>
      </c>
    </row>
    <row r="2301" spans="1:7" hidden="1">
      <c r="A2301">
        <v>207856</v>
      </c>
      <c r="B2301" t="s">
        <v>35</v>
      </c>
      <c r="C2301" t="s">
        <v>8</v>
      </c>
      <c r="D2301" t="s">
        <v>36</v>
      </c>
      <c r="E2301">
        <v>59919</v>
      </c>
      <c r="F2301">
        <v>14.63</v>
      </c>
      <c r="G2301" t="s">
        <v>31</v>
      </c>
    </row>
    <row r="2302" spans="1:7" hidden="1">
      <c r="A2302">
        <v>207928</v>
      </c>
      <c r="B2302" t="s">
        <v>37</v>
      </c>
      <c r="C2302" t="s">
        <v>8</v>
      </c>
      <c r="D2302" t="s">
        <v>38</v>
      </c>
      <c r="E2302">
        <v>65295</v>
      </c>
      <c r="F2302">
        <v>15.94</v>
      </c>
      <c r="G2302" t="s">
        <v>31</v>
      </c>
    </row>
    <row r="2303" spans="1:7" hidden="1">
      <c r="A2303">
        <v>208006</v>
      </c>
      <c r="B2303" t="s">
        <v>39</v>
      </c>
      <c r="C2303" t="s">
        <v>40</v>
      </c>
      <c r="D2303" t="s">
        <v>41</v>
      </c>
      <c r="E2303">
        <v>30</v>
      </c>
      <c r="F2303">
        <v>30</v>
      </c>
      <c r="G2303" t="s">
        <v>42</v>
      </c>
    </row>
    <row r="2304" spans="1:7" hidden="1">
      <c r="A2304">
        <v>208006</v>
      </c>
      <c r="B2304" t="s">
        <v>43</v>
      </c>
      <c r="C2304" t="s">
        <v>31</v>
      </c>
      <c r="D2304" t="s">
        <v>31</v>
      </c>
      <c r="E2304" t="s">
        <v>31</v>
      </c>
      <c r="F2304">
        <v>0</v>
      </c>
      <c r="G2304" t="s">
        <v>44</v>
      </c>
    </row>
    <row r="2305" spans="1:7" hidden="1">
      <c r="A2305">
        <v>208081</v>
      </c>
      <c r="B2305" t="s">
        <v>45</v>
      </c>
      <c r="C2305" t="s">
        <v>8</v>
      </c>
      <c r="D2305" t="s">
        <v>46</v>
      </c>
      <c r="E2305">
        <v>1870</v>
      </c>
      <c r="F2305">
        <v>187</v>
      </c>
      <c r="G2305" t="s">
        <v>47</v>
      </c>
    </row>
    <row r="2306" spans="1:7" hidden="1">
      <c r="A2306">
        <v>208158</v>
      </c>
      <c r="B2306" t="s">
        <v>48</v>
      </c>
      <c r="C2306" t="s">
        <v>8</v>
      </c>
      <c r="D2306" t="s">
        <v>49</v>
      </c>
      <c r="E2306">
        <v>845210</v>
      </c>
      <c r="F2306">
        <v>103.17</v>
      </c>
      <c r="G2306" t="s">
        <v>50</v>
      </c>
    </row>
    <row r="2307" spans="1:7" hidden="1">
      <c r="A2307">
        <v>208159</v>
      </c>
      <c r="B2307" t="s">
        <v>58</v>
      </c>
      <c r="C2307" t="s">
        <v>31</v>
      </c>
      <c r="D2307" t="s">
        <v>31</v>
      </c>
      <c r="E2307" t="s">
        <v>31</v>
      </c>
      <c r="F2307">
        <v>0</v>
      </c>
      <c r="G2307" t="s">
        <v>59</v>
      </c>
    </row>
    <row r="2308" spans="1:7" hidden="1">
      <c r="A2308">
        <v>208237</v>
      </c>
      <c r="B2308" t="s">
        <v>51</v>
      </c>
      <c r="C2308" t="s">
        <v>8</v>
      </c>
      <c r="D2308" t="s">
        <v>52</v>
      </c>
      <c r="E2308">
        <v>24391</v>
      </c>
      <c r="F2308">
        <v>952.77</v>
      </c>
      <c r="G2308" t="s">
        <v>15</v>
      </c>
    </row>
    <row r="2309" spans="1:7" hidden="1">
      <c r="A2309">
        <v>208318</v>
      </c>
      <c r="B2309" t="s">
        <v>53</v>
      </c>
      <c r="C2309" t="s">
        <v>8</v>
      </c>
      <c r="D2309" t="s">
        <v>54</v>
      </c>
      <c r="E2309">
        <v>85</v>
      </c>
      <c r="F2309">
        <v>15.75</v>
      </c>
      <c r="G2309" t="s">
        <v>10</v>
      </c>
    </row>
    <row r="2310" spans="1:7">
      <c r="A2310">
        <v>208399</v>
      </c>
      <c r="B2310" t="s">
        <v>55</v>
      </c>
      <c r="C2310" t="s">
        <v>8</v>
      </c>
      <c r="D2310" t="s">
        <v>56</v>
      </c>
      <c r="E2310">
        <v>4</v>
      </c>
      <c r="F2310">
        <v>16</v>
      </c>
      <c r="G2310" t="s">
        <v>57</v>
      </c>
    </row>
    <row r="2311" spans="1:7" hidden="1">
      <c r="A2311">
        <v>208480</v>
      </c>
      <c r="B2311" t="s">
        <v>7</v>
      </c>
      <c r="C2311" t="s">
        <v>8</v>
      </c>
      <c r="D2311" t="s">
        <v>9</v>
      </c>
      <c r="E2311">
        <v>111</v>
      </c>
      <c r="F2311">
        <v>51</v>
      </c>
      <c r="G2311" t="s">
        <v>10</v>
      </c>
    </row>
    <row r="2312" spans="1:7" hidden="1">
      <c r="A2312">
        <v>208561</v>
      </c>
      <c r="B2312" t="s">
        <v>11</v>
      </c>
      <c r="C2312" t="s">
        <v>8</v>
      </c>
      <c r="D2312" t="s">
        <v>12</v>
      </c>
      <c r="E2312">
        <v>147</v>
      </c>
      <c r="F2312">
        <v>62.25</v>
      </c>
      <c r="G2312" t="s">
        <v>10</v>
      </c>
    </row>
    <row r="2313" spans="1:7" hidden="1">
      <c r="A2313">
        <v>208636</v>
      </c>
      <c r="B2313" t="s">
        <v>13</v>
      </c>
      <c r="C2313" t="s">
        <v>8</v>
      </c>
      <c r="D2313" t="s">
        <v>14</v>
      </c>
      <c r="E2313">
        <v>9999</v>
      </c>
      <c r="F2313">
        <v>14.57</v>
      </c>
      <c r="G2313" t="s">
        <v>15</v>
      </c>
    </row>
    <row r="2314" spans="1:7" hidden="1">
      <c r="A2314">
        <v>208717</v>
      </c>
      <c r="B2314" t="s">
        <v>16</v>
      </c>
      <c r="C2314" t="s">
        <v>8</v>
      </c>
      <c r="D2314" t="s">
        <v>17</v>
      </c>
      <c r="E2314">
        <v>9999</v>
      </c>
      <c r="F2314">
        <v>-0.08</v>
      </c>
      <c r="G2314" t="s">
        <v>15</v>
      </c>
    </row>
    <row r="2315" spans="1:7" hidden="1">
      <c r="A2315">
        <v>208798</v>
      </c>
      <c r="B2315" t="s">
        <v>18</v>
      </c>
      <c r="C2315" t="s">
        <v>8</v>
      </c>
      <c r="D2315" t="s">
        <v>19</v>
      </c>
      <c r="E2315">
        <v>9999</v>
      </c>
      <c r="F2315">
        <v>26.12</v>
      </c>
      <c r="G2315" t="s">
        <v>15</v>
      </c>
    </row>
    <row r="2316" spans="1:7" hidden="1">
      <c r="A2316">
        <v>208881</v>
      </c>
      <c r="B2316" t="s">
        <v>20</v>
      </c>
      <c r="C2316" t="s">
        <v>8</v>
      </c>
      <c r="D2316" t="s">
        <v>21</v>
      </c>
      <c r="E2316">
        <v>9999</v>
      </c>
      <c r="F2316">
        <v>969.95</v>
      </c>
      <c r="G2316" t="s">
        <v>22</v>
      </c>
    </row>
    <row r="2317" spans="1:7" hidden="1">
      <c r="A2317">
        <v>208956</v>
      </c>
      <c r="B2317" t="s">
        <v>23</v>
      </c>
      <c r="C2317" t="s">
        <v>8</v>
      </c>
      <c r="D2317" t="s">
        <v>24</v>
      </c>
      <c r="E2317">
        <v>1</v>
      </c>
      <c r="F2317">
        <v>1</v>
      </c>
      <c r="G2317" t="s">
        <v>15</v>
      </c>
    </row>
    <row r="2318" spans="1:7" hidden="1">
      <c r="A2318">
        <v>209036</v>
      </c>
      <c r="B2318" t="s">
        <v>25</v>
      </c>
      <c r="C2318" t="s">
        <v>8</v>
      </c>
      <c r="D2318" t="s">
        <v>24</v>
      </c>
      <c r="E2318">
        <v>1</v>
      </c>
      <c r="F2318">
        <v>0.04</v>
      </c>
      <c r="G2318" t="s">
        <v>15</v>
      </c>
    </row>
    <row r="2319" spans="1:7" hidden="1">
      <c r="A2319">
        <v>209106</v>
      </c>
      <c r="B2319" t="s">
        <v>26</v>
      </c>
      <c r="C2319" t="s">
        <v>8</v>
      </c>
      <c r="D2319" t="s">
        <v>27</v>
      </c>
      <c r="E2319">
        <v>8244</v>
      </c>
      <c r="F2319">
        <v>2061</v>
      </c>
      <c r="G2319" t="s">
        <v>28</v>
      </c>
    </row>
    <row r="2320" spans="1:7" hidden="1">
      <c r="A2320">
        <v>209186</v>
      </c>
      <c r="B2320" t="s">
        <v>29</v>
      </c>
      <c r="C2320" t="s">
        <v>8</v>
      </c>
      <c r="D2320" t="s">
        <v>30</v>
      </c>
      <c r="E2320">
        <v>3</v>
      </c>
      <c r="F2320">
        <v>3</v>
      </c>
      <c r="G2320" t="s">
        <v>31</v>
      </c>
    </row>
    <row r="2321" spans="1:7" hidden="1">
      <c r="A2321">
        <v>209256</v>
      </c>
      <c r="B2321" t="s">
        <v>32</v>
      </c>
      <c r="C2321" t="s">
        <v>8</v>
      </c>
      <c r="D2321" t="s">
        <v>33</v>
      </c>
      <c r="E2321">
        <v>604</v>
      </c>
      <c r="F2321">
        <v>14.18</v>
      </c>
      <c r="G2321" t="s">
        <v>34</v>
      </c>
    </row>
    <row r="2322" spans="1:7" hidden="1">
      <c r="A2322">
        <v>209326</v>
      </c>
      <c r="B2322" t="s">
        <v>35</v>
      </c>
      <c r="C2322" t="s">
        <v>8</v>
      </c>
      <c r="D2322" t="s">
        <v>36</v>
      </c>
      <c r="E2322">
        <v>256</v>
      </c>
      <c r="F2322">
        <v>0.06</v>
      </c>
      <c r="G2322" t="s">
        <v>31</v>
      </c>
    </row>
    <row r="2323" spans="1:7" hidden="1">
      <c r="A2323">
        <v>209396</v>
      </c>
      <c r="B2323" t="s">
        <v>37</v>
      </c>
      <c r="C2323" t="s">
        <v>8</v>
      </c>
      <c r="D2323" t="s">
        <v>38</v>
      </c>
      <c r="E2323">
        <v>65295</v>
      </c>
      <c r="F2323">
        <v>15.94</v>
      </c>
      <c r="G2323" t="s">
        <v>31</v>
      </c>
    </row>
    <row r="2324" spans="1:7" hidden="1">
      <c r="A2324">
        <v>209465</v>
      </c>
      <c r="B2324" t="s">
        <v>39</v>
      </c>
      <c r="C2324" t="s">
        <v>40</v>
      </c>
      <c r="D2324" t="s">
        <v>41</v>
      </c>
      <c r="E2324">
        <v>30</v>
      </c>
      <c r="F2324">
        <v>30</v>
      </c>
      <c r="G2324" t="s">
        <v>42</v>
      </c>
    </row>
    <row r="2325" spans="1:7" hidden="1">
      <c r="A2325">
        <v>209465</v>
      </c>
      <c r="B2325" t="s">
        <v>43</v>
      </c>
      <c r="C2325" t="s">
        <v>31</v>
      </c>
      <c r="D2325" t="s">
        <v>31</v>
      </c>
      <c r="E2325" t="s">
        <v>31</v>
      </c>
      <c r="F2325">
        <v>0</v>
      </c>
      <c r="G2325" t="s">
        <v>44</v>
      </c>
    </row>
    <row r="2326" spans="1:7" hidden="1">
      <c r="A2326">
        <v>209541</v>
      </c>
      <c r="B2326" t="s">
        <v>45</v>
      </c>
      <c r="C2326" t="s">
        <v>8</v>
      </c>
      <c r="D2326" t="s">
        <v>46</v>
      </c>
      <c r="E2326">
        <v>1885</v>
      </c>
      <c r="F2326">
        <v>188.5</v>
      </c>
      <c r="G2326" t="s">
        <v>47</v>
      </c>
    </row>
    <row r="2327" spans="1:7" hidden="1">
      <c r="A2327">
        <v>209623</v>
      </c>
      <c r="B2327" t="s">
        <v>48</v>
      </c>
      <c r="C2327" t="s">
        <v>8</v>
      </c>
      <c r="D2327" t="s">
        <v>49</v>
      </c>
      <c r="E2327">
        <v>845210</v>
      </c>
      <c r="F2327">
        <v>103.17</v>
      </c>
      <c r="G2327" t="s">
        <v>50</v>
      </c>
    </row>
    <row r="2328" spans="1:7" hidden="1">
      <c r="A2328">
        <v>209623</v>
      </c>
      <c r="B2328" t="s">
        <v>58</v>
      </c>
      <c r="C2328" t="s">
        <v>31</v>
      </c>
      <c r="D2328" t="s">
        <v>31</v>
      </c>
      <c r="E2328" t="s">
        <v>31</v>
      </c>
      <c r="F2328">
        <v>0</v>
      </c>
      <c r="G2328" t="s">
        <v>59</v>
      </c>
    </row>
    <row r="2329" spans="1:7" hidden="1">
      <c r="A2329">
        <v>209697</v>
      </c>
      <c r="B2329" t="s">
        <v>51</v>
      </c>
      <c r="C2329" t="s">
        <v>8</v>
      </c>
      <c r="D2329" t="s">
        <v>52</v>
      </c>
      <c r="E2329">
        <v>24289</v>
      </c>
      <c r="F2329">
        <v>948.79</v>
      </c>
      <c r="G2329" t="s">
        <v>15</v>
      </c>
    </row>
    <row r="2330" spans="1:7" hidden="1">
      <c r="A2330">
        <v>209778</v>
      </c>
      <c r="B2330" t="s">
        <v>53</v>
      </c>
      <c r="C2330" t="s">
        <v>8</v>
      </c>
      <c r="D2330" t="s">
        <v>54</v>
      </c>
      <c r="E2330">
        <v>85</v>
      </c>
      <c r="F2330">
        <v>15.75</v>
      </c>
      <c r="G2330" t="s">
        <v>10</v>
      </c>
    </row>
    <row r="2331" spans="1:7">
      <c r="A2331">
        <v>209860</v>
      </c>
      <c r="B2331" t="s">
        <v>55</v>
      </c>
      <c r="C2331" t="s">
        <v>8</v>
      </c>
      <c r="D2331" t="s">
        <v>56</v>
      </c>
      <c r="E2331">
        <v>4</v>
      </c>
      <c r="F2331">
        <v>16</v>
      </c>
      <c r="G2331" t="s">
        <v>57</v>
      </c>
    </row>
    <row r="2332" spans="1:7" hidden="1">
      <c r="A2332">
        <v>209936</v>
      </c>
      <c r="B2332" t="s">
        <v>7</v>
      </c>
      <c r="C2332" t="s">
        <v>8</v>
      </c>
      <c r="D2332" t="s">
        <v>9</v>
      </c>
      <c r="E2332">
        <v>111</v>
      </c>
      <c r="F2332">
        <v>51</v>
      </c>
      <c r="G2332" t="s">
        <v>10</v>
      </c>
    </row>
    <row r="2333" spans="1:7" hidden="1">
      <c r="A2333">
        <v>210016</v>
      </c>
      <c r="B2333" t="s">
        <v>11</v>
      </c>
      <c r="C2333" t="s">
        <v>8</v>
      </c>
      <c r="D2333" t="s">
        <v>12</v>
      </c>
      <c r="E2333">
        <v>147</v>
      </c>
      <c r="F2333">
        <v>62.25</v>
      </c>
      <c r="G2333" t="s">
        <v>10</v>
      </c>
    </row>
    <row r="2334" spans="1:7" hidden="1">
      <c r="A2334">
        <v>210081</v>
      </c>
      <c r="B2334" t="s">
        <v>13</v>
      </c>
      <c r="C2334" t="s">
        <v>8</v>
      </c>
      <c r="D2334" t="s">
        <v>14</v>
      </c>
      <c r="E2334">
        <v>9999</v>
      </c>
      <c r="F2334">
        <v>14.55</v>
      </c>
      <c r="G2334" t="s">
        <v>15</v>
      </c>
    </row>
    <row r="2335" spans="1:7" hidden="1">
      <c r="A2335">
        <v>210156</v>
      </c>
      <c r="B2335" t="s">
        <v>16</v>
      </c>
      <c r="C2335" t="s">
        <v>8</v>
      </c>
      <c r="D2335" t="s">
        <v>17</v>
      </c>
      <c r="E2335">
        <v>9999</v>
      </c>
      <c r="F2335">
        <v>-0.06</v>
      </c>
      <c r="G2335" t="s">
        <v>15</v>
      </c>
    </row>
    <row r="2336" spans="1:7" hidden="1">
      <c r="A2336">
        <v>210226</v>
      </c>
      <c r="B2336" t="s">
        <v>18</v>
      </c>
      <c r="C2336" t="s">
        <v>8</v>
      </c>
      <c r="D2336" t="s">
        <v>19</v>
      </c>
      <c r="E2336">
        <v>9999</v>
      </c>
      <c r="F2336">
        <v>35.869999999999997</v>
      </c>
      <c r="G2336" t="s">
        <v>15</v>
      </c>
    </row>
    <row r="2337" spans="1:7" hidden="1">
      <c r="A2337">
        <v>210296</v>
      </c>
      <c r="B2337" t="s">
        <v>20</v>
      </c>
      <c r="C2337" t="s">
        <v>8</v>
      </c>
      <c r="D2337" t="s">
        <v>21</v>
      </c>
      <c r="E2337">
        <v>9999</v>
      </c>
      <c r="F2337">
        <v>288.64999999999998</v>
      </c>
      <c r="G2337" t="s">
        <v>22</v>
      </c>
    </row>
    <row r="2338" spans="1:7" hidden="1">
      <c r="A2338">
        <v>210375</v>
      </c>
      <c r="B2338" t="s">
        <v>23</v>
      </c>
      <c r="C2338" t="s">
        <v>8</v>
      </c>
      <c r="D2338" t="s">
        <v>24</v>
      </c>
      <c r="E2338">
        <v>1</v>
      </c>
      <c r="F2338">
        <v>1</v>
      </c>
      <c r="G2338" t="s">
        <v>15</v>
      </c>
    </row>
    <row r="2339" spans="1:7" hidden="1">
      <c r="A2339">
        <v>210467</v>
      </c>
      <c r="B2339" t="s">
        <v>25</v>
      </c>
      <c r="C2339" t="s">
        <v>8</v>
      </c>
      <c r="D2339" t="s">
        <v>24</v>
      </c>
      <c r="E2339">
        <v>1</v>
      </c>
      <c r="F2339">
        <v>0.04</v>
      </c>
      <c r="G2339" t="s">
        <v>15</v>
      </c>
    </row>
    <row r="2340" spans="1:7" hidden="1">
      <c r="A2340">
        <v>210548</v>
      </c>
      <c r="B2340" t="s">
        <v>26</v>
      </c>
      <c r="C2340" t="s">
        <v>8</v>
      </c>
      <c r="D2340" t="s">
        <v>27</v>
      </c>
      <c r="E2340">
        <v>8358</v>
      </c>
      <c r="F2340">
        <v>2089.5</v>
      </c>
      <c r="G2340" t="s">
        <v>28</v>
      </c>
    </row>
    <row r="2341" spans="1:7" hidden="1">
      <c r="A2341">
        <v>210628</v>
      </c>
      <c r="B2341" t="s">
        <v>29</v>
      </c>
      <c r="C2341" t="s">
        <v>8</v>
      </c>
      <c r="D2341" t="s">
        <v>30</v>
      </c>
      <c r="E2341">
        <v>3</v>
      </c>
      <c r="F2341">
        <v>3</v>
      </c>
      <c r="G2341" t="s">
        <v>31</v>
      </c>
    </row>
    <row r="2342" spans="1:7" hidden="1">
      <c r="A2342">
        <v>210710</v>
      </c>
      <c r="B2342" t="s">
        <v>32</v>
      </c>
      <c r="C2342" t="s">
        <v>8</v>
      </c>
      <c r="D2342" t="s">
        <v>33</v>
      </c>
      <c r="E2342">
        <v>608</v>
      </c>
      <c r="F2342">
        <v>14.28</v>
      </c>
      <c r="G2342" t="s">
        <v>34</v>
      </c>
    </row>
    <row r="2343" spans="1:7" hidden="1">
      <c r="A2343">
        <v>210791</v>
      </c>
      <c r="B2343" t="s">
        <v>35</v>
      </c>
      <c r="C2343" t="s">
        <v>8</v>
      </c>
      <c r="D2343" t="s">
        <v>36</v>
      </c>
      <c r="E2343">
        <v>65536</v>
      </c>
      <c r="F2343">
        <v>16</v>
      </c>
      <c r="G2343" t="s">
        <v>31</v>
      </c>
    </row>
    <row r="2344" spans="1:7" hidden="1">
      <c r="A2344">
        <v>210878</v>
      </c>
      <c r="B2344" t="s">
        <v>37</v>
      </c>
      <c r="C2344" t="s">
        <v>8</v>
      </c>
      <c r="D2344" t="s">
        <v>38</v>
      </c>
      <c r="E2344">
        <v>65295</v>
      </c>
      <c r="F2344">
        <v>15.94</v>
      </c>
      <c r="G2344" t="s">
        <v>31</v>
      </c>
    </row>
    <row r="2345" spans="1:7" hidden="1">
      <c r="A2345">
        <v>210957</v>
      </c>
      <c r="B2345" t="s">
        <v>39</v>
      </c>
      <c r="C2345" t="s">
        <v>40</v>
      </c>
      <c r="D2345" t="s">
        <v>41</v>
      </c>
      <c r="E2345">
        <v>30</v>
      </c>
      <c r="F2345">
        <v>30</v>
      </c>
      <c r="G2345" t="s">
        <v>42</v>
      </c>
    </row>
    <row r="2346" spans="1:7" hidden="1">
      <c r="A2346">
        <v>210958</v>
      </c>
      <c r="B2346" t="s">
        <v>43</v>
      </c>
      <c r="C2346" t="s">
        <v>31</v>
      </c>
      <c r="D2346" t="s">
        <v>31</v>
      </c>
      <c r="E2346" t="s">
        <v>31</v>
      </c>
      <c r="F2346">
        <v>0</v>
      </c>
      <c r="G2346" t="s">
        <v>44</v>
      </c>
    </row>
    <row r="2347" spans="1:7" hidden="1">
      <c r="A2347">
        <v>211038</v>
      </c>
      <c r="B2347" t="s">
        <v>45</v>
      </c>
      <c r="C2347" t="s">
        <v>8</v>
      </c>
      <c r="D2347" t="s">
        <v>46</v>
      </c>
      <c r="E2347">
        <v>1900</v>
      </c>
      <c r="F2347">
        <v>190</v>
      </c>
      <c r="G2347" t="s">
        <v>47</v>
      </c>
    </row>
    <row r="2348" spans="1:7" hidden="1">
      <c r="A2348">
        <v>211120</v>
      </c>
      <c r="B2348" t="s">
        <v>48</v>
      </c>
      <c r="C2348" t="s">
        <v>8</v>
      </c>
      <c r="D2348" t="s">
        <v>49</v>
      </c>
      <c r="E2348">
        <v>845210</v>
      </c>
      <c r="F2348">
        <v>103.17</v>
      </c>
      <c r="G2348" t="s">
        <v>50</v>
      </c>
    </row>
    <row r="2349" spans="1:7" hidden="1">
      <c r="A2349">
        <v>211120</v>
      </c>
      <c r="B2349" t="s">
        <v>58</v>
      </c>
      <c r="C2349" t="s">
        <v>31</v>
      </c>
      <c r="D2349" t="s">
        <v>31</v>
      </c>
      <c r="E2349" t="s">
        <v>31</v>
      </c>
      <c r="F2349">
        <v>0</v>
      </c>
      <c r="G2349" t="s">
        <v>59</v>
      </c>
    </row>
    <row r="2350" spans="1:7" hidden="1">
      <c r="A2350">
        <v>211199</v>
      </c>
      <c r="B2350" t="s">
        <v>51</v>
      </c>
      <c r="C2350" t="s">
        <v>8</v>
      </c>
      <c r="D2350" t="s">
        <v>52</v>
      </c>
      <c r="E2350">
        <v>24365</v>
      </c>
      <c r="F2350">
        <v>951.76</v>
      </c>
      <c r="G2350" t="s">
        <v>15</v>
      </c>
    </row>
    <row r="2351" spans="1:7" hidden="1">
      <c r="A2351">
        <v>211275</v>
      </c>
      <c r="B2351" t="s">
        <v>53</v>
      </c>
      <c r="C2351" t="s">
        <v>8</v>
      </c>
      <c r="D2351" t="s">
        <v>54</v>
      </c>
      <c r="E2351">
        <v>85</v>
      </c>
      <c r="F2351">
        <v>15.75</v>
      </c>
      <c r="G2351" t="s">
        <v>10</v>
      </c>
    </row>
    <row r="2352" spans="1:7">
      <c r="A2352">
        <v>211351</v>
      </c>
      <c r="B2352" t="s">
        <v>55</v>
      </c>
      <c r="C2352" t="s">
        <v>8</v>
      </c>
      <c r="D2352" t="s">
        <v>56</v>
      </c>
      <c r="E2352">
        <v>5</v>
      </c>
      <c r="F2352">
        <v>20</v>
      </c>
      <c r="G2352" t="s">
        <v>57</v>
      </c>
    </row>
    <row r="2353" spans="1:7" hidden="1">
      <c r="A2353">
        <v>211426</v>
      </c>
      <c r="B2353" t="s">
        <v>7</v>
      </c>
      <c r="C2353" t="s">
        <v>8</v>
      </c>
      <c r="D2353" t="s">
        <v>9</v>
      </c>
      <c r="E2353">
        <v>111</v>
      </c>
      <c r="F2353">
        <v>51</v>
      </c>
      <c r="G2353" t="s">
        <v>10</v>
      </c>
    </row>
    <row r="2354" spans="1:7" hidden="1">
      <c r="A2354">
        <v>211506</v>
      </c>
      <c r="B2354" t="s">
        <v>11</v>
      </c>
      <c r="C2354" t="s">
        <v>8</v>
      </c>
      <c r="D2354" t="s">
        <v>12</v>
      </c>
      <c r="E2354">
        <v>147</v>
      </c>
      <c r="F2354">
        <v>62.25</v>
      </c>
      <c r="G2354" t="s">
        <v>10</v>
      </c>
    </row>
    <row r="2355" spans="1:7" hidden="1">
      <c r="A2355">
        <v>211588</v>
      </c>
      <c r="B2355" t="s">
        <v>13</v>
      </c>
      <c r="C2355" t="s">
        <v>8</v>
      </c>
      <c r="D2355" t="s">
        <v>14</v>
      </c>
      <c r="E2355">
        <v>9999</v>
      </c>
      <c r="F2355">
        <v>14.57</v>
      </c>
      <c r="G2355" t="s">
        <v>15</v>
      </c>
    </row>
    <row r="2356" spans="1:7" hidden="1">
      <c r="A2356">
        <v>211670</v>
      </c>
      <c r="B2356" t="s">
        <v>16</v>
      </c>
      <c r="C2356" t="s">
        <v>8</v>
      </c>
      <c r="D2356" t="s">
        <v>17</v>
      </c>
      <c r="E2356">
        <v>9999</v>
      </c>
      <c r="F2356">
        <v>-7.0000000000000007E-2</v>
      </c>
      <c r="G2356" t="s">
        <v>15</v>
      </c>
    </row>
    <row r="2357" spans="1:7" hidden="1">
      <c r="A2357">
        <v>211746</v>
      </c>
      <c r="B2357" t="s">
        <v>18</v>
      </c>
      <c r="C2357" t="s">
        <v>8</v>
      </c>
      <c r="D2357" t="s">
        <v>19</v>
      </c>
      <c r="E2357">
        <v>9999</v>
      </c>
      <c r="F2357">
        <v>27.13</v>
      </c>
      <c r="G2357" t="s">
        <v>15</v>
      </c>
    </row>
    <row r="2358" spans="1:7" hidden="1">
      <c r="A2358">
        <v>211816</v>
      </c>
      <c r="B2358" t="s">
        <v>20</v>
      </c>
      <c r="C2358" t="s">
        <v>8</v>
      </c>
      <c r="D2358" t="s">
        <v>21</v>
      </c>
      <c r="E2358">
        <v>9999</v>
      </c>
      <c r="F2358">
        <v>879.23</v>
      </c>
      <c r="G2358" t="s">
        <v>22</v>
      </c>
    </row>
    <row r="2359" spans="1:7" hidden="1">
      <c r="A2359">
        <v>211906</v>
      </c>
      <c r="B2359" t="s">
        <v>23</v>
      </c>
      <c r="C2359" t="s">
        <v>8</v>
      </c>
      <c r="D2359" t="s">
        <v>24</v>
      </c>
      <c r="E2359">
        <v>1</v>
      </c>
      <c r="F2359">
        <v>1</v>
      </c>
      <c r="G2359" t="s">
        <v>15</v>
      </c>
    </row>
    <row r="2360" spans="1:7" hidden="1">
      <c r="A2360">
        <v>211987</v>
      </c>
      <c r="B2360" t="s">
        <v>25</v>
      </c>
      <c r="C2360" t="s">
        <v>8</v>
      </c>
      <c r="D2360" t="s">
        <v>24</v>
      </c>
      <c r="E2360">
        <v>1</v>
      </c>
      <c r="F2360">
        <v>0.04</v>
      </c>
      <c r="G2360" t="s">
        <v>15</v>
      </c>
    </row>
    <row r="2361" spans="1:7" hidden="1">
      <c r="A2361">
        <v>212068</v>
      </c>
      <c r="B2361" t="s">
        <v>26</v>
      </c>
      <c r="C2361" t="s">
        <v>8</v>
      </c>
      <c r="D2361" t="s">
        <v>27</v>
      </c>
      <c r="E2361">
        <v>8630</v>
      </c>
      <c r="F2361">
        <v>2157.5</v>
      </c>
      <c r="G2361" t="s">
        <v>28</v>
      </c>
    </row>
    <row r="2362" spans="1:7" hidden="1">
      <c r="A2362">
        <v>212150</v>
      </c>
      <c r="B2362" t="s">
        <v>29</v>
      </c>
      <c r="C2362" t="s">
        <v>8</v>
      </c>
      <c r="D2362" t="s">
        <v>30</v>
      </c>
      <c r="E2362">
        <v>3</v>
      </c>
      <c r="F2362">
        <v>3</v>
      </c>
      <c r="G2362" t="s">
        <v>31</v>
      </c>
    </row>
    <row r="2363" spans="1:7" hidden="1">
      <c r="A2363">
        <v>212231</v>
      </c>
      <c r="B2363" t="s">
        <v>32</v>
      </c>
      <c r="C2363" t="s">
        <v>8</v>
      </c>
      <c r="D2363" t="s">
        <v>33</v>
      </c>
      <c r="E2363">
        <v>607</v>
      </c>
      <c r="F2363">
        <v>14.25</v>
      </c>
      <c r="G2363" t="s">
        <v>34</v>
      </c>
    </row>
    <row r="2364" spans="1:7" hidden="1">
      <c r="A2364">
        <v>212316</v>
      </c>
      <c r="B2364" t="s">
        <v>35</v>
      </c>
      <c r="C2364" t="s">
        <v>8</v>
      </c>
      <c r="D2364" t="s">
        <v>36</v>
      </c>
      <c r="E2364">
        <v>65536</v>
      </c>
      <c r="F2364">
        <v>16</v>
      </c>
      <c r="G2364" t="s">
        <v>31</v>
      </c>
    </row>
    <row r="2365" spans="1:7" hidden="1">
      <c r="A2365">
        <v>212386</v>
      </c>
      <c r="B2365" t="s">
        <v>37</v>
      </c>
      <c r="C2365" t="s">
        <v>8</v>
      </c>
      <c r="D2365" t="s">
        <v>38</v>
      </c>
      <c r="E2365">
        <v>65295</v>
      </c>
      <c r="F2365">
        <v>15.94</v>
      </c>
      <c r="G2365" t="s">
        <v>31</v>
      </c>
    </row>
    <row r="2366" spans="1:7" hidden="1">
      <c r="A2366">
        <v>212455</v>
      </c>
      <c r="B2366" t="s">
        <v>39</v>
      </c>
      <c r="C2366" t="s">
        <v>40</v>
      </c>
      <c r="D2366" t="s">
        <v>41</v>
      </c>
      <c r="E2366">
        <v>31</v>
      </c>
      <c r="F2366">
        <v>31</v>
      </c>
      <c r="G2366" t="s">
        <v>42</v>
      </c>
    </row>
    <row r="2367" spans="1:7" hidden="1">
      <c r="A2367">
        <v>212455</v>
      </c>
      <c r="B2367" t="s">
        <v>43</v>
      </c>
      <c r="C2367" t="s">
        <v>31</v>
      </c>
      <c r="D2367" t="s">
        <v>31</v>
      </c>
      <c r="E2367" t="s">
        <v>31</v>
      </c>
      <c r="F2367">
        <v>0</v>
      </c>
      <c r="G2367" t="s">
        <v>44</v>
      </c>
    </row>
    <row r="2368" spans="1:7" hidden="1">
      <c r="A2368">
        <v>212531</v>
      </c>
      <c r="B2368" t="s">
        <v>45</v>
      </c>
      <c r="C2368" t="s">
        <v>8</v>
      </c>
      <c r="D2368" t="s">
        <v>46</v>
      </c>
      <c r="E2368">
        <v>1914</v>
      </c>
      <c r="F2368">
        <v>191.4</v>
      </c>
      <c r="G2368" t="s">
        <v>47</v>
      </c>
    </row>
    <row r="2369" spans="1:7" hidden="1">
      <c r="A2369">
        <v>212607</v>
      </c>
      <c r="B2369" t="s">
        <v>48</v>
      </c>
      <c r="C2369" t="s">
        <v>8</v>
      </c>
      <c r="D2369" t="s">
        <v>49</v>
      </c>
      <c r="E2369">
        <v>845210</v>
      </c>
      <c r="F2369">
        <v>103.17</v>
      </c>
      <c r="G2369" t="s">
        <v>50</v>
      </c>
    </row>
    <row r="2370" spans="1:7" hidden="1">
      <c r="A2370">
        <v>212608</v>
      </c>
      <c r="B2370" t="s">
        <v>58</v>
      </c>
      <c r="C2370" t="s">
        <v>31</v>
      </c>
      <c r="D2370" t="s">
        <v>31</v>
      </c>
      <c r="E2370" t="s">
        <v>31</v>
      </c>
      <c r="F2370">
        <v>0</v>
      </c>
      <c r="G2370" t="s">
        <v>59</v>
      </c>
    </row>
    <row r="2371" spans="1:7" hidden="1">
      <c r="A2371">
        <v>212688</v>
      </c>
      <c r="B2371" t="s">
        <v>51</v>
      </c>
      <c r="C2371" t="s">
        <v>8</v>
      </c>
      <c r="D2371" t="s">
        <v>52</v>
      </c>
      <c r="E2371">
        <v>24477</v>
      </c>
      <c r="F2371">
        <v>956.13</v>
      </c>
      <c r="G2371" t="s">
        <v>15</v>
      </c>
    </row>
    <row r="2372" spans="1:7" hidden="1">
      <c r="A2372">
        <v>212769</v>
      </c>
      <c r="B2372" t="s">
        <v>53</v>
      </c>
      <c r="C2372" t="s">
        <v>8</v>
      </c>
      <c r="D2372" t="s">
        <v>54</v>
      </c>
      <c r="E2372">
        <v>85</v>
      </c>
      <c r="F2372">
        <v>15.75</v>
      </c>
      <c r="G2372" t="s">
        <v>10</v>
      </c>
    </row>
    <row r="2373" spans="1:7">
      <c r="A2373">
        <v>212845</v>
      </c>
      <c r="B2373" t="s">
        <v>55</v>
      </c>
      <c r="C2373" t="s">
        <v>8</v>
      </c>
      <c r="D2373" t="s">
        <v>56</v>
      </c>
      <c r="E2373">
        <v>4</v>
      </c>
      <c r="F2373">
        <v>16</v>
      </c>
      <c r="G2373" t="s">
        <v>57</v>
      </c>
    </row>
    <row r="2374" spans="1:7" hidden="1">
      <c r="A2374">
        <v>212927</v>
      </c>
      <c r="B2374" t="s">
        <v>7</v>
      </c>
      <c r="C2374" t="s">
        <v>8</v>
      </c>
      <c r="D2374" t="s">
        <v>9</v>
      </c>
      <c r="E2374">
        <v>111</v>
      </c>
      <c r="F2374">
        <v>51</v>
      </c>
      <c r="G2374" t="s">
        <v>10</v>
      </c>
    </row>
    <row r="2375" spans="1:7" hidden="1">
      <c r="A2375">
        <v>213007</v>
      </c>
      <c r="B2375" t="s">
        <v>11</v>
      </c>
      <c r="C2375" t="s">
        <v>8</v>
      </c>
      <c r="D2375" t="s">
        <v>12</v>
      </c>
      <c r="E2375">
        <v>147</v>
      </c>
      <c r="F2375">
        <v>62.25</v>
      </c>
      <c r="G2375" t="s">
        <v>10</v>
      </c>
    </row>
    <row r="2376" spans="1:7" hidden="1">
      <c r="A2376">
        <v>213088</v>
      </c>
      <c r="B2376" t="s">
        <v>13</v>
      </c>
      <c r="C2376" t="s">
        <v>8</v>
      </c>
      <c r="D2376" t="s">
        <v>14</v>
      </c>
      <c r="E2376">
        <v>9999</v>
      </c>
      <c r="F2376">
        <v>14.57</v>
      </c>
      <c r="G2376" t="s">
        <v>15</v>
      </c>
    </row>
    <row r="2377" spans="1:7" hidden="1">
      <c r="A2377">
        <v>213169</v>
      </c>
      <c r="B2377" t="s">
        <v>16</v>
      </c>
      <c r="C2377" t="s">
        <v>8</v>
      </c>
      <c r="D2377" t="s">
        <v>17</v>
      </c>
      <c r="E2377">
        <v>9999</v>
      </c>
      <c r="F2377">
        <v>-14.51</v>
      </c>
      <c r="G2377" t="s">
        <v>15</v>
      </c>
    </row>
    <row r="2378" spans="1:7" hidden="1">
      <c r="A2378">
        <v>213249</v>
      </c>
      <c r="B2378" t="s">
        <v>18</v>
      </c>
      <c r="C2378" t="s">
        <v>8</v>
      </c>
      <c r="D2378" t="s">
        <v>19</v>
      </c>
      <c r="E2378">
        <v>9999</v>
      </c>
      <c r="F2378">
        <v>23.27</v>
      </c>
      <c r="G2378" t="s">
        <v>15</v>
      </c>
    </row>
    <row r="2379" spans="1:7" hidden="1">
      <c r="A2379">
        <v>213340</v>
      </c>
      <c r="B2379" t="s">
        <v>20</v>
      </c>
      <c r="C2379" t="s">
        <v>8</v>
      </c>
      <c r="D2379" t="s">
        <v>21</v>
      </c>
      <c r="E2379">
        <v>9999</v>
      </c>
      <c r="F2379">
        <v>881.98</v>
      </c>
      <c r="G2379" t="s">
        <v>22</v>
      </c>
    </row>
    <row r="2380" spans="1:7" hidden="1">
      <c r="A2380">
        <v>213415</v>
      </c>
      <c r="B2380" t="s">
        <v>23</v>
      </c>
      <c r="C2380" t="s">
        <v>8</v>
      </c>
      <c r="D2380" t="s">
        <v>24</v>
      </c>
      <c r="E2380">
        <v>1</v>
      </c>
      <c r="F2380">
        <v>1</v>
      </c>
      <c r="G2380" t="s">
        <v>15</v>
      </c>
    </row>
    <row r="2381" spans="1:7" hidden="1">
      <c r="A2381">
        <v>213496</v>
      </c>
      <c r="B2381" t="s">
        <v>25</v>
      </c>
      <c r="C2381" t="s">
        <v>8</v>
      </c>
      <c r="D2381" t="s">
        <v>24</v>
      </c>
      <c r="E2381">
        <v>1</v>
      </c>
      <c r="F2381">
        <v>0.04</v>
      </c>
      <c r="G2381" t="s">
        <v>15</v>
      </c>
    </row>
    <row r="2382" spans="1:7" hidden="1">
      <c r="A2382">
        <v>213566</v>
      </c>
      <c r="B2382" t="s">
        <v>26</v>
      </c>
      <c r="C2382" t="s">
        <v>8</v>
      </c>
      <c r="D2382" t="s">
        <v>27</v>
      </c>
      <c r="E2382">
        <v>8956</v>
      </c>
      <c r="F2382">
        <v>2239</v>
      </c>
      <c r="G2382" t="s">
        <v>28</v>
      </c>
    </row>
    <row r="2383" spans="1:7" hidden="1">
      <c r="A2383">
        <v>213646</v>
      </c>
      <c r="B2383" t="s">
        <v>29</v>
      </c>
      <c r="C2383" t="s">
        <v>8</v>
      </c>
      <c r="D2383" t="s">
        <v>30</v>
      </c>
      <c r="E2383">
        <v>3</v>
      </c>
      <c r="F2383">
        <v>3</v>
      </c>
      <c r="G2383" t="s">
        <v>31</v>
      </c>
    </row>
    <row r="2384" spans="1:7" hidden="1">
      <c r="A2384">
        <v>213727</v>
      </c>
      <c r="B2384" t="s">
        <v>32</v>
      </c>
      <c r="C2384" t="s">
        <v>8</v>
      </c>
      <c r="D2384" t="s">
        <v>33</v>
      </c>
      <c r="E2384">
        <v>606</v>
      </c>
      <c r="F2384">
        <v>14.23</v>
      </c>
      <c r="G2384" t="s">
        <v>34</v>
      </c>
    </row>
    <row r="2385" spans="1:7" hidden="1">
      <c r="A2385">
        <v>213808</v>
      </c>
      <c r="B2385" t="s">
        <v>35</v>
      </c>
      <c r="C2385" t="s">
        <v>8</v>
      </c>
      <c r="D2385" t="s">
        <v>36</v>
      </c>
      <c r="E2385">
        <v>65536</v>
      </c>
      <c r="F2385">
        <v>16</v>
      </c>
      <c r="G2385" t="s">
        <v>31</v>
      </c>
    </row>
    <row r="2386" spans="1:7" hidden="1">
      <c r="A2386">
        <v>213887</v>
      </c>
      <c r="B2386" t="s">
        <v>37</v>
      </c>
      <c r="C2386" t="s">
        <v>8</v>
      </c>
      <c r="D2386" t="s">
        <v>38</v>
      </c>
      <c r="E2386">
        <v>65295</v>
      </c>
      <c r="F2386">
        <v>15.94</v>
      </c>
      <c r="G2386" t="s">
        <v>31</v>
      </c>
    </row>
    <row r="2387" spans="1:7" hidden="1">
      <c r="A2387">
        <v>213967</v>
      </c>
      <c r="B2387" t="s">
        <v>39</v>
      </c>
      <c r="C2387" t="s">
        <v>40</v>
      </c>
      <c r="D2387" t="s">
        <v>41</v>
      </c>
      <c r="E2387">
        <v>33</v>
      </c>
      <c r="F2387">
        <v>33</v>
      </c>
      <c r="G2387" t="s">
        <v>42</v>
      </c>
    </row>
    <row r="2388" spans="1:7" hidden="1">
      <c r="A2388">
        <v>213967</v>
      </c>
      <c r="B2388" t="s">
        <v>43</v>
      </c>
      <c r="C2388" t="s">
        <v>31</v>
      </c>
      <c r="D2388" t="s">
        <v>31</v>
      </c>
      <c r="E2388" t="s">
        <v>31</v>
      </c>
      <c r="F2388">
        <v>0</v>
      </c>
      <c r="G2388" t="s">
        <v>44</v>
      </c>
    </row>
    <row r="2389" spans="1:7" hidden="1">
      <c r="A2389">
        <v>214048</v>
      </c>
      <c r="B2389" t="s">
        <v>45</v>
      </c>
      <c r="C2389" t="s">
        <v>8</v>
      </c>
      <c r="D2389" t="s">
        <v>46</v>
      </c>
      <c r="E2389">
        <v>1930</v>
      </c>
      <c r="F2389">
        <v>193</v>
      </c>
      <c r="G2389" t="s">
        <v>47</v>
      </c>
    </row>
    <row r="2390" spans="1:7" hidden="1">
      <c r="A2390">
        <v>214129</v>
      </c>
      <c r="B2390" t="s">
        <v>48</v>
      </c>
      <c r="C2390" t="s">
        <v>8</v>
      </c>
      <c r="D2390" t="s">
        <v>49</v>
      </c>
      <c r="E2390">
        <v>845210</v>
      </c>
      <c r="F2390">
        <v>103.17</v>
      </c>
      <c r="G2390" t="s">
        <v>50</v>
      </c>
    </row>
    <row r="2391" spans="1:7" hidden="1">
      <c r="A2391">
        <v>214129</v>
      </c>
      <c r="B2391" t="s">
        <v>58</v>
      </c>
      <c r="C2391" t="s">
        <v>31</v>
      </c>
      <c r="D2391" t="s">
        <v>31</v>
      </c>
      <c r="E2391" t="s">
        <v>31</v>
      </c>
      <c r="F2391">
        <v>0</v>
      </c>
      <c r="G2391" t="s">
        <v>59</v>
      </c>
    </row>
    <row r="2392" spans="1:7" hidden="1">
      <c r="A2392">
        <v>214210</v>
      </c>
      <c r="B2392" t="s">
        <v>51</v>
      </c>
      <c r="C2392" t="s">
        <v>8</v>
      </c>
      <c r="D2392" t="s">
        <v>52</v>
      </c>
      <c r="E2392">
        <v>24554</v>
      </c>
      <c r="F2392">
        <v>959.14</v>
      </c>
      <c r="G2392" t="s">
        <v>15</v>
      </c>
    </row>
    <row r="2393" spans="1:7" hidden="1">
      <c r="A2393">
        <v>214291</v>
      </c>
      <c r="B2393" t="s">
        <v>53</v>
      </c>
      <c r="C2393" t="s">
        <v>8</v>
      </c>
      <c r="D2393" t="s">
        <v>54</v>
      </c>
      <c r="E2393">
        <v>85</v>
      </c>
      <c r="F2393">
        <v>15.75</v>
      </c>
      <c r="G2393" t="s">
        <v>10</v>
      </c>
    </row>
    <row r="2394" spans="1:7">
      <c r="A2394">
        <v>214376</v>
      </c>
      <c r="B2394" t="s">
        <v>55</v>
      </c>
      <c r="C2394" t="s">
        <v>8</v>
      </c>
      <c r="D2394" t="s">
        <v>56</v>
      </c>
      <c r="E2394">
        <v>5</v>
      </c>
      <c r="F2394">
        <v>20</v>
      </c>
      <c r="G2394" t="s">
        <v>57</v>
      </c>
    </row>
    <row r="2395" spans="1:7" hidden="1">
      <c r="A2395">
        <v>214457</v>
      </c>
      <c r="B2395" t="s">
        <v>7</v>
      </c>
      <c r="C2395" t="s">
        <v>8</v>
      </c>
      <c r="D2395" t="s">
        <v>9</v>
      </c>
      <c r="E2395">
        <v>111</v>
      </c>
      <c r="F2395">
        <v>51</v>
      </c>
      <c r="G2395" t="s">
        <v>10</v>
      </c>
    </row>
    <row r="2396" spans="1:7" hidden="1">
      <c r="A2396">
        <v>214538</v>
      </c>
      <c r="B2396" t="s">
        <v>11</v>
      </c>
      <c r="C2396" t="s">
        <v>8</v>
      </c>
      <c r="D2396" t="s">
        <v>12</v>
      </c>
      <c r="E2396">
        <v>147</v>
      </c>
      <c r="F2396">
        <v>62.25</v>
      </c>
      <c r="G2396" t="s">
        <v>10</v>
      </c>
    </row>
    <row r="2397" spans="1:7" hidden="1">
      <c r="A2397">
        <v>214618</v>
      </c>
      <c r="B2397" t="s">
        <v>13</v>
      </c>
      <c r="C2397" t="s">
        <v>8</v>
      </c>
      <c r="D2397" t="s">
        <v>14</v>
      </c>
      <c r="E2397">
        <v>9999</v>
      </c>
      <c r="F2397">
        <v>14.57</v>
      </c>
      <c r="G2397" t="s">
        <v>15</v>
      </c>
    </row>
    <row r="2398" spans="1:7" hidden="1">
      <c r="A2398">
        <v>214700</v>
      </c>
      <c r="B2398" t="s">
        <v>16</v>
      </c>
      <c r="C2398" t="s">
        <v>8</v>
      </c>
      <c r="D2398" t="s">
        <v>17</v>
      </c>
      <c r="E2398">
        <v>9999</v>
      </c>
      <c r="F2398">
        <v>-0.05</v>
      </c>
      <c r="G2398" t="s">
        <v>15</v>
      </c>
    </row>
    <row r="2399" spans="1:7" hidden="1">
      <c r="A2399">
        <v>214781</v>
      </c>
      <c r="B2399" t="s">
        <v>18</v>
      </c>
      <c r="C2399" t="s">
        <v>8</v>
      </c>
      <c r="D2399" t="s">
        <v>19</v>
      </c>
      <c r="E2399">
        <v>9999</v>
      </c>
      <c r="F2399">
        <v>33.4</v>
      </c>
      <c r="G2399" t="s">
        <v>15</v>
      </c>
    </row>
    <row r="2400" spans="1:7" hidden="1">
      <c r="A2400">
        <v>214861</v>
      </c>
      <c r="B2400" t="s">
        <v>20</v>
      </c>
      <c r="C2400" t="s">
        <v>8</v>
      </c>
      <c r="D2400" t="s">
        <v>21</v>
      </c>
      <c r="E2400">
        <v>9999</v>
      </c>
      <c r="F2400">
        <v>828.83</v>
      </c>
      <c r="G2400" t="s">
        <v>22</v>
      </c>
    </row>
    <row r="2401" spans="1:7" hidden="1">
      <c r="A2401">
        <v>214936</v>
      </c>
      <c r="B2401" t="s">
        <v>23</v>
      </c>
      <c r="C2401" t="s">
        <v>8</v>
      </c>
      <c r="D2401" t="s">
        <v>24</v>
      </c>
      <c r="E2401">
        <v>1</v>
      </c>
      <c r="F2401">
        <v>1</v>
      </c>
      <c r="G2401" t="s">
        <v>15</v>
      </c>
    </row>
    <row r="2402" spans="1:7" hidden="1">
      <c r="A2402">
        <v>215017</v>
      </c>
      <c r="B2402" t="s">
        <v>25</v>
      </c>
      <c r="C2402" t="s">
        <v>8</v>
      </c>
      <c r="D2402" t="s">
        <v>24</v>
      </c>
      <c r="E2402">
        <v>1</v>
      </c>
      <c r="F2402">
        <v>0.04</v>
      </c>
      <c r="G2402" t="s">
        <v>15</v>
      </c>
    </row>
    <row r="2403" spans="1:7" hidden="1">
      <c r="A2403">
        <v>215096</v>
      </c>
      <c r="B2403" t="s">
        <v>26</v>
      </c>
      <c r="C2403" t="s">
        <v>8</v>
      </c>
      <c r="D2403" t="s">
        <v>27</v>
      </c>
      <c r="E2403">
        <v>9332</v>
      </c>
      <c r="F2403">
        <v>2333</v>
      </c>
      <c r="G2403" t="s">
        <v>28</v>
      </c>
    </row>
    <row r="2404" spans="1:7" hidden="1">
      <c r="A2404">
        <v>215181</v>
      </c>
      <c r="B2404" t="s">
        <v>29</v>
      </c>
      <c r="C2404" t="s">
        <v>8</v>
      </c>
      <c r="D2404" t="s">
        <v>30</v>
      </c>
      <c r="E2404">
        <v>3</v>
      </c>
      <c r="F2404">
        <v>3</v>
      </c>
      <c r="G2404" t="s">
        <v>31</v>
      </c>
    </row>
    <row r="2405" spans="1:7" hidden="1">
      <c r="A2405">
        <v>215256</v>
      </c>
      <c r="B2405" t="s">
        <v>32</v>
      </c>
      <c r="C2405" t="s">
        <v>8</v>
      </c>
      <c r="D2405" t="s">
        <v>33</v>
      </c>
      <c r="E2405">
        <v>608</v>
      </c>
      <c r="F2405">
        <v>14.28</v>
      </c>
      <c r="G2405" t="s">
        <v>34</v>
      </c>
    </row>
    <row r="2406" spans="1:7" hidden="1">
      <c r="A2406">
        <v>215337</v>
      </c>
      <c r="B2406" t="s">
        <v>35</v>
      </c>
      <c r="C2406" t="s">
        <v>8</v>
      </c>
      <c r="D2406" t="s">
        <v>36</v>
      </c>
      <c r="E2406">
        <v>65536</v>
      </c>
      <c r="F2406">
        <v>16</v>
      </c>
      <c r="G2406" t="s">
        <v>31</v>
      </c>
    </row>
    <row r="2407" spans="1:7" hidden="1">
      <c r="A2407">
        <v>215418</v>
      </c>
      <c r="B2407" t="s">
        <v>37</v>
      </c>
      <c r="C2407" t="s">
        <v>8</v>
      </c>
      <c r="D2407" t="s">
        <v>38</v>
      </c>
      <c r="E2407">
        <v>65295</v>
      </c>
      <c r="F2407">
        <v>15.94</v>
      </c>
      <c r="G2407" t="s">
        <v>31</v>
      </c>
    </row>
    <row r="2408" spans="1:7" hidden="1">
      <c r="A2408">
        <v>215497</v>
      </c>
      <c r="B2408" t="s">
        <v>39</v>
      </c>
      <c r="C2408" t="s">
        <v>40</v>
      </c>
      <c r="D2408" t="s">
        <v>41</v>
      </c>
      <c r="E2408">
        <v>34</v>
      </c>
      <c r="F2408">
        <v>34</v>
      </c>
      <c r="G2408" t="s">
        <v>42</v>
      </c>
    </row>
    <row r="2409" spans="1:7" hidden="1">
      <c r="A2409">
        <v>215497</v>
      </c>
      <c r="B2409" t="s">
        <v>43</v>
      </c>
      <c r="C2409" t="s">
        <v>31</v>
      </c>
      <c r="D2409" t="s">
        <v>31</v>
      </c>
      <c r="E2409" t="s">
        <v>31</v>
      </c>
      <c r="F2409">
        <v>0</v>
      </c>
      <c r="G2409" t="s">
        <v>44</v>
      </c>
    </row>
    <row r="2410" spans="1:7" hidden="1">
      <c r="A2410">
        <v>215576</v>
      </c>
      <c r="B2410" t="s">
        <v>45</v>
      </c>
      <c r="C2410" t="s">
        <v>8</v>
      </c>
      <c r="D2410" t="s">
        <v>46</v>
      </c>
      <c r="E2410">
        <v>1945</v>
      </c>
      <c r="F2410">
        <v>194.5</v>
      </c>
      <c r="G2410" t="s">
        <v>47</v>
      </c>
    </row>
    <row r="2411" spans="1:7" hidden="1">
      <c r="A2411">
        <v>215658</v>
      </c>
      <c r="B2411" t="s">
        <v>48</v>
      </c>
      <c r="C2411" t="s">
        <v>8</v>
      </c>
      <c r="D2411" t="s">
        <v>49</v>
      </c>
      <c r="E2411">
        <v>845210</v>
      </c>
      <c r="F2411">
        <v>103.17</v>
      </c>
      <c r="G2411" t="s">
        <v>50</v>
      </c>
    </row>
    <row r="2412" spans="1:7" hidden="1">
      <c r="A2412">
        <v>215658</v>
      </c>
      <c r="B2412" t="s">
        <v>58</v>
      </c>
      <c r="C2412" t="s">
        <v>31</v>
      </c>
      <c r="D2412" t="s">
        <v>31</v>
      </c>
      <c r="E2412" t="s">
        <v>31</v>
      </c>
      <c r="F2412">
        <v>0</v>
      </c>
      <c r="G2412" t="s">
        <v>59</v>
      </c>
    </row>
    <row r="2413" spans="1:7" hidden="1">
      <c r="A2413">
        <v>215738</v>
      </c>
      <c r="B2413" t="s">
        <v>51</v>
      </c>
      <c r="C2413" t="s">
        <v>8</v>
      </c>
      <c r="D2413" t="s">
        <v>52</v>
      </c>
      <c r="E2413">
        <v>24631</v>
      </c>
      <c r="F2413">
        <v>962.15</v>
      </c>
      <c r="G2413" t="s">
        <v>15</v>
      </c>
    </row>
    <row r="2414" spans="1:7" hidden="1">
      <c r="A2414">
        <v>215820</v>
      </c>
      <c r="B2414" t="s">
        <v>53</v>
      </c>
      <c r="C2414" t="s">
        <v>8</v>
      </c>
      <c r="D2414" t="s">
        <v>54</v>
      </c>
      <c r="E2414">
        <v>86</v>
      </c>
      <c r="F2414">
        <v>16.5</v>
      </c>
      <c r="G2414" t="s">
        <v>10</v>
      </c>
    </row>
    <row r="2415" spans="1:7">
      <c r="A2415">
        <v>215895</v>
      </c>
      <c r="B2415" t="s">
        <v>55</v>
      </c>
      <c r="C2415" t="s">
        <v>8</v>
      </c>
      <c r="D2415" t="s">
        <v>56</v>
      </c>
      <c r="E2415">
        <v>4</v>
      </c>
      <c r="F2415">
        <v>16</v>
      </c>
      <c r="G2415" t="s">
        <v>57</v>
      </c>
    </row>
    <row r="2416" spans="1:7" hidden="1">
      <c r="A2416">
        <v>215976</v>
      </c>
      <c r="B2416" t="s">
        <v>7</v>
      </c>
      <c r="C2416" t="s">
        <v>8</v>
      </c>
      <c r="D2416" t="s">
        <v>9</v>
      </c>
      <c r="E2416">
        <v>111</v>
      </c>
      <c r="F2416">
        <v>51</v>
      </c>
      <c r="G2416" t="s">
        <v>10</v>
      </c>
    </row>
    <row r="2417" spans="1:7" hidden="1">
      <c r="A2417">
        <v>216056</v>
      </c>
      <c r="B2417" t="s">
        <v>11</v>
      </c>
      <c r="C2417" t="s">
        <v>8</v>
      </c>
      <c r="D2417" t="s">
        <v>12</v>
      </c>
      <c r="E2417">
        <v>148</v>
      </c>
      <c r="F2417">
        <v>63</v>
      </c>
      <c r="G2417" t="s">
        <v>10</v>
      </c>
    </row>
    <row r="2418" spans="1:7" hidden="1">
      <c r="A2418">
        <v>216137</v>
      </c>
      <c r="B2418" t="s">
        <v>13</v>
      </c>
      <c r="C2418" t="s">
        <v>8</v>
      </c>
      <c r="D2418" t="s">
        <v>14</v>
      </c>
      <c r="E2418">
        <v>9999</v>
      </c>
      <c r="F2418">
        <v>14.57</v>
      </c>
      <c r="G2418" t="s">
        <v>15</v>
      </c>
    </row>
    <row r="2419" spans="1:7" hidden="1">
      <c r="A2419">
        <v>216217</v>
      </c>
      <c r="B2419" t="s">
        <v>16</v>
      </c>
      <c r="C2419" t="s">
        <v>8</v>
      </c>
      <c r="D2419" t="s">
        <v>17</v>
      </c>
      <c r="E2419">
        <v>9999</v>
      </c>
      <c r="F2419">
        <v>-0.04</v>
      </c>
      <c r="G2419" t="s">
        <v>15</v>
      </c>
    </row>
    <row r="2420" spans="1:7" hidden="1">
      <c r="A2420">
        <v>216297</v>
      </c>
      <c r="B2420" t="s">
        <v>18</v>
      </c>
      <c r="C2420" t="s">
        <v>8</v>
      </c>
      <c r="D2420" t="s">
        <v>19</v>
      </c>
      <c r="E2420">
        <v>9999</v>
      </c>
      <c r="F2420">
        <v>34.6</v>
      </c>
      <c r="G2420" t="s">
        <v>15</v>
      </c>
    </row>
    <row r="2421" spans="1:7" hidden="1">
      <c r="A2421">
        <v>216378</v>
      </c>
      <c r="B2421" t="s">
        <v>20</v>
      </c>
      <c r="C2421" t="s">
        <v>8</v>
      </c>
      <c r="D2421" t="s">
        <v>21</v>
      </c>
      <c r="E2421">
        <v>9999</v>
      </c>
      <c r="F2421">
        <v>805.04</v>
      </c>
      <c r="G2421" t="s">
        <v>22</v>
      </c>
    </row>
    <row r="2422" spans="1:7" hidden="1">
      <c r="A2422">
        <v>216458</v>
      </c>
      <c r="B2422" t="s">
        <v>23</v>
      </c>
      <c r="C2422" t="s">
        <v>8</v>
      </c>
      <c r="D2422" t="s">
        <v>24</v>
      </c>
      <c r="E2422">
        <v>1</v>
      </c>
      <c r="F2422">
        <v>1</v>
      </c>
      <c r="G2422" t="s">
        <v>15</v>
      </c>
    </row>
    <row r="2423" spans="1:7" hidden="1">
      <c r="A2423">
        <v>216538</v>
      </c>
      <c r="B2423" t="s">
        <v>25</v>
      </c>
      <c r="C2423" t="s">
        <v>8</v>
      </c>
      <c r="D2423" t="s">
        <v>24</v>
      </c>
      <c r="E2423">
        <v>1</v>
      </c>
      <c r="F2423">
        <v>0.04</v>
      </c>
      <c r="G2423" t="s">
        <v>15</v>
      </c>
    </row>
    <row r="2424" spans="1:7" hidden="1">
      <c r="A2424">
        <v>216619</v>
      </c>
      <c r="B2424" t="s">
        <v>26</v>
      </c>
      <c r="C2424" t="s">
        <v>8</v>
      </c>
      <c r="D2424" t="s">
        <v>27</v>
      </c>
      <c r="E2424">
        <v>9642</v>
      </c>
      <c r="F2424">
        <v>2410.5</v>
      </c>
      <c r="G2424" t="s">
        <v>28</v>
      </c>
    </row>
    <row r="2425" spans="1:7" hidden="1">
      <c r="A2425">
        <v>216696</v>
      </c>
      <c r="B2425" t="s">
        <v>29</v>
      </c>
      <c r="C2425" t="s">
        <v>8</v>
      </c>
      <c r="D2425" t="s">
        <v>30</v>
      </c>
      <c r="E2425">
        <v>3</v>
      </c>
      <c r="F2425">
        <v>3</v>
      </c>
      <c r="G2425" t="s">
        <v>31</v>
      </c>
    </row>
    <row r="2426" spans="1:7" hidden="1">
      <c r="A2426">
        <v>216777</v>
      </c>
      <c r="B2426" t="s">
        <v>32</v>
      </c>
      <c r="C2426" t="s">
        <v>8</v>
      </c>
      <c r="D2426" t="s">
        <v>33</v>
      </c>
      <c r="E2426">
        <v>607</v>
      </c>
      <c r="F2426">
        <v>14.25</v>
      </c>
      <c r="G2426" t="s">
        <v>34</v>
      </c>
    </row>
    <row r="2427" spans="1:7" hidden="1">
      <c r="A2427">
        <v>216862</v>
      </c>
      <c r="B2427" t="s">
        <v>35</v>
      </c>
      <c r="C2427" t="s">
        <v>8</v>
      </c>
      <c r="D2427" t="s">
        <v>36</v>
      </c>
      <c r="E2427">
        <v>65536</v>
      </c>
      <c r="F2427">
        <v>16</v>
      </c>
      <c r="G2427" t="s">
        <v>31</v>
      </c>
    </row>
    <row r="2428" spans="1:7" hidden="1">
      <c r="A2428">
        <v>216937</v>
      </c>
      <c r="B2428" t="s">
        <v>37</v>
      </c>
      <c r="C2428" t="s">
        <v>8</v>
      </c>
      <c r="D2428" t="s">
        <v>38</v>
      </c>
      <c r="E2428">
        <v>65295</v>
      </c>
      <c r="F2428">
        <v>15.94</v>
      </c>
      <c r="G2428" t="s">
        <v>31</v>
      </c>
    </row>
    <row r="2429" spans="1:7" hidden="1">
      <c r="A2429">
        <v>217017</v>
      </c>
      <c r="B2429" t="s">
        <v>39</v>
      </c>
      <c r="C2429" t="s">
        <v>40</v>
      </c>
      <c r="D2429" t="s">
        <v>41</v>
      </c>
      <c r="E2429">
        <v>35</v>
      </c>
      <c r="F2429">
        <v>35</v>
      </c>
      <c r="G2429" t="s">
        <v>42</v>
      </c>
    </row>
    <row r="2430" spans="1:7" hidden="1">
      <c r="A2430">
        <v>217018</v>
      </c>
      <c r="B2430" t="s">
        <v>43</v>
      </c>
      <c r="C2430" t="s">
        <v>31</v>
      </c>
      <c r="D2430" t="s">
        <v>31</v>
      </c>
      <c r="E2430" t="s">
        <v>31</v>
      </c>
      <c r="F2430">
        <v>0</v>
      </c>
      <c r="G2430" t="s">
        <v>44</v>
      </c>
    </row>
    <row r="2431" spans="1:7" hidden="1">
      <c r="A2431">
        <v>217098</v>
      </c>
      <c r="B2431" t="s">
        <v>45</v>
      </c>
      <c r="C2431" t="s">
        <v>8</v>
      </c>
      <c r="D2431" t="s">
        <v>46</v>
      </c>
      <c r="E2431">
        <v>1960</v>
      </c>
      <c r="F2431">
        <v>196</v>
      </c>
      <c r="G2431" t="s">
        <v>47</v>
      </c>
    </row>
    <row r="2432" spans="1:7" hidden="1">
      <c r="A2432">
        <v>217179</v>
      </c>
      <c r="B2432" t="s">
        <v>48</v>
      </c>
      <c r="C2432" t="s">
        <v>8</v>
      </c>
      <c r="D2432" t="s">
        <v>49</v>
      </c>
      <c r="E2432">
        <v>845210</v>
      </c>
      <c r="F2432">
        <v>103.17</v>
      </c>
      <c r="G2432" t="s">
        <v>50</v>
      </c>
    </row>
    <row r="2433" spans="1:7" hidden="1">
      <c r="A2433">
        <v>217179</v>
      </c>
      <c r="B2433" t="s">
        <v>58</v>
      </c>
      <c r="C2433" t="s">
        <v>31</v>
      </c>
      <c r="D2433" t="s">
        <v>31</v>
      </c>
      <c r="E2433" t="s">
        <v>31</v>
      </c>
      <c r="F2433">
        <v>0</v>
      </c>
      <c r="G2433" t="s">
        <v>59</v>
      </c>
    </row>
    <row r="2434" spans="1:7" hidden="1">
      <c r="A2434">
        <v>217260</v>
      </c>
      <c r="B2434" t="s">
        <v>51</v>
      </c>
      <c r="C2434" t="s">
        <v>8</v>
      </c>
      <c r="D2434" t="s">
        <v>52</v>
      </c>
      <c r="E2434">
        <v>24641</v>
      </c>
      <c r="F2434">
        <v>962.54</v>
      </c>
      <c r="G2434" t="s">
        <v>15</v>
      </c>
    </row>
    <row r="2435" spans="1:7" hidden="1">
      <c r="A2435">
        <v>217336</v>
      </c>
      <c r="B2435" t="s">
        <v>53</v>
      </c>
      <c r="C2435" t="s">
        <v>8</v>
      </c>
      <c r="D2435" t="s">
        <v>54</v>
      </c>
      <c r="E2435">
        <v>86</v>
      </c>
      <c r="F2435">
        <v>16.5</v>
      </c>
      <c r="G2435" t="s">
        <v>10</v>
      </c>
    </row>
    <row r="2436" spans="1:7">
      <c r="A2436">
        <v>217417</v>
      </c>
      <c r="B2436" t="s">
        <v>55</v>
      </c>
      <c r="C2436" t="s">
        <v>8</v>
      </c>
      <c r="D2436" t="s">
        <v>56</v>
      </c>
      <c r="E2436">
        <v>5</v>
      </c>
      <c r="F2436">
        <v>20</v>
      </c>
      <c r="G2436" t="s">
        <v>57</v>
      </c>
    </row>
    <row r="2437" spans="1:7" hidden="1">
      <c r="A2437">
        <v>217498</v>
      </c>
      <c r="B2437" t="s">
        <v>7</v>
      </c>
      <c r="C2437" t="s">
        <v>8</v>
      </c>
      <c r="D2437" t="s">
        <v>9</v>
      </c>
      <c r="E2437">
        <v>111</v>
      </c>
      <c r="F2437">
        <v>51</v>
      </c>
      <c r="G2437" t="s">
        <v>10</v>
      </c>
    </row>
    <row r="2438" spans="1:7" hidden="1">
      <c r="A2438">
        <v>217579</v>
      </c>
      <c r="B2438" t="s">
        <v>11</v>
      </c>
      <c r="C2438" t="s">
        <v>8</v>
      </c>
      <c r="D2438" t="s">
        <v>12</v>
      </c>
      <c r="E2438">
        <v>148</v>
      </c>
      <c r="F2438">
        <v>63</v>
      </c>
      <c r="G2438" t="s">
        <v>10</v>
      </c>
    </row>
    <row r="2439" spans="1:7" hidden="1">
      <c r="A2439">
        <v>217660</v>
      </c>
      <c r="B2439" t="s">
        <v>13</v>
      </c>
      <c r="C2439" t="s">
        <v>8</v>
      </c>
      <c r="D2439" t="s">
        <v>14</v>
      </c>
      <c r="E2439">
        <v>9999</v>
      </c>
      <c r="F2439">
        <v>14.57</v>
      </c>
      <c r="G2439" t="s">
        <v>15</v>
      </c>
    </row>
    <row r="2440" spans="1:7" hidden="1">
      <c r="A2440">
        <v>217736</v>
      </c>
      <c r="B2440" t="s">
        <v>16</v>
      </c>
      <c r="C2440" t="s">
        <v>8</v>
      </c>
      <c r="D2440" t="s">
        <v>17</v>
      </c>
      <c r="E2440">
        <v>9999</v>
      </c>
      <c r="F2440">
        <v>-0.03</v>
      </c>
      <c r="G2440" t="s">
        <v>15</v>
      </c>
    </row>
    <row r="2441" spans="1:7" hidden="1">
      <c r="A2441">
        <v>217817</v>
      </c>
      <c r="B2441" t="s">
        <v>18</v>
      </c>
      <c r="C2441" t="s">
        <v>8</v>
      </c>
      <c r="D2441" t="s">
        <v>19</v>
      </c>
      <c r="E2441">
        <v>9999</v>
      </c>
      <c r="F2441">
        <v>34.78</v>
      </c>
      <c r="G2441" t="s">
        <v>15</v>
      </c>
    </row>
    <row r="2442" spans="1:7" hidden="1">
      <c r="A2442">
        <v>217897</v>
      </c>
      <c r="B2442" t="s">
        <v>20</v>
      </c>
      <c r="C2442" t="s">
        <v>8</v>
      </c>
      <c r="D2442" t="s">
        <v>21</v>
      </c>
      <c r="E2442">
        <v>9999</v>
      </c>
      <c r="F2442">
        <v>802</v>
      </c>
      <c r="G2442" t="s">
        <v>22</v>
      </c>
    </row>
    <row r="2443" spans="1:7" hidden="1">
      <c r="A2443">
        <v>217978</v>
      </c>
      <c r="B2443" t="s">
        <v>23</v>
      </c>
      <c r="C2443" t="s">
        <v>8</v>
      </c>
      <c r="D2443" t="s">
        <v>24</v>
      </c>
      <c r="E2443">
        <v>1</v>
      </c>
      <c r="F2443">
        <v>1</v>
      </c>
      <c r="G2443" t="s">
        <v>15</v>
      </c>
    </row>
    <row r="2444" spans="1:7" hidden="1">
      <c r="A2444">
        <v>218058</v>
      </c>
      <c r="B2444" t="s">
        <v>25</v>
      </c>
      <c r="C2444" t="s">
        <v>8</v>
      </c>
      <c r="D2444" t="s">
        <v>24</v>
      </c>
      <c r="E2444">
        <v>1</v>
      </c>
      <c r="F2444">
        <v>0.04</v>
      </c>
      <c r="G2444" t="s">
        <v>15</v>
      </c>
    </row>
    <row r="2445" spans="1:7" hidden="1">
      <c r="A2445">
        <v>218139</v>
      </c>
      <c r="B2445" t="s">
        <v>26</v>
      </c>
      <c r="C2445" t="s">
        <v>8</v>
      </c>
      <c r="D2445" t="s">
        <v>27</v>
      </c>
      <c r="E2445">
        <v>9958</v>
      </c>
      <c r="F2445">
        <v>2489.5</v>
      </c>
      <c r="G2445" t="s">
        <v>28</v>
      </c>
    </row>
    <row r="2446" spans="1:7" hidden="1">
      <c r="A2446">
        <v>218216</v>
      </c>
      <c r="B2446" t="s">
        <v>29</v>
      </c>
      <c r="C2446" t="s">
        <v>8</v>
      </c>
      <c r="D2446" t="s">
        <v>30</v>
      </c>
      <c r="E2446">
        <v>3</v>
      </c>
      <c r="F2446">
        <v>3</v>
      </c>
      <c r="G2446" t="s">
        <v>31</v>
      </c>
    </row>
    <row r="2447" spans="1:7" hidden="1">
      <c r="A2447">
        <v>218296</v>
      </c>
      <c r="B2447" t="s">
        <v>32</v>
      </c>
      <c r="C2447" t="s">
        <v>8</v>
      </c>
      <c r="D2447" t="s">
        <v>33</v>
      </c>
      <c r="E2447">
        <v>605</v>
      </c>
      <c r="F2447">
        <v>14.21</v>
      </c>
      <c r="G2447" t="s">
        <v>34</v>
      </c>
    </row>
    <row r="2448" spans="1:7" hidden="1">
      <c r="A2448">
        <v>218377</v>
      </c>
      <c r="B2448" t="s">
        <v>35</v>
      </c>
      <c r="C2448" t="s">
        <v>8</v>
      </c>
      <c r="D2448" t="s">
        <v>36</v>
      </c>
      <c r="E2448">
        <v>65536</v>
      </c>
      <c r="F2448">
        <v>16</v>
      </c>
      <c r="G2448" t="s">
        <v>31</v>
      </c>
    </row>
    <row r="2449" spans="1:7" hidden="1">
      <c r="A2449">
        <v>218458</v>
      </c>
      <c r="B2449" t="s">
        <v>37</v>
      </c>
      <c r="C2449" t="s">
        <v>8</v>
      </c>
      <c r="D2449" t="s">
        <v>38</v>
      </c>
      <c r="E2449">
        <v>65295</v>
      </c>
      <c r="F2449">
        <v>15.94</v>
      </c>
      <c r="G2449" t="s">
        <v>31</v>
      </c>
    </row>
    <row r="2450" spans="1:7" hidden="1">
      <c r="A2450">
        <v>218538</v>
      </c>
      <c r="B2450" t="s">
        <v>39</v>
      </c>
      <c r="C2450" t="s">
        <v>40</v>
      </c>
      <c r="D2450" t="s">
        <v>41</v>
      </c>
      <c r="E2450">
        <v>36</v>
      </c>
      <c r="F2450">
        <v>36</v>
      </c>
      <c r="G2450" t="s">
        <v>42</v>
      </c>
    </row>
    <row r="2451" spans="1:7" hidden="1">
      <c r="A2451">
        <v>218539</v>
      </c>
      <c r="B2451" t="s">
        <v>43</v>
      </c>
      <c r="C2451" t="s">
        <v>31</v>
      </c>
      <c r="D2451" t="s">
        <v>31</v>
      </c>
      <c r="E2451" t="s">
        <v>31</v>
      </c>
      <c r="F2451">
        <v>0</v>
      </c>
      <c r="G2451" t="s">
        <v>44</v>
      </c>
    </row>
    <row r="2452" spans="1:7" hidden="1">
      <c r="A2452">
        <v>218619</v>
      </c>
      <c r="B2452" t="s">
        <v>45</v>
      </c>
      <c r="C2452" t="s">
        <v>8</v>
      </c>
      <c r="D2452" t="s">
        <v>46</v>
      </c>
      <c r="E2452">
        <v>1975</v>
      </c>
      <c r="F2452">
        <v>197.5</v>
      </c>
      <c r="G2452" t="s">
        <v>47</v>
      </c>
    </row>
    <row r="2453" spans="1:7" hidden="1">
      <c r="A2453">
        <v>218701</v>
      </c>
      <c r="B2453" t="s">
        <v>48</v>
      </c>
      <c r="C2453" t="s">
        <v>8</v>
      </c>
      <c r="D2453" t="s">
        <v>49</v>
      </c>
      <c r="E2453">
        <v>845210</v>
      </c>
      <c r="F2453">
        <v>103.17</v>
      </c>
      <c r="G2453" t="s">
        <v>50</v>
      </c>
    </row>
    <row r="2454" spans="1:7" hidden="1">
      <c r="A2454">
        <v>218701</v>
      </c>
      <c r="B2454" t="s">
        <v>58</v>
      </c>
      <c r="C2454" t="s">
        <v>31</v>
      </c>
      <c r="D2454" t="s">
        <v>31</v>
      </c>
      <c r="E2454" t="s">
        <v>31</v>
      </c>
      <c r="F2454">
        <v>0</v>
      </c>
      <c r="G2454" t="s">
        <v>59</v>
      </c>
    </row>
    <row r="2455" spans="1:7" hidden="1">
      <c r="A2455">
        <v>218777</v>
      </c>
      <c r="B2455" t="s">
        <v>51</v>
      </c>
      <c r="C2455" t="s">
        <v>8</v>
      </c>
      <c r="D2455" t="s">
        <v>52</v>
      </c>
      <c r="E2455">
        <v>24650</v>
      </c>
      <c r="F2455">
        <v>962.89</v>
      </c>
      <c r="G2455" t="s">
        <v>15</v>
      </c>
    </row>
    <row r="2456" spans="1:7" hidden="1">
      <c r="A2456">
        <v>218856</v>
      </c>
      <c r="B2456" t="s">
        <v>53</v>
      </c>
      <c r="C2456" t="s">
        <v>8</v>
      </c>
      <c r="D2456" t="s">
        <v>54</v>
      </c>
      <c r="E2456">
        <v>86</v>
      </c>
      <c r="F2456">
        <v>16.5</v>
      </c>
      <c r="G2456" t="s">
        <v>10</v>
      </c>
    </row>
    <row r="2457" spans="1:7">
      <c r="A2457">
        <v>218937</v>
      </c>
      <c r="B2457" t="s">
        <v>55</v>
      </c>
      <c r="C2457" t="s">
        <v>8</v>
      </c>
      <c r="D2457" t="s">
        <v>56</v>
      </c>
      <c r="E2457">
        <v>5</v>
      </c>
      <c r="F2457">
        <v>20</v>
      </c>
      <c r="G2457" t="s">
        <v>57</v>
      </c>
    </row>
    <row r="2458" spans="1:7" hidden="1">
      <c r="A2458">
        <v>219017</v>
      </c>
      <c r="B2458" t="s">
        <v>7</v>
      </c>
      <c r="C2458" t="s">
        <v>8</v>
      </c>
      <c r="D2458" t="s">
        <v>9</v>
      </c>
      <c r="E2458">
        <v>111</v>
      </c>
      <c r="F2458">
        <v>51</v>
      </c>
      <c r="G2458" t="s">
        <v>10</v>
      </c>
    </row>
    <row r="2459" spans="1:7" hidden="1">
      <c r="A2459">
        <v>219116</v>
      </c>
      <c r="B2459" t="s">
        <v>11</v>
      </c>
      <c r="C2459" t="s">
        <v>8</v>
      </c>
      <c r="D2459" t="s">
        <v>12</v>
      </c>
      <c r="E2459">
        <v>148</v>
      </c>
      <c r="F2459">
        <v>63</v>
      </c>
      <c r="G2459" t="s">
        <v>10</v>
      </c>
    </row>
    <row r="2460" spans="1:7" hidden="1">
      <c r="A2460">
        <v>219197</v>
      </c>
      <c r="B2460" t="s">
        <v>13</v>
      </c>
      <c r="C2460" t="s">
        <v>8</v>
      </c>
      <c r="D2460" t="s">
        <v>14</v>
      </c>
      <c r="E2460">
        <v>9999</v>
      </c>
      <c r="F2460">
        <v>14.57</v>
      </c>
      <c r="G2460" t="s">
        <v>15</v>
      </c>
    </row>
    <row r="2461" spans="1:7" hidden="1">
      <c r="A2461">
        <v>219277</v>
      </c>
      <c r="B2461" t="s">
        <v>16</v>
      </c>
      <c r="C2461" t="s">
        <v>8</v>
      </c>
      <c r="D2461" t="s">
        <v>17</v>
      </c>
      <c r="E2461">
        <v>9999</v>
      </c>
      <c r="F2461">
        <v>-0.01</v>
      </c>
      <c r="G2461" t="s">
        <v>15</v>
      </c>
    </row>
    <row r="2462" spans="1:7" hidden="1">
      <c r="A2462">
        <v>219358</v>
      </c>
      <c r="B2462" t="s">
        <v>18</v>
      </c>
      <c r="C2462" t="s">
        <v>8</v>
      </c>
      <c r="D2462" t="s">
        <v>19</v>
      </c>
      <c r="E2462">
        <v>9999</v>
      </c>
      <c r="F2462">
        <v>25.57</v>
      </c>
      <c r="G2462" t="s">
        <v>15</v>
      </c>
    </row>
    <row r="2463" spans="1:7" hidden="1">
      <c r="A2463">
        <v>219439</v>
      </c>
      <c r="B2463" t="s">
        <v>20</v>
      </c>
      <c r="C2463" t="s">
        <v>8</v>
      </c>
      <c r="D2463" t="s">
        <v>21</v>
      </c>
      <c r="E2463">
        <v>9999</v>
      </c>
      <c r="F2463">
        <v>785.97</v>
      </c>
      <c r="G2463" t="s">
        <v>22</v>
      </c>
    </row>
    <row r="2464" spans="1:7" hidden="1">
      <c r="A2464">
        <v>219519</v>
      </c>
      <c r="B2464" t="s">
        <v>23</v>
      </c>
      <c r="C2464" t="s">
        <v>8</v>
      </c>
      <c r="D2464" t="s">
        <v>24</v>
      </c>
      <c r="E2464">
        <v>1</v>
      </c>
      <c r="F2464">
        <v>1</v>
      </c>
      <c r="G2464" t="s">
        <v>15</v>
      </c>
    </row>
    <row r="2465" spans="1:7" hidden="1">
      <c r="A2465">
        <v>219600</v>
      </c>
      <c r="B2465" t="s">
        <v>25</v>
      </c>
      <c r="C2465" t="s">
        <v>8</v>
      </c>
      <c r="D2465" t="s">
        <v>24</v>
      </c>
      <c r="E2465">
        <v>1</v>
      </c>
      <c r="F2465">
        <v>0.04</v>
      </c>
      <c r="G2465" t="s">
        <v>15</v>
      </c>
    </row>
    <row r="2466" spans="1:7" hidden="1">
      <c r="A2466">
        <v>219676</v>
      </c>
      <c r="B2466" t="s">
        <v>26</v>
      </c>
      <c r="C2466" t="s">
        <v>8</v>
      </c>
      <c r="D2466" t="s">
        <v>27</v>
      </c>
      <c r="E2466">
        <v>10256</v>
      </c>
      <c r="F2466">
        <v>2564</v>
      </c>
      <c r="G2466" t="s">
        <v>28</v>
      </c>
    </row>
    <row r="2467" spans="1:7" hidden="1">
      <c r="A2467">
        <v>219746</v>
      </c>
      <c r="B2467" t="s">
        <v>29</v>
      </c>
      <c r="C2467" t="s">
        <v>8</v>
      </c>
      <c r="D2467" t="s">
        <v>30</v>
      </c>
      <c r="E2467">
        <v>3</v>
      </c>
      <c r="F2467">
        <v>3</v>
      </c>
      <c r="G2467" t="s">
        <v>31</v>
      </c>
    </row>
    <row r="2468" spans="1:7" hidden="1">
      <c r="A2468">
        <v>219826</v>
      </c>
      <c r="B2468" t="s">
        <v>32</v>
      </c>
      <c r="C2468" t="s">
        <v>8</v>
      </c>
      <c r="D2468" t="s">
        <v>33</v>
      </c>
      <c r="E2468">
        <v>607</v>
      </c>
      <c r="F2468">
        <v>14.25</v>
      </c>
      <c r="G2468" t="s">
        <v>34</v>
      </c>
    </row>
    <row r="2469" spans="1:7" hidden="1">
      <c r="A2469">
        <v>219896</v>
      </c>
      <c r="B2469" t="s">
        <v>35</v>
      </c>
      <c r="C2469" t="s">
        <v>8</v>
      </c>
      <c r="D2469" t="s">
        <v>36</v>
      </c>
      <c r="E2469">
        <v>65536</v>
      </c>
      <c r="F2469">
        <v>16</v>
      </c>
      <c r="G2469" t="s">
        <v>31</v>
      </c>
    </row>
    <row r="2470" spans="1:7" hidden="1">
      <c r="A2470">
        <v>219977</v>
      </c>
      <c r="B2470" t="s">
        <v>37</v>
      </c>
      <c r="C2470" t="s">
        <v>8</v>
      </c>
      <c r="D2470" t="s">
        <v>38</v>
      </c>
      <c r="E2470">
        <v>65295</v>
      </c>
      <c r="F2470">
        <v>15.94</v>
      </c>
      <c r="G2470" t="s">
        <v>31</v>
      </c>
    </row>
    <row r="2471" spans="1:7" hidden="1">
      <c r="A2471">
        <v>220055</v>
      </c>
      <c r="B2471" t="s">
        <v>39</v>
      </c>
      <c r="C2471" t="s">
        <v>40</v>
      </c>
      <c r="D2471" t="s">
        <v>41</v>
      </c>
      <c r="E2471">
        <v>37</v>
      </c>
      <c r="F2471">
        <v>37</v>
      </c>
      <c r="G2471" t="s">
        <v>42</v>
      </c>
    </row>
    <row r="2472" spans="1:7" hidden="1">
      <c r="A2472">
        <v>220056</v>
      </c>
      <c r="B2472" t="s">
        <v>43</v>
      </c>
      <c r="C2472" t="s">
        <v>31</v>
      </c>
      <c r="D2472" t="s">
        <v>31</v>
      </c>
      <c r="E2472" t="s">
        <v>31</v>
      </c>
      <c r="F2472">
        <v>0</v>
      </c>
      <c r="G2472" t="s">
        <v>44</v>
      </c>
    </row>
    <row r="2473" spans="1:7" hidden="1">
      <c r="A2473">
        <v>220126</v>
      </c>
      <c r="B2473" t="s">
        <v>45</v>
      </c>
      <c r="C2473" t="s">
        <v>8</v>
      </c>
      <c r="D2473" t="s">
        <v>46</v>
      </c>
      <c r="E2473">
        <v>1990</v>
      </c>
      <c r="F2473">
        <v>199</v>
      </c>
      <c r="G2473" t="s">
        <v>47</v>
      </c>
    </row>
    <row r="2474" spans="1:7" hidden="1">
      <c r="A2474">
        <v>220212</v>
      </c>
      <c r="B2474" t="s">
        <v>48</v>
      </c>
      <c r="C2474" t="s">
        <v>8</v>
      </c>
      <c r="D2474" t="s">
        <v>49</v>
      </c>
      <c r="E2474">
        <v>845210</v>
      </c>
      <c r="F2474">
        <v>103.17</v>
      </c>
      <c r="G2474" t="s">
        <v>50</v>
      </c>
    </row>
    <row r="2475" spans="1:7" hidden="1">
      <c r="A2475">
        <v>220212</v>
      </c>
      <c r="B2475" t="s">
        <v>58</v>
      </c>
      <c r="C2475" t="s">
        <v>31</v>
      </c>
      <c r="D2475" t="s">
        <v>31</v>
      </c>
      <c r="E2475" t="s">
        <v>31</v>
      </c>
      <c r="F2475">
        <v>0</v>
      </c>
      <c r="G2475" t="s">
        <v>59</v>
      </c>
    </row>
    <row r="2476" spans="1:7" hidden="1">
      <c r="A2476">
        <v>220297</v>
      </c>
      <c r="B2476" t="s">
        <v>51</v>
      </c>
      <c r="C2476" t="s">
        <v>8</v>
      </c>
      <c r="D2476" t="s">
        <v>52</v>
      </c>
      <c r="E2476">
        <v>24657</v>
      </c>
      <c r="F2476">
        <v>963.16</v>
      </c>
      <c r="G2476" t="s">
        <v>15</v>
      </c>
    </row>
    <row r="2477" spans="1:7" hidden="1">
      <c r="A2477">
        <v>220366</v>
      </c>
      <c r="B2477" t="s">
        <v>53</v>
      </c>
      <c r="C2477" t="s">
        <v>8</v>
      </c>
      <c r="D2477" t="s">
        <v>54</v>
      </c>
      <c r="E2477">
        <v>86</v>
      </c>
      <c r="F2477">
        <v>16.5</v>
      </c>
      <c r="G2477" t="s">
        <v>10</v>
      </c>
    </row>
    <row r="2478" spans="1:7">
      <c r="A2478">
        <v>220436</v>
      </c>
      <c r="B2478" t="s">
        <v>55</v>
      </c>
      <c r="C2478" t="s">
        <v>8</v>
      </c>
      <c r="D2478" t="s">
        <v>56</v>
      </c>
      <c r="E2478">
        <v>5</v>
      </c>
      <c r="F2478">
        <v>20</v>
      </c>
      <c r="G2478" t="s">
        <v>57</v>
      </c>
    </row>
    <row r="2479" spans="1:7" hidden="1">
      <c r="A2479">
        <v>220506</v>
      </c>
      <c r="B2479" t="s">
        <v>7</v>
      </c>
      <c r="C2479" t="s">
        <v>8</v>
      </c>
      <c r="D2479" t="s">
        <v>9</v>
      </c>
      <c r="E2479">
        <v>111</v>
      </c>
      <c r="F2479">
        <v>51</v>
      </c>
      <c r="G2479" t="s">
        <v>10</v>
      </c>
    </row>
    <row r="2480" spans="1:7" hidden="1">
      <c r="A2480">
        <v>220576</v>
      </c>
      <c r="B2480" t="s">
        <v>11</v>
      </c>
      <c r="C2480" t="s">
        <v>8</v>
      </c>
      <c r="D2480" t="s">
        <v>12</v>
      </c>
      <c r="E2480">
        <v>148</v>
      </c>
      <c r="F2480">
        <v>63</v>
      </c>
      <c r="G2480" t="s">
        <v>10</v>
      </c>
    </row>
    <row r="2481" spans="1:7" hidden="1">
      <c r="A2481">
        <v>220651</v>
      </c>
      <c r="B2481" t="s">
        <v>13</v>
      </c>
      <c r="C2481" t="s">
        <v>8</v>
      </c>
      <c r="D2481" t="s">
        <v>14</v>
      </c>
      <c r="E2481">
        <v>9999</v>
      </c>
      <c r="F2481">
        <v>14.57</v>
      </c>
      <c r="G2481" t="s">
        <v>15</v>
      </c>
    </row>
    <row r="2482" spans="1:7" hidden="1">
      <c r="A2482">
        <v>220727</v>
      </c>
      <c r="B2482" t="s">
        <v>16</v>
      </c>
      <c r="C2482" t="s">
        <v>8</v>
      </c>
      <c r="D2482" t="s">
        <v>17</v>
      </c>
      <c r="E2482">
        <v>9999</v>
      </c>
      <c r="F2482">
        <v>0.01</v>
      </c>
      <c r="G2482" t="s">
        <v>15</v>
      </c>
    </row>
    <row r="2483" spans="1:7" hidden="1">
      <c r="A2483">
        <v>220818</v>
      </c>
      <c r="B2483" t="s">
        <v>18</v>
      </c>
      <c r="C2483" t="s">
        <v>8</v>
      </c>
      <c r="D2483" t="s">
        <v>19</v>
      </c>
      <c r="E2483">
        <v>9999</v>
      </c>
      <c r="F2483">
        <v>29.89</v>
      </c>
      <c r="G2483" t="s">
        <v>15</v>
      </c>
    </row>
    <row r="2484" spans="1:7" hidden="1">
      <c r="A2484">
        <v>220899</v>
      </c>
      <c r="B2484" t="s">
        <v>20</v>
      </c>
      <c r="C2484" t="s">
        <v>8</v>
      </c>
      <c r="D2484" t="s">
        <v>21</v>
      </c>
      <c r="E2484">
        <v>9999</v>
      </c>
      <c r="F2484">
        <v>788.22</v>
      </c>
      <c r="G2484" t="s">
        <v>22</v>
      </c>
    </row>
    <row r="2485" spans="1:7" hidden="1">
      <c r="A2485">
        <v>220976</v>
      </c>
      <c r="B2485" t="s">
        <v>23</v>
      </c>
      <c r="C2485" t="s">
        <v>8</v>
      </c>
      <c r="D2485" t="s">
        <v>24</v>
      </c>
      <c r="E2485">
        <v>1</v>
      </c>
      <c r="F2485">
        <v>1</v>
      </c>
      <c r="G2485" t="s">
        <v>15</v>
      </c>
    </row>
    <row r="2486" spans="1:7" hidden="1">
      <c r="A2486">
        <v>221046</v>
      </c>
      <c r="B2486" t="s">
        <v>25</v>
      </c>
      <c r="C2486" t="s">
        <v>8</v>
      </c>
      <c r="D2486" t="s">
        <v>24</v>
      </c>
      <c r="E2486">
        <v>1</v>
      </c>
      <c r="F2486">
        <v>0.04</v>
      </c>
      <c r="G2486" t="s">
        <v>15</v>
      </c>
    </row>
    <row r="2487" spans="1:7" hidden="1">
      <c r="A2487">
        <v>221131</v>
      </c>
      <c r="B2487" t="s">
        <v>26</v>
      </c>
      <c r="C2487" t="s">
        <v>8</v>
      </c>
      <c r="D2487" t="s">
        <v>27</v>
      </c>
      <c r="E2487">
        <v>10528</v>
      </c>
      <c r="F2487">
        <v>2632</v>
      </c>
      <c r="G2487" t="s">
        <v>28</v>
      </c>
    </row>
    <row r="2488" spans="1:7" hidden="1">
      <c r="A2488">
        <v>221218</v>
      </c>
      <c r="B2488" t="s">
        <v>29</v>
      </c>
      <c r="C2488" t="s">
        <v>8</v>
      </c>
      <c r="D2488" t="s">
        <v>30</v>
      </c>
      <c r="E2488">
        <v>3</v>
      </c>
      <c r="F2488">
        <v>3</v>
      </c>
      <c r="G2488" t="s">
        <v>31</v>
      </c>
    </row>
    <row r="2489" spans="1:7" hidden="1">
      <c r="A2489">
        <v>221300</v>
      </c>
      <c r="B2489" t="s">
        <v>32</v>
      </c>
      <c r="C2489" t="s">
        <v>8</v>
      </c>
      <c r="D2489" t="s">
        <v>33</v>
      </c>
      <c r="E2489">
        <v>607</v>
      </c>
      <c r="F2489">
        <v>14.25</v>
      </c>
      <c r="G2489" t="s">
        <v>34</v>
      </c>
    </row>
    <row r="2490" spans="1:7" hidden="1">
      <c r="A2490">
        <v>221376</v>
      </c>
      <c r="B2490" t="s">
        <v>35</v>
      </c>
      <c r="C2490" t="s">
        <v>8</v>
      </c>
      <c r="D2490" t="s">
        <v>36</v>
      </c>
      <c r="E2490">
        <v>65536</v>
      </c>
      <c r="F2490">
        <v>16</v>
      </c>
      <c r="G2490" t="s">
        <v>31</v>
      </c>
    </row>
    <row r="2491" spans="1:7" hidden="1">
      <c r="A2491">
        <v>221446</v>
      </c>
      <c r="B2491" t="s">
        <v>37</v>
      </c>
      <c r="C2491" t="s">
        <v>8</v>
      </c>
      <c r="D2491" t="s">
        <v>38</v>
      </c>
      <c r="E2491">
        <v>65295</v>
      </c>
      <c r="F2491">
        <v>15.94</v>
      </c>
      <c r="G2491" t="s">
        <v>31</v>
      </c>
    </row>
    <row r="2492" spans="1:7" hidden="1">
      <c r="A2492">
        <v>221525</v>
      </c>
      <c r="B2492" t="s">
        <v>39</v>
      </c>
      <c r="C2492" t="s">
        <v>40</v>
      </c>
      <c r="D2492" t="s">
        <v>41</v>
      </c>
      <c r="E2492">
        <v>39</v>
      </c>
      <c r="F2492">
        <v>39</v>
      </c>
      <c r="G2492" t="s">
        <v>42</v>
      </c>
    </row>
    <row r="2493" spans="1:7" hidden="1">
      <c r="A2493">
        <v>221525</v>
      </c>
      <c r="B2493" t="s">
        <v>43</v>
      </c>
      <c r="C2493" t="s">
        <v>31</v>
      </c>
      <c r="D2493" t="s">
        <v>31</v>
      </c>
      <c r="E2493" t="s">
        <v>31</v>
      </c>
      <c r="F2493">
        <v>0</v>
      </c>
      <c r="G2493" t="s">
        <v>44</v>
      </c>
    </row>
    <row r="2494" spans="1:7" hidden="1">
      <c r="A2494">
        <v>221601</v>
      </c>
      <c r="B2494" t="s">
        <v>45</v>
      </c>
      <c r="C2494" t="s">
        <v>8</v>
      </c>
      <c r="D2494" t="s">
        <v>46</v>
      </c>
      <c r="E2494">
        <v>2005</v>
      </c>
      <c r="F2494">
        <v>200.5</v>
      </c>
      <c r="G2494" t="s">
        <v>47</v>
      </c>
    </row>
    <row r="2495" spans="1:7" hidden="1">
      <c r="A2495">
        <v>221678</v>
      </c>
      <c r="B2495" t="s">
        <v>48</v>
      </c>
      <c r="C2495" t="s">
        <v>8</v>
      </c>
      <c r="D2495" t="s">
        <v>49</v>
      </c>
      <c r="E2495">
        <v>845210</v>
      </c>
      <c r="F2495">
        <v>103.17</v>
      </c>
      <c r="G2495" t="s">
        <v>50</v>
      </c>
    </row>
    <row r="2496" spans="1:7" hidden="1">
      <c r="A2496">
        <v>221678</v>
      </c>
      <c r="B2496" t="s">
        <v>58</v>
      </c>
      <c r="C2496" t="s">
        <v>31</v>
      </c>
      <c r="D2496" t="s">
        <v>31</v>
      </c>
      <c r="E2496" t="s">
        <v>31</v>
      </c>
      <c r="F2496">
        <v>0</v>
      </c>
      <c r="G2496" t="s">
        <v>59</v>
      </c>
    </row>
    <row r="2497" spans="1:7" hidden="1">
      <c r="A2497">
        <v>221756</v>
      </c>
      <c r="B2497" t="s">
        <v>51</v>
      </c>
      <c r="C2497" t="s">
        <v>8</v>
      </c>
      <c r="D2497" t="s">
        <v>52</v>
      </c>
      <c r="E2497">
        <v>24705</v>
      </c>
      <c r="F2497">
        <v>965.04</v>
      </c>
      <c r="G2497" t="s">
        <v>15</v>
      </c>
    </row>
    <row r="2498" spans="1:7" hidden="1">
      <c r="A2498">
        <v>221846</v>
      </c>
      <c r="B2498" t="s">
        <v>53</v>
      </c>
      <c r="C2498" t="s">
        <v>8</v>
      </c>
      <c r="D2498" t="s">
        <v>54</v>
      </c>
      <c r="E2498">
        <v>86</v>
      </c>
      <c r="F2498">
        <v>16.5</v>
      </c>
      <c r="G2498" t="s">
        <v>10</v>
      </c>
    </row>
    <row r="2499" spans="1:7">
      <c r="A2499">
        <v>221936</v>
      </c>
      <c r="B2499" t="s">
        <v>55</v>
      </c>
      <c r="C2499" t="s">
        <v>8</v>
      </c>
      <c r="D2499" t="s">
        <v>56</v>
      </c>
      <c r="E2499">
        <v>5</v>
      </c>
      <c r="F2499">
        <v>20</v>
      </c>
      <c r="G2499" t="s">
        <v>57</v>
      </c>
    </row>
    <row r="2500" spans="1:7" hidden="1">
      <c r="A2500">
        <v>222006</v>
      </c>
      <c r="B2500" t="s">
        <v>7</v>
      </c>
      <c r="C2500" t="s">
        <v>8</v>
      </c>
      <c r="D2500" t="s">
        <v>9</v>
      </c>
      <c r="E2500">
        <v>112</v>
      </c>
      <c r="F2500">
        <v>52</v>
      </c>
      <c r="G2500" t="s">
        <v>10</v>
      </c>
    </row>
    <row r="2501" spans="1:7" hidden="1">
      <c r="A2501">
        <v>222076</v>
      </c>
      <c r="B2501" t="s">
        <v>11</v>
      </c>
      <c r="C2501" t="s">
        <v>8</v>
      </c>
      <c r="D2501" t="s">
        <v>12</v>
      </c>
      <c r="E2501">
        <v>148</v>
      </c>
      <c r="F2501">
        <v>63</v>
      </c>
      <c r="G2501" t="s">
        <v>10</v>
      </c>
    </row>
    <row r="2502" spans="1:7" hidden="1">
      <c r="A2502">
        <v>222157</v>
      </c>
      <c r="B2502" t="s">
        <v>13</v>
      </c>
      <c r="C2502" t="s">
        <v>8</v>
      </c>
      <c r="D2502" t="s">
        <v>14</v>
      </c>
      <c r="E2502">
        <v>9999</v>
      </c>
      <c r="F2502">
        <v>14.58</v>
      </c>
      <c r="G2502" t="s">
        <v>15</v>
      </c>
    </row>
    <row r="2503" spans="1:7" hidden="1">
      <c r="A2503">
        <v>222238</v>
      </c>
      <c r="B2503" t="s">
        <v>16</v>
      </c>
      <c r="C2503" t="s">
        <v>8</v>
      </c>
      <c r="D2503" t="s">
        <v>17</v>
      </c>
      <c r="E2503">
        <v>9999</v>
      </c>
      <c r="F2503">
        <v>0</v>
      </c>
      <c r="G2503" t="s">
        <v>15</v>
      </c>
    </row>
    <row r="2504" spans="1:7" hidden="1">
      <c r="A2504">
        <v>222319</v>
      </c>
      <c r="B2504" t="s">
        <v>18</v>
      </c>
      <c r="C2504" t="s">
        <v>8</v>
      </c>
      <c r="D2504" t="s">
        <v>19</v>
      </c>
      <c r="E2504">
        <v>9999</v>
      </c>
      <c r="F2504">
        <v>33.76</v>
      </c>
      <c r="G2504" t="s">
        <v>15</v>
      </c>
    </row>
    <row r="2505" spans="1:7" hidden="1">
      <c r="A2505">
        <v>222400</v>
      </c>
      <c r="B2505" t="s">
        <v>20</v>
      </c>
      <c r="C2505" t="s">
        <v>8</v>
      </c>
      <c r="D2505" t="s">
        <v>21</v>
      </c>
      <c r="E2505">
        <v>9999</v>
      </c>
      <c r="F2505">
        <v>754.99</v>
      </c>
      <c r="G2505" t="s">
        <v>22</v>
      </c>
    </row>
    <row r="2506" spans="1:7" hidden="1">
      <c r="A2506">
        <v>222481</v>
      </c>
      <c r="B2506" t="s">
        <v>23</v>
      </c>
      <c r="C2506" t="s">
        <v>8</v>
      </c>
      <c r="D2506" t="s">
        <v>24</v>
      </c>
      <c r="E2506">
        <v>1</v>
      </c>
      <c r="F2506">
        <v>1</v>
      </c>
      <c r="G2506" t="s">
        <v>15</v>
      </c>
    </row>
    <row r="2507" spans="1:7" hidden="1">
      <c r="A2507">
        <v>222556</v>
      </c>
      <c r="B2507" t="s">
        <v>25</v>
      </c>
      <c r="C2507" t="s">
        <v>8</v>
      </c>
      <c r="D2507" t="s">
        <v>24</v>
      </c>
      <c r="E2507">
        <v>1</v>
      </c>
      <c r="F2507">
        <v>0.04</v>
      </c>
      <c r="G2507" t="s">
        <v>15</v>
      </c>
    </row>
    <row r="2508" spans="1:7" hidden="1">
      <c r="A2508">
        <v>222631</v>
      </c>
      <c r="B2508" t="s">
        <v>26</v>
      </c>
      <c r="C2508" t="s">
        <v>8</v>
      </c>
      <c r="D2508" t="s">
        <v>27</v>
      </c>
      <c r="E2508">
        <v>10760</v>
      </c>
      <c r="F2508">
        <v>2690</v>
      </c>
      <c r="G2508" t="s">
        <v>28</v>
      </c>
    </row>
    <row r="2509" spans="1:7" hidden="1">
      <c r="A2509">
        <v>222707</v>
      </c>
      <c r="B2509" t="s">
        <v>29</v>
      </c>
      <c r="C2509" t="s">
        <v>8</v>
      </c>
      <c r="D2509" t="s">
        <v>30</v>
      </c>
      <c r="E2509">
        <v>3</v>
      </c>
      <c r="F2509">
        <v>3</v>
      </c>
      <c r="G2509" t="s">
        <v>31</v>
      </c>
    </row>
    <row r="2510" spans="1:7" hidden="1">
      <c r="A2510">
        <v>222788</v>
      </c>
      <c r="B2510" t="s">
        <v>32</v>
      </c>
      <c r="C2510" t="s">
        <v>8</v>
      </c>
      <c r="D2510" t="s">
        <v>33</v>
      </c>
      <c r="E2510">
        <v>607</v>
      </c>
      <c r="F2510">
        <v>14.25</v>
      </c>
      <c r="G2510" t="s">
        <v>34</v>
      </c>
    </row>
    <row r="2511" spans="1:7" hidden="1">
      <c r="A2511">
        <v>222869</v>
      </c>
      <c r="B2511" t="s">
        <v>35</v>
      </c>
      <c r="C2511" t="s">
        <v>8</v>
      </c>
      <c r="D2511" t="s">
        <v>36</v>
      </c>
      <c r="E2511">
        <v>65536</v>
      </c>
      <c r="F2511">
        <v>16</v>
      </c>
      <c r="G2511" t="s">
        <v>31</v>
      </c>
    </row>
    <row r="2512" spans="1:7" hidden="1">
      <c r="A2512">
        <v>222961</v>
      </c>
      <c r="B2512" t="s">
        <v>37</v>
      </c>
      <c r="C2512" t="s">
        <v>8</v>
      </c>
      <c r="D2512" t="s">
        <v>38</v>
      </c>
      <c r="E2512">
        <v>65295</v>
      </c>
      <c r="F2512">
        <v>15.94</v>
      </c>
      <c r="G2512" t="s">
        <v>31</v>
      </c>
    </row>
    <row r="2513" spans="1:7" hidden="1">
      <c r="A2513">
        <v>223036</v>
      </c>
      <c r="B2513" t="s">
        <v>39</v>
      </c>
      <c r="C2513" t="s">
        <v>40</v>
      </c>
      <c r="D2513" t="s">
        <v>41</v>
      </c>
      <c r="E2513">
        <v>39</v>
      </c>
      <c r="F2513">
        <v>39</v>
      </c>
      <c r="G2513" t="s">
        <v>42</v>
      </c>
    </row>
    <row r="2514" spans="1:7" hidden="1">
      <c r="A2514">
        <v>223036</v>
      </c>
      <c r="B2514" t="s">
        <v>43</v>
      </c>
      <c r="C2514" t="s">
        <v>31</v>
      </c>
      <c r="D2514" t="s">
        <v>31</v>
      </c>
      <c r="E2514" t="s">
        <v>31</v>
      </c>
      <c r="F2514">
        <v>0</v>
      </c>
      <c r="G2514" t="s">
        <v>44</v>
      </c>
    </row>
    <row r="2515" spans="1:7" hidden="1">
      <c r="A2515">
        <v>223112</v>
      </c>
      <c r="B2515" t="s">
        <v>45</v>
      </c>
      <c r="C2515" t="s">
        <v>8</v>
      </c>
      <c r="D2515" t="s">
        <v>46</v>
      </c>
      <c r="E2515">
        <v>2020</v>
      </c>
      <c r="F2515">
        <v>202</v>
      </c>
      <c r="G2515" t="s">
        <v>47</v>
      </c>
    </row>
    <row r="2516" spans="1:7" hidden="1">
      <c r="A2516">
        <v>223187</v>
      </c>
      <c r="B2516" t="s">
        <v>48</v>
      </c>
      <c r="C2516" t="s">
        <v>8</v>
      </c>
      <c r="D2516" t="s">
        <v>49</v>
      </c>
      <c r="E2516">
        <v>845210</v>
      </c>
      <c r="F2516">
        <v>103.17</v>
      </c>
      <c r="G2516" t="s">
        <v>50</v>
      </c>
    </row>
    <row r="2517" spans="1:7" hidden="1">
      <c r="A2517">
        <v>223188</v>
      </c>
      <c r="B2517" t="s">
        <v>58</v>
      </c>
      <c r="C2517" t="s">
        <v>31</v>
      </c>
      <c r="D2517" t="s">
        <v>31</v>
      </c>
      <c r="E2517" t="s">
        <v>31</v>
      </c>
      <c r="F2517">
        <v>0</v>
      </c>
      <c r="G2517" t="s">
        <v>59</v>
      </c>
    </row>
    <row r="2518" spans="1:7" hidden="1">
      <c r="A2518">
        <v>223267</v>
      </c>
      <c r="B2518" t="s">
        <v>51</v>
      </c>
      <c r="C2518" t="s">
        <v>8</v>
      </c>
      <c r="D2518" t="s">
        <v>52</v>
      </c>
      <c r="E2518">
        <v>24701</v>
      </c>
      <c r="F2518">
        <v>964.88</v>
      </c>
      <c r="G2518" t="s">
        <v>15</v>
      </c>
    </row>
    <row r="2519" spans="1:7" hidden="1">
      <c r="A2519">
        <v>223348</v>
      </c>
      <c r="B2519" t="s">
        <v>53</v>
      </c>
      <c r="C2519" t="s">
        <v>8</v>
      </c>
      <c r="D2519" t="s">
        <v>54</v>
      </c>
      <c r="E2519">
        <v>86</v>
      </c>
      <c r="F2519">
        <v>16.5</v>
      </c>
      <c r="G2519" t="s">
        <v>10</v>
      </c>
    </row>
    <row r="2520" spans="1:7">
      <c r="A2520">
        <v>223429</v>
      </c>
      <c r="B2520" t="s">
        <v>55</v>
      </c>
      <c r="C2520" t="s">
        <v>8</v>
      </c>
      <c r="D2520" t="s">
        <v>56</v>
      </c>
      <c r="E2520">
        <v>5</v>
      </c>
      <c r="F2520">
        <v>20</v>
      </c>
      <c r="G2520" t="s">
        <v>57</v>
      </c>
    </row>
    <row r="2521" spans="1:7" hidden="1">
      <c r="A2521">
        <v>223510</v>
      </c>
      <c r="B2521" t="s">
        <v>7</v>
      </c>
      <c r="C2521" t="s">
        <v>8</v>
      </c>
      <c r="D2521" t="s">
        <v>9</v>
      </c>
      <c r="E2521">
        <v>112</v>
      </c>
      <c r="F2521">
        <v>52</v>
      </c>
      <c r="G2521" t="s">
        <v>10</v>
      </c>
    </row>
    <row r="2522" spans="1:7" hidden="1">
      <c r="A2522">
        <v>223585</v>
      </c>
      <c r="B2522" t="s">
        <v>11</v>
      </c>
      <c r="C2522" t="s">
        <v>8</v>
      </c>
      <c r="D2522" t="s">
        <v>12</v>
      </c>
      <c r="E2522">
        <v>148</v>
      </c>
      <c r="F2522">
        <v>63</v>
      </c>
      <c r="G2522" t="s">
        <v>10</v>
      </c>
    </row>
    <row r="2523" spans="1:7" hidden="1">
      <c r="A2523">
        <v>223672</v>
      </c>
      <c r="B2523" t="s">
        <v>13</v>
      </c>
      <c r="C2523" t="s">
        <v>8</v>
      </c>
      <c r="D2523" t="s">
        <v>14</v>
      </c>
      <c r="E2523">
        <v>9999</v>
      </c>
      <c r="F2523">
        <v>14.58</v>
      </c>
      <c r="G2523" t="s">
        <v>15</v>
      </c>
    </row>
    <row r="2524" spans="1:7" hidden="1">
      <c r="A2524">
        <v>223750</v>
      </c>
      <c r="B2524" t="s">
        <v>16</v>
      </c>
      <c r="C2524" t="s">
        <v>8</v>
      </c>
      <c r="D2524" t="s">
        <v>17</v>
      </c>
      <c r="E2524">
        <v>9999</v>
      </c>
      <c r="F2524">
        <v>0.02</v>
      </c>
      <c r="G2524" t="s">
        <v>15</v>
      </c>
    </row>
    <row r="2525" spans="1:7" hidden="1">
      <c r="A2525">
        <v>223832</v>
      </c>
      <c r="B2525" t="s">
        <v>18</v>
      </c>
      <c r="C2525" t="s">
        <v>8</v>
      </c>
      <c r="D2525" t="s">
        <v>19</v>
      </c>
      <c r="E2525">
        <v>9999</v>
      </c>
      <c r="F2525">
        <v>33.81</v>
      </c>
      <c r="G2525" t="s">
        <v>15</v>
      </c>
    </row>
    <row r="2526" spans="1:7" hidden="1">
      <c r="A2526">
        <v>223908</v>
      </c>
      <c r="B2526" t="s">
        <v>20</v>
      </c>
      <c r="C2526" t="s">
        <v>8</v>
      </c>
      <c r="D2526" t="s">
        <v>21</v>
      </c>
      <c r="E2526">
        <v>9999</v>
      </c>
      <c r="F2526">
        <v>770.72</v>
      </c>
      <c r="G2526" t="s">
        <v>22</v>
      </c>
    </row>
    <row r="2527" spans="1:7" hidden="1">
      <c r="A2527">
        <v>223989</v>
      </c>
      <c r="B2527" t="s">
        <v>23</v>
      </c>
      <c r="C2527" t="s">
        <v>8</v>
      </c>
      <c r="D2527" t="s">
        <v>24</v>
      </c>
      <c r="E2527">
        <v>1</v>
      </c>
      <c r="F2527">
        <v>1</v>
      </c>
      <c r="G2527" t="s">
        <v>15</v>
      </c>
    </row>
    <row r="2528" spans="1:7" hidden="1">
      <c r="A2528">
        <v>224070</v>
      </c>
      <c r="B2528" t="s">
        <v>25</v>
      </c>
      <c r="C2528" t="s">
        <v>8</v>
      </c>
      <c r="D2528" t="s">
        <v>24</v>
      </c>
      <c r="E2528">
        <v>1</v>
      </c>
      <c r="F2528">
        <v>0.04</v>
      </c>
      <c r="G2528" t="s">
        <v>15</v>
      </c>
    </row>
    <row r="2529" spans="1:7" hidden="1">
      <c r="A2529">
        <v>224151</v>
      </c>
      <c r="B2529" t="s">
        <v>26</v>
      </c>
      <c r="C2529" t="s">
        <v>8</v>
      </c>
      <c r="D2529" t="s">
        <v>27</v>
      </c>
      <c r="E2529">
        <v>10732</v>
      </c>
      <c r="F2529">
        <v>2683</v>
      </c>
      <c r="G2529" t="s">
        <v>28</v>
      </c>
    </row>
    <row r="2530" spans="1:7" hidden="1">
      <c r="A2530">
        <v>224226</v>
      </c>
      <c r="B2530" t="s">
        <v>29</v>
      </c>
      <c r="C2530" t="s">
        <v>8</v>
      </c>
      <c r="D2530" t="s">
        <v>30</v>
      </c>
      <c r="E2530">
        <v>3</v>
      </c>
      <c r="F2530">
        <v>3</v>
      </c>
      <c r="G2530" t="s">
        <v>31</v>
      </c>
    </row>
    <row r="2531" spans="1:7" hidden="1">
      <c r="A2531">
        <v>224296</v>
      </c>
      <c r="B2531" t="s">
        <v>32</v>
      </c>
      <c r="C2531" t="s">
        <v>8</v>
      </c>
      <c r="D2531" t="s">
        <v>33</v>
      </c>
      <c r="E2531">
        <v>605</v>
      </c>
      <c r="F2531">
        <v>14.21</v>
      </c>
      <c r="G2531" t="s">
        <v>34</v>
      </c>
    </row>
    <row r="2532" spans="1:7" hidden="1">
      <c r="A2532">
        <v>224367</v>
      </c>
      <c r="B2532" t="s">
        <v>35</v>
      </c>
      <c r="C2532" t="s">
        <v>8</v>
      </c>
      <c r="D2532" t="s">
        <v>36</v>
      </c>
      <c r="E2532">
        <v>65536</v>
      </c>
      <c r="F2532">
        <v>16</v>
      </c>
      <c r="G2532" t="s">
        <v>31</v>
      </c>
    </row>
    <row r="2533" spans="1:7" hidden="1">
      <c r="A2533">
        <v>224448</v>
      </c>
      <c r="B2533" t="s">
        <v>37</v>
      </c>
      <c r="C2533" t="s">
        <v>8</v>
      </c>
      <c r="D2533" t="s">
        <v>38</v>
      </c>
      <c r="E2533">
        <v>65295</v>
      </c>
      <c r="F2533">
        <v>15.94</v>
      </c>
      <c r="G2533" t="s">
        <v>31</v>
      </c>
    </row>
    <row r="2534" spans="1:7" hidden="1">
      <c r="A2534">
        <v>224529</v>
      </c>
      <c r="B2534" t="s">
        <v>39</v>
      </c>
      <c r="C2534" t="s">
        <v>40</v>
      </c>
      <c r="D2534" t="s">
        <v>41</v>
      </c>
      <c r="E2534">
        <v>39</v>
      </c>
      <c r="F2534">
        <v>39</v>
      </c>
      <c r="G2534" t="s">
        <v>42</v>
      </c>
    </row>
    <row r="2535" spans="1:7" hidden="1">
      <c r="A2535">
        <v>224529</v>
      </c>
      <c r="B2535" t="s">
        <v>43</v>
      </c>
      <c r="C2535" t="s">
        <v>31</v>
      </c>
      <c r="D2535" t="s">
        <v>31</v>
      </c>
      <c r="E2535" t="s">
        <v>31</v>
      </c>
      <c r="F2535">
        <v>0</v>
      </c>
      <c r="G2535" t="s">
        <v>44</v>
      </c>
    </row>
    <row r="2536" spans="1:7" hidden="1">
      <c r="A2536">
        <v>224609</v>
      </c>
      <c r="B2536" t="s">
        <v>45</v>
      </c>
      <c r="C2536" t="s">
        <v>8</v>
      </c>
      <c r="D2536" t="s">
        <v>46</v>
      </c>
      <c r="E2536">
        <v>2035</v>
      </c>
      <c r="F2536">
        <v>203.5</v>
      </c>
      <c r="G2536" t="s">
        <v>47</v>
      </c>
    </row>
    <row r="2537" spans="1:7" hidden="1">
      <c r="A2537">
        <v>224689</v>
      </c>
      <c r="B2537" t="s">
        <v>48</v>
      </c>
      <c r="C2537" t="s">
        <v>8</v>
      </c>
      <c r="D2537" t="s">
        <v>49</v>
      </c>
      <c r="E2537">
        <v>845210</v>
      </c>
      <c r="F2537">
        <v>103.17</v>
      </c>
      <c r="G2537" t="s">
        <v>50</v>
      </c>
    </row>
    <row r="2538" spans="1:7" hidden="1">
      <c r="A2538">
        <v>224689</v>
      </c>
      <c r="B2538" t="s">
        <v>58</v>
      </c>
      <c r="C2538" t="s">
        <v>31</v>
      </c>
      <c r="D2538" t="s">
        <v>31</v>
      </c>
      <c r="E2538" t="s">
        <v>31</v>
      </c>
      <c r="F2538">
        <v>0</v>
      </c>
      <c r="G2538" t="s">
        <v>59</v>
      </c>
    </row>
    <row r="2539" spans="1:7" hidden="1">
      <c r="A2539">
        <v>224768</v>
      </c>
      <c r="B2539" t="s">
        <v>51</v>
      </c>
      <c r="C2539" t="s">
        <v>8</v>
      </c>
      <c r="D2539" t="s">
        <v>52</v>
      </c>
      <c r="E2539">
        <v>24727</v>
      </c>
      <c r="F2539">
        <v>965.9</v>
      </c>
      <c r="G2539" t="s">
        <v>15</v>
      </c>
    </row>
    <row r="2540" spans="1:7" hidden="1">
      <c r="A2540">
        <v>224850</v>
      </c>
      <c r="B2540" t="s">
        <v>53</v>
      </c>
      <c r="C2540" t="s">
        <v>8</v>
      </c>
      <c r="D2540" t="s">
        <v>54</v>
      </c>
      <c r="E2540">
        <v>86</v>
      </c>
      <c r="F2540">
        <v>16.5</v>
      </c>
      <c r="G2540" t="s">
        <v>10</v>
      </c>
    </row>
    <row r="2541" spans="1:7">
      <c r="A2541">
        <v>224932</v>
      </c>
      <c r="B2541" t="s">
        <v>55</v>
      </c>
      <c r="C2541" t="s">
        <v>8</v>
      </c>
      <c r="D2541" t="s">
        <v>56</v>
      </c>
      <c r="E2541">
        <v>5</v>
      </c>
      <c r="F2541">
        <v>20</v>
      </c>
      <c r="G2541" t="s">
        <v>57</v>
      </c>
    </row>
    <row r="2542" spans="1:7" hidden="1">
      <c r="A2542">
        <v>225011</v>
      </c>
      <c r="B2542" t="s">
        <v>7</v>
      </c>
      <c r="C2542" t="s">
        <v>8</v>
      </c>
      <c r="D2542" t="s">
        <v>9</v>
      </c>
      <c r="E2542">
        <v>112</v>
      </c>
      <c r="F2542">
        <v>52</v>
      </c>
      <c r="G2542" t="s">
        <v>10</v>
      </c>
    </row>
    <row r="2543" spans="1:7" hidden="1">
      <c r="A2543">
        <v>225087</v>
      </c>
      <c r="B2543" t="s">
        <v>11</v>
      </c>
      <c r="C2543" t="s">
        <v>8</v>
      </c>
      <c r="D2543" t="s">
        <v>12</v>
      </c>
      <c r="E2543">
        <v>148</v>
      </c>
      <c r="F2543">
        <v>63</v>
      </c>
      <c r="G2543" t="s">
        <v>10</v>
      </c>
    </row>
    <row r="2544" spans="1:7" hidden="1">
      <c r="A2544">
        <v>225168</v>
      </c>
      <c r="B2544" t="s">
        <v>13</v>
      </c>
      <c r="C2544" t="s">
        <v>8</v>
      </c>
      <c r="D2544" t="s">
        <v>14</v>
      </c>
      <c r="E2544">
        <v>9999</v>
      </c>
      <c r="F2544">
        <v>14.58</v>
      </c>
      <c r="G2544" t="s">
        <v>15</v>
      </c>
    </row>
    <row r="2545" spans="1:7" hidden="1">
      <c r="A2545">
        <v>225249</v>
      </c>
      <c r="B2545" t="s">
        <v>16</v>
      </c>
      <c r="C2545" t="s">
        <v>8</v>
      </c>
      <c r="D2545" t="s">
        <v>17</v>
      </c>
      <c r="E2545">
        <v>9999</v>
      </c>
      <c r="F2545">
        <v>0.02</v>
      </c>
      <c r="G2545" t="s">
        <v>15</v>
      </c>
    </row>
    <row r="2546" spans="1:7" hidden="1">
      <c r="A2546">
        <v>225329</v>
      </c>
      <c r="B2546" t="s">
        <v>18</v>
      </c>
      <c r="C2546" t="s">
        <v>8</v>
      </c>
      <c r="D2546" t="s">
        <v>19</v>
      </c>
      <c r="E2546">
        <v>9999</v>
      </c>
      <c r="F2546">
        <v>33.61</v>
      </c>
      <c r="G2546" t="s">
        <v>15</v>
      </c>
    </row>
    <row r="2547" spans="1:7" hidden="1">
      <c r="A2547">
        <v>225409</v>
      </c>
      <c r="B2547" t="s">
        <v>20</v>
      </c>
      <c r="C2547" t="s">
        <v>8</v>
      </c>
      <c r="D2547" t="s">
        <v>21</v>
      </c>
      <c r="E2547">
        <v>9999</v>
      </c>
      <c r="F2547">
        <v>763.04</v>
      </c>
      <c r="G2547" t="s">
        <v>22</v>
      </c>
    </row>
    <row r="2548" spans="1:7" hidden="1">
      <c r="A2548">
        <v>225489</v>
      </c>
      <c r="B2548" t="s">
        <v>23</v>
      </c>
      <c r="C2548" t="s">
        <v>8</v>
      </c>
      <c r="D2548" t="s">
        <v>24</v>
      </c>
      <c r="E2548">
        <v>1</v>
      </c>
      <c r="F2548">
        <v>1</v>
      </c>
      <c r="G2548" t="s">
        <v>15</v>
      </c>
    </row>
    <row r="2549" spans="1:7" hidden="1">
      <c r="A2549">
        <v>225572</v>
      </c>
      <c r="B2549" t="s">
        <v>25</v>
      </c>
      <c r="C2549" t="s">
        <v>8</v>
      </c>
      <c r="D2549" t="s">
        <v>24</v>
      </c>
      <c r="E2549">
        <v>1</v>
      </c>
      <c r="F2549">
        <v>0.04</v>
      </c>
      <c r="G2549" t="s">
        <v>15</v>
      </c>
    </row>
    <row r="2550" spans="1:7" hidden="1">
      <c r="A2550">
        <v>225648</v>
      </c>
      <c r="B2550" t="s">
        <v>26</v>
      </c>
      <c r="C2550" t="s">
        <v>8</v>
      </c>
      <c r="D2550" t="s">
        <v>27</v>
      </c>
      <c r="E2550">
        <v>10714</v>
      </c>
      <c r="F2550">
        <v>2678.5</v>
      </c>
      <c r="G2550" t="s">
        <v>28</v>
      </c>
    </row>
    <row r="2551" spans="1:7" hidden="1">
      <c r="A2551">
        <v>225738</v>
      </c>
      <c r="B2551" t="s">
        <v>29</v>
      </c>
      <c r="C2551" t="s">
        <v>8</v>
      </c>
      <c r="D2551" t="s">
        <v>30</v>
      </c>
      <c r="E2551">
        <v>3</v>
      </c>
      <c r="F2551">
        <v>3</v>
      </c>
      <c r="G2551" t="s">
        <v>31</v>
      </c>
    </row>
    <row r="2552" spans="1:7" hidden="1">
      <c r="A2552">
        <v>225818</v>
      </c>
      <c r="B2552" t="s">
        <v>32</v>
      </c>
      <c r="C2552" t="s">
        <v>8</v>
      </c>
      <c r="D2552" t="s">
        <v>33</v>
      </c>
      <c r="E2552">
        <v>607</v>
      </c>
      <c r="F2552">
        <v>14.25</v>
      </c>
      <c r="G2552" t="s">
        <v>34</v>
      </c>
    </row>
    <row r="2553" spans="1:7" hidden="1">
      <c r="A2553">
        <v>225908</v>
      </c>
      <c r="B2553" t="s">
        <v>35</v>
      </c>
      <c r="C2553" t="s">
        <v>8</v>
      </c>
      <c r="D2553" t="s">
        <v>36</v>
      </c>
      <c r="E2553">
        <v>65536</v>
      </c>
      <c r="F2553">
        <v>16</v>
      </c>
      <c r="G2553" t="s">
        <v>31</v>
      </c>
    </row>
    <row r="2554" spans="1:7" hidden="1">
      <c r="A2554">
        <v>225991</v>
      </c>
      <c r="B2554" t="s">
        <v>37</v>
      </c>
      <c r="C2554" t="s">
        <v>8</v>
      </c>
      <c r="D2554" t="s">
        <v>38</v>
      </c>
      <c r="E2554">
        <v>65295</v>
      </c>
      <c r="F2554">
        <v>15.94</v>
      </c>
      <c r="G2554" t="s">
        <v>31</v>
      </c>
    </row>
    <row r="2555" spans="1:7" hidden="1">
      <c r="A2555">
        <v>226066</v>
      </c>
      <c r="B2555" t="s">
        <v>39</v>
      </c>
      <c r="C2555" t="s">
        <v>40</v>
      </c>
      <c r="D2555" t="s">
        <v>41</v>
      </c>
      <c r="E2555">
        <v>39</v>
      </c>
      <c r="F2555">
        <v>39</v>
      </c>
      <c r="G2555" t="s">
        <v>42</v>
      </c>
    </row>
    <row r="2556" spans="1:7" hidden="1">
      <c r="A2556">
        <v>226066</v>
      </c>
      <c r="B2556" t="s">
        <v>43</v>
      </c>
      <c r="C2556" t="s">
        <v>31</v>
      </c>
      <c r="D2556" t="s">
        <v>31</v>
      </c>
      <c r="E2556" t="s">
        <v>31</v>
      </c>
      <c r="F2556">
        <v>0</v>
      </c>
      <c r="G2556" t="s">
        <v>44</v>
      </c>
    </row>
    <row r="2557" spans="1:7" hidden="1">
      <c r="A2557">
        <v>226142</v>
      </c>
      <c r="B2557" t="s">
        <v>45</v>
      </c>
      <c r="C2557" t="s">
        <v>8</v>
      </c>
      <c r="D2557" t="s">
        <v>46</v>
      </c>
      <c r="E2557">
        <v>2051</v>
      </c>
      <c r="F2557">
        <v>205.1</v>
      </c>
      <c r="G2557" t="s">
        <v>47</v>
      </c>
    </row>
    <row r="2558" spans="1:7" hidden="1">
      <c r="A2558">
        <v>226234</v>
      </c>
      <c r="B2558" t="s">
        <v>48</v>
      </c>
      <c r="C2558" t="s">
        <v>8</v>
      </c>
      <c r="D2558" t="s">
        <v>49</v>
      </c>
      <c r="E2558">
        <v>845210</v>
      </c>
      <c r="F2558">
        <v>103.17</v>
      </c>
      <c r="G2558" t="s">
        <v>50</v>
      </c>
    </row>
    <row r="2559" spans="1:7" hidden="1">
      <c r="A2559">
        <v>226234</v>
      </c>
      <c r="B2559" t="s">
        <v>58</v>
      </c>
      <c r="C2559" t="s">
        <v>31</v>
      </c>
      <c r="D2559" t="s">
        <v>31</v>
      </c>
      <c r="E2559" t="s">
        <v>31</v>
      </c>
      <c r="F2559">
        <v>0</v>
      </c>
      <c r="G2559" t="s">
        <v>59</v>
      </c>
    </row>
    <row r="2560" spans="1:7" hidden="1">
      <c r="A2560">
        <v>226309</v>
      </c>
      <c r="B2560" t="s">
        <v>51</v>
      </c>
      <c r="C2560" t="s">
        <v>8</v>
      </c>
      <c r="D2560" t="s">
        <v>52</v>
      </c>
      <c r="E2560">
        <v>24711</v>
      </c>
      <c r="F2560">
        <v>965.27</v>
      </c>
      <c r="G2560" t="s">
        <v>15</v>
      </c>
    </row>
    <row r="2561" spans="1:7" hidden="1">
      <c r="A2561">
        <v>226388</v>
      </c>
      <c r="B2561" t="s">
        <v>53</v>
      </c>
      <c r="C2561" t="s">
        <v>8</v>
      </c>
      <c r="D2561" t="s">
        <v>54</v>
      </c>
      <c r="E2561">
        <v>86</v>
      </c>
      <c r="F2561">
        <v>16.5</v>
      </c>
      <c r="G2561" t="s">
        <v>10</v>
      </c>
    </row>
    <row r="2562" spans="1:7">
      <c r="A2562">
        <v>226469</v>
      </c>
      <c r="B2562" t="s">
        <v>55</v>
      </c>
      <c r="C2562" t="s">
        <v>8</v>
      </c>
      <c r="D2562" t="s">
        <v>56</v>
      </c>
      <c r="E2562">
        <v>5</v>
      </c>
      <c r="F2562">
        <v>20</v>
      </c>
      <c r="G2562" t="s">
        <v>57</v>
      </c>
    </row>
    <row r="2563" spans="1:7" hidden="1">
      <c r="A2563">
        <v>226551</v>
      </c>
      <c r="B2563" t="s">
        <v>7</v>
      </c>
      <c r="C2563" t="s">
        <v>8</v>
      </c>
      <c r="D2563" t="s">
        <v>9</v>
      </c>
      <c r="E2563">
        <v>112</v>
      </c>
      <c r="F2563">
        <v>52</v>
      </c>
      <c r="G2563" t="s">
        <v>10</v>
      </c>
    </row>
    <row r="2564" spans="1:7" hidden="1">
      <c r="A2564">
        <v>226627</v>
      </c>
      <c r="B2564" t="s">
        <v>11</v>
      </c>
      <c r="C2564" t="s">
        <v>8</v>
      </c>
      <c r="D2564" t="s">
        <v>12</v>
      </c>
      <c r="E2564">
        <v>148</v>
      </c>
      <c r="F2564">
        <v>63</v>
      </c>
      <c r="G2564" t="s">
        <v>10</v>
      </c>
    </row>
    <row r="2565" spans="1:7" hidden="1">
      <c r="A2565">
        <v>226707</v>
      </c>
      <c r="B2565" t="s">
        <v>13</v>
      </c>
      <c r="C2565" t="s">
        <v>8</v>
      </c>
      <c r="D2565" t="s">
        <v>14</v>
      </c>
      <c r="E2565">
        <v>9999</v>
      </c>
      <c r="F2565">
        <v>14.58</v>
      </c>
      <c r="G2565" t="s">
        <v>15</v>
      </c>
    </row>
    <row r="2566" spans="1:7" hidden="1">
      <c r="A2566">
        <v>226789</v>
      </c>
      <c r="B2566" t="s">
        <v>16</v>
      </c>
      <c r="C2566" t="s">
        <v>8</v>
      </c>
      <c r="D2566" t="s">
        <v>17</v>
      </c>
      <c r="E2566">
        <v>9999</v>
      </c>
      <c r="F2566">
        <v>0.02</v>
      </c>
      <c r="G2566" t="s">
        <v>15</v>
      </c>
    </row>
    <row r="2567" spans="1:7" hidden="1">
      <c r="A2567">
        <v>226870</v>
      </c>
      <c r="B2567" t="s">
        <v>18</v>
      </c>
      <c r="C2567" t="s">
        <v>8</v>
      </c>
      <c r="D2567" t="s">
        <v>19</v>
      </c>
      <c r="E2567">
        <v>9999</v>
      </c>
      <c r="F2567">
        <v>33.380000000000003</v>
      </c>
      <c r="G2567" t="s">
        <v>15</v>
      </c>
    </row>
    <row r="2568" spans="1:7" hidden="1">
      <c r="A2568">
        <v>226948</v>
      </c>
      <c r="B2568" t="s">
        <v>20</v>
      </c>
      <c r="C2568" t="s">
        <v>8</v>
      </c>
      <c r="D2568" t="s">
        <v>21</v>
      </c>
      <c r="E2568">
        <v>9999</v>
      </c>
      <c r="F2568">
        <v>782.11</v>
      </c>
      <c r="G2568" t="s">
        <v>22</v>
      </c>
    </row>
    <row r="2569" spans="1:7" hidden="1">
      <c r="A2569">
        <v>227029</v>
      </c>
      <c r="B2569" t="s">
        <v>23</v>
      </c>
      <c r="C2569" t="s">
        <v>8</v>
      </c>
      <c r="D2569" t="s">
        <v>24</v>
      </c>
      <c r="E2569">
        <v>1</v>
      </c>
      <c r="F2569">
        <v>1</v>
      </c>
      <c r="G2569" t="s">
        <v>15</v>
      </c>
    </row>
    <row r="2570" spans="1:7" hidden="1">
      <c r="A2570">
        <v>227109</v>
      </c>
      <c r="B2570" t="s">
        <v>25</v>
      </c>
      <c r="C2570" t="s">
        <v>8</v>
      </c>
      <c r="D2570" t="s">
        <v>24</v>
      </c>
      <c r="E2570">
        <v>1</v>
      </c>
      <c r="F2570">
        <v>0.04</v>
      </c>
      <c r="G2570" t="s">
        <v>15</v>
      </c>
    </row>
    <row r="2571" spans="1:7" hidden="1">
      <c r="A2571">
        <v>227191</v>
      </c>
      <c r="B2571" t="s">
        <v>26</v>
      </c>
      <c r="C2571" t="s">
        <v>8</v>
      </c>
      <c r="D2571" t="s">
        <v>27</v>
      </c>
      <c r="E2571">
        <v>10656</v>
      </c>
      <c r="F2571">
        <v>2664</v>
      </c>
      <c r="G2571" t="s">
        <v>28</v>
      </c>
    </row>
    <row r="2572" spans="1:7" hidden="1">
      <c r="A2572">
        <v>227271</v>
      </c>
      <c r="B2572" t="s">
        <v>29</v>
      </c>
      <c r="C2572" t="s">
        <v>8</v>
      </c>
      <c r="D2572" t="s">
        <v>30</v>
      </c>
      <c r="E2572">
        <v>3</v>
      </c>
      <c r="F2572">
        <v>3</v>
      </c>
      <c r="G2572" t="s">
        <v>31</v>
      </c>
    </row>
    <row r="2573" spans="1:7" hidden="1">
      <c r="A2573">
        <v>227347</v>
      </c>
      <c r="B2573" t="s">
        <v>32</v>
      </c>
      <c r="C2573" t="s">
        <v>8</v>
      </c>
      <c r="D2573" t="s">
        <v>33</v>
      </c>
      <c r="E2573">
        <v>607</v>
      </c>
      <c r="F2573">
        <v>14.25</v>
      </c>
      <c r="G2573" t="s">
        <v>34</v>
      </c>
    </row>
    <row r="2574" spans="1:7" hidden="1">
      <c r="A2574">
        <v>227427</v>
      </c>
      <c r="B2574" t="s">
        <v>35</v>
      </c>
      <c r="C2574" t="s">
        <v>8</v>
      </c>
      <c r="D2574" t="s">
        <v>36</v>
      </c>
      <c r="E2574">
        <v>65536</v>
      </c>
      <c r="F2574">
        <v>16</v>
      </c>
      <c r="G2574" t="s">
        <v>31</v>
      </c>
    </row>
    <row r="2575" spans="1:7" hidden="1">
      <c r="A2575">
        <v>227508</v>
      </c>
      <c r="B2575" t="s">
        <v>37</v>
      </c>
      <c r="C2575" t="s">
        <v>8</v>
      </c>
      <c r="D2575" t="s">
        <v>38</v>
      </c>
      <c r="E2575">
        <v>65295</v>
      </c>
      <c r="F2575">
        <v>15.94</v>
      </c>
      <c r="G2575" t="s">
        <v>31</v>
      </c>
    </row>
    <row r="2576" spans="1:7" hidden="1">
      <c r="A2576">
        <v>227587</v>
      </c>
      <c r="B2576" t="s">
        <v>39</v>
      </c>
      <c r="C2576" t="s">
        <v>40</v>
      </c>
      <c r="D2576" t="s">
        <v>41</v>
      </c>
      <c r="E2576">
        <v>39</v>
      </c>
      <c r="F2576">
        <v>39</v>
      </c>
      <c r="G2576" t="s">
        <v>42</v>
      </c>
    </row>
    <row r="2577" spans="1:7" hidden="1">
      <c r="A2577">
        <v>227587</v>
      </c>
      <c r="B2577" t="s">
        <v>43</v>
      </c>
      <c r="C2577" t="s">
        <v>31</v>
      </c>
      <c r="D2577" t="s">
        <v>31</v>
      </c>
      <c r="E2577" t="s">
        <v>31</v>
      </c>
      <c r="F2577">
        <v>0</v>
      </c>
      <c r="G2577" t="s">
        <v>44</v>
      </c>
    </row>
    <row r="2578" spans="1:7" hidden="1">
      <c r="A2578">
        <v>227668</v>
      </c>
      <c r="B2578" t="s">
        <v>45</v>
      </c>
      <c r="C2578" t="s">
        <v>8</v>
      </c>
      <c r="D2578" t="s">
        <v>46</v>
      </c>
      <c r="E2578">
        <v>2066</v>
      </c>
      <c r="F2578">
        <v>206.6</v>
      </c>
      <c r="G2578" t="s">
        <v>47</v>
      </c>
    </row>
    <row r="2579" spans="1:7" hidden="1">
      <c r="A2579">
        <v>227750</v>
      </c>
      <c r="B2579" t="s">
        <v>48</v>
      </c>
      <c r="C2579" t="s">
        <v>8</v>
      </c>
      <c r="D2579" t="s">
        <v>49</v>
      </c>
      <c r="E2579">
        <v>845210</v>
      </c>
      <c r="F2579">
        <v>103.17</v>
      </c>
      <c r="G2579" t="s">
        <v>50</v>
      </c>
    </row>
    <row r="2580" spans="1:7" hidden="1">
      <c r="A2580">
        <v>227750</v>
      </c>
      <c r="B2580" t="s">
        <v>58</v>
      </c>
      <c r="C2580" t="s">
        <v>31</v>
      </c>
      <c r="D2580" t="s">
        <v>31</v>
      </c>
      <c r="E2580" t="s">
        <v>31</v>
      </c>
      <c r="F2580">
        <v>0</v>
      </c>
      <c r="G2580" t="s">
        <v>59</v>
      </c>
    </row>
    <row r="2581" spans="1:7" hidden="1">
      <c r="A2581">
        <v>227831</v>
      </c>
      <c r="B2581" t="s">
        <v>51</v>
      </c>
      <c r="C2581" t="s">
        <v>8</v>
      </c>
      <c r="D2581" t="s">
        <v>52</v>
      </c>
      <c r="E2581">
        <v>24698</v>
      </c>
      <c r="F2581">
        <v>964.77</v>
      </c>
      <c r="G2581" t="s">
        <v>15</v>
      </c>
    </row>
    <row r="2582" spans="1:7" hidden="1">
      <c r="A2582">
        <v>227911</v>
      </c>
      <c r="B2582" t="s">
        <v>53</v>
      </c>
      <c r="C2582" t="s">
        <v>8</v>
      </c>
      <c r="D2582" t="s">
        <v>54</v>
      </c>
      <c r="E2582">
        <v>86</v>
      </c>
      <c r="F2582">
        <v>16.5</v>
      </c>
      <c r="G2582" t="s">
        <v>10</v>
      </c>
    </row>
    <row r="2583" spans="1:7">
      <c r="A2583">
        <v>227986</v>
      </c>
      <c r="B2583" t="s">
        <v>55</v>
      </c>
      <c r="C2583" t="s">
        <v>8</v>
      </c>
      <c r="D2583" t="s">
        <v>56</v>
      </c>
      <c r="E2583">
        <v>5</v>
      </c>
      <c r="F2583">
        <v>20</v>
      </c>
      <c r="G2583" t="s">
        <v>57</v>
      </c>
    </row>
    <row r="2584" spans="1:7" hidden="1">
      <c r="A2584">
        <v>228056</v>
      </c>
      <c r="B2584" t="s">
        <v>7</v>
      </c>
      <c r="C2584" t="s">
        <v>8</v>
      </c>
      <c r="D2584" t="s">
        <v>9</v>
      </c>
      <c r="E2584">
        <v>112</v>
      </c>
      <c r="F2584">
        <v>52</v>
      </c>
      <c r="G2584" t="s">
        <v>10</v>
      </c>
    </row>
    <row r="2585" spans="1:7" hidden="1">
      <c r="A2585">
        <v>228126</v>
      </c>
      <c r="B2585" t="s">
        <v>11</v>
      </c>
      <c r="C2585" t="s">
        <v>8</v>
      </c>
      <c r="D2585" t="s">
        <v>12</v>
      </c>
      <c r="E2585">
        <v>148</v>
      </c>
      <c r="F2585">
        <v>63</v>
      </c>
      <c r="G2585" t="s">
        <v>10</v>
      </c>
    </row>
    <row r="2586" spans="1:7" hidden="1">
      <c r="A2586">
        <v>228211</v>
      </c>
      <c r="B2586" t="s">
        <v>13</v>
      </c>
      <c r="C2586" t="s">
        <v>8</v>
      </c>
      <c r="D2586" t="s">
        <v>14</v>
      </c>
      <c r="E2586">
        <v>9999</v>
      </c>
      <c r="F2586">
        <v>14.58</v>
      </c>
      <c r="G2586" t="s">
        <v>15</v>
      </c>
    </row>
    <row r="2587" spans="1:7" hidden="1">
      <c r="A2587">
        <v>228298</v>
      </c>
      <c r="B2587" t="s">
        <v>16</v>
      </c>
      <c r="C2587" t="s">
        <v>8</v>
      </c>
      <c r="D2587" t="s">
        <v>17</v>
      </c>
      <c r="E2587">
        <v>9999</v>
      </c>
      <c r="F2587">
        <v>0.02</v>
      </c>
      <c r="G2587" t="s">
        <v>15</v>
      </c>
    </row>
    <row r="2588" spans="1:7" hidden="1">
      <c r="A2588">
        <v>228379</v>
      </c>
      <c r="B2588" t="s">
        <v>18</v>
      </c>
      <c r="C2588" t="s">
        <v>8</v>
      </c>
      <c r="D2588" t="s">
        <v>19</v>
      </c>
      <c r="E2588">
        <v>9999</v>
      </c>
      <c r="F2588">
        <v>32.42</v>
      </c>
      <c r="G2588" t="s">
        <v>15</v>
      </c>
    </row>
    <row r="2589" spans="1:7" hidden="1">
      <c r="A2589">
        <v>228461</v>
      </c>
      <c r="B2589" t="s">
        <v>20</v>
      </c>
      <c r="C2589" t="s">
        <v>8</v>
      </c>
      <c r="D2589" t="s">
        <v>21</v>
      </c>
      <c r="E2589">
        <v>9999</v>
      </c>
      <c r="F2589">
        <v>775.15</v>
      </c>
      <c r="G2589" t="s">
        <v>22</v>
      </c>
    </row>
    <row r="2590" spans="1:7" hidden="1">
      <c r="A2590">
        <v>228576</v>
      </c>
      <c r="B2590" t="s">
        <v>23</v>
      </c>
      <c r="C2590" t="s">
        <v>8</v>
      </c>
      <c r="D2590" t="s">
        <v>24</v>
      </c>
      <c r="E2590">
        <v>8</v>
      </c>
      <c r="F2590">
        <v>8</v>
      </c>
      <c r="G2590" t="s">
        <v>15</v>
      </c>
    </row>
    <row r="2591" spans="1:7" hidden="1">
      <c r="A2591">
        <v>228668</v>
      </c>
      <c r="B2591" t="s">
        <v>25</v>
      </c>
      <c r="C2591" t="s">
        <v>8</v>
      </c>
      <c r="D2591" t="s">
        <v>24</v>
      </c>
      <c r="E2591">
        <v>8</v>
      </c>
      <c r="F2591">
        <v>0.31</v>
      </c>
      <c r="G2591" t="s">
        <v>15</v>
      </c>
    </row>
    <row r="2592" spans="1:7" hidden="1">
      <c r="A2592">
        <v>228748</v>
      </c>
      <c r="B2592" t="s">
        <v>26</v>
      </c>
      <c r="C2592" t="s">
        <v>8</v>
      </c>
      <c r="D2592" t="s">
        <v>27</v>
      </c>
      <c r="E2592">
        <v>10204</v>
      </c>
      <c r="F2592">
        <v>2551</v>
      </c>
      <c r="G2592" t="s">
        <v>28</v>
      </c>
    </row>
    <row r="2593" spans="1:7" hidden="1">
      <c r="A2593">
        <v>228829</v>
      </c>
      <c r="B2593" t="s">
        <v>29</v>
      </c>
      <c r="C2593" t="s">
        <v>8</v>
      </c>
      <c r="D2593" t="s">
        <v>30</v>
      </c>
      <c r="E2593">
        <v>3</v>
      </c>
      <c r="F2593">
        <v>3</v>
      </c>
      <c r="G2593" t="s">
        <v>31</v>
      </c>
    </row>
    <row r="2594" spans="1:7" hidden="1">
      <c r="A2594">
        <v>228909</v>
      </c>
      <c r="B2594" t="s">
        <v>32</v>
      </c>
      <c r="C2594" t="s">
        <v>8</v>
      </c>
      <c r="D2594" t="s">
        <v>33</v>
      </c>
      <c r="E2594">
        <v>606</v>
      </c>
      <c r="F2594">
        <v>14.23</v>
      </c>
      <c r="G2594" t="s">
        <v>34</v>
      </c>
    </row>
    <row r="2595" spans="1:7" hidden="1">
      <c r="A2595">
        <v>229001</v>
      </c>
      <c r="B2595" t="s">
        <v>35</v>
      </c>
      <c r="C2595" t="s">
        <v>8</v>
      </c>
      <c r="D2595" t="s">
        <v>36</v>
      </c>
      <c r="E2595">
        <v>65536</v>
      </c>
      <c r="F2595">
        <v>16</v>
      </c>
      <c r="G2595" t="s">
        <v>31</v>
      </c>
    </row>
    <row r="2596" spans="1:7" hidden="1">
      <c r="A2596">
        <v>229077</v>
      </c>
      <c r="B2596" t="s">
        <v>37</v>
      </c>
      <c r="C2596" t="s">
        <v>8</v>
      </c>
      <c r="D2596" t="s">
        <v>38</v>
      </c>
      <c r="E2596">
        <v>65295</v>
      </c>
      <c r="F2596">
        <v>15.94</v>
      </c>
      <c r="G2596" t="s">
        <v>31</v>
      </c>
    </row>
    <row r="2597" spans="1:7" hidden="1">
      <c r="A2597">
        <v>229146</v>
      </c>
      <c r="B2597" t="s">
        <v>39</v>
      </c>
      <c r="C2597" t="s">
        <v>40</v>
      </c>
      <c r="D2597" t="s">
        <v>41</v>
      </c>
      <c r="E2597">
        <v>36</v>
      </c>
      <c r="F2597">
        <v>36</v>
      </c>
      <c r="G2597" t="s">
        <v>42</v>
      </c>
    </row>
    <row r="2598" spans="1:7" hidden="1">
      <c r="A2598">
        <v>229146</v>
      </c>
      <c r="B2598" t="s">
        <v>43</v>
      </c>
      <c r="C2598" t="s">
        <v>31</v>
      </c>
      <c r="D2598" t="s">
        <v>31</v>
      </c>
      <c r="E2598" t="s">
        <v>31</v>
      </c>
      <c r="F2598">
        <v>0</v>
      </c>
      <c r="G2598" t="s">
        <v>44</v>
      </c>
    </row>
    <row r="2599" spans="1:7" hidden="1">
      <c r="A2599">
        <v>229222</v>
      </c>
      <c r="B2599" t="s">
        <v>45</v>
      </c>
      <c r="C2599" t="s">
        <v>8</v>
      </c>
      <c r="D2599" t="s">
        <v>46</v>
      </c>
      <c r="E2599">
        <v>2081</v>
      </c>
      <c r="F2599">
        <v>208.1</v>
      </c>
      <c r="G2599" t="s">
        <v>47</v>
      </c>
    </row>
    <row r="2600" spans="1:7" hidden="1">
      <c r="A2600">
        <v>229313</v>
      </c>
      <c r="B2600" t="s">
        <v>48</v>
      </c>
      <c r="C2600" t="s">
        <v>8</v>
      </c>
      <c r="D2600" t="s">
        <v>49</v>
      </c>
      <c r="E2600">
        <v>845210</v>
      </c>
      <c r="F2600">
        <v>103.17</v>
      </c>
      <c r="G2600" t="s">
        <v>50</v>
      </c>
    </row>
    <row r="2601" spans="1:7" hidden="1">
      <c r="A2601">
        <v>229313</v>
      </c>
      <c r="B2601" t="s">
        <v>58</v>
      </c>
      <c r="C2601" t="s">
        <v>31</v>
      </c>
      <c r="D2601" t="s">
        <v>31</v>
      </c>
      <c r="E2601" t="s">
        <v>31</v>
      </c>
      <c r="F2601">
        <v>0</v>
      </c>
      <c r="G2601" t="s">
        <v>59</v>
      </c>
    </row>
    <row r="2602" spans="1:7" hidden="1">
      <c r="A2602">
        <v>229398</v>
      </c>
      <c r="B2602" t="s">
        <v>51</v>
      </c>
      <c r="C2602" t="s">
        <v>8</v>
      </c>
      <c r="D2602" t="s">
        <v>52</v>
      </c>
      <c r="E2602">
        <v>24657</v>
      </c>
      <c r="F2602">
        <v>963.16</v>
      </c>
      <c r="G2602" t="s">
        <v>15</v>
      </c>
    </row>
    <row r="2603" spans="1:7" hidden="1">
      <c r="A2603">
        <v>229479</v>
      </c>
      <c r="B2603" t="s">
        <v>53</v>
      </c>
      <c r="C2603" t="s">
        <v>8</v>
      </c>
      <c r="D2603" t="s">
        <v>54</v>
      </c>
      <c r="E2603">
        <v>86</v>
      </c>
      <c r="F2603">
        <v>16.5</v>
      </c>
      <c r="G2603" t="s">
        <v>10</v>
      </c>
    </row>
    <row r="2604" spans="1:7">
      <c r="A2604">
        <v>229561</v>
      </c>
      <c r="B2604" t="s">
        <v>55</v>
      </c>
      <c r="C2604" t="s">
        <v>8</v>
      </c>
      <c r="D2604" t="s">
        <v>56</v>
      </c>
      <c r="E2604">
        <v>5</v>
      </c>
      <c r="F2604">
        <v>20</v>
      </c>
      <c r="G2604" t="s">
        <v>57</v>
      </c>
    </row>
    <row r="2605" spans="1:7" hidden="1">
      <c r="A2605">
        <v>229636</v>
      </c>
      <c r="B2605" t="s">
        <v>7</v>
      </c>
      <c r="C2605" t="s">
        <v>8</v>
      </c>
      <c r="D2605" t="s">
        <v>9</v>
      </c>
      <c r="E2605">
        <v>112</v>
      </c>
      <c r="F2605">
        <v>52</v>
      </c>
      <c r="G2605" t="s">
        <v>10</v>
      </c>
    </row>
    <row r="2606" spans="1:7" hidden="1">
      <c r="A2606">
        <v>229739</v>
      </c>
      <c r="B2606" t="s">
        <v>11</v>
      </c>
      <c r="C2606" t="s">
        <v>8</v>
      </c>
      <c r="D2606" t="s">
        <v>12</v>
      </c>
      <c r="E2606">
        <v>148</v>
      </c>
      <c r="F2606">
        <v>63</v>
      </c>
      <c r="G2606" t="s">
        <v>10</v>
      </c>
    </row>
    <row r="2607" spans="1:7" hidden="1">
      <c r="A2607">
        <v>229819</v>
      </c>
      <c r="B2607" t="s">
        <v>13</v>
      </c>
      <c r="C2607" t="s">
        <v>8</v>
      </c>
      <c r="D2607" t="s">
        <v>14</v>
      </c>
      <c r="E2607">
        <v>9999</v>
      </c>
      <c r="F2607">
        <v>14.6</v>
      </c>
      <c r="G2607" t="s">
        <v>15</v>
      </c>
    </row>
    <row r="2608" spans="1:7" hidden="1">
      <c r="A2608">
        <v>229901</v>
      </c>
      <c r="B2608" t="s">
        <v>16</v>
      </c>
      <c r="C2608" t="s">
        <v>8</v>
      </c>
      <c r="D2608" t="s">
        <v>17</v>
      </c>
      <c r="E2608">
        <v>9999</v>
      </c>
      <c r="F2608">
        <v>-0.03</v>
      </c>
      <c r="G2608" t="s">
        <v>15</v>
      </c>
    </row>
    <row r="2609" spans="1:7" hidden="1">
      <c r="A2609">
        <v>229982</v>
      </c>
      <c r="B2609" t="s">
        <v>18</v>
      </c>
      <c r="C2609" t="s">
        <v>8</v>
      </c>
      <c r="D2609" t="s">
        <v>19</v>
      </c>
      <c r="E2609">
        <v>9999</v>
      </c>
      <c r="F2609">
        <v>27.94</v>
      </c>
      <c r="G2609" t="s">
        <v>15</v>
      </c>
    </row>
    <row r="2610" spans="1:7" hidden="1">
      <c r="A2610">
        <v>230057</v>
      </c>
      <c r="B2610" t="s">
        <v>20</v>
      </c>
      <c r="C2610" t="s">
        <v>8</v>
      </c>
      <c r="D2610" t="s">
        <v>21</v>
      </c>
      <c r="E2610">
        <v>9999</v>
      </c>
      <c r="F2610">
        <v>754.17</v>
      </c>
      <c r="G2610" t="s">
        <v>22</v>
      </c>
    </row>
    <row r="2611" spans="1:7" hidden="1">
      <c r="A2611">
        <v>230137</v>
      </c>
      <c r="B2611" t="s">
        <v>23</v>
      </c>
      <c r="C2611" t="s">
        <v>8</v>
      </c>
      <c r="D2611" t="s">
        <v>24</v>
      </c>
      <c r="E2611">
        <v>8</v>
      </c>
      <c r="F2611">
        <v>8</v>
      </c>
      <c r="G2611" t="s">
        <v>15</v>
      </c>
    </row>
    <row r="2612" spans="1:7" hidden="1">
      <c r="A2612">
        <v>230218</v>
      </c>
      <c r="B2612" t="s">
        <v>25</v>
      </c>
      <c r="C2612" t="s">
        <v>8</v>
      </c>
      <c r="D2612" t="s">
        <v>24</v>
      </c>
      <c r="E2612">
        <v>8</v>
      </c>
      <c r="F2612">
        <v>0.31</v>
      </c>
      <c r="G2612" t="s">
        <v>15</v>
      </c>
    </row>
    <row r="2613" spans="1:7" hidden="1">
      <c r="A2613">
        <v>230297</v>
      </c>
      <c r="B2613" t="s">
        <v>26</v>
      </c>
      <c r="C2613" t="s">
        <v>8</v>
      </c>
      <c r="D2613" t="s">
        <v>27</v>
      </c>
      <c r="E2613">
        <v>9114</v>
      </c>
      <c r="F2613">
        <v>2278.5</v>
      </c>
      <c r="G2613" t="s">
        <v>28</v>
      </c>
    </row>
    <row r="2614" spans="1:7" hidden="1">
      <c r="A2614">
        <v>230377</v>
      </c>
      <c r="B2614" t="s">
        <v>29</v>
      </c>
      <c r="C2614" t="s">
        <v>8</v>
      </c>
      <c r="D2614" t="s">
        <v>30</v>
      </c>
      <c r="E2614">
        <v>3</v>
      </c>
      <c r="F2614">
        <v>3</v>
      </c>
      <c r="G2614" t="s">
        <v>31</v>
      </c>
    </row>
    <row r="2615" spans="1:7" hidden="1">
      <c r="A2615">
        <v>230458</v>
      </c>
      <c r="B2615" t="s">
        <v>32</v>
      </c>
      <c r="C2615" t="s">
        <v>8</v>
      </c>
      <c r="D2615" t="s">
        <v>33</v>
      </c>
      <c r="E2615">
        <v>607</v>
      </c>
      <c r="F2615">
        <v>14.25</v>
      </c>
      <c r="G2615" t="s">
        <v>34</v>
      </c>
    </row>
    <row r="2616" spans="1:7" hidden="1">
      <c r="A2616">
        <v>230550</v>
      </c>
      <c r="B2616" t="s">
        <v>35</v>
      </c>
      <c r="C2616" t="s">
        <v>8</v>
      </c>
      <c r="D2616" t="s">
        <v>36</v>
      </c>
      <c r="E2616">
        <v>65536</v>
      </c>
      <c r="F2616">
        <v>16</v>
      </c>
      <c r="G2616" t="s">
        <v>31</v>
      </c>
    </row>
    <row r="2617" spans="1:7" hidden="1">
      <c r="A2617">
        <v>230632</v>
      </c>
      <c r="B2617" t="s">
        <v>37</v>
      </c>
      <c r="C2617" t="s">
        <v>8</v>
      </c>
      <c r="D2617" t="s">
        <v>38</v>
      </c>
      <c r="E2617">
        <v>65295</v>
      </c>
      <c r="F2617">
        <v>15.94</v>
      </c>
      <c r="G2617" t="s">
        <v>31</v>
      </c>
    </row>
    <row r="2618" spans="1:7" hidden="1">
      <c r="A2618">
        <v>230707</v>
      </c>
      <c r="B2618" t="s">
        <v>39</v>
      </c>
      <c r="C2618" t="s">
        <v>40</v>
      </c>
      <c r="D2618" t="s">
        <v>41</v>
      </c>
      <c r="E2618">
        <v>32</v>
      </c>
      <c r="F2618">
        <v>32</v>
      </c>
      <c r="G2618" t="s">
        <v>42</v>
      </c>
    </row>
    <row r="2619" spans="1:7" hidden="1">
      <c r="A2619">
        <v>230707</v>
      </c>
      <c r="B2619" t="s">
        <v>43</v>
      </c>
      <c r="C2619" t="s">
        <v>31</v>
      </c>
      <c r="D2619" t="s">
        <v>31</v>
      </c>
      <c r="E2619" t="s">
        <v>31</v>
      </c>
      <c r="F2619">
        <v>0</v>
      </c>
      <c r="G2619" t="s">
        <v>44</v>
      </c>
    </row>
    <row r="2620" spans="1:7" hidden="1">
      <c r="A2620">
        <v>230787</v>
      </c>
      <c r="B2620" t="s">
        <v>45</v>
      </c>
      <c r="C2620" t="s">
        <v>8</v>
      </c>
      <c r="D2620" t="s">
        <v>46</v>
      </c>
      <c r="E2620">
        <v>2097</v>
      </c>
      <c r="F2620">
        <v>209.7</v>
      </c>
      <c r="G2620" t="s">
        <v>47</v>
      </c>
    </row>
    <row r="2621" spans="1:7" hidden="1">
      <c r="A2621">
        <v>230869</v>
      </c>
      <c r="B2621" t="s">
        <v>48</v>
      </c>
      <c r="C2621" t="s">
        <v>8</v>
      </c>
      <c r="D2621" t="s">
        <v>49</v>
      </c>
      <c r="E2621">
        <v>845210</v>
      </c>
      <c r="F2621">
        <v>103.17</v>
      </c>
      <c r="G2621" t="s">
        <v>50</v>
      </c>
    </row>
    <row r="2622" spans="1:7" hidden="1">
      <c r="A2622">
        <v>230869</v>
      </c>
      <c r="B2622" t="s">
        <v>58</v>
      </c>
      <c r="C2622" t="s">
        <v>31</v>
      </c>
      <c r="D2622" t="s">
        <v>31</v>
      </c>
      <c r="E2622" t="s">
        <v>31</v>
      </c>
      <c r="F2622">
        <v>0</v>
      </c>
      <c r="G2622" t="s">
        <v>59</v>
      </c>
    </row>
    <row r="2623" spans="1:7" hidden="1">
      <c r="A2623">
        <v>230949</v>
      </c>
      <c r="B2623" t="s">
        <v>51</v>
      </c>
      <c r="C2623" t="s">
        <v>8</v>
      </c>
      <c r="D2623" t="s">
        <v>52</v>
      </c>
      <c r="E2623">
        <v>24372</v>
      </c>
      <c r="F2623">
        <v>952.03</v>
      </c>
      <c r="G2623" t="s">
        <v>15</v>
      </c>
    </row>
    <row r="2624" spans="1:7" hidden="1">
      <c r="A2624">
        <v>231026</v>
      </c>
      <c r="B2624" t="s">
        <v>53</v>
      </c>
      <c r="C2624" t="s">
        <v>8</v>
      </c>
      <c r="D2624" t="s">
        <v>54</v>
      </c>
      <c r="E2624">
        <v>86</v>
      </c>
      <c r="F2624">
        <v>16.5</v>
      </c>
      <c r="G2624" t="s">
        <v>10</v>
      </c>
    </row>
    <row r="2625" spans="1:7">
      <c r="A2625">
        <v>231106</v>
      </c>
      <c r="B2625" t="s">
        <v>55</v>
      </c>
      <c r="C2625" t="s">
        <v>8</v>
      </c>
      <c r="D2625" t="s">
        <v>56</v>
      </c>
      <c r="E2625">
        <v>5</v>
      </c>
      <c r="F2625">
        <v>20</v>
      </c>
      <c r="G2625" t="s">
        <v>57</v>
      </c>
    </row>
    <row r="2626" spans="1:7" hidden="1">
      <c r="A2626">
        <v>231187</v>
      </c>
      <c r="B2626" t="s">
        <v>7</v>
      </c>
      <c r="C2626" t="s">
        <v>8</v>
      </c>
      <c r="D2626" t="s">
        <v>9</v>
      </c>
      <c r="E2626">
        <v>112</v>
      </c>
      <c r="F2626">
        <v>52</v>
      </c>
      <c r="G2626" t="s">
        <v>10</v>
      </c>
    </row>
    <row r="2627" spans="1:7" hidden="1">
      <c r="A2627">
        <v>231268</v>
      </c>
      <c r="B2627" t="s">
        <v>11</v>
      </c>
      <c r="C2627" t="s">
        <v>8</v>
      </c>
      <c r="D2627" t="s">
        <v>12</v>
      </c>
      <c r="E2627">
        <v>148</v>
      </c>
      <c r="F2627">
        <v>63</v>
      </c>
      <c r="G2627" t="s">
        <v>10</v>
      </c>
    </row>
    <row r="2628" spans="1:7" hidden="1">
      <c r="A2628">
        <v>231348</v>
      </c>
      <c r="B2628" t="s">
        <v>13</v>
      </c>
      <c r="C2628" t="s">
        <v>8</v>
      </c>
      <c r="D2628" t="s">
        <v>14</v>
      </c>
      <c r="E2628">
        <v>9999</v>
      </c>
      <c r="F2628">
        <v>14.58</v>
      </c>
      <c r="G2628" t="s">
        <v>15</v>
      </c>
    </row>
    <row r="2629" spans="1:7" hidden="1">
      <c r="A2629">
        <v>231428</v>
      </c>
      <c r="B2629" t="s">
        <v>16</v>
      </c>
      <c r="C2629" t="s">
        <v>8</v>
      </c>
      <c r="D2629" t="s">
        <v>17</v>
      </c>
      <c r="E2629">
        <v>9999</v>
      </c>
      <c r="F2629">
        <v>-0.03</v>
      </c>
      <c r="G2629" t="s">
        <v>15</v>
      </c>
    </row>
    <row r="2630" spans="1:7" hidden="1">
      <c r="A2630">
        <v>231509</v>
      </c>
      <c r="B2630" t="s">
        <v>18</v>
      </c>
      <c r="C2630" t="s">
        <v>8</v>
      </c>
      <c r="D2630" t="s">
        <v>19</v>
      </c>
      <c r="E2630">
        <v>9999</v>
      </c>
      <c r="F2630">
        <v>25.78</v>
      </c>
      <c r="G2630" t="s">
        <v>15</v>
      </c>
    </row>
    <row r="2631" spans="1:7" hidden="1">
      <c r="A2631">
        <v>231588</v>
      </c>
      <c r="B2631" t="s">
        <v>20</v>
      </c>
      <c r="C2631" t="s">
        <v>8</v>
      </c>
      <c r="D2631" t="s">
        <v>21</v>
      </c>
      <c r="E2631">
        <v>9999</v>
      </c>
      <c r="F2631">
        <v>790.66</v>
      </c>
      <c r="G2631" t="s">
        <v>22</v>
      </c>
    </row>
    <row r="2632" spans="1:7" hidden="1">
      <c r="A2632">
        <v>231669</v>
      </c>
      <c r="B2632" t="s">
        <v>23</v>
      </c>
      <c r="C2632" t="s">
        <v>8</v>
      </c>
      <c r="D2632" t="s">
        <v>24</v>
      </c>
      <c r="E2632">
        <v>9</v>
      </c>
      <c r="F2632">
        <v>9</v>
      </c>
      <c r="G2632" t="s">
        <v>15</v>
      </c>
    </row>
    <row r="2633" spans="1:7" hidden="1">
      <c r="A2633">
        <v>231750</v>
      </c>
      <c r="B2633" t="s">
        <v>25</v>
      </c>
      <c r="C2633" t="s">
        <v>8</v>
      </c>
      <c r="D2633" t="s">
        <v>24</v>
      </c>
      <c r="E2633">
        <v>9</v>
      </c>
      <c r="F2633">
        <v>0.35</v>
      </c>
      <c r="G2633" t="s">
        <v>15</v>
      </c>
    </row>
    <row r="2634" spans="1:7" hidden="1">
      <c r="A2634">
        <v>231831</v>
      </c>
      <c r="B2634" t="s">
        <v>26</v>
      </c>
      <c r="C2634" t="s">
        <v>8</v>
      </c>
      <c r="D2634" t="s">
        <v>27</v>
      </c>
      <c r="E2634">
        <v>8032</v>
      </c>
      <c r="F2634">
        <v>2008</v>
      </c>
      <c r="G2634" t="s">
        <v>28</v>
      </c>
    </row>
    <row r="2635" spans="1:7" hidden="1">
      <c r="A2635">
        <v>231907</v>
      </c>
      <c r="B2635" t="s">
        <v>29</v>
      </c>
      <c r="C2635" t="s">
        <v>8</v>
      </c>
      <c r="D2635" t="s">
        <v>30</v>
      </c>
      <c r="E2635">
        <v>3</v>
      </c>
      <c r="F2635">
        <v>3</v>
      </c>
      <c r="G2635" t="s">
        <v>31</v>
      </c>
    </row>
    <row r="2636" spans="1:7" hidden="1">
      <c r="A2636">
        <v>231990</v>
      </c>
      <c r="B2636" t="s">
        <v>32</v>
      </c>
      <c r="C2636" t="s">
        <v>8</v>
      </c>
      <c r="D2636" t="s">
        <v>33</v>
      </c>
      <c r="E2636">
        <v>606</v>
      </c>
      <c r="F2636">
        <v>14.23</v>
      </c>
      <c r="G2636" t="s">
        <v>34</v>
      </c>
    </row>
    <row r="2637" spans="1:7" hidden="1">
      <c r="A2637">
        <v>232068</v>
      </c>
      <c r="B2637" t="s">
        <v>35</v>
      </c>
      <c r="C2637" t="s">
        <v>8</v>
      </c>
      <c r="D2637" t="s">
        <v>36</v>
      </c>
      <c r="E2637">
        <v>65536</v>
      </c>
      <c r="F2637">
        <v>16</v>
      </c>
      <c r="G2637" t="s">
        <v>31</v>
      </c>
    </row>
    <row r="2638" spans="1:7" hidden="1">
      <c r="A2638">
        <v>232150</v>
      </c>
      <c r="B2638" t="s">
        <v>37</v>
      </c>
      <c r="C2638" t="s">
        <v>8</v>
      </c>
      <c r="D2638" t="s">
        <v>38</v>
      </c>
      <c r="E2638">
        <v>65295</v>
      </c>
      <c r="F2638">
        <v>15.94</v>
      </c>
      <c r="G2638" t="s">
        <v>31</v>
      </c>
    </row>
    <row r="2639" spans="1:7" hidden="1">
      <c r="A2639">
        <v>232230</v>
      </c>
      <c r="B2639" t="s">
        <v>39</v>
      </c>
      <c r="C2639" t="s">
        <v>40</v>
      </c>
      <c r="D2639" t="s">
        <v>41</v>
      </c>
      <c r="E2639">
        <v>28</v>
      </c>
      <c r="F2639">
        <v>28</v>
      </c>
      <c r="G2639" t="s">
        <v>42</v>
      </c>
    </row>
    <row r="2640" spans="1:7" hidden="1">
      <c r="A2640">
        <v>232231</v>
      </c>
      <c r="B2640" t="s">
        <v>43</v>
      </c>
      <c r="C2640" t="s">
        <v>31</v>
      </c>
      <c r="D2640" t="s">
        <v>31</v>
      </c>
      <c r="E2640" t="s">
        <v>31</v>
      </c>
      <c r="F2640">
        <v>0</v>
      </c>
      <c r="G2640" t="s">
        <v>44</v>
      </c>
    </row>
    <row r="2641" spans="1:7" hidden="1">
      <c r="A2641">
        <v>232311</v>
      </c>
      <c r="B2641" t="s">
        <v>45</v>
      </c>
      <c r="C2641" t="s">
        <v>8</v>
      </c>
      <c r="D2641" t="s">
        <v>46</v>
      </c>
      <c r="E2641">
        <v>2112</v>
      </c>
      <c r="F2641">
        <v>211.2</v>
      </c>
      <c r="G2641" t="s">
        <v>47</v>
      </c>
    </row>
    <row r="2642" spans="1:7" hidden="1">
      <c r="A2642">
        <v>232397</v>
      </c>
      <c r="B2642" t="s">
        <v>48</v>
      </c>
      <c r="C2642" t="s">
        <v>8</v>
      </c>
      <c r="D2642" t="s">
        <v>49</v>
      </c>
      <c r="E2642">
        <v>845210</v>
      </c>
      <c r="F2642">
        <v>103.17</v>
      </c>
      <c r="G2642" t="s">
        <v>50</v>
      </c>
    </row>
    <row r="2643" spans="1:7" hidden="1">
      <c r="A2643">
        <v>232398</v>
      </c>
      <c r="B2643" t="s">
        <v>58</v>
      </c>
      <c r="C2643" t="s">
        <v>31</v>
      </c>
      <c r="D2643" t="s">
        <v>31</v>
      </c>
      <c r="E2643" t="s">
        <v>31</v>
      </c>
      <c r="F2643">
        <v>0</v>
      </c>
      <c r="G2643" t="s">
        <v>59</v>
      </c>
    </row>
    <row r="2644" spans="1:7" hidden="1">
      <c r="A2644">
        <v>232478</v>
      </c>
      <c r="B2644" t="s">
        <v>51</v>
      </c>
      <c r="C2644" t="s">
        <v>8</v>
      </c>
      <c r="D2644" t="s">
        <v>52</v>
      </c>
      <c r="E2644">
        <v>24327</v>
      </c>
      <c r="F2644">
        <v>950.27</v>
      </c>
      <c r="G2644" t="s">
        <v>15</v>
      </c>
    </row>
    <row r="2645" spans="1:7" hidden="1">
      <c r="A2645">
        <v>232558</v>
      </c>
      <c r="B2645" t="s">
        <v>53</v>
      </c>
      <c r="C2645" t="s">
        <v>8</v>
      </c>
      <c r="D2645" t="s">
        <v>54</v>
      </c>
      <c r="E2645">
        <v>86</v>
      </c>
      <c r="F2645">
        <v>16.5</v>
      </c>
      <c r="G2645" t="s">
        <v>10</v>
      </c>
    </row>
    <row r="2646" spans="1:7">
      <c r="A2646">
        <v>232639</v>
      </c>
      <c r="B2646" t="s">
        <v>55</v>
      </c>
      <c r="C2646" t="s">
        <v>8</v>
      </c>
      <c r="D2646" t="s">
        <v>56</v>
      </c>
      <c r="E2646">
        <v>4</v>
      </c>
      <c r="F2646">
        <v>16</v>
      </c>
      <c r="G2646" t="s">
        <v>57</v>
      </c>
    </row>
    <row r="2647" spans="1:7" hidden="1">
      <c r="A2647">
        <v>232730</v>
      </c>
      <c r="B2647" t="s">
        <v>7</v>
      </c>
      <c r="C2647" t="s">
        <v>8</v>
      </c>
      <c r="D2647" t="s">
        <v>9</v>
      </c>
      <c r="E2647">
        <v>112</v>
      </c>
      <c r="F2647">
        <v>52</v>
      </c>
      <c r="G2647" t="s">
        <v>10</v>
      </c>
    </row>
    <row r="2648" spans="1:7" hidden="1">
      <c r="A2648">
        <v>232811</v>
      </c>
      <c r="B2648" t="s">
        <v>11</v>
      </c>
      <c r="C2648" t="s">
        <v>8</v>
      </c>
      <c r="D2648" t="s">
        <v>12</v>
      </c>
      <c r="E2648">
        <v>148</v>
      </c>
      <c r="F2648">
        <v>63</v>
      </c>
      <c r="G2648" t="s">
        <v>10</v>
      </c>
    </row>
    <row r="2649" spans="1:7" hidden="1">
      <c r="A2649">
        <v>232881</v>
      </c>
      <c r="B2649" t="s">
        <v>13</v>
      </c>
      <c r="C2649" t="s">
        <v>8</v>
      </c>
      <c r="D2649" t="s">
        <v>14</v>
      </c>
      <c r="E2649">
        <v>9999</v>
      </c>
      <c r="F2649">
        <v>14.6</v>
      </c>
      <c r="G2649" t="s">
        <v>15</v>
      </c>
    </row>
    <row r="2650" spans="1:7" hidden="1">
      <c r="A2650">
        <v>232956</v>
      </c>
      <c r="B2650" t="s">
        <v>16</v>
      </c>
      <c r="C2650" t="s">
        <v>8</v>
      </c>
      <c r="D2650" t="s">
        <v>17</v>
      </c>
      <c r="E2650">
        <v>9999</v>
      </c>
      <c r="F2650">
        <v>-0.05</v>
      </c>
      <c r="G2650" t="s">
        <v>15</v>
      </c>
    </row>
    <row r="2651" spans="1:7" hidden="1">
      <c r="A2651">
        <v>233038</v>
      </c>
      <c r="B2651" t="s">
        <v>18</v>
      </c>
      <c r="C2651" t="s">
        <v>8</v>
      </c>
      <c r="D2651" t="s">
        <v>19</v>
      </c>
      <c r="E2651">
        <v>9999</v>
      </c>
      <c r="F2651">
        <v>30.75</v>
      </c>
      <c r="G2651" t="s">
        <v>15</v>
      </c>
    </row>
    <row r="2652" spans="1:7" hidden="1">
      <c r="A2652">
        <v>233118</v>
      </c>
      <c r="B2652" t="s">
        <v>20</v>
      </c>
      <c r="C2652" t="s">
        <v>8</v>
      </c>
      <c r="D2652" t="s">
        <v>21</v>
      </c>
      <c r="E2652">
        <v>9999</v>
      </c>
      <c r="F2652">
        <v>795.94</v>
      </c>
      <c r="G2652" t="s">
        <v>22</v>
      </c>
    </row>
    <row r="2653" spans="1:7" hidden="1">
      <c r="A2653">
        <v>233208</v>
      </c>
      <c r="B2653" t="s">
        <v>23</v>
      </c>
      <c r="C2653" t="s">
        <v>8</v>
      </c>
      <c r="D2653" t="s">
        <v>24</v>
      </c>
      <c r="E2653">
        <v>1</v>
      </c>
      <c r="F2653">
        <v>1</v>
      </c>
      <c r="G2653" t="s">
        <v>15</v>
      </c>
    </row>
    <row r="2654" spans="1:7" hidden="1">
      <c r="A2654">
        <v>233298</v>
      </c>
      <c r="B2654" t="s">
        <v>25</v>
      </c>
      <c r="C2654" t="s">
        <v>8</v>
      </c>
      <c r="D2654" t="s">
        <v>24</v>
      </c>
      <c r="E2654">
        <v>1</v>
      </c>
      <c r="F2654">
        <v>0.04</v>
      </c>
      <c r="G2654" t="s">
        <v>15</v>
      </c>
    </row>
    <row r="2655" spans="1:7" hidden="1">
      <c r="A2655">
        <v>233380</v>
      </c>
      <c r="B2655" t="s">
        <v>26</v>
      </c>
      <c r="C2655" t="s">
        <v>8</v>
      </c>
      <c r="D2655" t="s">
        <v>27</v>
      </c>
      <c r="E2655">
        <v>7410</v>
      </c>
      <c r="F2655">
        <v>1852.5</v>
      </c>
      <c r="G2655" t="s">
        <v>28</v>
      </c>
    </row>
    <row r="2656" spans="1:7" hidden="1">
      <c r="A2656">
        <v>233456</v>
      </c>
      <c r="B2656" t="s">
        <v>29</v>
      </c>
      <c r="C2656" t="s">
        <v>8</v>
      </c>
      <c r="D2656" t="s">
        <v>30</v>
      </c>
      <c r="E2656">
        <v>3</v>
      </c>
      <c r="F2656">
        <v>3</v>
      </c>
      <c r="G2656" t="s">
        <v>31</v>
      </c>
    </row>
    <row r="2657" spans="1:7" hidden="1">
      <c r="A2657">
        <v>233541</v>
      </c>
      <c r="B2657" t="s">
        <v>32</v>
      </c>
      <c r="C2657" t="s">
        <v>8</v>
      </c>
      <c r="D2657" t="s">
        <v>33</v>
      </c>
      <c r="E2657">
        <v>607</v>
      </c>
      <c r="F2657">
        <v>14.25</v>
      </c>
      <c r="G2657" t="s">
        <v>34</v>
      </c>
    </row>
    <row r="2658" spans="1:7" hidden="1">
      <c r="A2658">
        <v>233616</v>
      </c>
      <c r="B2658" t="s">
        <v>35</v>
      </c>
      <c r="C2658" t="s">
        <v>8</v>
      </c>
      <c r="D2658" t="s">
        <v>36</v>
      </c>
      <c r="E2658">
        <v>65536</v>
      </c>
      <c r="F2658">
        <v>16</v>
      </c>
      <c r="G2658" t="s">
        <v>31</v>
      </c>
    </row>
    <row r="2659" spans="1:7" hidden="1">
      <c r="A2659">
        <v>233697</v>
      </c>
      <c r="B2659" t="s">
        <v>37</v>
      </c>
      <c r="C2659" t="s">
        <v>8</v>
      </c>
      <c r="D2659" t="s">
        <v>38</v>
      </c>
      <c r="E2659">
        <v>65295</v>
      </c>
      <c r="F2659">
        <v>15.94</v>
      </c>
      <c r="G2659" t="s">
        <v>31</v>
      </c>
    </row>
    <row r="2660" spans="1:7" hidden="1">
      <c r="A2660">
        <v>233777</v>
      </c>
      <c r="B2660" t="s">
        <v>39</v>
      </c>
      <c r="C2660" t="s">
        <v>40</v>
      </c>
      <c r="D2660" t="s">
        <v>41</v>
      </c>
      <c r="E2660">
        <v>27</v>
      </c>
      <c r="F2660">
        <v>27</v>
      </c>
      <c r="G2660" t="s">
        <v>42</v>
      </c>
    </row>
    <row r="2661" spans="1:7" hidden="1">
      <c r="A2661">
        <v>233777</v>
      </c>
      <c r="B2661" t="s">
        <v>43</v>
      </c>
      <c r="C2661" t="s">
        <v>31</v>
      </c>
      <c r="D2661" t="s">
        <v>31</v>
      </c>
      <c r="E2661" t="s">
        <v>31</v>
      </c>
      <c r="F2661">
        <v>0</v>
      </c>
      <c r="G2661" t="s">
        <v>44</v>
      </c>
    </row>
    <row r="2662" spans="1:7" hidden="1">
      <c r="A2662">
        <v>233857</v>
      </c>
      <c r="B2662" t="s">
        <v>45</v>
      </c>
      <c r="C2662" t="s">
        <v>8</v>
      </c>
      <c r="D2662" t="s">
        <v>46</v>
      </c>
      <c r="E2662">
        <v>2128</v>
      </c>
      <c r="F2662">
        <v>212.8</v>
      </c>
      <c r="G2662" t="s">
        <v>47</v>
      </c>
    </row>
    <row r="2663" spans="1:7" hidden="1">
      <c r="A2663">
        <v>233938</v>
      </c>
      <c r="B2663" t="s">
        <v>48</v>
      </c>
      <c r="C2663" t="s">
        <v>8</v>
      </c>
      <c r="D2663" t="s">
        <v>49</v>
      </c>
      <c r="E2663">
        <v>845210</v>
      </c>
      <c r="F2663">
        <v>103.17</v>
      </c>
      <c r="G2663" t="s">
        <v>50</v>
      </c>
    </row>
    <row r="2664" spans="1:7" hidden="1">
      <c r="A2664">
        <v>233939</v>
      </c>
      <c r="B2664" t="s">
        <v>58</v>
      </c>
      <c r="C2664" t="s">
        <v>31</v>
      </c>
      <c r="D2664" t="s">
        <v>31</v>
      </c>
      <c r="E2664" t="s">
        <v>31</v>
      </c>
      <c r="F2664">
        <v>0</v>
      </c>
      <c r="G2664" t="s">
        <v>59</v>
      </c>
    </row>
    <row r="2665" spans="1:7" hidden="1">
      <c r="A2665">
        <v>234021</v>
      </c>
      <c r="B2665" t="s">
        <v>51</v>
      </c>
      <c r="C2665" t="s">
        <v>8</v>
      </c>
      <c r="D2665" t="s">
        <v>52</v>
      </c>
      <c r="E2665">
        <v>24388</v>
      </c>
      <c r="F2665">
        <v>952.66</v>
      </c>
      <c r="G2665" t="s">
        <v>15</v>
      </c>
    </row>
    <row r="2666" spans="1:7" hidden="1">
      <c r="A2666">
        <v>234100</v>
      </c>
      <c r="B2666" t="s">
        <v>53</v>
      </c>
      <c r="C2666" t="s">
        <v>8</v>
      </c>
      <c r="D2666" t="s">
        <v>54</v>
      </c>
      <c r="E2666">
        <v>86</v>
      </c>
      <c r="F2666">
        <v>16.5</v>
      </c>
      <c r="G2666" t="s">
        <v>10</v>
      </c>
    </row>
    <row r="2667" spans="1:7">
      <c r="A2667">
        <v>234176</v>
      </c>
      <c r="B2667" t="s">
        <v>55</v>
      </c>
      <c r="C2667" t="s">
        <v>8</v>
      </c>
      <c r="D2667" t="s">
        <v>56</v>
      </c>
      <c r="E2667">
        <v>4</v>
      </c>
      <c r="F2667">
        <v>16</v>
      </c>
      <c r="G2667" t="s">
        <v>57</v>
      </c>
    </row>
    <row r="2668" spans="1:7" hidden="1">
      <c r="A2668">
        <v>234257</v>
      </c>
      <c r="B2668" t="s">
        <v>7</v>
      </c>
      <c r="C2668" t="s">
        <v>8</v>
      </c>
      <c r="D2668" t="s">
        <v>9</v>
      </c>
      <c r="E2668">
        <v>112</v>
      </c>
      <c r="F2668">
        <v>52</v>
      </c>
      <c r="G2668" t="s">
        <v>10</v>
      </c>
    </row>
    <row r="2669" spans="1:7" hidden="1">
      <c r="A2669">
        <v>234338</v>
      </c>
      <c r="B2669" t="s">
        <v>11</v>
      </c>
      <c r="C2669" t="s">
        <v>8</v>
      </c>
      <c r="D2669" t="s">
        <v>12</v>
      </c>
      <c r="E2669">
        <v>148</v>
      </c>
      <c r="F2669">
        <v>63</v>
      </c>
      <c r="G2669" t="s">
        <v>10</v>
      </c>
    </row>
    <row r="2670" spans="1:7" hidden="1">
      <c r="A2670">
        <v>234418</v>
      </c>
      <c r="B2670" t="s">
        <v>13</v>
      </c>
      <c r="C2670" t="s">
        <v>8</v>
      </c>
      <c r="D2670" t="s">
        <v>14</v>
      </c>
      <c r="E2670">
        <v>9999</v>
      </c>
      <c r="F2670">
        <v>14.6</v>
      </c>
      <c r="G2670" t="s">
        <v>15</v>
      </c>
    </row>
    <row r="2671" spans="1:7" hidden="1">
      <c r="A2671">
        <v>234497</v>
      </c>
      <c r="B2671" t="s">
        <v>16</v>
      </c>
      <c r="C2671" t="s">
        <v>8</v>
      </c>
      <c r="D2671" t="s">
        <v>17</v>
      </c>
      <c r="E2671">
        <v>9999</v>
      </c>
      <c r="F2671">
        <v>-7.0000000000000007E-2</v>
      </c>
      <c r="G2671" t="s">
        <v>15</v>
      </c>
    </row>
    <row r="2672" spans="1:7" hidden="1">
      <c r="A2672">
        <v>234579</v>
      </c>
      <c r="B2672" t="s">
        <v>18</v>
      </c>
      <c r="C2672" t="s">
        <v>8</v>
      </c>
      <c r="D2672" t="s">
        <v>19</v>
      </c>
      <c r="E2672">
        <v>9999</v>
      </c>
      <c r="F2672">
        <v>31.62</v>
      </c>
      <c r="G2672" t="s">
        <v>15</v>
      </c>
    </row>
    <row r="2673" spans="1:7" hidden="1">
      <c r="A2673">
        <v>234661</v>
      </c>
      <c r="B2673" t="s">
        <v>20</v>
      </c>
      <c r="C2673" t="s">
        <v>8</v>
      </c>
      <c r="D2673" t="s">
        <v>21</v>
      </c>
      <c r="E2673">
        <v>9999</v>
      </c>
      <c r="F2673">
        <v>800.15</v>
      </c>
      <c r="G2673" t="s">
        <v>22</v>
      </c>
    </row>
    <row r="2674" spans="1:7" hidden="1">
      <c r="A2674">
        <v>234757</v>
      </c>
      <c r="B2674" t="s">
        <v>23</v>
      </c>
      <c r="C2674" t="s">
        <v>8</v>
      </c>
      <c r="D2674" t="s">
        <v>24</v>
      </c>
      <c r="E2674">
        <v>1</v>
      </c>
      <c r="F2674">
        <v>1</v>
      </c>
      <c r="G2674" t="s">
        <v>15</v>
      </c>
    </row>
    <row r="2675" spans="1:7" hidden="1">
      <c r="A2675">
        <v>234837</v>
      </c>
      <c r="B2675" t="s">
        <v>25</v>
      </c>
      <c r="C2675" t="s">
        <v>8</v>
      </c>
      <c r="D2675" t="s">
        <v>24</v>
      </c>
      <c r="E2675">
        <v>1</v>
      </c>
      <c r="F2675">
        <v>0.04</v>
      </c>
      <c r="G2675" t="s">
        <v>15</v>
      </c>
    </row>
    <row r="2676" spans="1:7" hidden="1">
      <c r="A2676">
        <v>234917</v>
      </c>
      <c r="B2676" t="s">
        <v>26</v>
      </c>
      <c r="C2676" t="s">
        <v>8</v>
      </c>
      <c r="D2676" t="s">
        <v>27</v>
      </c>
      <c r="E2676">
        <v>7504</v>
      </c>
      <c r="F2676">
        <v>1876</v>
      </c>
      <c r="G2676" t="s">
        <v>28</v>
      </c>
    </row>
    <row r="2677" spans="1:7" hidden="1">
      <c r="A2677">
        <v>234997</v>
      </c>
      <c r="B2677" t="s">
        <v>29</v>
      </c>
      <c r="C2677" t="s">
        <v>8</v>
      </c>
      <c r="D2677" t="s">
        <v>30</v>
      </c>
      <c r="E2677">
        <v>3</v>
      </c>
      <c r="F2677">
        <v>3</v>
      </c>
      <c r="G2677" t="s">
        <v>31</v>
      </c>
    </row>
    <row r="2678" spans="1:7" hidden="1">
      <c r="A2678">
        <v>235079</v>
      </c>
      <c r="B2678" t="s">
        <v>32</v>
      </c>
      <c r="C2678" t="s">
        <v>8</v>
      </c>
      <c r="D2678" t="s">
        <v>33</v>
      </c>
      <c r="E2678">
        <v>608</v>
      </c>
      <c r="F2678">
        <v>14.28</v>
      </c>
      <c r="G2678" t="s">
        <v>34</v>
      </c>
    </row>
    <row r="2679" spans="1:7" hidden="1">
      <c r="A2679">
        <v>235156</v>
      </c>
      <c r="B2679" t="s">
        <v>35</v>
      </c>
      <c r="C2679" t="s">
        <v>8</v>
      </c>
      <c r="D2679" t="s">
        <v>36</v>
      </c>
      <c r="E2679">
        <v>65536</v>
      </c>
      <c r="F2679">
        <v>16</v>
      </c>
      <c r="G2679" t="s">
        <v>31</v>
      </c>
    </row>
    <row r="2680" spans="1:7" hidden="1">
      <c r="A2680">
        <v>235236</v>
      </c>
      <c r="B2680" t="s">
        <v>37</v>
      </c>
      <c r="C2680" t="s">
        <v>8</v>
      </c>
      <c r="D2680" t="s">
        <v>38</v>
      </c>
      <c r="E2680">
        <v>65295</v>
      </c>
      <c r="F2680">
        <v>15.94</v>
      </c>
      <c r="G2680" t="s">
        <v>31</v>
      </c>
    </row>
    <row r="2681" spans="1:7" hidden="1">
      <c r="A2681">
        <v>235317</v>
      </c>
      <c r="B2681" t="s">
        <v>39</v>
      </c>
      <c r="C2681" t="s">
        <v>40</v>
      </c>
      <c r="D2681" t="s">
        <v>41</v>
      </c>
      <c r="E2681">
        <v>27</v>
      </c>
      <c r="F2681">
        <v>27</v>
      </c>
      <c r="G2681" t="s">
        <v>42</v>
      </c>
    </row>
    <row r="2682" spans="1:7" hidden="1">
      <c r="A2682">
        <v>235317</v>
      </c>
      <c r="B2682" t="s">
        <v>43</v>
      </c>
      <c r="C2682" t="s">
        <v>31</v>
      </c>
      <c r="D2682" t="s">
        <v>31</v>
      </c>
      <c r="E2682" t="s">
        <v>31</v>
      </c>
      <c r="F2682">
        <v>0</v>
      </c>
      <c r="G2682" t="s">
        <v>44</v>
      </c>
    </row>
    <row r="2683" spans="1:7" hidden="1">
      <c r="A2683">
        <v>235398</v>
      </c>
      <c r="B2683" t="s">
        <v>45</v>
      </c>
      <c r="C2683" t="s">
        <v>8</v>
      </c>
      <c r="D2683" t="s">
        <v>46</v>
      </c>
      <c r="E2683">
        <v>2143</v>
      </c>
      <c r="F2683">
        <v>214.3</v>
      </c>
      <c r="G2683" t="s">
        <v>47</v>
      </c>
    </row>
    <row r="2684" spans="1:7" hidden="1">
      <c r="A2684">
        <v>235478</v>
      </c>
      <c r="B2684" t="s">
        <v>48</v>
      </c>
      <c r="C2684" t="s">
        <v>8</v>
      </c>
      <c r="D2684" t="s">
        <v>49</v>
      </c>
      <c r="E2684">
        <v>845210</v>
      </c>
      <c r="F2684">
        <v>103.17</v>
      </c>
      <c r="G2684" t="s">
        <v>50</v>
      </c>
    </row>
    <row r="2685" spans="1:7" hidden="1">
      <c r="A2685">
        <v>235479</v>
      </c>
      <c r="B2685" t="s">
        <v>58</v>
      </c>
      <c r="C2685" t="s">
        <v>31</v>
      </c>
      <c r="D2685" t="s">
        <v>31</v>
      </c>
      <c r="E2685" t="s">
        <v>31</v>
      </c>
      <c r="F2685">
        <v>0</v>
      </c>
      <c r="G2685" t="s">
        <v>59</v>
      </c>
    </row>
    <row r="2686" spans="1:7" hidden="1">
      <c r="A2686">
        <v>235560</v>
      </c>
      <c r="B2686" t="s">
        <v>51</v>
      </c>
      <c r="C2686" t="s">
        <v>8</v>
      </c>
      <c r="D2686" t="s">
        <v>52</v>
      </c>
      <c r="E2686">
        <v>24381</v>
      </c>
      <c r="F2686">
        <v>952.38</v>
      </c>
      <c r="G2686" t="s">
        <v>15</v>
      </c>
    </row>
    <row r="2687" spans="1:7" hidden="1">
      <c r="A2687">
        <v>235641</v>
      </c>
      <c r="B2687" t="s">
        <v>53</v>
      </c>
      <c r="C2687" t="s">
        <v>8</v>
      </c>
      <c r="D2687" t="s">
        <v>54</v>
      </c>
      <c r="E2687">
        <v>86</v>
      </c>
      <c r="F2687">
        <v>16.5</v>
      </c>
      <c r="G2687" t="s">
        <v>10</v>
      </c>
    </row>
    <row r="2688" spans="1:7">
      <c r="A2688">
        <v>235716</v>
      </c>
      <c r="B2688" t="s">
        <v>55</v>
      </c>
      <c r="C2688" t="s">
        <v>8</v>
      </c>
      <c r="D2688" t="s">
        <v>56</v>
      </c>
      <c r="E2688">
        <v>4</v>
      </c>
      <c r="F2688">
        <v>16</v>
      </c>
      <c r="G2688" t="s">
        <v>57</v>
      </c>
    </row>
    <row r="2689" spans="1:7" hidden="1">
      <c r="A2689">
        <v>235796</v>
      </c>
      <c r="B2689" t="s">
        <v>7</v>
      </c>
      <c r="C2689" t="s">
        <v>8</v>
      </c>
      <c r="D2689" t="s">
        <v>9</v>
      </c>
      <c r="E2689">
        <v>113</v>
      </c>
      <c r="F2689">
        <v>53</v>
      </c>
      <c r="G2689" t="s">
        <v>10</v>
      </c>
    </row>
    <row r="2690" spans="1:7" hidden="1">
      <c r="A2690">
        <v>235877</v>
      </c>
      <c r="B2690" t="s">
        <v>11</v>
      </c>
      <c r="C2690" t="s">
        <v>8</v>
      </c>
      <c r="D2690" t="s">
        <v>12</v>
      </c>
      <c r="E2690">
        <v>148</v>
      </c>
      <c r="F2690">
        <v>63</v>
      </c>
      <c r="G2690" t="s">
        <v>10</v>
      </c>
    </row>
    <row r="2691" spans="1:7" hidden="1">
      <c r="A2691">
        <v>235958</v>
      </c>
      <c r="B2691" t="s">
        <v>13</v>
      </c>
      <c r="C2691" t="s">
        <v>8</v>
      </c>
      <c r="D2691" t="s">
        <v>14</v>
      </c>
      <c r="E2691">
        <v>9999</v>
      </c>
      <c r="F2691">
        <v>14.6</v>
      </c>
      <c r="G2691" t="s">
        <v>15</v>
      </c>
    </row>
    <row r="2692" spans="1:7" hidden="1">
      <c r="A2692">
        <v>236040</v>
      </c>
      <c r="B2692" t="s">
        <v>16</v>
      </c>
      <c r="C2692" t="s">
        <v>8</v>
      </c>
      <c r="D2692" t="s">
        <v>17</v>
      </c>
      <c r="E2692">
        <v>9999</v>
      </c>
      <c r="F2692">
        <v>-0.06</v>
      </c>
      <c r="G2692" t="s">
        <v>15</v>
      </c>
    </row>
    <row r="2693" spans="1:7" hidden="1">
      <c r="A2693">
        <v>236121</v>
      </c>
      <c r="B2693" t="s">
        <v>18</v>
      </c>
      <c r="C2693" t="s">
        <v>8</v>
      </c>
      <c r="D2693" t="s">
        <v>19</v>
      </c>
      <c r="E2693">
        <v>9999</v>
      </c>
      <c r="F2693">
        <v>31.95</v>
      </c>
      <c r="G2693" t="s">
        <v>15</v>
      </c>
    </row>
    <row r="2694" spans="1:7" hidden="1">
      <c r="A2694">
        <v>236196</v>
      </c>
      <c r="B2694" t="s">
        <v>20</v>
      </c>
      <c r="C2694" t="s">
        <v>8</v>
      </c>
      <c r="D2694" t="s">
        <v>21</v>
      </c>
      <c r="E2694">
        <v>9999</v>
      </c>
      <c r="F2694">
        <v>762.22</v>
      </c>
      <c r="G2694" t="s">
        <v>22</v>
      </c>
    </row>
    <row r="2695" spans="1:7" hidden="1">
      <c r="A2695">
        <v>236277</v>
      </c>
      <c r="B2695" t="s">
        <v>23</v>
      </c>
      <c r="C2695" t="s">
        <v>8</v>
      </c>
      <c r="D2695" t="s">
        <v>24</v>
      </c>
      <c r="E2695">
        <v>1</v>
      </c>
      <c r="F2695">
        <v>1</v>
      </c>
      <c r="G2695" t="s">
        <v>15</v>
      </c>
    </row>
    <row r="2696" spans="1:7" hidden="1">
      <c r="A2696">
        <v>236358</v>
      </c>
      <c r="B2696" t="s">
        <v>25</v>
      </c>
      <c r="C2696" t="s">
        <v>8</v>
      </c>
      <c r="D2696" t="s">
        <v>24</v>
      </c>
      <c r="E2696">
        <v>1</v>
      </c>
      <c r="F2696">
        <v>0.04</v>
      </c>
      <c r="G2696" t="s">
        <v>15</v>
      </c>
    </row>
    <row r="2697" spans="1:7" hidden="1">
      <c r="A2697">
        <v>236439</v>
      </c>
      <c r="B2697" t="s">
        <v>26</v>
      </c>
      <c r="C2697" t="s">
        <v>8</v>
      </c>
      <c r="D2697" t="s">
        <v>27</v>
      </c>
      <c r="E2697">
        <v>7660</v>
      </c>
      <c r="F2697">
        <v>1915</v>
      </c>
      <c r="G2697" t="s">
        <v>28</v>
      </c>
    </row>
    <row r="2698" spans="1:7" hidden="1">
      <c r="A2698">
        <v>236520</v>
      </c>
      <c r="B2698" t="s">
        <v>29</v>
      </c>
      <c r="C2698" t="s">
        <v>8</v>
      </c>
      <c r="D2698" t="s">
        <v>30</v>
      </c>
      <c r="E2698">
        <v>3</v>
      </c>
      <c r="F2698">
        <v>3</v>
      </c>
      <c r="G2698" t="s">
        <v>31</v>
      </c>
    </row>
    <row r="2699" spans="1:7" hidden="1">
      <c r="A2699">
        <v>236611</v>
      </c>
      <c r="B2699" t="s">
        <v>32</v>
      </c>
      <c r="C2699" t="s">
        <v>8</v>
      </c>
      <c r="D2699" t="s">
        <v>33</v>
      </c>
      <c r="E2699">
        <v>607</v>
      </c>
      <c r="F2699">
        <v>14.25</v>
      </c>
      <c r="G2699" t="s">
        <v>34</v>
      </c>
    </row>
    <row r="2700" spans="1:7" hidden="1">
      <c r="A2700">
        <v>236686</v>
      </c>
      <c r="B2700" t="s">
        <v>35</v>
      </c>
      <c r="C2700" t="s">
        <v>8</v>
      </c>
      <c r="D2700" t="s">
        <v>36</v>
      </c>
      <c r="E2700">
        <v>65536</v>
      </c>
      <c r="F2700">
        <v>16</v>
      </c>
      <c r="G2700" t="s">
        <v>31</v>
      </c>
    </row>
    <row r="2701" spans="1:7" hidden="1">
      <c r="A2701">
        <v>236767</v>
      </c>
      <c r="B2701" t="s">
        <v>37</v>
      </c>
      <c r="C2701" t="s">
        <v>8</v>
      </c>
      <c r="D2701" t="s">
        <v>38</v>
      </c>
      <c r="E2701">
        <v>65295</v>
      </c>
      <c r="F2701">
        <v>15.94</v>
      </c>
      <c r="G2701" t="s">
        <v>31</v>
      </c>
    </row>
    <row r="2702" spans="1:7" hidden="1">
      <c r="A2702">
        <v>236847</v>
      </c>
      <c r="B2702" t="s">
        <v>39</v>
      </c>
      <c r="C2702" t="s">
        <v>40</v>
      </c>
      <c r="D2702" t="s">
        <v>41</v>
      </c>
      <c r="E2702">
        <v>28</v>
      </c>
      <c r="F2702">
        <v>28</v>
      </c>
      <c r="G2702" t="s">
        <v>42</v>
      </c>
    </row>
    <row r="2703" spans="1:7" hidden="1">
      <c r="A2703">
        <v>236847</v>
      </c>
      <c r="B2703" t="s">
        <v>43</v>
      </c>
      <c r="C2703" t="s">
        <v>31</v>
      </c>
      <c r="D2703" t="s">
        <v>31</v>
      </c>
      <c r="E2703" t="s">
        <v>31</v>
      </c>
      <c r="F2703">
        <v>0</v>
      </c>
      <c r="G2703" t="s">
        <v>44</v>
      </c>
    </row>
    <row r="2704" spans="1:7" hidden="1">
      <c r="A2704">
        <v>236928</v>
      </c>
      <c r="B2704" t="s">
        <v>45</v>
      </c>
      <c r="C2704" t="s">
        <v>8</v>
      </c>
      <c r="D2704" t="s">
        <v>46</v>
      </c>
      <c r="E2704">
        <v>2158</v>
      </c>
      <c r="F2704">
        <v>215.8</v>
      </c>
      <c r="G2704" t="s">
        <v>47</v>
      </c>
    </row>
    <row r="2705" spans="1:7" hidden="1">
      <c r="A2705">
        <v>237010</v>
      </c>
      <c r="B2705" t="s">
        <v>48</v>
      </c>
      <c r="C2705" t="s">
        <v>8</v>
      </c>
      <c r="D2705" t="s">
        <v>49</v>
      </c>
      <c r="E2705">
        <v>845210</v>
      </c>
      <c r="F2705">
        <v>103.17</v>
      </c>
      <c r="G2705" t="s">
        <v>50</v>
      </c>
    </row>
    <row r="2706" spans="1:7" hidden="1">
      <c r="A2706">
        <v>237010</v>
      </c>
      <c r="B2706" t="s">
        <v>58</v>
      </c>
      <c r="C2706" t="s">
        <v>31</v>
      </c>
      <c r="D2706" t="s">
        <v>31</v>
      </c>
      <c r="E2706" t="s">
        <v>31</v>
      </c>
      <c r="F2706">
        <v>0</v>
      </c>
      <c r="G2706" t="s">
        <v>59</v>
      </c>
    </row>
    <row r="2707" spans="1:7" hidden="1">
      <c r="A2707">
        <v>237101</v>
      </c>
      <c r="B2707" t="s">
        <v>51</v>
      </c>
      <c r="C2707" t="s">
        <v>8</v>
      </c>
      <c r="D2707" t="s">
        <v>52</v>
      </c>
      <c r="E2707">
        <v>24429</v>
      </c>
      <c r="F2707">
        <v>954.26</v>
      </c>
      <c r="G2707" t="s">
        <v>15</v>
      </c>
    </row>
    <row r="2708" spans="1:7" hidden="1">
      <c r="A2708">
        <v>237177</v>
      </c>
      <c r="B2708" t="s">
        <v>53</v>
      </c>
      <c r="C2708" t="s">
        <v>8</v>
      </c>
      <c r="D2708" t="s">
        <v>54</v>
      </c>
      <c r="E2708">
        <v>86</v>
      </c>
      <c r="F2708">
        <v>16.5</v>
      </c>
      <c r="G2708" t="s">
        <v>10</v>
      </c>
    </row>
    <row r="2709" spans="1:7">
      <c r="A2709">
        <v>237246</v>
      </c>
      <c r="B2709" t="s">
        <v>55</v>
      </c>
      <c r="C2709" t="s">
        <v>8</v>
      </c>
      <c r="D2709" t="s">
        <v>56</v>
      </c>
      <c r="E2709">
        <v>4</v>
      </c>
      <c r="F2709">
        <v>16</v>
      </c>
      <c r="G2709" t="s">
        <v>57</v>
      </c>
    </row>
    <row r="2710" spans="1:7" hidden="1">
      <c r="A2710">
        <v>237316</v>
      </c>
      <c r="B2710" t="s">
        <v>7</v>
      </c>
      <c r="C2710" t="s">
        <v>8</v>
      </c>
      <c r="D2710" t="s">
        <v>9</v>
      </c>
      <c r="E2710">
        <v>113</v>
      </c>
      <c r="F2710">
        <v>53</v>
      </c>
      <c r="G2710" t="s">
        <v>10</v>
      </c>
    </row>
    <row r="2711" spans="1:7" hidden="1">
      <c r="A2711">
        <v>237401</v>
      </c>
      <c r="B2711" t="s">
        <v>11</v>
      </c>
      <c r="C2711" t="s">
        <v>8</v>
      </c>
      <c r="D2711" t="s">
        <v>12</v>
      </c>
      <c r="E2711">
        <v>148</v>
      </c>
      <c r="F2711">
        <v>63</v>
      </c>
      <c r="G2711" t="s">
        <v>10</v>
      </c>
    </row>
    <row r="2712" spans="1:7" hidden="1">
      <c r="A2712">
        <v>237476</v>
      </c>
      <c r="B2712" t="s">
        <v>13</v>
      </c>
      <c r="C2712" t="s">
        <v>8</v>
      </c>
      <c r="D2712" t="s">
        <v>14</v>
      </c>
      <c r="E2712">
        <v>9999</v>
      </c>
      <c r="F2712">
        <v>14.6</v>
      </c>
      <c r="G2712" t="s">
        <v>15</v>
      </c>
    </row>
    <row r="2713" spans="1:7" hidden="1">
      <c r="A2713">
        <v>237546</v>
      </c>
      <c r="B2713" t="s">
        <v>16</v>
      </c>
      <c r="C2713" t="s">
        <v>8</v>
      </c>
      <c r="D2713" t="s">
        <v>17</v>
      </c>
      <c r="E2713">
        <v>9999</v>
      </c>
      <c r="F2713">
        <v>-0.06</v>
      </c>
      <c r="G2713" t="s">
        <v>15</v>
      </c>
    </row>
    <row r="2714" spans="1:7" hidden="1">
      <c r="A2714">
        <v>237616</v>
      </c>
      <c r="B2714" t="s">
        <v>18</v>
      </c>
      <c r="C2714" t="s">
        <v>8</v>
      </c>
      <c r="D2714" t="s">
        <v>19</v>
      </c>
      <c r="E2714">
        <v>9999</v>
      </c>
      <c r="F2714">
        <v>32.22</v>
      </c>
      <c r="G2714" t="s">
        <v>15</v>
      </c>
    </row>
    <row r="2715" spans="1:7" hidden="1">
      <c r="A2715">
        <v>237697</v>
      </c>
      <c r="B2715" t="s">
        <v>20</v>
      </c>
      <c r="C2715" t="s">
        <v>8</v>
      </c>
      <c r="D2715" t="s">
        <v>21</v>
      </c>
      <c r="E2715">
        <v>9999</v>
      </c>
      <c r="F2715">
        <v>782.67</v>
      </c>
      <c r="G2715" t="s">
        <v>22</v>
      </c>
    </row>
    <row r="2716" spans="1:7" hidden="1">
      <c r="A2716">
        <v>237778</v>
      </c>
      <c r="B2716" t="s">
        <v>23</v>
      </c>
      <c r="C2716" t="s">
        <v>8</v>
      </c>
      <c r="D2716" t="s">
        <v>24</v>
      </c>
      <c r="E2716">
        <v>1</v>
      </c>
      <c r="F2716">
        <v>1</v>
      </c>
      <c r="G2716" t="s">
        <v>15</v>
      </c>
    </row>
    <row r="2717" spans="1:7" hidden="1">
      <c r="A2717">
        <v>237859</v>
      </c>
      <c r="B2717" t="s">
        <v>25</v>
      </c>
      <c r="C2717" t="s">
        <v>8</v>
      </c>
      <c r="D2717" t="s">
        <v>24</v>
      </c>
      <c r="E2717">
        <v>1</v>
      </c>
      <c r="F2717">
        <v>0.04</v>
      </c>
      <c r="G2717" t="s">
        <v>15</v>
      </c>
    </row>
    <row r="2718" spans="1:7" hidden="1">
      <c r="A2718">
        <v>237940</v>
      </c>
      <c r="B2718" t="s">
        <v>26</v>
      </c>
      <c r="C2718" t="s">
        <v>8</v>
      </c>
      <c r="D2718" t="s">
        <v>27</v>
      </c>
      <c r="E2718">
        <v>7756</v>
      </c>
      <c r="F2718">
        <v>1939</v>
      </c>
      <c r="G2718" t="s">
        <v>28</v>
      </c>
    </row>
    <row r="2719" spans="1:7" hidden="1">
      <c r="A2719">
        <v>238016</v>
      </c>
      <c r="B2719" t="s">
        <v>29</v>
      </c>
      <c r="C2719" t="s">
        <v>8</v>
      </c>
      <c r="D2719" t="s">
        <v>30</v>
      </c>
      <c r="E2719">
        <v>3</v>
      </c>
      <c r="F2719">
        <v>3</v>
      </c>
      <c r="G2719" t="s">
        <v>31</v>
      </c>
    </row>
    <row r="2720" spans="1:7" hidden="1">
      <c r="A2720">
        <v>238097</v>
      </c>
      <c r="B2720" t="s">
        <v>32</v>
      </c>
      <c r="C2720" t="s">
        <v>8</v>
      </c>
      <c r="D2720" t="s">
        <v>33</v>
      </c>
      <c r="E2720">
        <v>608</v>
      </c>
      <c r="F2720">
        <v>14.28</v>
      </c>
      <c r="G2720" t="s">
        <v>34</v>
      </c>
    </row>
    <row r="2721" spans="1:7" hidden="1">
      <c r="A2721">
        <v>238166</v>
      </c>
      <c r="B2721" t="s">
        <v>35</v>
      </c>
      <c r="C2721" t="s">
        <v>8</v>
      </c>
      <c r="D2721" t="s">
        <v>36</v>
      </c>
      <c r="E2721">
        <v>65536</v>
      </c>
      <c r="F2721">
        <v>16</v>
      </c>
      <c r="G2721" t="s">
        <v>31</v>
      </c>
    </row>
    <row r="2722" spans="1:7" hidden="1">
      <c r="A2722">
        <v>238237</v>
      </c>
      <c r="B2722" t="s">
        <v>37</v>
      </c>
      <c r="C2722" t="s">
        <v>8</v>
      </c>
      <c r="D2722" t="s">
        <v>38</v>
      </c>
      <c r="E2722">
        <v>65295</v>
      </c>
      <c r="F2722">
        <v>15.94</v>
      </c>
      <c r="G2722" t="s">
        <v>31</v>
      </c>
    </row>
    <row r="2723" spans="1:7" hidden="1">
      <c r="A2723">
        <v>238317</v>
      </c>
      <c r="B2723" t="s">
        <v>39</v>
      </c>
      <c r="C2723" t="s">
        <v>40</v>
      </c>
      <c r="D2723" t="s">
        <v>41</v>
      </c>
      <c r="E2723">
        <v>28</v>
      </c>
      <c r="F2723">
        <v>28</v>
      </c>
      <c r="G2723" t="s">
        <v>42</v>
      </c>
    </row>
    <row r="2724" spans="1:7" hidden="1">
      <c r="A2724">
        <v>238317</v>
      </c>
      <c r="B2724" t="s">
        <v>43</v>
      </c>
      <c r="C2724" t="s">
        <v>31</v>
      </c>
      <c r="D2724" t="s">
        <v>31</v>
      </c>
      <c r="E2724" t="s">
        <v>31</v>
      </c>
      <c r="F2724">
        <v>0</v>
      </c>
      <c r="G2724" t="s">
        <v>44</v>
      </c>
    </row>
    <row r="2725" spans="1:7" hidden="1">
      <c r="A2725">
        <v>238401</v>
      </c>
      <c r="B2725" t="s">
        <v>45</v>
      </c>
      <c r="C2725" t="s">
        <v>8</v>
      </c>
      <c r="D2725" t="s">
        <v>46</v>
      </c>
      <c r="E2725">
        <v>2173</v>
      </c>
      <c r="F2725">
        <v>217.3</v>
      </c>
      <c r="G2725" t="s">
        <v>47</v>
      </c>
    </row>
    <row r="2726" spans="1:7" hidden="1">
      <c r="A2726">
        <v>238481</v>
      </c>
      <c r="B2726" t="s">
        <v>48</v>
      </c>
      <c r="C2726" t="s">
        <v>8</v>
      </c>
      <c r="D2726" t="s">
        <v>49</v>
      </c>
      <c r="E2726">
        <v>845210</v>
      </c>
      <c r="F2726">
        <v>103.17</v>
      </c>
      <c r="G2726" t="s">
        <v>50</v>
      </c>
    </row>
    <row r="2727" spans="1:7" hidden="1">
      <c r="A2727">
        <v>238482</v>
      </c>
      <c r="B2727" t="s">
        <v>58</v>
      </c>
      <c r="C2727" t="s">
        <v>31</v>
      </c>
      <c r="D2727" t="s">
        <v>31</v>
      </c>
      <c r="E2727" t="s">
        <v>31</v>
      </c>
      <c r="F2727">
        <v>0</v>
      </c>
      <c r="G2727" t="s">
        <v>59</v>
      </c>
    </row>
    <row r="2728" spans="1:7" hidden="1">
      <c r="A2728">
        <v>238557</v>
      </c>
      <c r="B2728" t="s">
        <v>51</v>
      </c>
      <c r="C2728" t="s">
        <v>8</v>
      </c>
      <c r="D2728" t="s">
        <v>52</v>
      </c>
      <c r="E2728">
        <v>24449</v>
      </c>
      <c r="F2728">
        <v>955.04</v>
      </c>
      <c r="G2728" t="s">
        <v>15</v>
      </c>
    </row>
    <row r="2729" spans="1:7" hidden="1">
      <c r="A2729">
        <v>238626</v>
      </c>
      <c r="B2729" t="s">
        <v>53</v>
      </c>
      <c r="C2729" t="s">
        <v>8</v>
      </c>
      <c r="D2729" t="s">
        <v>54</v>
      </c>
      <c r="E2729">
        <v>86</v>
      </c>
      <c r="F2729">
        <v>16.5</v>
      </c>
      <c r="G2729" t="s">
        <v>10</v>
      </c>
    </row>
    <row r="2730" spans="1:7">
      <c r="A2730">
        <v>238696</v>
      </c>
      <c r="B2730" t="s">
        <v>55</v>
      </c>
      <c r="C2730" t="s">
        <v>8</v>
      </c>
      <c r="D2730" t="s">
        <v>56</v>
      </c>
      <c r="E2730">
        <v>4</v>
      </c>
      <c r="F2730">
        <v>16</v>
      </c>
      <c r="G2730" t="s">
        <v>57</v>
      </c>
    </row>
    <row r="2731" spans="1:7" hidden="1">
      <c r="A2731">
        <v>238767</v>
      </c>
      <c r="B2731" t="s">
        <v>7</v>
      </c>
      <c r="C2731" t="s">
        <v>8</v>
      </c>
      <c r="D2731" t="s">
        <v>9</v>
      </c>
      <c r="E2731">
        <v>113</v>
      </c>
      <c r="F2731">
        <v>53</v>
      </c>
      <c r="G2731" t="s">
        <v>10</v>
      </c>
    </row>
    <row r="2732" spans="1:7" hidden="1">
      <c r="A2732">
        <v>238848</v>
      </c>
      <c r="B2732" t="s">
        <v>11</v>
      </c>
      <c r="C2732" t="s">
        <v>8</v>
      </c>
      <c r="D2732" t="s">
        <v>12</v>
      </c>
      <c r="E2732">
        <v>148</v>
      </c>
      <c r="F2732">
        <v>63</v>
      </c>
      <c r="G2732" t="s">
        <v>10</v>
      </c>
    </row>
    <row r="2733" spans="1:7" hidden="1">
      <c r="A2733">
        <v>238929</v>
      </c>
      <c r="B2733" t="s">
        <v>13</v>
      </c>
      <c r="C2733" t="s">
        <v>8</v>
      </c>
      <c r="D2733" t="s">
        <v>14</v>
      </c>
      <c r="E2733">
        <v>9999</v>
      </c>
      <c r="F2733">
        <v>14.6</v>
      </c>
      <c r="G2733" t="s">
        <v>15</v>
      </c>
    </row>
    <row r="2734" spans="1:7" hidden="1">
      <c r="A2734">
        <v>239011</v>
      </c>
      <c r="B2734" t="s">
        <v>16</v>
      </c>
      <c r="C2734" t="s">
        <v>8</v>
      </c>
      <c r="D2734" t="s">
        <v>17</v>
      </c>
      <c r="E2734">
        <v>9999</v>
      </c>
      <c r="F2734">
        <v>-0.06</v>
      </c>
      <c r="G2734" t="s">
        <v>15</v>
      </c>
    </row>
    <row r="2735" spans="1:7" hidden="1">
      <c r="A2735">
        <v>239091</v>
      </c>
      <c r="B2735" t="s">
        <v>18</v>
      </c>
      <c r="C2735" t="s">
        <v>8</v>
      </c>
      <c r="D2735" t="s">
        <v>19</v>
      </c>
      <c r="E2735">
        <v>9999</v>
      </c>
      <c r="F2735">
        <v>29.49</v>
      </c>
      <c r="G2735" t="s">
        <v>15</v>
      </c>
    </row>
    <row r="2736" spans="1:7" hidden="1">
      <c r="A2736">
        <v>239167</v>
      </c>
      <c r="B2736" t="s">
        <v>20</v>
      </c>
      <c r="C2736" t="s">
        <v>8</v>
      </c>
      <c r="D2736" t="s">
        <v>21</v>
      </c>
      <c r="E2736">
        <v>9999</v>
      </c>
      <c r="F2736">
        <v>805.37</v>
      </c>
      <c r="G2736" t="s">
        <v>22</v>
      </c>
    </row>
    <row r="2737" spans="1:7" hidden="1">
      <c r="A2737">
        <v>239247</v>
      </c>
      <c r="B2737" t="s">
        <v>23</v>
      </c>
      <c r="C2737" t="s">
        <v>8</v>
      </c>
      <c r="D2737" t="s">
        <v>24</v>
      </c>
      <c r="E2737">
        <v>1</v>
      </c>
      <c r="F2737">
        <v>1</v>
      </c>
      <c r="G2737" t="s">
        <v>15</v>
      </c>
    </row>
    <row r="2738" spans="1:7" hidden="1">
      <c r="A2738">
        <v>239328</v>
      </c>
      <c r="B2738" t="s">
        <v>25</v>
      </c>
      <c r="C2738" t="s">
        <v>8</v>
      </c>
      <c r="D2738" t="s">
        <v>24</v>
      </c>
      <c r="E2738">
        <v>1</v>
      </c>
      <c r="F2738">
        <v>0.04</v>
      </c>
      <c r="G2738" t="s">
        <v>15</v>
      </c>
    </row>
    <row r="2739" spans="1:7" hidden="1">
      <c r="A2739">
        <v>239407</v>
      </c>
      <c r="B2739" t="s">
        <v>26</v>
      </c>
      <c r="C2739" t="s">
        <v>8</v>
      </c>
      <c r="D2739" t="s">
        <v>27</v>
      </c>
      <c r="E2739">
        <v>7812</v>
      </c>
      <c r="F2739">
        <v>1953</v>
      </c>
      <c r="G2739" t="s">
        <v>28</v>
      </c>
    </row>
    <row r="2740" spans="1:7" hidden="1">
      <c r="A2740">
        <v>239486</v>
      </c>
      <c r="B2740" t="s">
        <v>29</v>
      </c>
      <c r="C2740" t="s">
        <v>8</v>
      </c>
      <c r="D2740" t="s">
        <v>30</v>
      </c>
      <c r="E2740">
        <v>3</v>
      </c>
      <c r="F2740">
        <v>3</v>
      </c>
      <c r="G2740" t="s">
        <v>31</v>
      </c>
    </row>
    <row r="2741" spans="1:7" hidden="1">
      <c r="A2741">
        <v>239566</v>
      </c>
      <c r="B2741" t="s">
        <v>32</v>
      </c>
      <c r="C2741" t="s">
        <v>8</v>
      </c>
      <c r="D2741" t="s">
        <v>33</v>
      </c>
      <c r="E2741">
        <v>606</v>
      </c>
      <c r="F2741">
        <v>14.23</v>
      </c>
      <c r="G2741" t="s">
        <v>34</v>
      </c>
    </row>
    <row r="2742" spans="1:7" hidden="1">
      <c r="A2742">
        <v>239646</v>
      </c>
      <c r="B2742" t="s">
        <v>35</v>
      </c>
      <c r="C2742" t="s">
        <v>8</v>
      </c>
      <c r="D2742" t="s">
        <v>36</v>
      </c>
      <c r="E2742">
        <v>65536</v>
      </c>
      <c r="F2742">
        <v>16</v>
      </c>
      <c r="G2742" t="s">
        <v>31</v>
      </c>
    </row>
    <row r="2743" spans="1:7" hidden="1">
      <c r="A2743">
        <v>239727</v>
      </c>
      <c r="B2743" t="s">
        <v>37</v>
      </c>
      <c r="C2743" t="s">
        <v>8</v>
      </c>
      <c r="D2743" t="s">
        <v>38</v>
      </c>
      <c r="E2743">
        <v>65295</v>
      </c>
      <c r="F2743">
        <v>15.94</v>
      </c>
      <c r="G2743" t="s">
        <v>31</v>
      </c>
    </row>
    <row r="2744" spans="1:7" hidden="1">
      <c r="A2744">
        <v>239796</v>
      </c>
      <c r="B2744" t="s">
        <v>39</v>
      </c>
      <c r="C2744" t="s">
        <v>40</v>
      </c>
      <c r="D2744" t="s">
        <v>41</v>
      </c>
      <c r="E2744">
        <v>28</v>
      </c>
      <c r="F2744">
        <v>28</v>
      </c>
      <c r="G2744" t="s">
        <v>42</v>
      </c>
    </row>
    <row r="2745" spans="1:7" hidden="1">
      <c r="A2745">
        <v>239796</v>
      </c>
      <c r="B2745" t="s">
        <v>43</v>
      </c>
      <c r="C2745" t="s">
        <v>31</v>
      </c>
      <c r="D2745" t="s">
        <v>31</v>
      </c>
      <c r="E2745" t="s">
        <v>31</v>
      </c>
      <c r="F2745">
        <v>0</v>
      </c>
      <c r="G2745" t="s">
        <v>44</v>
      </c>
    </row>
    <row r="2746" spans="1:7" hidden="1">
      <c r="A2746">
        <v>239881</v>
      </c>
      <c r="B2746" t="s">
        <v>45</v>
      </c>
      <c r="C2746" t="s">
        <v>8</v>
      </c>
      <c r="D2746" t="s">
        <v>46</v>
      </c>
      <c r="E2746">
        <v>2188</v>
      </c>
      <c r="F2746">
        <v>218.8</v>
      </c>
      <c r="G2746" t="s">
        <v>47</v>
      </c>
    </row>
    <row r="2747" spans="1:7" hidden="1">
      <c r="A2747">
        <v>239958</v>
      </c>
      <c r="B2747" t="s">
        <v>48</v>
      </c>
      <c r="C2747" t="s">
        <v>8</v>
      </c>
      <c r="D2747" t="s">
        <v>49</v>
      </c>
      <c r="E2747">
        <v>845210</v>
      </c>
      <c r="F2747">
        <v>103.17</v>
      </c>
      <c r="G2747" t="s">
        <v>50</v>
      </c>
    </row>
    <row r="2748" spans="1:7" hidden="1">
      <c r="A2748">
        <v>239958</v>
      </c>
      <c r="B2748" t="s">
        <v>58</v>
      </c>
      <c r="C2748" t="s">
        <v>31</v>
      </c>
      <c r="D2748" t="s">
        <v>31</v>
      </c>
      <c r="E2748" t="s">
        <v>31</v>
      </c>
      <c r="F2748">
        <v>0</v>
      </c>
      <c r="G2748" t="s">
        <v>59</v>
      </c>
    </row>
    <row r="2749" spans="1:7" hidden="1">
      <c r="A2749">
        <v>240037</v>
      </c>
      <c r="B2749" t="s">
        <v>51</v>
      </c>
      <c r="C2749" t="s">
        <v>8</v>
      </c>
      <c r="D2749" t="s">
        <v>52</v>
      </c>
      <c r="E2749">
        <v>24404</v>
      </c>
      <c r="F2749">
        <v>953.28</v>
      </c>
      <c r="G2749" t="s">
        <v>15</v>
      </c>
    </row>
    <row r="2750" spans="1:7" hidden="1">
      <c r="A2750">
        <v>240117</v>
      </c>
      <c r="B2750" t="s">
        <v>53</v>
      </c>
      <c r="C2750" t="s">
        <v>8</v>
      </c>
      <c r="D2750" t="s">
        <v>54</v>
      </c>
      <c r="E2750">
        <v>86</v>
      </c>
      <c r="F2750">
        <v>16.5</v>
      </c>
      <c r="G2750" t="s">
        <v>10</v>
      </c>
    </row>
    <row r="2751" spans="1:7">
      <c r="A2751">
        <v>240198</v>
      </c>
      <c r="B2751" t="s">
        <v>55</v>
      </c>
      <c r="C2751" t="s">
        <v>8</v>
      </c>
      <c r="D2751" t="s">
        <v>56</v>
      </c>
      <c r="E2751">
        <v>4</v>
      </c>
      <c r="F2751">
        <v>16</v>
      </c>
      <c r="G2751" t="s">
        <v>57</v>
      </c>
    </row>
    <row r="2752" spans="1:7" hidden="1">
      <c r="A2752">
        <v>240278</v>
      </c>
      <c r="B2752" t="s">
        <v>7</v>
      </c>
      <c r="C2752" t="s">
        <v>8</v>
      </c>
      <c r="D2752" t="s">
        <v>9</v>
      </c>
      <c r="E2752">
        <v>113</v>
      </c>
      <c r="F2752">
        <v>53</v>
      </c>
      <c r="G2752" t="s">
        <v>10</v>
      </c>
    </row>
    <row r="2753" spans="1:7" hidden="1">
      <c r="A2753">
        <v>240359</v>
      </c>
      <c r="B2753" t="s">
        <v>11</v>
      </c>
      <c r="C2753" t="s">
        <v>8</v>
      </c>
      <c r="D2753" t="s">
        <v>12</v>
      </c>
      <c r="E2753">
        <v>148</v>
      </c>
      <c r="F2753">
        <v>63</v>
      </c>
      <c r="G2753" t="s">
        <v>10</v>
      </c>
    </row>
    <row r="2754" spans="1:7" hidden="1">
      <c r="A2754">
        <v>240441</v>
      </c>
      <c r="B2754" t="s">
        <v>13</v>
      </c>
      <c r="C2754" t="s">
        <v>8</v>
      </c>
      <c r="D2754" t="s">
        <v>14</v>
      </c>
      <c r="E2754">
        <v>9999</v>
      </c>
      <c r="F2754">
        <v>14.6</v>
      </c>
      <c r="G2754" t="s">
        <v>15</v>
      </c>
    </row>
    <row r="2755" spans="1:7" hidden="1">
      <c r="A2755">
        <v>240516</v>
      </c>
      <c r="B2755" t="s">
        <v>16</v>
      </c>
      <c r="C2755" t="s">
        <v>8</v>
      </c>
      <c r="D2755" t="s">
        <v>17</v>
      </c>
      <c r="E2755">
        <v>9999</v>
      </c>
      <c r="F2755">
        <v>-0.06</v>
      </c>
      <c r="G2755" t="s">
        <v>15</v>
      </c>
    </row>
    <row r="2756" spans="1:7" hidden="1">
      <c r="A2756">
        <v>240597</v>
      </c>
      <c r="B2756" t="s">
        <v>18</v>
      </c>
      <c r="C2756" t="s">
        <v>8</v>
      </c>
      <c r="D2756" t="s">
        <v>19</v>
      </c>
      <c r="E2756">
        <v>9999</v>
      </c>
      <c r="F2756">
        <v>24.96</v>
      </c>
      <c r="G2756" t="s">
        <v>15</v>
      </c>
    </row>
    <row r="2757" spans="1:7" hidden="1">
      <c r="A2757">
        <v>240677</v>
      </c>
      <c r="B2757" t="s">
        <v>20</v>
      </c>
      <c r="C2757" t="s">
        <v>8</v>
      </c>
      <c r="D2757" t="s">
        <v>21</v>
      </c>
      <c r="E2757">
        <v>9999</v>
      </c>
      <c r="F2757">
        <v>785.5</v>
      </c>
      <c r="G2757" t="s">
        <v>22</v>
      </c>
    </row>
    <row r="2758" spans="1:7" hidden="1">
      <c r="A2758">
        <v>240748</v>
      </c>
      <c r="B2758" t="s">
        <v>23</v>
      </c>
      <c r="C2758" t="s">
        <v>8</v>
      </c>
      <c r="D2758" t="s">
        <v>24</v>
      </c>
      <c r="E2758">
        <v>1</v>
      </c>
      <c r="F2758">
        <v>1</v>
      </c>
      <c r="G2758" t="s">
        <v>15</v>
      </c>
    </row>
    <row r="2759" spans="1:7" hidden="1">
      <c r="A2759">
        <v>240827</v>
      </c>
      <c r="B2759" t="s">
        <v>25</v>
      </c>
      <c r="C2759" t="s">
        <v>8</v>
      </c>
      <c r="D2759" t="s">
        <v>24</v>
      </c>
      <c r="E2759">
        <v>1</v>
      </c>
      <c r="F2759">
        <v>0.04</v>
      </c>
      <c r="G2759" t="s">
        <v>15</v>
      </c>
    </row>
    <row r="2760" spans="1:7" hidden="1">
      <c r="A2760">
        <v>240908</v>
      </c>
      <c r="B2760" t="s">
        <v>26</v>
      </c>
      <c r="C2760" t="s">
        <v>8</v>
      </c>
      <c r="D2760" t="s">
        <v>27</v>
      </c>
      <c r="E2760">
        <v>7924</v>
      </c>
      <c r="F2760">
        <v>1981</v>
      </c>
      <c r="G2760" t="s">
        <v>28</v>
      </c>
    </row>
    <row r="2761" spans="1:7" hidden="1">
      <c r="A2761">
        <v>240989</v>
      </c>
      <c r="B2761" t="s">
        <v>29</v>
      </c>
      <c r="C2761" t="s">
        <v>8</v>
      </c>
      <c r="D2761" t="s">
        <v>30</v>
      </c>
      <c r="E2761">
        <v>3</v>
      </c>
      <c r="F2761">
        <v>3</v>
      </c>
      <c r="G2761" t="s">
        <v>31</v>
      </c>
    </row>
    <row r="2762" spans="1:7" hidden="1">
      <c r="A2762">
        <v>241080</v>
      </c>
      <c r="B2762" t="s">
        <v>32</v>
      </c>
      <c r="C2762" t="s">
        <v>8</v>
      </c>
      <c r="D2762" t="s">
        <v>33</v>
      </c>
      <c r="E2762">
        <v>607</v>
      </c>
      <c r="F2762">
        <v>14.25</v>
      </c>
      <c r="G2762" t="s">
        <v>34</v>
      </c>
    </row>
    <row r="2763" spans="1:7" hidden="1">
      <c r="A2763">
        <v>241162</v>
      </c>
      <c r="B2763" t="s">
        <v>35</v>
      </c>
      <c r="C2763" t="s">
        <v>8</v>
      </c>
      <c r="D2763" t="s">
        <v>36</v>
      </c>
      <c r="E2763">
        <v>65536</v>
      </c>
      <c r="F2763">
        <v>16</v>
      </c>
      <c r="G2763" t="s">
        <v>31</v>
      </c>
    </row>
    <row r="2764" spans="1:7" hidden="1">
      <c r="A2764">
        <v>241237</v>
      </c>
      <c r="B2764" t="s">
        <v>37</v>
      </c>
      <c r="C2764" t="s">
        <v>8</v>
      </c>
      <c r="D2764" t="s">
        <v>38</v>
      </c>
      <c r="E2764">
        <v>65295</v>
      </c>
      <c r="F2764">
        <v>15.94</v>
      </c>
      <c r="G2764" t="s">
        <v>31</v>
      </c>
    </row>
    <row r="2765" spans="1:7" hidden="1">
      <c r="A2765">
        <v>241306</v>
      </c>
      <c r="B2765" t="s">
        <v>39</v>
      </c>
      <c r="C2765" t="s">
        <v>40</v>
      </c>
      <c r="D2765" t="s">
        <v>41</v>
      </c>
      <c r="E2765">
        <v>29</v>
      </c>
      <c r="F2765">
        <v>29</v>
      </c>
      <c r="G2765" t="s">
        <v>42</v>
      </c>
    </row>
    <row r="2766" spans="1:7" hidden="1">
      <c r="A2766">
        <v>241306</v>
      </c>
      <c r="B2766" t="s">
        <v>43</v>
      </c>
      <c r="C2766" t="s">
        <v>31</v>
      </c>
      <c r="D2766" t="s">
        <v>31</v>
      </c>
      <c r="E2766" t="s">
        <v>31</v>
      </c>
      <c r="F2766">
        <v>0</v>
      </c>
      <c r="G2766" t="s">
        <v>44</v>
      </c>
    </row>
    <row r="2767" spans="1:7" hidden="1">
      <c r="A2767">
        <v>241388</v>
      </c>
      <c r="B2767" t="s">
        <v>45</v>
      </c>
      <c r="C2767" t="s">
        <v>8</v>
      </c>
      <c r="D2767" t="s">
        <v>46</v>
      </c>
      <c r="E2767">
        <v>2203</v>
      </c>
      <c r="F2767">
        <v>220.3</v>
      </c>
      <c r="G2767" t="s">
        <v>47</v>
      </c>
    </row>
    <row r="2768" spans="1:7" hidden="1">
      <c r="A2768">
        <v>241469</v>
      </c>
      <c r="B2768" t="s">
        <v>48</v>
      </c>
      <c r="C2768" t="s">
        <v>8</v>
      </c>
      <c r="D2768" t="s">
        <v>49</v>
      </c>
      <c r="E2768">
        <v>845210</v>
      </c>
      <c r="F2768">
        <v>103.17</v>
      </c>
      <c r="G2768" t="s">
        <v>50</v>
      </c>
    </row>
    <row r="2769" spans="1:7" hidden="1">
      <c r="A2769">
        <v>241470</v>
      </c>
      <c r="B2769" t="s">
        <v>58</v>
      </c>
      <c r="C2769" t="s">
        <v>31</v>
      </c>
      <c r="D2769" t="s">
        <v>31</v>
      </c>
      <c r="E2769" t="s">
        <v>31</v>
      </c>
      <c r="F2769">
        <v>0</v>
      </c>
      <c r="G2769" t="s">
        <v>59</v>
      </c>
    </row>
    <row r="2770" spans="1:7" hidden="1">
      <c r="A2770">
        <v>241552</v>
      </c>
      <c r="B2770" t="s">
        <v>51</v>
      </c>
      <c r="C2770" t="s">
        <v>8</v>
      </c>
      <c r="D2770" t="s">
        <v>52</v>
      </c>
      <c r="E2770">
        <v>24452</v>
      </c>
      <c r="F2770">
        <v>955.16</v>
      </c>
      <c r="G2770" t="s">
        <v>15</v>
      </c>
    </row>
    <row r="2771" spans="1:7" hidden="1">
      <c r="A2771">
        <v>241629</v>
      </c>
      <c r="B2771" t="s">
        <v>53</v>
      </c>
      <c r="C2771" t="s">
        <v>8</v>
      </c>
      <c r="D2771" t="s">
        <v>54</v>
      </c>
      <c r="E2771">
        <v>86</v>
      </c>
      <c r="F2771">
        <v>16.5</v>
      </c>
      <c r="G2771" t="s">
        <v>10</v>
      </c>
    </row>
    <row r="2772" spans="1:7">
      <c r="A2772">
        <v>241717</v>
      </c>
      <c r="B2772" t="s">
        <v>55</v>
      </c>
      <c r="C2772" t="s">
        <v>8</v>
      </c>
      <c r="D2772" t="s">
        <v>56</v>
      </c>
      <c r="E2772">
        <v>4</v>
      </c>
      <c r="F2772">
        <v>16</v>
      </c>
      <c r="G2772" t="s">
        <v>57</v>
      </c>
    </row>
    <row r="2773" spans="1:7" hidden="1">
      <c r="A2773">
        <v>241796</v>
      </c>
      <c r="B2773" t="s">
        <v>7</v>
      </c>
      <c r="C2773" t="s">
        <v>8</v>
      </c>
      <c r="D2773" t="s">
        <v>9</v>
      </c>
      <c r="E2773">
        <v>113</v>
      </c>
      <c r="F2773">
        <v>53</v>
      </c>
      <c r="G2773" t="s">
        <v>10</v>
      </c>
    </row>
    <row r="2774" spans="1:7" hidden="1">
      <c r="A2774">
        <v>241876</v>
      </c>
      <c r="B2774" t="s">
        <v>11</v>
      </c>
      <c r="C2774" t="s">
        <v>8</v>
      </c>
      <c r="D2774" t="s">
        <v>12</v>
      </c>
      <c r="E2774">
        <v>148</v>
      </c>
      <c r="F2774">
        <v>63</v>
      </c>
      <c r="G2774" t="s">
        <v>10</v>
      </c>
    </row>
    <row r="2775" spans="1:7" hidden="1">
      <c r="A2775">
        <v>241952</v>
      </c>
      <c r="B2775" t="s">
        <v>13</v>
      </c>
      <c r="C2775" t="s">
        <v>8</v>
      </c>
      <c r="D2775" t="s">
        <v>14</v>
      </c>
      <c r="E2775">
        <v>9999</v>
      </c>
      <c r="F2775">
        <v>14.6</v>
      </c>
      <c r="G2775" t="s">
        <v>15</v>
      </c>
    </row>
    <row r="2776" spans="1:7" hidden="1">
      <c r="A2776">
        <v>242027</v>
      </c>
      <c r="B2776" t="s">
        <v>16</v>
      </c>
      <c r="C2776" t="s">
        <v>8</v>
      </c>
      <c r="D2776" t="s">
        <v>17</v>
      </c>
      <c r="E2776">
        <v>9999</v>
      </c>
      <c r="F2776">
        <v>-0.06</v>
      </c>
      <c r="G2776" t="s">
        <v>15</v>
      </c>
    </row>
    <row r="2777" spans="1:7" hidden="1">
      <c r="A2777">
        <v>242118</v>
      </c>
      <c r="B2777" t="s">
        <v>18</v>
      </c>
      <c r="C2777" t="s">
        <v>8</v>
      </c>
      <c r="D2777" t="s">
        <v>19</v>
      </c>
      <c r="E2777">
        <v>9999</v>
      </c>
      <c r="F2777">
        <v>23.72</v>
      </c>
      <c r="G2777" t="s">
        <v>15</v>
      </c>
    </row>
    <row r="2778" spans="1:7" hidden="1">
      <c r="A2778">
        <v>242198</v>
      </c>
      <c r="B2778" t="s">
        <v>20</v>
      </c>
      <c r="C2778" t="s">
        <v>8</v>
      </c>
      <c r="D2778" t="s">
        <v>21</v>
      </c>
      <c r="E2778">
        <v>9999</v>
      </c>
      <c r="F2778">
        <v>769.98</v>
      </c>
      <c r="G2778" t="s">
        <v>22</v>
      </c>
    </row>
    <row r="2779" spans="1:7" hidden="1">
      <c r="A2779">
        <v>242281</v>
      </c>
      <c r="B2779" t="s">
        <v>23</v>
      </c>
      <c r="C2779" t="s">
        <v>8</v>
      </c>
      <c r="D2779" t="s">
        <v>24</v>
      </c>
      <c r="E2779">
        <v>1</v>
      </c>
      <c r="F2779">
        <v>1</v>
      </c>
      <c r="G2779" t="s">
        <v>15</v>
      </c>
    </row>
    <row r="2780" spans="1:7" hidden="1">
      <c r="A2780">
        <v>242360</v>
      </c>
      <c r="B2780" t="s">
        <v>25</v>
      </c>
      <c r="C2780" t="s">
        <v>8</v>
      </c>
      <c r="D2780" t="s">
        <v>24</v>
      </c>
      <c r="E2780">
        <v>1</v>
      </c>
      <c r="F2780">
        <v>0.04</v>
      </c>
      <c r="G2780" t="s">
        <v>15</v>
      </c>
    </row>
    <row r="2781" spans="1:7" hidden="1">
      <c r="A2781">
        <v>242436</v>
      </c>
      <c r="B2781" t="s">
        <v>26</v>
      </c>
      <c r="C2781" t="s">
        <v>8</v>
      </c>
      <c r="D2781" t="s">
        <v>27</v>
      </c>
      <c r="E2781">
        <v>7840</v>
      </c>
      <c r="F2781">
        <v>1960</v>
      </c>
      <c r="G2781" t="s">
        <v>28</v>
      </c>
    </row>
    <row r="2782" spans="1:7" hidden="1">
      <c r="A2782">
        <v>242517</v>
      </c>
      <c r="B2782" t="s">
        <v>29</v>
      </c>
      <c r="C2782" t="s">
        <v>8</v>
      </c>
      <c r="D2782" t="s">
        <v>30</v>
      </c>
      <c r="E2782">
        <v>3</v>
      </c>
      <c r="F2782">
        <v>3</v>
      </c>
      <c r="G2782" t="s">
        <v>31</v>
      </c>
    </row>
    <row r="2783" spans="1:7" hidden="1">
      <c r="A2783">
        <v>242598</v>
      </c>
      <c r="B2783" t="s">
        <v>32</v>
      </c>
      <c r="C2783" t="s">
        <v>8</v>
      </c>
      <c r="D2783" t="s">
        <v>33</v>
      </c>
      <c r="E2783">
        <v>605</v>
      </c>
      <c r="F2783">
        <v>14.21</v>
      </c>
      <c r="G2783" t="s">
        <v>34</v>
      </c>
    </row>
    <row r="2784" spans="1:7" hidden="1">
      <c r="A2784">
        <v>242679</v>
      </c>
      <c r="B2784" t="s">
        <v>35</v>
      </c>
      <c r="C2784" t="s">
        <v>8</v>
      </c>
      <c r="D2784" t="s">
        <v>36</v>
      </c>
      <c r="E2784">
        <v>65536</v>
      </c>
      <c r="F2784">
        <v>16</v>
      </c>
      <c r="G2784" t="s">
        <v>31</v>
      </c>
    </row>
    <row r="2785" spans="1:7" hidden="1">
      <c r="A2785">
        <v>242760</v>
      </c>
      <c r="B2785" t="s">
        <v>37</v>
      </c>
      <c r="C2785" t="s">
        <v>8</v>
      </c>
      <c r="D2785" t="s">
        <v>38</v>
      </c>
      <c r="E2785">
        <v>65295</v>
      </c>
      <c r="F2785">
        <v>15.94</v>
      </c>
      <c r="G2785" t="s">
        <v>31</v>
      </c>
    </row>
    <row r="2786" spans="1:7" hidden="1">
      <c r="A2786">
        <v>242835</v>
      </c>
      <c r="B2786" t="s">
        <v>39</v>
      </c>
      <c r="C2786" t="s">
        <v>40</v>
      </c>
      <c r="D2786" t="s">
        <v>41</v>
      </c>
      <c r="E2786">
        <v>28</v>
      </c>
      <c r="F2786">
        <v>28</v>
      </c>
      <c r="G2786" t="s">
        <v>42</v>
      </c>
    </row>
    <row r="2787" spans="1:7" hidden="1">
      <c r="A2787">
        <v>242835</v>
      </c>
      <c r="B2787" t="s">
        <v>43</v>
      </c>
      <c r="C2787" t="s">
        <v>31</v>
      </c>
      <c r="D2787" t="s">
        <v>31</v>
      </c>
      <c r="E2787" t="s">
        <v>31</v>
      </c>
      <c r="F2787">
        <v>0</v>
      </c>
      <c r="G2787" t="s">
        <v>44</v>
      </c>
    </row>
    <row r="2788" spans="1:7" hidden="1">
      <c r="A2788">
        <v>242916</v>
      </c>
      <c r="B2788" t="s">
        <v>45</v>
      </c>
      <c r="C2788" t="s">
        <v>8</v>
      </c>
      <c r="D2788" t="s">
        <v>46</v>
      </c>
      <c r="E2788">
        <v>2218</v>
      </c>
      <c r="F2788">
        <v>221.8</v>
      </c>
      <c r="G2788" t="s">
        <v>47</v>
      </c>
    </row>
    <row r="2789" spans="1:7" hidden="1">
      <c r="A2789">
        <v>243003</v>
      </c>
      <c r="B2789" t="s">
        <v>48</v>
      </c>
      <c r="C2789" t="s">
        <v>8</v>
      </c>
      <c r="D2789" t="s">
        <v>49</v>
      </c>
      <c r="E2789">
        <v>845210</v>
      </c>
      <c r="F2789">
        <v>103.17</v>
      </c>
      <c r="G2789" t="s">
        <v>50</v>
      </c>
    </row>
    <row r="2790" spans="1:7" hidden="1">
      <c r="A2790">
        <v>243003</v>
      </c>
      <c r="B2790" t="s">
        <v>58</v>
      </c>
      <c r="C2790" t="s">
        <v>31</v>
      </c>
      <c r="D2790" t="s">
        <v>31</v>
      </c>
      <c r="E2790" t="s">
        <v>31</v>
      </c>
      <c r="F2790">
        <v>0</v>
      </c>
      <c r="G2790" t="s">
        <v>59</v>
      </c>
    </row>
    <row r="2791" spans="1:7" hidden="1">
      <c r="A2791">
        <v>243089</v>
      </c>
      <c r="B2791" t="s">
        <v>51</v>
      </c>
      <c r="C2791" t="s">
        <v>8</v>
      </c>
      <c r="D2791" t="s">
        <v>52</v>
      </c>
      <c r="E2791">
        <v>24410</v>
      </c>
      <c r="F2791">
        <v>953.52</v>
      </c>
      <c r="G2791" t="s">
        <v>15</v>
      </c>
    </row>
    <row r="2792" spans="1:7" hidden="1">
      <c r="A2792">
        <v>243171</v>
      </c>
      <c r="B2792" t="s">
        <v>53</v>
      </c>
      <c r="C2792" t="s">
        <v>8</v>
      </c>
      <c r="D2792" t="s">
        <v>54</v>
      </c>
      <c r="E2792">
        <v>86</v>
      </c>
      <c r="F2792">
        <v>16.5</v>
      </c>
      <c r="G2792" t="s">
        <v>10</v>
      </c>
    </row>
    <row r="2793" spans="1:7">
      <c r="A2793">
        <v>243246</v>
      </c>
      <c r="B2793" t="s">
        <v>55</v>
      </c>
      <c r="C2793" t="s">
        <v>8</v>
      </c>
      <c r="D2793" t="s">
        <v>56</v>
      </c>
      <c r="E2793">
        <v>4</v>
      </c>
      <c r="F2793">
        <v>16</v>
      </c>
      <c r="G2793" t="s">
        <v>57</v>
      </c>
    </row>
    <row r="2794" spans="1:7" hidden="1">
      <c r="A2794">
        <v>243316</v>
      </c>
      <c r="B2794" t="s">
        <v>7</v>
      </c>
      <c r="C2794" t="s">
        <v>8</v>
      </c>
      <c r="D2794" t="s">
        <v>9</v>
      </c>
      <c r="E2794">
        <v>113</v>
      </c>
      <c r="F2794">
        <v>53</v>
      </c>
      <c r="G2794" t="s">
        <v>10</v>
      </c>
    </row>
    <row r="2795" spans="1:7" hidden="1">
      <c r="A2795">
        <v>243395</v>
      </c>
      <c r="B2795" t="s">
        <v>11</v>
      </c>
      <c r="C2795" t="s">
        <v>8</v>
      </c>
      <c r="D2795" t="s">
        <v>12</v>
      </c>
      <c r="E2795">
        <v>148</v>
      </c>
      <c r="F2795">
        <v>63</v>
      </c>
      <c r="G2795" t="s">
        <v>10</v>
      </c>
    </row>
    <row r="2796" spans="1:7" hidden="1">
      <c r="A2796">
        <v>243472</v>
      </c>
      <c r="B2796" t="s">
        <v>13</v>
      </c>
      <c r="C2796" t="s">
        <v>8</v>
      </c>
      <c r="D2796" t="s">
        <v>14</v>
      </c>
      <c r="E2796">
        <v>9999</v>
      </c>
      <c r="F2796">
        <v>14.62</v>
      </c>
      <c r="G2796" t="s">
        <v>15</v>
      </c>
    </row>
    <row r="2797" spans="1:7" hidden="1">
      <c r="A2797">
        <v>243547</v>
      </c>
      <c r="B2797" t="s">
        <v>16</v>
      </c>
      <c r="C2797" t="s">
        <v>8</v>
      </c>
      <c r="D2797" t="s">
        <v>17</v>
      </c>
      <c r="E2797">
        <v>9999</v>
      </c>
      <c r="F2797">
        <v>-7.0000000000000007E-2</v>
      </c>
      <c r="G2797" t="s">
        <v>15</v>
      </c>
    </row>
    <row r="2798" spans="1:7" hidden="1">
      <c r="A2798">
        <v>243627</v>
      </c>
      <c r="B2798" t="s">
        <v>18</v>
      </c>
      <c r="C2798" t="s">
        <v>8</v>
      </c>
      <c r="D2798" t="s">
        <v>19</v>
      </c>
      <c r="E2798">
        <v>9999</v>
      </c>
      <c r="F2798">
        <v>30.56</v>
      </c>
      <c r="G2798" t="s">
        <v>15</v>
      </c>
    </row>
    <row r="2799" spans="1:7" hidden="1">
      <c r="A2799">
        <v>243708</v>
      </c>
      <c r="B2799" t="s">
        <v>20</v>
      </c>
      <c r="C2799" t="s">
        <v>8</v>
      </c>
      <c r="D2799" t="s">
        <v>21</v>
      </c>
      <c r="E2799">
        <v>9999</v>
      </c>
      <c r="F2799">
        <v>788.24</v>
      </c>
      <c r="G2799" t="s">
        <v>22</v>
      </c>
    </row>
    <row r="2800" spans="1:7" hidden="1">
      <c r="A2800">
        <v>243789</v>
      </c>
      <c r="B2800" t="s">
        <v>23</v>
      </c>
      <c r="C2800" t="s">
        <v>8</v>
      </c>
      <c r="D2800" t="s">
        <v>24</v>
      </c>
      <c r="E2800">
        <v>1</v>
      </c>
      <c r="F2800">
        <v>1</v>
      </c>
      <c r="G2800" t="s">
        <v>15</v>
      </c>
    </row>
    <row r="2801" spans="1:7" hidden="1">
      <c r="A2801">
        <v>243871</v>
      </c>
      <c r="B2801" t="s">
        <v>25</v>
      </c>
      <c r="C2801" t="s">
        <v>8</v>
      </c>
      <c r="D2801" t="s">
        <v>24</v>
      </c>
      <c r="E2801">
        <v>1</v>
      </c>
      <c r="F2801">
        <v>0.04</v>
      </c>
      <c r="G2801" t="s">
        <v>15</v>
      </c>
    </row>
    <row r="2802" spans="1:7" hidden="1">
      <c r="A2802">
        <v>243951</v>
      </c>
      <c r="B2802" t="s">
        <v>26</v>
      </c>
      <c r="C2802" t="s">
        <v>8</v>
      </c>
      <c r="D2802" t="s">
        <v>27</v>
      </c>
      <c r="E2802">
        <v>7764</v>
      </c>
      <c r="F2802">
        <v>1941</v>
      </c>
      <c r="G2802" t="s">
        <v>28</v>
      </c>
    </row>
    <row r="2803" spans="1:7" hidden="1">
      <c r="A2803">
        <v>244027</v>
      </c>
      <c r="B2803" t="s">
        <v>29</v>
      </c>
      <c r="C2803" t="s">
        <v>8</v>
      </c>
      <c r="D2803" t="s">
        <v>30</v>
      </c>
      <c r="E2803">
        <v>3</v>
      </c>
      <c r="F2803">
        <v>3</v>
      </c>
      <c r="G2803" t="s">
        <v>31</v>
      </c>
    </row>
    <row r="2804" spans="1:7" hidden="1">
      <c r="A2804">
        <v>244108</v>
      </c>
      <c r="B2804" t="s">
        <v>32</v>
      </c>
      <c r="C2804" t="s">
        <v>8</v>
      </c>
      <c r="D2804" t="s">
        <v>33</v>
      </c>
      <c r="E2804">
        <v>607</v>
      </c>
      <c r="F2804">
        <v>14.25</v>
      </c>
      <c r="G2804" t="s">
        <v>34</v>
      </c>
    </row>
    <row r="2805" spans="1:7" hidden="1">
      <c r="A2805">
        <v>244189</v>
      </c>
      <c r="B2805" t="s">
        <v>35</v>
      </c>
      <c r="C2805" t="s">
        <v>8</v>
      </c>
      <c r="D2805" t="s">
        <v>36</v>
      </c>
      <c r="E2805">
        <v>65536</v>
      </c>
      <c r="F2805">
        <v>16</v>
      </c>
      <c r="G2805" t="s">
        <v>31</v>
      </c>
    </row>
    <row r="2806" spans="1:7" hidden="1">
      <c r="A2806">
        <v>244270</v>
      </c>
      <c r="B2806" t="s">
        <v>37</v>
      </c>
      <c r="C2806" t="s">
        <v>8</v>
      </c>
      <c r="D2806" t="s">
        <v>38</v>
      </c>
      <c r="E2806">
        <v>65295</v>
      </c>
      <c r="F2806">
        <v>15.94</v>
      </c>
      <c r="G2806" t="s">
        <v>31</v>
      </c>
    </row>
    <row r="2807" spans="1:7" hidden="1">
      <c r="A2807">
        <v>244349</v>
      </c>
      <c r="B2807" t="s">
        <v>39</v>
      </c>
      <c r="C2807" t="s">
        <v>40</v>
      </c>
      <c r="D2807" t="s">
        <v>41</v>
      </c>
      <c r="E2807">
        <v>28</v>
      </c>
      <c r="F2807">
        <v>28</v>
      </c>
      <c r="G2807" t="s">
        <v>42</v>
      </c>
    </row>
    <row r="2808" spans="1:7" hidden="1">
      <c r="A2808">
        <v>244349</v>
      </c>
      <c r="B2808" t="s">
        <v>43</v>
      </c>
      <c r="C2808" t="s">
        <v>31</v>
      </c>
      <c r="D2808" t="s">
        <v>31</v>
      </c>
      <c r="E2808" t="s">
        <v>31</v>
      </c>
      <c r="F2808">
        <v>0</v>
      </c>
      <c r="G2808" t="s">
        <v>44</v>
      </c>
    </row>
    <row r="2809" spans="1:7" hidden="1">
      <c r="A2809">
        <v>244430</v>
      </c>
      <c r="B2809" t="s">
        <v>45</v>
      </c>
      <c r="C2809" t="s">
        <v>8</v>
      </c>
      <c r="D2809" t="s">
        <v>46</v>
      </c>
      <c r="E2809">
        <v>2233</v>
      </c>
      <c r="F2809">
        <v>223.3</v>
      </c>
      <c r="G2809" t="s">
        <v>47</v>
      </c>
    </row>
    <row r="2810" spans="1:7" hidden="1">
      <c r="A2810">
        <v>244512</v>
      </c>
      <c r="B2810" t="s">
        <v>48</v>
      </c>
      <c r="C2810" t="s">
        <v>8</v>
      </c>
      <c r="D2810" t="s">
        <v>49</v>
      </c>
      <c r="E2810">
        <v>845210</v>
      </c>
      <c r="F2810">
        <v>103.17</v>
      </c>
      <c r="G2810" t="s">
        <v>50</v>
      </c>
    </row>
    <row r="2811" spans="1:7" hidden="1">
      <c r="A2811">
        <v>244513</v>
      </c>
      <c r="B2811" t="s">
        <v>58</v>
      </c>
      <c r="C2811" t="s">
        <v>31</v>
      </c>
      <c r="D2811" t="s">
        <v>31</v>
      </c>
      <c r="E2811" t="s">
        <v>31</v>
      </c>
      <c r="F2811">
        <v>0</v>
      </c>
      <c r="G2811" t="s">
        <v>59</v>
      </c>
    </row>
    <row r="2812" spans="1:7" hidden="1">
      <c r="A2812">
        <v>244587</v>
      </c>
      <c r="B2812" t="s">
        <v>51</v>
      </c>
      <c r="C2812" t="s">
        <v>8</v>
      </c>
      <c r="D2812" t="s">
        <v>52</v>
      </c>
      <c r="E2812">
        <v>24375</v>
      </c>
      <c r="F2812">
        <v>952.15</v>
      </c>
      <c r="G2812" t="s">
        <v>15</v>
      </c>
    </row>
    <row r="2813" spans="1:7" hidden="1">
      <c r="A2813">
        <v>244668</v>
      </c>
      <c r="B2813" t="s">
        <v>53</v>
      </c>
      <c r="C2813" t="s">
        <v>8</v>
      </c>
      <c r="D2813" t="s">
        <v>54</v>
      </c>
      <c r="E2813">
        <v>86</v>
      </c>
      <c r="F2813">
        <v>16.5</v>
      </c>
      <c r="G2813" t="s">
        <v>10</v>
      </c>
    </row>
    <row r="2814" spans="1:7">
      <c r="A2814">
        <v>244750</v>
      </c>
      <c r="B2814" t="s">
        <v>55</v>
      </c>
      <c r="C2814" t="s">
        <v>8</v>
      </c>
      <c r="D2814" t="s">
        <v>56</v>
      </c>
      <c r="E2814">
        <v>4</v>
      </c>
      <c r="F2814">
        <v>16</v>
      </c>
      <c r="G2814" t="s">
        <v>57</v>
      </c>
    </row>
    <row r="2815" spans="1:7" hidden="1">
      <c r="A2815">
        <v>244830</v>
      </c>
      <c r="B2815" t="s">
        <v>7</v>
      </c>
      <c r="C2815" t="s">
        <v>8</v>
      </c>
      <c r="D2815" t="s">
        <v>9</v>
      </c>
      <c r="E2815">
        <v>113</v>
      </c>
      <c r="F2815">
        <v>53</v>
      </c>
      <c r="G2815" t="s">
        <v>10</v>
      </c>
    </row>
    <row r="2816" spans="1:7" hidden="1">
      <c r="A2816">
        <v>244906</v>
      </c>
      <c r="B2816" t="s">
        <v>11</v>
      </c>
      <c r="C2816" t="s">
        <v>8</v>
      </c>
      <c r="D2816" t="s">
        <v>12</v>
      </c>
      <c r="E2816">
        <v>148</v>
      </c>
      <c r="F2816">
        <v>63</v>
      </c>
      <c r="G2816" t="s">
        <v>10</v>
      </c>
    </row>
    <row r="2817" spans="1:7" hidden="1">
      <c r="A2817">
        <v>244976</v>
      </c>
      <c r="B2817" t="s">
        <v>13</v>
      </c>
      <c r="C2817" t="s">
        <v>8</v>
      </c>
      <c r="D2817" t="s">
        <v>14</v>
      </c>
      <c r="E2817">
        <v>9999</v>
      </c>
      <c r="F2817">
        <v>14.62</v>
      </c>
      <c r="G2817" t="s">
        <v>15</v>
      </c>
    </row>
    <row r="2818" spans="1:7" hidden="1">
      <c r="A2818">
        <v>245046</v>
      </c>
      <c r="B2818" t="s">
        <v>16</v>
      </c>
      <c r="C2818" t="s">
        <v>8</v>
      </c>
      <c r="D2818" t="s">
        <v>17</v>
      </c>
      <c r="E2818">
        <v>9999</v>
      </c>
      <c r="F2818">
        <v>-7.0000000000000007E-2</v>
      </c>
      <c r="G2818" t="s">
        <v>15</v>
      </c>
    </row>
    <row r="2819" spans="1:7" hidden="1">
      <c r="A2819">
        <v>245116</v>
      </c>
      <c r="B2819" t="s">
        <v>18</v>
      </c>
      <c r="C2819" t="s">
        <v>8</v>
      </c>
      <c r="D2819" t="s">
        <v>19</v>
      </c>
      <c r="E2819">
        <v>9999</v>
      </c>
      <c r="F2819">
        <v>30.79</v>
      </c>
      <c r="G2819" t="s">
        <v>15</v>
      </c>
    </row>
    <row r="2820" spans="1:7" hidden="1">
      <c r="A2820">
        <v>245197</v>
      </c>
      <c r="B2820" t="s">
        <v>20</v>
      </c>
      <c r="C2820" t="s">
        <v>8</v>
      </c>
      <c r="D2820" t="s">
        <v>21</v>
      </c>
      <c r="E2820">
        <v>9999</v>
      </c>
      <c r="F2820">
        <v>770.76</v>
      </c>
      <c r="G2820" t="s">
        <v>22</v>
      </c>
    </row>
    <row r="2821" spans="1:7" hidden="1">
      <c r="A2821">
        <v>245278</v>
      </c>
      <c r="B2821" t="s">
        <v>23</v>
      </c>
      <c r="C2821" t="s">
        <v>8</v>
      </c>
      <c r="D2821" t="s">
        <v>24</v>
      </c>
      <c r="E2821">
        <v>1</v>
      </c>
      <c r="F2821">
        <v>1</v>
      </c>
      <c r="G2821" t="s">
        <v>15</v>
      </c>
    </row>
    <row r="2822" spans="1:7" hidden="1">
      <c r="A2822">
        <v>245358</v>
      </c>
      <c r="B2822" t="s">
        <v>25</v>
      </c>
      <c r="C2822" t="s">
        <v>8</v>
      </c>
      <c r="D2822" t="s">
        <v>24</v>
      </c>
      <c r="E2822">
        <v>1</v>
      </c>
      <c r="F2822">
        <v>0.04</v>
      </c>
      <c r="G2822" t="s">
        <v>15</v>
      </c>
    </row>
    <row r="2823" spans="1:7" hidden="1">
      <c r="A2823">
        <v>245440</v>
      </c>
      <c r="B2823" t="s">
        <v>26</v>
      </c>
      <c r="C2823" t="s">
        <v>8</v>
      </c>
      <c r="D2823" t="s">
        <v>27</v>
      </c>
      <c r="E2823">
        <v>7702</v>
      </c>
      <c r="F2823">
        <v>1925.5</v>
      </c>
      <c r="G2823" t="s">
        <v>28</v>
      </c>
    </row>
    <row r="2824" spans="1:7" hidden="1">
      <c r="A2824">
        <v>245521</v>
      </c>
      <c r="B2824" t="s">
        <v>29</v>
      </c>
      <c r="C2824" t="s">
        <v>8</v>
      </c>
      <c r="D2824" t="s">
        <v>30</v>
      </c>
      <c r="E2824">
        <v>3</v>
      </c>
      <c r="F2824">
        <v>3</v>
      </c>
      <c r="G2824" t="s">
        <v>31</v>
      </c>
    </row>
    <row r="2825" spans="1:7" hidden="1">
      <c r="A2825">
        <v>245596</v>
      </c>
      <c r="B2825" t="s">
        <v>32</v>
      </c>
      <c r="C2825" t="s">
        <v>8</v>
      </c>
      <c r="D2825" t="s">
        <v>33</v>
      </c>
      <c r="E2825">
        <v>608</v>
      </c>
      <c r="F2825">
        <v>14.28</v>
      </c>
      <c r="G2825" t="s">
        <v>34</v>
      </c>
    </row>
    <row r="2826" spans="1:7" hidden="1">
      <c r="A2826">
        <v>245678</v>
      </c>
      <c r="B2826" t="s">
        <v>35</v>
      </c>
      <c r="C2826" t="s">
        <v>8</v>
      </c>
      <c r="D2826" t="s">
        <v>36</v>
      </c>
      <c r="E2826">
        <v>65536</v>
      </c>
      <c r="F2826">
        <v>16</v>
      </c>
      <c r="G2826" t="s">
        <v>31</v>
      </c>
    </row>
    <row r="2827" spans="1:7" hidden="1">
      <c r="A2827">
        <v>245757</v>
      </c>
      <c r="B2827" t="s">
        <v>37</v>
      </c>
      <c r="C2827" t="s">
        <v>8</v>
      </c>
      <c r="D2827" t="s">
        <v>38</v>
      </c>
      <c r="E2827">
        <v>65295</v>
      </c>
      <c r="F2827">
        <v>15.94</v>
      </c>
      <c r="G2827" t="s">
        <v>31</v>
      </c>
    </row>
    <row r="2828" spans="1:7" hidden="1">
      <c r="A2828">
        <v>245838</v>
      </c>
      <c r="B2828" t="s">
        <v>39</v>
      </c>
      <c r="C2828" t="s">
        <v>40</v>
      </c>
      <c r="D2828" t="s">
        <v>41</v>
      </c>
      <c r="E2828">
        <v>28</v>
      </c>
      <c r="F2828">
        <v>28</v>
      </c>
      <c r="G2828" t="s">
        <v>42</v>
      </c>
    </row>
    <row r="2829" spans="1:7" hidden="1">
      <c r="A2829">
        <v>245838</v>
      </c>
      <c r="B2829" t="s">
        <v>43</v>
      </c>
      <c r="C2829" t="s">
        <v>31</v>
      </c>
      <c r="D2829" t="s">
        <v>31</v>
      </c>
      <c r="E2829" t="s">
        <v>31</v>
      </c>
      <c r="F2829">
        <v>0</v>
      </c>
      <c r="G2829" t="s">
        <v>44</v>
      </c>
    </row>
    <row r="2830" spans="1:7" hidden="1">
      <c r="A2830">
        <v>245919</v>
      </c>
      <c r="B2830" t="s">
        <v>45</v>
      </c>
      <c r="C2830" t="s">
        <v>8</v>
      </c>
      <c r="D2830" t="s">
        <v>46</v>
      </c>
      <c r="E2830">
        <v>2248</v>
      </c>
      <c r="F2830">
        <v>224.8</v>
      </c>
      <c r="G2830" t="s">
        <v>47</v>
      </c>
    </row>
    <row r="2831" spans="1:7" hidden="1">
      <c r="A2831">
        <v>246002</v>
      </c>
      <c r="B2831" t="s">
        <v>48</v>
      </c>
      <c r="C2831" t="s">
        <v>8</v>
      </c>
      <c r="D2831" t="s">
        <v>49</v>
      </c>
      <c r="E2831">
        <v>845210</v>
      </c>
      <c r="F2831">
        <v>103.17</v>
      </c>
      <c r="G2831" t="s">
        <v>50</v>
      </c>
    </row>
    <row r="2832" spans="1:7" hidden="1">
      <c r="A2832">
        <v>246002</v>
      </c>
      <c r="B2832" t="s">
        <v>58</v>
      </c>
      <c r="C2832" t="s">
        <v>31</v>
      </c>
      <c r="D2832" t="s">
        <v>31</v>
      </c>
      <c r="E2832" t="s">
        <v>31</v>
      </c>
      <c r="F2832">
        <v>0</v>
      </c>
      <c r="G2832" t="s">
        <v>59</v>
      </c>
    </row>
    <row r="2833" spans="1:7" hidden="1">
      <c r="A2833">
        <v>246078</v>
      </c>
      <c r="B2833" t="s">
        <v>51</v>
      </c>
      <c r="C2833" t="s">
        <v>8</v>
      </c>
      <c r="D2833" t="s">
        <v>52</v>
      </c>
      <c r="E2833">
        <v>24372</v>
      </c>
      <c r="F2833">
        <v>952.03</v>
      </c>
      <c r="G2833" t="s">
        <v>15</v>
      </c>
    </row>
    <row r="2834" spans="1:7" hidden="1">
      <c r="A2834">
        <v>246159</v>
      </c>
      <c r="B2834" t="s">
        <v>53</v>
      </c>
      <c r="C2834" t="s">
        <v>8</v>
      </c>
      <c r="D2834" t="s">
        <v>54</v>
      </c>
      <c r="E2834">
        <v>86</v>
      </c>
      <c r="F2834">
        <v>16.5</v>
      </c>
      <c r="G2834" t="s">
        <v>10</v>
      </c>
    </row>
    <row r="2835" spans="1:7">
      <c r="A2835">
        <v>246240</v>
      </c>
      <c r="B2835" t="s">
        <v>55</v>
      </c>
      <c r="C2835" t="s">
        <v>8</v>
      </c>
      <c r="D2835" t="s">
        <v>56</v>
      </c>
      <c r="E2835">
        <v>4</v>
      </c>
      <c r="F2835">
        <v>16</v>
      </c>
      <c r="G2835" t="s">
        <v>57</v>
      </c>
    </row>
    <row r="2836" spans="1:7" hidden="1">
      <c r="A2836">
        <v>246316</v>
      </c>
      <c r="B2836" t="s">
        <v>7</v>
      </c>
      <c r="C2836" t="s">
        <v>8</v>
      </c>
      <c r="D2836" t="s">
        <v>9</v>
      </c>
      <c r="E2836">
        <v>113</v>
      </c>
      <c r="F2836">
        <v>53</v>
      </c>
      <c r="G2836" t="s">
        <v>10</v>
      </c>
    </row>
    <row r="2837" spans="1:7" hidden="1">
      <c r="A2837">
        <v>246391</v>
      </c>
      <c r="B2837" t="s">
        <v>11</v>
      </c>
      <c r="C2837" t="s">
        <v>8</v>
      </c>
      <c r="D2837" t="s">
        <v>12</v>
      </c>
      <c r="E2837">
        <v>148</v>
      </c>
      <c r="F2837">
        <v>63</v>
      </c>
      <c r="G2837" t="s">
        <v>10</v>
      </c>
    </row>
    <row r="2838" spans="1:7" hidden="1">
      <c r="A2838">
        <v>246467</v>
      </c>
      <c r="B2838" t="s">
        <v>13</v>
      </c>
      <c r="C2838" t="s">
        <v>8</v>
      </c>
      <c r="D2838" t="s">
        <v>14</v>
      </c>
      <c r="E2838">
        <v>9999</v>
      </c>
      <c r="F2838">
        <v>14.62</v>
      </c>
      <c r="G2838" t="s">
        <v>15</v>
      </c>
    </row>
    <row r="2839" spans="1:7" hidden="1">
      <c r="A2839">
        <v>246548</v>
      </c>
      <c r="B2839" t="s">
        <v>16</v>
      </c>
      <c r="C2839" t="s">
        <v>8</v>
      </c>
      <c r="D2839" t="s">
        <v>17</v>
      </c>
      <c r="E2839">
        <v>9999</v>
      </c>
      <c r="F2839">
        <v>-0.06</v>
      </c>
      <c r="G2839" t="s">
        <v>15</v>
      </c>
    </row>
    <row r="2840" spans="1:7" hidden="1">
      <c r="A2840">
        <v>246627</v>
      </c>
      <c r="B2840" t="s">
        <v>18</v>
      </c>
      <c r="C2840" t="s">
        <v>8</v>
      </c>
      <c r="D2840" t="s">
        <v>19</v>
      </c>
      <c r="E2840">
        <v>9999</v>
      </c>
      <c r="F2840">
        <v>30.41</v>
      </c>
      <c r="G2840" t="s">
        <v>15</v>
      </c>
    </row>
    <row r="2841" spans="1:7" hidden="1">
      <c r="A2841">
        <v>246719</v>
      </c>
      <c r="B2841" t="s">
        <v>20</v>
      </c>
      <c r="C2841" t="s">
        <v>8</v>
      </c>
      <c r="D2841" t="s">
        <v>21</v>
      </c>
      <c r="E2841">
        <v>9999</v>
      </c>
      <c r="F2841">
        <v>780.77</v>
      </c>
      <c r="G2841" t="s">
        <v>22</v>
      </c>
    </row>
    <row r="2842" spans="1:7" hidden="1">
      <c r="A2842">
        <v>246795</v>
      </c>
      <c r="B2842" t="s">
        <v>23</v>
      </c>
      <c r="C2842" t="s">
        <v>8</v>
      </c>
      <c r="D2842" t="s">
        <v>24</v>
      </c>
      <c r="E2842">
        <v>2</v>
      </c>
      <c r="F2842">
        <v>2</v>
      </c>
      <c r="G2842" t="s">
        <v>15</v>
      </c>
    </row>
    <row r="2843" spans="1:7" hidden="1">
      <c r="A2843">
        <v>246871</v>
      </c>
      <c r="B2843" t="s">
        <v>25</v>
      </c>
      <c r="C2843" t="s">
        <v>8</v>
      </c>
      <c r="D2843" t="s">
        <v>24</v>
      </c>
      <c r="E2843">
        <v>2</v>
      </c>
      <c r="F2843">
        <v>0.08</v>
      </c>
      <c r="G2843" t="s">
        <v>15</v>
      </c>
    </row>
    <row r="2844" spans="1:7" hidden="1">
      <c r="A2844">
        <v>246947</v>
      </c>
      <c r="B2844" t="s">
        <v>26</v>
      </c>
      <c r="C2844" t="s">
        <v>8</v>
      </c>
      <c r="D2844" t="s">
        <v>27</v>
      </c>
      <c r="E2844">
        <v>7640</v>
      </c>
      <c r="F2844">
        <v>1910</v>
      </c>
      <c r="G2844" t="s">
        <v>28</v>
      </c>
    </row>
    <row r="2845" spans="1:7" hidden="1">
      <c r="A2845">
        <v>247028</v>
      </c>
      <c r="B2845" t="s">
        <v>29</v>
      </c>
      <c r="C2845" t="s">
        <v>8</v>
      </c>
      <c r="D2845" t="s">
        <v>30</v>
      </c>
      <c r="E2845">
        <v>3</v>
      </c>
      <c r="F2845">
        <v>3</v>
      </c>
      <c r="G2845" t="s">
        <v>31</v>
      </c>
    </row>
    <row r="2846" spans="1:7" hidden="1">
      <c r="A2846">
        <v>247109</v>
      </c>
      <c r="B2846" t="s">
        <v>32</v>
      </c>
      <c r="C2846" t="s">
        <v>8</v>
      </c>
      <c r="D2846" t="s">
        <v>33</v>
      </c>
      <c r="E2846">
        <v>606</v>
      </c>
      <c r="F2846">
        <v>14.23</v>
      </c>
      <c r="G2846" t="s">
        <v>34</v>
      </c>
    </row>
    <row r="2847" spans="1:7" hidden="1">
      <c r="A2847">
        <v>247190</v>
      </c>
      <c r="B2847" t="s">
        <v>35</v>
      </c>
      <c r="C2847" t="s">
        <v>8</v>
      </c>
      <c r="D2847" t="s">
        <v>36</v>
      </c>
      <c r="E2847">
        <v>65536</v>
      </c>
      <c r="F2847">
        <v>16</v>
      </c>
      <c r="G2847" t="s">
        <v>31</v>
      </c>
    </row>
    <row r="2848" spans="1:7" hidden="1">
      <c r="A2848">
        <v>247271</v>
      </c>
      <c r="B2848" t="s">
        <v>37</v>
      </c>
      <c r="C2848" t="s">
        <v>8</v>
      </c>
      <c r="D2848" t="s">
        <v>38</v>
      </c>
      <c r="E2848">
        <v>65295</v>
      </c>
      <c r="F2848">
        <v>15.94</v>
      </c>
      <c r="G2848" t="s">
        <v>31</v>
      </c>
    </row>
    <row r="2849" spans="1:7" hidden="1">
      <c r="A2849">
        <v>247358</v>
      </c>
      <c r="B2849" t="s">
        <v>39</v>
      </c>
      <c r="C2849" t="s">
        <v>40</v>
      </c>
      <c r="D2849" t="s">
        <v>41</v>
      </c>
      <c r="E2849">
        <v>27</v>
      </c>
      <c r="F2849">
        <v>27</v>
      </c>
      <c r="G2849" t="s">
        <v>42</v>
      </c>
    </row>
    <row r="2850" spans="1:7" hidden="1">
      <c r="A2850">
        <v>247358</v>
      </c>
      <c r="B2850" t="s">
        <v>43</v>
      </c>
      <c r="C2850" t="s">
        <v>31</v>
      </c>
      <c r="D2850" t="s">
        <v>31</v>
      </c>
      <c r="E2850" t="s">
        <v>31</v>
      </c>
      <c r="F2850">
        <v>0</v>
      </c>
      <c r="G2850" t="s">
        <v>44</v>
      </c>
    </row>
    <row r="2851" spans="1:7" hidden="1">
      <c r="A2851">
        <v>247438</v>
      </c>
      <c r="B2851" t="s">
        <v>45</v>
      </c>
      <c r="C2851" t="s">
        <v>8</v>
      </c>
      <c r="D2851" t="s">
        <v>46</v>
      </c>
      <c r="E2851">
        <v>2264</v>
      </c>
      <c r="F2851">
        <v>226.4</v>
      </c>
      <c r="G2851" t="s">
        <v>47</v>
      </c>
    </row>
    <row r="2852" spans="1:7" hidden="1">
      <c r="A2852">
        <v>247519</v>
      </c>
      <c r="B2852" t="s">
        <v>48</v>
      </c>
      <c r="C2852" t="s">
        <v>8</v>
      </c>
      <c r="D2852" t="s">
        <v>49</v>
      </c>
      <c r="E2852">
        <v>845210</v>
      </c>
      <c r="F2852">
        <v>103.17</v>
      </c>
      <c r="G2852" t="s">
        <v>50</v>
      </c>
    </row>
    <row r="2853" spans="1:7" hidden="1">
      <c r="A2853">
        <v>247519</v>
      </c>
      <c r="B2853" t="s">
        <v>58</v>
      </c>
      <c r="C2853" t="s">
        <v>31</v>
      </c>
      <c r="D2853" t="s">
        <v>31</v>
      </c>
      <c r="E2853" t="s">
        <v>31</v>
      </c>
      <c r="F2853">
        <v>0</v>
      </c>
      <c r="G2853" t="s">
        <v>59</v>
      </c>
    </row>
    <row r="2854" spans="1:7" hidden="1">
      <c r="A2854">
        <v>247600</v>
      </c>
      <c r="B2854" t="s">
        <v>51</v>
      </c>
      <c r="C2854" t="s">
        <v>8</v>
      </c>
      <c r="D2854" t="s">
        <v>52</v>
      </c>
      <c r="E2854">
        <v>24420</v>
      </c>
      <c r="F2854">
        <v>953.91</v>
      </c>
      <c r="G2854" t="s">
        <v>15</v>
      </c>
    </row>
    <row r="2855" spans="1:7" hidden="1">
      <c r="A2855">
        <v>247676</v>
      </c>
      <c r="B2855" t="s">
        <v>53</v>
      </c>
      <c r="C2855" t="s">
        <v>8</v>
      </c>
      <c r="D2855" t="s">
        <v>54</v>
      </c>
      <c r="E2855">
        <v>86</v>
      </c>
      <c r="F2855">
        <v>16.5</v>
      </c>
      <c r="G2855" t="s">
        <v>10</v>
      </c>
    </row>
    <row r="2856" spans="1:7">
      <c r="A2856">
        <v>247761</v>
      </c>
      <c r="B2856" t="s">
        <v>55</v>
      </c>
      <c r="C2856" t="s">
        <v>8</v>
      </c>
      <c r="D2856" t="s">
        <v>56</v>
      </c>
      <c r="E2856">
        <v>4</v>
      </c>
      <c r="F2856">
        <v>16</v>
      </c>
      <c r="G2856" t="s">
        <v>57</v>
      </c>
    </row>
    <row r="2857" spans="1:7" hidden="1">
      <c r="A2857">
        <v>247836</v>
      </c>
      <c r="B2857" t="s">
        <v>7</v>
      </c>
      <c r="C2857" t="s">
        <v>8</v>
      </c>
      <c r="D2857" t="s">
        <v>9</v>
      </c>
      <c r="E2857">
        <v>113</v>
      </c>
      <c r="F2857">
        <v>53</v>
      </c>
      <c r="G2857" t="s">
        <v>10</v>
      </c>
    </row>
    <row r="2858" spans="1:7" hidden="1">
      <c r="A2858">
        <v>247917</v>
      </c>
      <c r="B2858" t="s">
        <v>11</v>
      </c>
      <c r="C2858" t="s">
        <v>8</v>
      </c>
      <c r="D2858" t="s">
        <v>12</v>
      </c>
      <c r="E2858">
        <v>148</v>
      </c>
      <c r="F2858">
        <v>63</v>
      </c>
      <c r="G2858" t="s">
        <v>10</v>
      </c>
    </row>
    <row r="2859" spans="1:7" hidden="1">
      <c r="A2859">
        <v>247998</v>
      </c>
      <c r="B2859" t="s">
        <v>13</v>
      </c>
      <c r="C2859" t="s">
        <v>8</v>
      </c>
      <c r="D2859" t="s">
        <v>14</v>
      </c>
      <c r="E2859">
        <v>9999</v>
      </c>
      <c r="F2859">
        <v>14.62</v>
      </c>
      <c r="G2859" t="s">
        <v>15</v>
      </c>
    </row>
    <row r="2860" spans="1:7" hidden="1">
      <c r="A2860">
        <v>248076</v>
      </c>
      <c r="B2860" t="s">
        <v>16</v>
      </c>
      <c r="C2860" t="s">
        <v>8</v>
      </c>
      <c r="D2860" t="s">
        <v>17</v>
      </c>
      <c r="E2860">
        <v>9999</v>
      </c>
      <c r="F2860">
        <v>-0.06</v>
      </c>
      <c r="G2860" t="s">
        <v>15</v>
      </c>
    </row>
    <row r="2861" spans="1:7" hidden="1">
      <c r="A2861">
        <v>248157</v>
      </c>
      <c r="B2861" t="s">
        <v>18</v>
      </c>
      <c r="C2861" t="s">
        <v>8</v>
      </c>
      <c r="D2861" t="s">
        <v>19</v>
      </c>
      <c r="E2861">
        <v>9999</v>
      </c>
      <c r="F2861">
        <v>27.53</v>
      </c>
      <c r="G2861" t="s">
        <v>15</v>
      </c>
    </row>
    <row r="2862" spans="1:7" hidden="1">
      <c r="A2862">
        <v>248238</v>
      </c>
      <c r="B2862" t="s">
        <v>20</v>
      </c>
      <c r="C2862" t="s">
        <v>8</v>
      </c>
      <c r="D2862" t="s">
        <v>21</v>
      </c>
      <c r="E2862">
        <v>9999</v>
      </c>
      <c r="F2862">
        <v>754.3</v>
      </c>
      <c r="G2862" t="s">
        <v>22</v>
      </c>
    </row>
    <row r="2863" spans="1:7" hidden="1">
      <c r="A2863">
        <v>248317</v>
      </c>
      <c r="B2863" t="s">
        <v>23</v>
      </c>
      <c r="C2863" t="s">
        <v>8</v>
      </c>
      <c r="D2863" t="s">
        <v>24</v>
      </c>
      <c r="E2863">
        <v>16</v>
      </c>
      <c r="F2863">
        <v>16</v>
      </c>
      <c r="G2863" t="s">
        <v>15</v>
      </c>
    </row>
    <row r="2864" spans="1:7" hidden="1">
      <c r="A2864">
        <v>248397</v>
      </c>
      <c r="B2864" t="s">
        <v>25</v>
      </c>
      <c r="C2864" t="s">
        <v>8</v>
      </c>
      <c r="D2864" t="s">
        <v>24</v>
      </c>
      <c r="E2864">
        <v>16</v>
      </c>
      <c r="F2864">
        <v>0.62</v>
      </c>
      <c r="G2864" t="s">
        <v>15</v>
      </c>
    </row>
    <row r="2865" spans="1:7" hidden="1">
      <c r="A2865">
        <v>248478</v>
      </c>
      <c r="B2865" t="s">
        <v>26</v>
      </c>
      <c r="C2865" t="s">
        <v>8</v>
      </c>
      <c r="D2865" t="s">
        <v>27</v>
      </c>
      <c r="E2865">
        <v>6250</v>
      </c>
      <c r="F2865">
        <v>1562.5</v>
      </c>
      <c r="G2865" t="s">
        <v>28</v>
      </c>
    </row>
    <row r="2866" spans="1:7" hidden="1">
      <c r="A2866">
        <v>248559</v>
      </c>
      <c r="B2866" t="s">
        <v>29</v>
      </c>
      <c r="C2866" t="s">
        <v>8</v>
      </c>
      <c r="D2866" t="s">
        <v>30</v>
      </c>
      <c r="E2866">
        <v>3</v>
      </c>
      <c r="F2866">
        <v>3</v>
      </c>
      <c r="G2866" t="s">
        <v>31</v>
      </c>
    </row>
    <row r="2867" spans="1:7" hidden="1">
      <c r="A2867">
        <v>248640</v>
      </c>
      <c r="B2867" t="s">
        <v>32</v>
      </c>
      <c r="C2867" t="s">
        <v>8</v>
      </c>
      <c r="D2867" t="s">
        <v>33</v>
      </c>
      <c r="E2867">
        <v>607</v>
      </c>
      <c r="F2867">
        <v>14.25</v>
      </c>
      <c r="G2867" t="s">
        <v>34</v>
      </c>
    </row>
    <row r="2868" spans="1:7" hidden="1">
      <c r="A2868">
        <v>248721</v>
      </c>
      <c r="B2868" t="s">
        <v>35</v>
      </c>
      <c r="C2868" t="s">
        <v>8</v>
      </c>
      <c r="D2868" t="s">
        <v>36</v>
      </c>
      <c r="E2868">
        <v>65536</v>
      </c>
      <c r="F2868">
        <v>16</v>
      </c>
      <c r="G2868" t="s">
        <v>31</v>
      </c>
    </row>
    <row r="2869" spans="1:7" hidden="1">
      <c r="A2869">
        <v>248796</v>
      </c>
      <c r="B2869" t="s">
        <v>37</v>
      </c>
      <c r="C2869" t="s">
        <v>8</v>
      </c>
      <c r="D2869" t="s">
        <v>38</v>
      </c>
      <c r="E2869">
        <v>65295</v>
      </c>
      <c r="F2869">
        <v>15.94</v>
      </c>
      <c r="G2869" t="s">
        <v>31</v>
      </c>
    </row>
    <row r="2870" spans="1:7" hidden="1">
      <c r="A2870">
        <v>248865</v>
      </c>
      <c r="B2870" t="s">
        <v>39</v>
      </c>
      <c r="C2870" t="s">
        <v>40</v>
      </c>
      <c r="D2870" t="s">
        <v>41</v>
      </c>
      <c r="E2870">
        <v>21</v>
      </c>
      <c r="F2870">
        <v>21</v>
      </c>
      <c r="G2870" t="s">
        <v>42</v>
      </c>
    </row>
    <row r="2871" spans="1:7" hidden="1">
      <c r="A2871">
        <v>248866</v>
      </c>
      <c r="B2871" t="s">
        <v>43</v>
      </c>
      <c r="C2871" t="s">
        <v>31</v>
      </c>
      <c r="D2871" t="s">
        <v>31</v>
      </c>
      <c r="E2871" t="s">
        <v>31</v>
      </c>
      <c r="F2871">
        <v>0</v>
      </c>
      <c r="G2871" t="s">
        <v>44</v>
      </c>
    </row>
    <row r="2872" spans="1:7" hidden="1">
      <c r="A2872">
        <v>248951</v>
      </c>
      <c r="B2872" t="s">
        <v>45</v>
      </c>
      <c r="C2872" t="s">
        <v>8</v>
      </c>
      <c r="D2872" t="s">
        <v>46</v>
      </c>
      <c r="E2872">
        <v>2279</v>
      </c>
      <c r="F2872">
        <v>227.9</v>
      </c>
      <c r="G2872" t="s">
        <v>47</v>
      </c>
    </row>
    <row r="2873" spans="1:7" hidden="1">
      <c r="A2873">
        <v>249028</v>
      </c>
      <c r="B2873" t="s">
        <v>48</v>
      </c>
      <c r="C2873" t="s">
        <v>8</v>
      </c>
      <c r="D2873" t="s">
        <v>49</v>
      </c>
      <c r="E2873">
        <v>845210</v>
      </c>
      <c r="F2873">
        <v>103.17</v>
      </c>
      <c r="G2873" t="s">
        <v>50</v>
      </c>
    </row>
    <row r="2874" spans="1:7" hidden="1">
      <c r="A2874">
        <v>249028</v>
      </c>
      <c r="B2874" t="s">
        <v>58</v>
      </c>
      <c r="C2874" t="s">
        <v>31</v>
      </c>
      <c r="D2874" t="s">
        <v>31</v>
      </c>
      <c r="E2874" t="s">
        <v>31</v>
      </c>
      <c r="F2874">
        <v>0</v>
      </c>
      <c r="G2874" t="s">
        <v>59</v>
      </c>
    </row>
    <row r="2875" spans="1:7" hidden="1">
      <c r="A2875">
        <v>249107</v>
      </c>
      <c r="B2875" t="s">
        <v>51</v>
      </c>
      <c r="C2875" t="s">
        <v>8</v>
      </c>
      <c r="D2875" t="s">
        <v>52</v>
      </c>
      <c r="E2875">
        <v>24269</v>
      </c>
      <c r="F2875">
        <v>948.01</v>
      </c>
      <c r="G2875" t="s">
        <v>15</v>
      </c>
    </row>
    <row r="2876" spans="1:7" hidden="1">
      <c r="A2876">
        <v>249187</v>
      </c>
      <c r="B2876" t="s">
        <v>53</v>
      </c>
      <c r="C2876" t="s">
        <v>8</v>
      </c>
      <c r="D2876" t="s">
        <v>54</v>
      </c>
      <c r="E2876">
        <v>86</v>
      </c>
      <c r="F2876">
        <v>16.5</v>
      </c>
      <c r="G2876" t="s">
        <v>10</v>
      </c>
    </row>
    <row r="2877" spans="1:7">
      <c r="A2877">
        <v>249268</v>
      </c>
      <c r="B2877" t="s">
        <v>55</v>
      </c>
      <c r="C2877" t="s">
        <v>8</v>
      </c>
      <c r="D2877" t="s">
        <v>56</v>
      </c>
      <c r="E2877">
        <v>3</v>
      </c>
      <c r="F2877">
        <v>12</v>
      </c>
      <c r="G2877" t="s">
        <v>57</v>
      </c>
    </row>
    <row r="2878" spans="1:7" hidden="1">
      <c r="A2878">
        <v>249346</v>
      </c>
      <c r="B2878" t="s">
        <v>7</v>
      </c>
      <c r="C2878" t="s">
        <v>8</v>
      </c>
      <c r="D2878" t="s">
        <v>9</v>
      </c>
      <c r="E2878">
        <v>113</v>
      </c>
      <c r="F2878">
        <v>53</v>
      </c>
      <c r="G2878" t="s">
        <v>10</v>
      </c>
    </row>
    <row r="2879" spans="1:7" hidden="1">
      <c r="A2879">
        <v>249427</v>
      </c>
      <c r="B2879" t="s">
        <v>11</v>
      </c>
      <c r="C2879" t="s">
        <v>8</v>
      </c>
      <c r="D2879" t="s">
        <v>12</v>
      </c>
      <c r="E2879">
        <v>148</v>
      </c>
      <c r="F2879">
        <v>63</v>
      </c>
      <c r="G2879" t="s">
        <v>10</v>
      </c>
    </row>
    <row r="2880" spans="1:7" hidden="1">
      <c r="A2880">
        <v>249508</v>
      </c>
      <c r="B2880" t="s">
        <v>13</v>
      </c>
      <c r="C2880" t="s">
        <v>8</v>
      </c>
      <c r="D2880" t="s">
        <v>14</v>
      </c>
      <c r="E2880">
        <v>9999</v>
      </c>
      <c r="F2880">
        <v>14.62</v>
      </c>
      <c r="G2880" t="s">
        <v>15</v>
      </c>
    </row>
    <row r="2881" spans="1:7" hidden="1">
      <c r="A2881">
        <v>249587</v>
      </c>
      <c r="B2881" t="s">
        <v>16</v>
      </c>
      <c r="C2881" t="s">
        <v>8</v>
      </c>
      <c r="D2881" t="s">
        <v>17</v>
      </c>
      <c r="E2881">
        <v>9999</v>
      </c>
      <c r="F2881">
        <v>-0.06</v>
      </c>
      <c r="G2881" t="s">
        <v>15</v>
      </c>
    </row>
    <row r="2882" spans="1:7" hidden="1">
      <c r="A2882">
        <v>249667</v>
      </c>
      <c r="B2882" t="s">
        <v>18</v>
      </c>
      <c r="C2882" t="s">
        <v>8</v>
      </c>
      <c r="D2882" t="s">
        <v>19</v>
      </c>
      <c r="E2882">
        <v>9999</v>
      </c>
      <c r="F2882">
        <v>24.21</v>
      </c>
      <c r="G2882" t="s">
        <v>15</v>
      </c>
    </row>
    <row r="2883" spans="1:7" hidden="1">
      <c r="A2883">
        <v>249748</v>
      </c>
      <c r="B2883" t="s">
        <v>20</v>
      </c>
      <c r="C2883" t="s">
        <v>8</v>
      </c>
      <c r="D2883" t="s">
        <v>21</v>
      </c>
      <c r="E2883">
        <v>9999</v>
      </c>
      <c r="F2883">
        <v>696.35</v>
      </c>
      <c r="G2883" t="s">
        <v>22</v>
      </c>
    </row>
    <row r="2884" spans="1:7" hidden="1">
      <c r="A2884">
        <v>249829</v>
      </c>
      <c r="B2884" t="s">
        <v>23</v>
      </c>
      <c r="C2884" t="s">
        <v>8</v>
      </c>
      <c r="D2884" t="s">
        <v>24</v>
      </c>
      <c r="E2884">
        <v>16</v>
      </c>
      <c r="F2884">
        <v>16</v>
      </c>
      <c r="G2884" t="s">
        <v>15</v>
      </c>
    </row>
    <row r="2885" spans="1:7" hidden="1">
      <c r="A2885">
        <v>249911</v>
      </c>
      <c r="B2885" t="s">
        <v>25</v>
      </c>
      <c r="C2885" t="s">
        <v>8</v>
      </c>
      <c r="D2885" t="s">
        <v>24</v>
      </c>
      <c r="E2885">
        <v>16</v>
      </c>
      <c r="F2885">
        <v>0.62</v>
      </c>
      <c r="G2885" t="s">
        <v>15</v>
      </c>
    </row>
    <row r="2886" spans="1:7" hidden="1">
      <c r="A2886">
        <v>249986</v>
      </c>
      <c r="B2886" t="s">
        <v>26</v>
      </c>
      <c r="C2886" t="s">
        <v>8</v>
      </c>
      <c r="D2886" t="s">
        <v>27</v>
      </c>
      <c r="E2886">
        <v>3906</v>
      </c>
      <c r="F2886">
        <v>976.5</v>
      </c>
      <c r="G2886" t="s">
        <v>28</v>
      </c>
    </row>
    <row r="2887" spans="1:7" hidden="1">
      <c r="A2887">
        <v>250067</v>
      </c>
      <c r="B2887" t="s">
        <v>29</v>
      </c>
      <c r="C2887" t="s">
        <v>8</v>
      </c>
      <c r="D2887" t="s">
        <v>30</v>
      </c>
      <c r="E2887">
        <v>3</v>
      </c>
      <c r="F2887">
        <v>3</v>
      </c>
      <c r="G2887" t="s">
        <v>31</v>
      </c>
    </row>
    <row r="2888" spans="1:7" hidden="1">
      <c r="A2888">
        <v>250148</v>
      </c>
      <c r="B2888" t="s">
        <v>32</v>
      </c>
      <c r="C2888" t="s">
        <v>8</v>
      </c>
      <c r="D2888" t="s">
        <v>33</v>
      </c>
      <c r="E2888">
        <v>608</v>
      </c>
      <c r="F2888">
        <v>14.28</v>
      </c>
      <c r="G2888" t="s">
        <v>34</v>
      </c>
    </row>
    <row r="2889" spans="1:7" hidden="1">
      <c r="A2889">
        <v>250229</v>
      </c>
      <c r="B2889" t="s">
        <v>35</v>
      </c>
      <c r="C2889" t="s">
        <v>8</v>
      </c>
      <c r="D2889" t="s">
        <v>36</v>
      </c>
      <c r="E2889">
        <v>11383</v>
      </c>
      <c r="F2889">
        <v>2.78</v>
      </c>
      <c r="G2889" t="s">
        <v>31</v>
      </c>
    </row>
    <row r="2890" spans="1:7" hidden="1">
      <c r="A2890">
        <v>250308</v>
      </c>
      <c r="B2890" t="s">
        <v>37</v>
      </c>
      <c r="C2890" t="s">
        <v>8</v>
      </c>
      <c r="D2890" t="s">
        <v>38</v>
      </c>
      <c r="E2890">
        <v>16848</v>
      </c>
      <c r="F2890">
        <v>4.1100000000000003</v>
      </c>
      <c r="G2890" t="s">
        <v>31</v>
      </c>
    </row>
    <row r="2891" spans="1:7" hidden="1">
      <c r="A2891">
        <v>250388</v>
      </c>
      <c r="B2891" t="s">
        <v>39</v>
      </c>
      <c r="C2891" t="s">
        <v>40</v>
      </c>
      <c r="D2891" t="s">
        <v>41</v>
      </c>
      <c r="E2891">
        <v>14</v>
      </c>
      <c r="F2891">
        <v>14</v>
      </c>
      <c r="G2891" t="s">
        <v>42</v>
      </c>
    </row>
    <row r="2892" spans="1:7" hidden="1">
      <c r="A2892">
        <v>250389</v>
      </c>
      <c r="B2892" t="s">
        <v>43</v>
      </c>
      <c r="C2892" t="s">
        <v>31</v>
      </c>
      <c r="D2892" t="s">
        <v>31</v>
      </c>
      <c r="E2892" t="s">
        <v>31</v>
      </c>
      <c r="F2892">
        <v>0</v>
      </c>
      <c r="G2892" t="s">
        <v>44</v>
      </c>
    </row>
    <row r="2893" spans="1:7" hidden="1">
      <c r="A2893">
        <v>250469</v>
      </c>
      <c r="B2893" t="s">
        <v>45</v>
      </c>
      <c r="C2893" t="s">
        <v>8</v>
      </c>
      <c r="D2893" t="s">
        <v>46</v>
      </c>
      <c r="E2893">
        <v>2294</v>
      </c>
      <c r="F2893">
        <v>229.4</v>
      </c>
      <c r="G2893" t="s">
        <v>47</v>
      </c>
    </row>
    <row r="2894" spans="1:7" hidden="1">
      <c r="A2894">
        <v>250549</v>
      </c>
      <c r="B2894" t="s">
        <v>48</v>
      </c>
      <c r="C2894" t="s">
        <v>8</v>
      </c>
      <c r="D2894" t="s">
        <v>49</v>
      </c>
      <c r="E2894">
        <v>845210</v>
      </c>
      <c r="F2894">
        <v>103.17</v>
      </c>
      <c r="G2894" t="s">
        <v>50</v>
      </c>
    </row>
    <row r="2895" spans="1:7" hidden="1">
      <c r="A2895">
        <v>250550</v>
      </c>
      <c r="B2895" t="s">
        <v>58</v>
      </c>
      <c r="C2895" t="s">
        <v>31</v>
      </c>
      <c r="D2895" t="s">
        <v>31</v>
      </c>
      <c r="E2895" t="s">
        <v>31</v>
      </c>
      <c r="F2895">
        <v>0</v>
      </c>
      <c r="G2895" t="s">
        <v>59</v>
      </c>
    </row>
    <row r="2896" spans="1:7" hidden="1">
      <c r="A2896">
        <v>250628</v>
      </c>
      <c r="B2896" t="s">
        <v>51</v>
      </c>
      <c r="C2896" t="s">
        <v>8</v>
      </c>
      <c r="D2896" t="s">
        <v>52</v>
      </c>
      <c r="E2896">
        <v>24497</v>
      </c>
      <c r="F2896">
        <v>956.91</v>
      </c>
      <c r="G2896" t="s">
        <v>15</v>
      </c>
    </row>
    <row r="2897" spans="1:7" hidden="1">
      <c r="A2897">
        <v>250709</v>
      </c>
      <c r="B2897" t="s">
        <v>53</v>
      </c>
      <c r="C2897" t="s">
        <v>8</v>
      </c>
      <c r="D2897" t="s">
        <v>54</v>
      </c>
      <c r="E2897">
        <v>86</v>
      </c>
      <c r="F2897">
        <v>16.5</v>
      </c>
      <c r="G2897" t="s">
        <v>10</v>
      </c>
    </row>
    <row r="2898" spans="1:7">
      <c r="A2898">
        <v>250791</v>
      </c>
      <c r="B2898" t="s">
        <v>55</v>
      </c>
      <c r="C2898" t="s">
        <v>8</v>
      </c>
      <c r="D2898" t="s">
        <v>56</v>
      </c>
      <c r="E2898">
        <v>3</v>
      </c>
      <c r="F2898">
        <v>12</v>
      </c>
      <c r="G2898" t="s">
        <v>57</v>
      </c>
    </row>
    <row r="2899" spans="1:7" hidden="1">
      <c r="A2899">
        <v>250866</v>
      </c>
      <c r="B2899" t="s">
        <v>7</v>
      </c>
      <c r="C2899" t="s">
        <v>8</v>
      </c>
      <c r="D2899" t="s">
        <v>9</v>
      </c>
      <c r="E2899">
        <v>113</v>
      </c>
      <c r="F2899">
        <v>53</v>
      </c>
      <c r="G2899" t="s">
        <v>10</v>
      </c>
    </row>
    <row r="2900" spans="1:7" hidden="1">
      <c r="A2900">
        <v>250951</v>
      </c>
      <c r="B2900" t="s">
        <v>11</v>
      </c>
      <c r="C2900" t="s">
        <v>8</v>
      </c>
      <c r="D2900" t="s">
        <v>12</v>
      </c>
      <c r="E2900">
        <v>148</v>
      </c>
      <c r="F2900">
        <v>63</v>
      </c>
      <c r="G2900" t="s">
        <v>10</v>
      </c>
    </row>
    <row r="2901" spans="1:7" hidden="1">
      <c r="A2901">
        <v>251026</v>
      </c>
      <c r="B2901" t="s">
        <v>13</v>
      </c>
      <c r="C2901" t="s">
        <v>8</v>
      </c>
      <c r="D2901" t="s">
        <v>14</v>
      </c>
      <c r="E2901">
        <v>9999</v>
      </c>
      <c r="F2901">
        <v>14.62</v>
      </c>
      <c r="G2901" t="s">
        <v>15</v>
      </c>
    </row>
    <row r="2902" spans="1:7" hidden="1">
      <c r="A2902">
        <v>251107</v>
      </c>
      <c r="B2902" t="s">
        <v>16</v>
      </c>
      <c r="C2902" t="s">
        <v>8</v>
      </c>
      <c r="D2902" t="s">
        <v>17</v>
      </c>
      <c r="E2902">
        <v>9999</v>
      </c>
      <c r="F2902">
        <v>-0.08</v>
      </c>
      <c r="G2902" t="s">
        <v>15</v>
      </c>
    </row>
    <row r="2903" spans="1:7" hidden="1">
      <c r="A2903">
        <v>251188</v>
      </c>
      <c r="B2903" t="s">
        <v>18</v>
      </c>
      <c r="C2903" t="s">
        <v>8</v>
      </c>
      <c r="D2903" t="s">
        <v>19</v>
      </c>
      <c r="E2903">
        <v>9999</v>
      </c>
      <c r="F2903">
        <v>23.42</v>
      </c>
      <c r="G2903" t="s">
        <v>15</v>
      </c>
    </row>
    <row r="2904" spans="1:7" hidden="1">
      <c r="A2904">
        <v>251269</v>
      </c>
      <c r="B2904" t="s">
        <v>20</v>
      </c>
      <c r="C2904" t="s">
        <v>8</v>
      </c>
      <c r="D2904" t="s">
        <v>21</v>
      </c>
      <c r="E2904">
        <v>9999</v>
      </c>
      <c r="F2904">
        <v>686.71</v>
      </c>
      <c r="G2904" t="s">
        <v>22</v>
      </c>
    </row>
    <row r="2905" spans="1:7" hidden="1">
      <c r="A2905">
        <v>251350</v>
      </c>
      <c r="B2905" t="s">
        <v>23</v>
      </c>
      <c r="C2905" t="s">
        <v>8</v>
      </c>
      <c r="D2905" t="s">
        <v>24</v>
      </c>
      <c r="E2905">
        <v>1</v>
      </c>
      <c r="F2905">
        <v>1</v>
      </c>
      <c r="G2905" t="s">
        <v>15</v>
      </c>
    </row>
    <row r="2906" spans="1:7" hidden="1">
      <c r="A2906">
        <v>251421</v>
      </c>
      <c r="B2906" t="s">
        <v>25</v>
      </c>
      <c r="C2906" t="s">
        <v>8</v>
      </c>
      <c r="D2906" t="s">
        <v>24</v>
      </c>
      <c r="E2906">
        <v>1</v>
      </c>
      <c r="F2906">
        <v>0.04</v>
      </c>
      <c r="G2906" t="s">
        <v>15</v>
      </c>
    </row>
    <row r="2907" spans="1:7" hidden="1">
      <c r="A2907">
        <v>251502</v>
      </c>
      <c r="B2907" t="s">
        <v>26</v>
      </c>
      <c r="C2907" t="s">
        <v>8</v>
      </c>
      <c r="D2907" t="s">
        <v>27</v>
      </c>
      <c r="E2907">
        <v>3342</v>
      </c>
      <c r="F2907">
        <v>835.5</v>
      </c>
      <c r="G2907" t="s">
        <v>28</v>
      </c>
    </row>
    <row r="2908" spans="1:7" hidden="1">
      <c r="A2908">
        <v>251577</v>
      </c>
      <c r="B2908" t="s">
        <v>29</v>
      </c>
      <c r="C2908" t="s">
        <v>8</v>
      </c>
      <c r="D2908" t="s">
        <v>30</v>
      </c>
      <c r="E2908">
        <v>3</v>
      </c>
      <c r="F2908">
        <v>3</v>
      </c>
      <c r="G2908" t="s">
        <v>31</v>
      </c>
    </row>
    <row r="2909" spans="1:7" hidden="1">
      <c r="A2909">
        <v>251662</v>
      </c>
      <c r="B2909" t="s">
        <v>32</v>
      </c>
      <c r="C2909" t="s">
        <v>8</v>
      </c>
      <c r="D2909" t="s">
        <v>33</v>
      </c>
      <c r="E2909">
        <v>609</v>
      </c>
      <c r="F2909">
        <v>14.3</v>
      </c>
      <c r="G2909" t="s">
        <v>34</v>
      </c>
    </row>
    <row r="2910" spans="1:7" hidden="1">
      <c r="A2910">
        <v>251737</v>
      </c>
      <c r="B2910" t="s">
        <v>35</v>
      </c>
      <c r="C2910" t="s">
        <v>8</v>
      </c>
      <c r="D2910" t="s">
        <v>36</v>
      </c>
      <c r="E2910">
        <v>3904</v>
      </c>
      <c r="F2910">
        <v>0.95</v>
      </c>
      <c r="G2910" t="s">
        <v>31</v>
      </c>
    </row>
    <row r="2911" spans="1:7" hidden="1">
      <c r="A2911">
        <v>251817</v>
      </c>
      <c r="B2911" t="s">
        <v>37</v>
      </c>
      <c r="C2911" t="s">
        <v>8</v>
      </c>
      <c r="D2911" t="s">
        <v>38</v>
      </c>
      <c r="E2911">
        <v>4070</v>
      </c>
      <c r="F2911">
        <v>0.99</v>
      </c>
      <c r="G2911" t="s">
        <v>31</v>
      </c>
    </row>
    <row r="2912" spans="1:7" hidden="1">
      <c r="A2912">
        <v>251896</v>
      </c>
      <c r="B2912" t="s">
        <v>39</v>
      </c>
      <c r="C2912" t="s">
        <v>40</v>
      </c>
      <c r="D2912" t="s">
        <v>41</v>
      </c>
      <c r="E2912">
        <v>13</v>
      </c>
      <c r="F2912">
        <v>13</v>
      </c>
      <c r="G2912" t="s">
        <v>42</v>
      </c>
    </row>
    <row r="2913" spans="1:7" hidden="1">
      <c r="A2913">
        <v>251896</v>
      </c>
      <c r="B2913" t="s">
        <v>43</v>
      </c>
      <c r="C2913" t="s">
        <v>31</v>
      </c>
      <c r="D2913" t="s">
        <v>31</v>
      </c>
      <c r="E2913" t="s">
        <v>31</v>
      </c>
      <c r="F2913">
        <v>0</v>
      </c>
      <c r="G2913" t="s">
        <v>44</v>
      </c>
    </row>
    <row r="2914" spans="1:7" hidden="1">
      <c r="A2914">
        <v>251977</v>
      </c>
      <c r="B2914" t="s">
        <v>45</v>
      </c>
      <c r="C2914" t="s">
        <v>8</v>
      </c>
      <c r="D2914" t="s">
        <v>46</v>
      </c>
      <c r="E2914">
        <v>2309</v>
      </c>
      <c r="F2914">
        <v>230.9</v>
      </c>
      <c r="G2914" t="s">
        <v>47</v>
      </c>
    </row>
    <row r="2915" spans="1:7" hidden="1">
      <c r="A2915">
        <v>252058</v>
      </c>
      <c r="B2915" t="s">
        <v>48</v>
      </c>
      <c r="C2915" t="s">
        <v>8</v>
      </c>
      <c r="D2915" t="s">
        <v>49</v>
      </c>
      <c r="E2915">
        <v>845215</v>
      </c>
      <c r="F2915">
        <v>103.18</v>
      </c>
      <c r="G2915" t="s">
        <v>50</v>
      </c>
    </row>
    <row r="2916" spans="1:7" hidden="1">
      <c r="A2916">
        <v>252058</v>
      </c>
      <c r="B2916" t="s">
        <v>58</v>
      </c>
      <c r="C2916" t="s">
        <v>31</v>
      </c>
      <c r="D2916" t="s">
        <v>31</v>
      </c>
      <c r="E2916" t="s">
        <v>31</v>
      </c>
      <c r="F2916">
        <v>0</v>
      </c>
      <c r="G2916" t="s">
        <v>59</v>
      </c>
    </row>
    <row r="2917" spans="1:7" hidden="1">
      <c r="A2917">
        <v>252139</v>
      </c>
      <c r="B2917" t="s">
        <v>51</v>
      </c>
      <c r="C2917" t="s">
        <v>8</v>
      </c>
      <c r="D2917" t="s">
        <v>52</v>
      </c>
      <c r="E2917">
        <v>24205</v>
      </c>
      <c r="F2917">
        <v>945.51</v>
      </c>
      <c r="G2917" t="s">
        <v>15</v>
      </c>
    </row>
    <row r="2918" spans="1:7" hidden="1">
      <c r="A2918">
        <v>252220</v>
      </c>
      <c r="B2918" t="s">
        <v>53</v>
      </c>
      <c r="C2918" t="s">
        <v>8</v>
      </c>
      <c r="D2918" t="s">
        <v>54</v>
      </c>
      <c r="E2918">
        <v>86</v>
      </c>
      <c r="F2918">
        <v>16.5</v>
      </c>
      <c r="G2918" t="s">
        <v>10</v>
      </c>
    </row>
    <row r="2919" spans="1:7">
      <c r="A2919">
        <v>252296</v>
      </c>
      <c r="B2919" t="s">
        <v>55</v>
      </c>
      <c r="C2919" t="s">
        <v>8</v>
      </c>
      <c r="D2919" t="s">
        <v>56</v>
      </c>
      <c r="E2919">
        <v>3</v>
      </c>
      <c r="F2919">
        <v>12</v>
      </c>
      <c r="G2919" t="s">
        <v>57</v>
      </c>
    </row>
    <row r="2920" spans="1:7" hidden="1">
      <c r="A2920">
        <v>252376</v>
      </c>
      <c r="B2920" t="s">
        <v>7</v>
      </c>
      <c r="C2920" t="s">
        <v>8</v>
      </c>
      <c r="D2920" t="s">
        <v>9</v>
      </c>
      <c r="E2920">
        <v>113</v>
      </c>
      <c r="F2920">
        <v>53</v>
      </c>
      <c r="G2920" t="s">
        <v>10</v>
      </c>
    </row>
    <row r="2921" spans="1:7" hidden="1">
      <c r="A2921">
        <v>252458</v>
      </c>
      <c r="B2921" t="s">
        <v>11</v>
      </c>
      <c r="C2921" t="s">
        <v>8</v>
      </c>
      <c r="D2921" t="s">
        <v>12</v>
      </c>
      <c r="E2921">
        <v>148</v>
      </c>
      <c r="F2921">
        <v>63</v>
      </c>
      <c r="G2921" t="s">
        <v>10</v>
      </c>
    </row>
    <row r="2922" spans="1:7" hidden="1">
      <c r="A2922">
        <v>252538</v>
      </c>
      <c r="B2922" t="s">
        <v>13</v>
      </c>
      <c r="C2922" t="s">
        <v>8</v>
      </c>
      <c r="D2922" t="s">
        <v>14</v>
      </c>
      <c r="E2922">
        <v>9999</v>
      </c>
      <c r="F2922">
        <v>14.62</v>
      </c>
      <c r="G2922" t="s">
        <v>15</v>
      </c>
    </row>
    <row r="2923" spans="1:7" hidden="1">
      <c r="A2923">
        <v>252620</v>
      </c>
      <c r="B2923" t="s">
        <v>16</v>
      </c>
      <c r="C2923" t="s">
        <v>8</v>
      </c>
      <c r="D2923" t="s">
        <v>17</v>
      </c>
      <c r="E2923">
        <v>9999</v>
      </c>
      <c r="F2923">
        <v>-0.09</v>
      </c>
      <c r="G2923" t="s">
        <v>15</v>
      </c>
    </row>
    <row r="2924" spans="1:7" hidden="1">
      <c r="A2924">
        <v>252701</v>
      </c>
      <c r="B2924" t="s">
        <v>18</v>
      </c>
      <c r="C2924" t="s">
        <v>8</v>
      </c>
      <c r="D2924" t="s">
        <v>19</v>
      </c>
      <c r="E2924">
        <v>9999</v>
      </c>
      <c r="F2924">
        <v>38.229999999999997</v>
      </c>
      <c r="G2924" t="s">
        <v>15</v>
      </c>
    </row>
    <row r="2925" spans="1:7" hidden="1">
      <c r="A2925">
        <v>252777</v>
      </c>
      <c r="B2925" t="s">
        <v>20</v>
      </c>
      <c r="C2925" t="s">
        <v>8</v>
      </c>
      <c r="D2925" t="s">
        <v>21</v>
      </c>
      <c r="E2925">
        <v>9999</v>
      </c>
      <c r="F2925">
        <v>761.62</v>
      </c>
      <c r="G2925" t="s">
        <v>22</v>
      </c>
    </row>
    <row r="2926" spans="1:7" hidden="1">
      <c r="A2926">
        <v>252857</v>
      </c>
      <c r="B2926" t="s">
        <v>23</v>
      </c>
      <c r="C2926" t="s">
        <v>8</v>
      </c>
      <c r="D2926" t="s">
        <v>24</v>
      </c>
      <c r="E2926">
        <v>1</v>
      </c>
      <c r="F2926">
        <v>1</v>
      </c>
      <c r="G2926" t="s">
        <v>15</v>
      </c>
    </row>
    <row r="2927" spans="1:7" hidden="1">
      <c r="A2927">
        <v>252938</v>
      </c>
      <c r="B2927" t="s">
        <v>25</v>
      </c>
      <c r="C2927" t="s">
        <v>8</v>
      </c>
      <c r="D2927" t="s">
        <v>24</v>
      </c>
      <c r="E2927">
        <v>1</v>
      </c>
      <c r="F2927">
        <v>0.04</v>
      </c>
      <c r="G2927" t="s">
        <v>15</v>
      </c>
    </row>
    <row r="2928" spans="1:7" hidden="1">
      <c r="A2928">
        <v>253019</v>
      </c>
      <c r="B2928" t="s">
        <v>26</v>
      </c>
      <c r="C2928" t="s">
        <v>8</v>
      </c>
      <c r="D2928" t="s">
        <v>27</v>
      </c>
      <c r="E2928">
        <v>3122</v>
      </c>
      <c r="F2928">
        <v>780.5</v>
      </c>
      <c r="G2928" t="s">
        <v>28</v>
      </c>
    </row>
    <row r="2929" spans="1:7" hidden="1">
      <c r="A2929">
        <v>253100</v>
      </c>
      <c r="B2929" t="s">
        <v>29</v>
      </c>
      <c r="C2929" t="s">
        <v>8</v>
      </c>
      <c r="D2929" t="s">
        <v>30</v>
      </c>
      <c r="E2929">
        <v>4</v>
      </c>
      <c r="F2929">
        <v>4</v>
      </c>
      <c r="G2929" t="s">
        <v>31</v>
      </c>
    </row>
    <row r="2930" spans="1:7" hidden="1">
      <c r="A2930">
        <v>253181</v>
      </c>
      <c r="B2930" t="s">
        <v>32</v>
      </c>
      <c r="C2930" t="s">
        <v>8</v>
      </c>
      <c r="D2930" t="s">
        <v>33</v>
      </c>
      <c r="E2930">
        <v>606</v>
      </c>
      <c r="F2930">
        <v>14.23</v>
      </c>
      <c r="G2930" t="s">
        <v>34</v>
      </c>
    </row>
    <row r="2931" spans="1:7" hidden="1">
      <c r="A2931">
        <v>253257</v>
      </c>
      <c r="B2931" t="s">
        <v>35</v>
      </c>
      <c r="C2931" t="s">
        <v>8</v>
      </c>
      <c r="D2931" t="s">
        <v>36</v>
      </c>
      <c r="E2931">
        <v>3710</v>
      </c>
      <c r="F2931">
        <v>0.91</v>
      </c>
      <c r="G2931" t="s">
        <v>31</v>
      </c>
    </row>
    <row r="2932" spans="1:7" hidden="1">
      <c r="A2932">
        <v>253338</v>
      </c>
      <c r="B2932" t="s">
        <v>37</v>
      </c>
      <c r="C2932" t="s">
        <v>8</v>
      </c>
      <c r="D2932" t="s">
        <v>38</v>
      </c>
      <c r="E2932">
        <v>3741</v>
      </c>
      <c r="F2932">
        <v>0.91</v>
      </c>
      <c r="G2932" t="s">
        <v>31</v>
      </c>
    </row>
    <row r="2933" spans="1:7" hidden="1">
      <c r="A2933">
        <v>253417</v>
      </c>
      <c r="B2933" t="s">
        <v>39</v>
      </c>
      <c r="C2933" t="s">
        <v>40</v>
      </c>
      <c r="D2933" t="s">
        <v>41</v>
      </c>
      <c r="E2933">
        <v>19</v>
      </c>
      <c r="F2933">
        <v>19</v>
      </c>
      <c r="G2933" t="s">
        <v>42</v>
      </c>
    </row>
    <row r="2934" spans="1:7" hidden="1">
      <c r="A2934">
        <v>253418</v>
      </c>
      <c r="B2934" t="s">
        <v>43</v>
      </c>
      <c r="C2934" t="s">
        <v>31</v>
      </c>
      <c r="D2934" t="s">
        <v>31</v>
      </c>
      <c r="E2934" t="s">
        <v>31</v>
      </c>
      <c r="F2934">
        <v>0</v>
      </c>
      <c r="G2934" t="s">
        <v>44</v>
      </c>
    </row>
    <row r="2935" spans="1:7" hidden="1">
      <c r="A2935">
        <v>253499</v>
      </c>
      <c r="B2935" t="s">
        <v>45</v>
      </c>
      <c r="C2935" t="s">
        <v>8</v>
      </c>
      <c r="D2935" t="s">
        <v>46</v>
      </c>
      <c r="E2935">
        <v>2324</v>
      </c>
      <c r="F2935">
        <v>232.4</v>
      </c>
      <c r="G2935" t="s">
        <v>47</v>
      </c>
    </row>
    <row r="2936" spans="1:7" hidden="1">
      <c r="A2936">
        <v>253581</v>
      </c>
      <c r="B2936" t="s">
        <v>48</v>
      </c>
      <c r="C2936" t="s">
        <v>8</v>
      </c>
      <c r="D2936" t="s">
        <v>49</v>
      </c>
      <c r="E2936">
        <v>845217</v>
      </c>
      <c r="F2936">
        <v>103.18</v>
      </c>
      <c r="G2936" t="s">
        <v>50</v>
      </c>
    </row>
    <row r="2937" spans="1:7" hidden="1">
      <c r="A2937">
        <v>253581</v>
      </c>
      <c r="B2937" t="s">
        <v>58</v>
      </c>
      <c r="C2937" t="s">
        <v>31</v>
      </c>
      <c r="D2937" t="s">
        <v>31</v>
      </c>
      <c r="E2937" t="s">
        <v>31</v>
      </c>
      <c r="F2937">
        <v>0</v>
      </c>
      <c r="G2937" t="s">
        <v>59</v>
      </c>
    </row>
    <row r="2938" spans="1:7" hidden="1">
      <c r="A2938">
        <v>253656</v>
      </c>
      <c r="B2938" t="s">
        <v>51</v>
      </c>
      <c r="C2938" t="s">
        <v>8</v>
      </c>
      <c r="D2938" t="s">
        <v>52</v>
      </c>
      <c r="E2938">
        <v>24705</v>
      </c>
      <c r="F2938">
        <v>965.04</v>
      </c>
      <c r="G2938" t="s">
        <v>15</v>
      </c>
    </row>
    <row r="2939" spans="1:7" hidden="1">
      <c r="A2939">
        <v>253737</v>
      </c>
      <c r="B2939" t="s">
        <v>53</v>
      </c>
      <c r="C2939" t="s">
        <v>8</v>
      </c>
      <c r="D2939" t="s">
        <v>54</v>
      </c>
      <c r="E2939">
        <v>86</v>
      </c>
      <c r="F2939">
        <v>16.5</v>
      </c>
      <c r="G2939" t="s">
        <v>10</v>
      </c>
    </row>
    <row r="2940" spans="1:7">
      <c r="A2940">
        <v>253818</v>
      </c>
      <c r="B2940" t="s">
        <v>55</v>
      </c>
      <c r="C2940" t="s">
        <v>8</v>
      </c>
      <c r="D2940" t="s">
        <v>56</v>
      </c>
      <c r="E2940">
        <v>3</v>
      </c>
      <c r="F2940">
        <v>12</v>
      </c>
      <c r="G2940" t="s">
        <v>57</v>
      </c>
    </row>
    <row r="2941" spans="1:7" hidden="1">
      <c r="A2941">
        <v>253898</v>
      </c>
      <c r="B2941" t="s">
        <v>7</v>
      </c>
      <c r="C2941" t="s">
        <v>8</v>
      </c>
      <c r="D2941" t="s">
        <v>9</v>
      </c>
      <c r="E2941">
        <v>113</v>
      </c>
      <c r="F2941">
        <v>53</v>
      </c>
      <c r="G2941" t="s">
        <v>10</v>
      </c>
    </row>
    <row r="2942" spans="1:7" hidden="1">
      <c r="A2942">
        <v>253979</v>
      </c>
      <c r="B2942" t="s">
        <v>11</v>
      </c>
      <c r="C2942" t="s">
        <v>8</v>
      </c>
      <c r="D2942" t="s">
        <v>12</v>
      </c>
      <c r="E2942">
        <v>148</v>
      </c>
      <c r="F2942">
        <v>63</v>
      </c>
      <c r="G2942" t="s">
        <v>10</v>
      </c>
    </row>
    <row r="2943" spans="1:7" hidden="1">
      <c r="A2943">
        <v>254061</v>
      </c>
      <c r="B2943" t="s">
        <v>13</v>
      </c>
      <c r="C2943" t="s">
        <v>8</v>
      </c>
      <c r="D2943" t="s">
        <v>14</v>
      </c>
      <c r="E2943">
        <v>9999</v>
      </c>
      <c r="F2943">
        <v>14.62</v>
      </c>
      <c r="G2943" t="s">
        <v>15</v>
      </c>
    </row>
    <row r="2944" spans="1:7" hidden="1">
      <c r="A2944">
        <v>254136</v>
      </c>
      <c r="B2944" t="s">
        <v>16</v>
      </c>
      <c r="C2944" t="s">
        <v>8</v>
      </c>
      <c r="D2944" t="s">
        <v>17</v>
      </c>
      <c r="E2944">
        <v>9999</v>
      </c>
      <c r="F2944">
        <v>-0.22</v>
      </c>
      <c r="G2944" t="s">
        <v>15</v>
      </c>
    </row>
    <row r="2945" spans="1:7" hidden="1">
      <c r="A2945">
        <v>254217</v>
      </c>
      <c r="B2945" t="s">
        <v>18</v>
      </c>
      <c r="C2945" t="s">
        <v>8</v>
      </c>
      <c r="D2945" t="s">
        <v>19</v>
      </c>
      <c r="E2945">
        <v>9999</v>
      </c>
      <c r="F2945">
        <v>28.17</v>
      </c>
      <c r="G2945" t="s">
        <v>15</v>
      </c>
    </row>
    <row r="2946" spans="1:7" hidden="1">
      <c r="A2946">
        <v>254287</v>
      </c>
      <c r="B2946" t="s">
        <v>20</v>
      </c>
      <c r="C2946" t="s">
        <v>8</v>
      </c>
      <c r="D2946" t="s">
        <v>21</v>
      </c>
      <c r="E2946">
        <v>9999</v>
      </c>
      <c r="F2946">
        <v>539.28</v>
      </c>
      <c r="G2946" t="s">
        <v>22</v>
      </c>
    </row>
    <row r="2947" spans="1:7" hidden="1">
      <c r="A2947">
        <v>254357</v>
      </c>
      <c r="B2947" t="s">
        <v>23</v>
      </c>
      <c r="C2947" t="s">
        <v>8</v>
      </c>
      <c r="D2947" t="s">
        <v>24</v>
      </c>
      <c r="E2947">
        <v>1</v>
      </c>
      <c r="F2947">
        <v>1</v>
      </c>
      <c r="G2947" t="s">
        <v>15</v>
      </c>
    </row>
    <row r="2948" spans="1:7" hidden="1">
      <c r="A2948">
        <v>254426</v>
      </c>
      <c r="B2948" t="s">
        <v>25</v>
      </c>
      <c r="C2948" t="s">
        <v>8</v>
      </c>
      <c r="D2948" t="s">
        <v>24</v>
      </c>
      <c r="E2948">
        <v>1</v>
      </c>
      <c r="F2948">
        <v>0.04</v>
      </c>
      <c r="G2948" t="s">
        <v>15</v>
      </c>
    </row>
    <row r="2949" spans="1:7" hidden="1">
      <c r="A2949">
        <v>254502</v>
      </c>
      <c r="B2949" t="s">
        <v>26</v>
      </c>
      <c r="C2949" t="s">
        <v>8</v>
      </c>
      <c r="D2949" t="s">
        <v>27</v>
      </c>
      <c r="E2949">
        <v>5240</v>
      </c>
      <c r="F2949">
        <v>1310</v>
      </c>
      <c r="G2949" t="s">
        <v>28</v>
      </c>
    </row>
    <row r="2950" spans="1:7" hidden="1">
      <c r="A2950">
        <v>254577</v>
      </c>
      <c r="B2950" t="s">
        <v>29</v>
      </c>
      <c r="C2950" t="s">
        <v>8</v>
      </c>
      <c r="D2950" t="s">
        <v>30</v>
      </c>
      <c r="E2950">
        <v>4</v>
      </c>
      <c r="F2950">
        <v>4</v>
      </c>
      <c r="G2950" t="s">
        <v>31</v>
      </c>
    </row>
    <row r="2951" spans="1:7" hidden="1">
      <c r="A2951">
        <v>254646</v>
      </c>
      <c r="B2951" t="s">
        <v>32</v>
      </c>
      <c r="C2951" t="s">
        <v>8</v>
      </c>
      <c r="D2951" t="s">
        <v>33</v>
      </c>
      <c r="E2951">
        <v>606</v>
      </c>
      <c r="F2951">
        <v>14.23</v>
      </c>
      <c r="G2951" t="s">
        <v>34</v>
      </c>
    </row>
    <row r="2952" spans="1:7" hidden="1">
      <c r="A2952">
        <v>254728</v>
      </c>
      <c r="B2952" t="s">
        <v>35</v>
      </c>
      <c r="C2952" t="s">
        <v>8</v>
      </c>
      <c r="D2952" t="s">
        <v>36</v>
      </c>
      <c r="E2952">
        <v>3596</v>
      </c>
      <c r="F2952">
        <v>0.88</v>
      </c>
      <c r="G2952" t="s">
        <v>31</v>
      </c>
    </row>
    <row r="2953" spans="1:7" hidden="1">
      <c r="A2953">
        <v>254809</v>
      </c>
      <c r="B2953" t="s">
        <v>37</v>
      </c>
      <c r="C2953" t="s">
        <v>8</v>
      </c>
      <c r="D2953" t="s">
        <v>38</v>
      </c>
      <c r="E2953">
        <v>3200</v>
      </c>
      <c r="F2953">
        <v>0.78</v>
      </c>
      <c r="G2953" t="s">
        <v>31</v>
      </c>
    </row>
    <row r="2954" spans="1:7" hidden="1">
      <c r="A2954">
        <v>254888</v>
      </c>
      <c r="B2954" t="s">
        <v>39</v>
      </c>
      <c r="C2954" t="s">
        <v>40</v>
      </c>
      <c r="D2954" t="s">
        <v>41</v>
      </c>
      <c r="E2954">
        <v>25</v>
      </c>
      <c r="F2954">
        <v>25</v>
      </c>
      <c r="G2954" t="s">
        <v>42</v>
      </c>
    </row>
    <row r="2955" spans="1:7" hidden="1">
      <c r="A2955">
        <v>254889</v>
      </c>
      <c r="B2955" t="s">
        <v>43</v>
      </c>
      <c r="C2955" t="s">
        <v>31</v>
      </c>
      <c r="D2955" t="s">
        <v>31</v>
      </c>
      <c r="E2955" t="s">
        <v>31</v>
      </c>
      <c r="F2955">
        <v>0</v>
      </c>
      <c r="G2955" t="s">
        <v>44</v>
      </c>
    </row>
    <row r="2956" spans="1:7" hidden="1">
      <c r="A2956">
        <v>254971</v>
      </c>
      <c r="B2956" t="s">
        <v>45</v>
      </c>
      <c r="C2956" t="s">
        <v>8</v>
      </c>
      <c r="D2956" t="s">
        <v>46</v>
      </c>
      <c r="E2956">
        <v>2339</v>
      </c>
      <c r="F2956">
        <v>233.9</v>
      </c>
      <c r="G2956" t="s">
        <v>47</v>
      </c>
    </row>
    <row r="2957" spans="1:7" hidden="1">
      <c r="A2957">
        <v>255052</v>
      </c>
      <c r="B2957" t="s">
        <v>48</v>
      </c>
      <c r="C2957" t="s">
        <v>8</v>
      </c>
      <c r="D2957" t="s">
        <v>49</v>
      </c>
      <c r="E2957">
        <v>845225</v>
      </c>
      <c r="F2957">
        <v>103.18</v>
      </c>
      <c r="G2957" t="s">
        <v>50</v>
      </c>
    </row>
    <row r="2958" spans="1:7" hidden="1">
      <c r="A2958">
        <v>255052</v>
      </c>
      <c r="B2958" t="s">
        <v>58</v>
      </c>
      <c r="C2958" t="s">
        <v>31</v>
      </c>
      <c r="D2958" t="s">
        <v>31</v>
      </c>
      <c r="E2958" t="s">
        <v>31</v>
      </c>
      <c r="F2958">
        <v>0</v>
      </c>
      <c r="G2958" t="s">
        <v>59</v>
      </c>
    </row>
    <row r="2959" spans="1:7" hidden="1">
      <c r="A2959">
        <v>255126</v>
      </c>
      <c r="B2959" t="s">
        <v>51</v>
      </c>
      <c r="C2959" t="s">
        <v>8</v>
      </c>
      <c r="D2959" t="s">
        <v>52</v>
      </c>
      <c r="E2959">
        <v>24250</v>
      </c>
      <c r="F2959">
        <v>947.27</v>
      </c>
      <c r="G2959" t="s">
        <v>15</v>
      </c>
    </row>
    <row r="2960" spans="1:7" hidden="1">
      <c r="A2960">
        <v>255216</v>
      </c>
      <c r="B2960" t="s">
        <v>53</v>
      </c>
      <c r="C2960" t="s">
        <v>8</v>
      </c>
      <c r="D2960" t="s">
        <v>54</v>
      </c>
      <c r="E2960">
        <v>86</v>
      </c>
      <c r="F2960">
        <v>16.5</v>
      </c>
      <c r="G2960" t="s">
        <v>10</v>
      </c>
    </row>
    <row r="2961" spans="1:7">
      <c r="A2961">
        <v>255286</v>
      </c>
      <c r="B2961" t="s">
        <v>55</v>
      </c>
      <c r="C2961" t="s">
        <v>8</v>
      </c>
      <c r="D2961" t="s">
        <v>56</v>
      </c>
      <c r="E2961">
        <v>3</v>
      </c>
      <c r="F2961">
        <v>12</v>
      </c>
      <c r="G2961" t="s">
        <v>57</v>
      </c>
    </row>
    <row r="2962" spans="1:7" hidden="1">
      <c r="A2962">
        <v>255371</v>
      </c>
      <c r="B2962" t="s">
        <v>7</v>
      </c>
      <c r="C2962" t="s">
        <v>8</v>
      </c>
      <c r="D2962" t="s">
        <v>9</v>
      </c>
      <c r="E2962">
        <v>114</v>
      </c>
      <c r="F2962">
        <v>54</v>
      </c>
      <c r="G2962" t="s">
        <v>10</v>
      </c>
    </row>
    <row r="2963" spans="1:7" hidden="1">
      <c r="A2963">
        <v>255447</v>
      </c>
      <c r="B2963" t="s">
        <v>11</v>
      </c>
      <c r="C2963" t="s">
        <v>8</v>
      </c>
      <c r="D2963" t="s">
        <v>12</v>
      </c>
      <c r="E2963">
        <v>148</v>
      </c>
      <c r="F2963">
        <v>63</v>
      </c>
      <c r="G2963" t="s">
        <v>10</v>
      </c>
    </row>
    <row r="2964" spans="1:7" hidden="1">
      <c r="A2964">
        <v>255526</v>
      </c>
      <c r="B2964" t="s">
        <v>13</v>
      </c>
      <c r="C2964" t="s">
        <v>8</v>
      </c>
      <c r="D2964" t="s">
        <v>14</v>
      </c>
      <c r="E2964">
        <v>9999</v>
      </c>
      <c r="F2964">
        <v>14.62</v>
      </c>
      <c r="G2964" t="s">
        <v>15</v>
      </c>
    </row>
    <row r="2965" spans="1:7" hidden="1">
      <c r="A2965">
        <v>255596</v>
      </c>
      <c r="B2965" t="s">
        <v>16</v>
      </c>
      <c r="C2965" t="s">
        <v>8</v>
      </c>
      <c r="D2965" t="s">
        <v>17</v>
      </c>
      <c r="E2965">
        <v>9999</v>
      </c>
      <c r="F2965">
        <v>-0.02</v>
      </c>
      <c r="G2965" t="s">
        <v>15</v>
      </c>
    </row>
    <row r="2966" spans="1:7" hidden="1">
      <c r="A2966">
        <v>255678</v>
      </c>
      <c r="B2966" t="s">
        <v>18</v>
      </c>
      <c r="C2966" t="s">
        <v>8</v>
      </c>
      <c r="D2966" t="s">
        <v>19</v>
      </c>
      <c r="E2966">
        <v>9999</v>
      </c>
      <c r="F2966">
        <v>20.75</v>
      </c>
      <c r="G2966" t="s">
        <v>15</v>
      </c>
    </row>
    <row r="2967" spans="1:7" hidden="1">
      <c r="A2967">
        <v>255776</v>
      </c>
      <c r="B2967" t="s">
        <v>20</v>
      </c>
      <c r="C2967" t="s">
        <v>8</v>
      </c>
      <c r="D2967" t="s">
        <v>21</v>
      </c>
      <c r="E2967">
        <v>9999</v>
      </c>
      <c r="F2967">
        <v>771.34</v>
      </c>
      <c r="G2967" t="s">
        <v>22</v>
      </c>
    </row>
    <row r="2968" spans="1:7" hidden="1">
      <c r="A2968">
        <v>255846</v>
      </c>
      <c r="B2968" t="s">
        <v>23</v>
      </c>
      <c r="C2968" t="s">
        <v>8</v>
      </c>
      <c r="D2968" t="s">
        <v>24</v>
      </c>
      <c r="E2968">
        <v>1</v>
      </c>
      <c r="F2968">
        <v>1</v>
      </c>
      <c r="G2968" t="s">
        <v>15</v>
      </c>
    </row>
    <row r="2969" spans="1:7" hidden="1">
      <c r="A2969">
        <v>255926</v>
      </c>
      <c r="B2969" t="s">
        <v>25</v>
      </c>
      <c r="C2969" t="s">
        <v>8</v>
      </c>
      <c r="D2969" t="s">
        <v>24</v>
      </c>
      <c r="E2969">
        <v>1</v>
      </c>
      <c r="F2969">
        <v>0.04</v>
      </c>
      <c r="G2969" t="s">
        <v>15</v>
      </c>
    </row>
    <row r="2970" spans="1:7" hidden="1">
      <c r="A2970">
        <v>255996</v>
      </c>
      <c r="B2970" t="s">
        <v>26</v>
      </c>
      <c r="C2970" t="s">
        <v>8</v>
      </c>
      <c r="D2970" t="s">
        <v>27</v>
      </c>
      <c r="E2970">
        <v>5252</v>
      </c>
      <c r="F2970">
        <v>1313</v>
      </c>
      <c r="G2970" t="s">
        <v>28</v>
      </c>
    </row>
    <row r="2971" spans="1:7" hidden="1">
      <c r="A2971">
        <v>256066</v>
      </c>
      <c r="B2971" t="s">
        <v>29</v>
      </c>
      <c r="C2971" t="s">
        <v>8</v>
      </c>
      <c r="D2971" t="s">
        <v>30</v>
      </c>
      <c r="E2971">
        <v>4</v>
      </c>
      <c r="F2971">
        <v>4</v>
      </c>
      <c r="G2971" t="s">
        <v>31</v>
      </c>
    </row>
    <row r="2972" spans="1:7" hidden="1">
      <c r="A2972">
        <v>256142</v>
      </c>
      <c r="B2972" t="s">
        <v>32</v>
      </c>
      <c r="C2972" t="s">
        <v>8</v>
      </c>
      <c r="D2972" t="s">
        <v>33</v>
      </c>
      <c r="E2972">
        <v>609</v>
      </c>
      <c r="F2972">
        <v>14.3</v>
      </c>
      <c r="G2972" t="s">
        <v>34</v>
      </c>
    </row>
    <row r="2973" spans="1:7" hidden="1">
      <c r="A2973">
        <v>256218</v>
      </c>
      <c r="B2973" t="s">
        <v>35</v>
      </c>
      <c r="C2973" t="s">
        <v>8</v>
      </c>
      <c r="D2973" t="s">
        <v>36</v>
      </c>
      <c r="E2973">
        <v>3835</v>
      </c>
      <c r="F2973">
        <v>0.94</v>
      </c>
      <c r="G2973" t="s">
        <v>31</v>
      </c>
    </row>
    <row r="2974" spans="1:7" hidden="1">
      <c r="A2974">
        <v>256298</v>
      </c>
      <c r="B2974" t="s">
        <v>37</v>
      </c>
      <c r="C2974" t="s">
        <v>8</v>
      </c>
      <c r="D2974" t="s">
        <v>38</v>
      </c>
      <c r="E2974">
        <v>4389</v>
      </c>
      <c r="F2974">
        <v>1.07</v>
      </c>
      <c r="G2974" t="s">
        <v>31</v>
      </c>
    </row>
    <row r="2975" spans="1:7" hidden="1">
      <c r="A2975">
        <v>256378</v>
      </c>
      <c r="B2975" t="s">
        <v>39</v>
      </c>
      <c r="C2975" t="s">
        <v>40</v>
      </c>
      <c r="D2975" t="s">
        <v>41</v>
      </c>
      <c r="E2975">
        <v>28</v>
      </c>
      <c r="F2975">
        <v>28</v>
      </c>
      <c r="G2975" t="s">
        <v>42</v>
      </c>
    </row>
    <row r="2976" spans="1:7" hidden="1">
      <c r="A2976">
        <v>256379</v>
      </c>
      <c r="B2976" t="s">
        <v>43</v>
      </c>
      <c r="C2976" t="s">
        <v>31</v>
      </c>
      <c r="D2976" t="s">
        <v>31</v>
      </c>
      <c r="E2976" t="s">
        <v>31</v>
      </c>
      <c r="F2976">
        <v>0</v>
      </c>
      <c r="G2976" t="s">
        <v>44</v>
      </c>
    </row>
    <row r="2977" spans="1:7" hidden="1">
      <c r="A2977">
        <v>256461</v>
      </c>
      <c r="B2977" t="s">
        <v>45</v>
      </c>
      <c r="C2977" t="s">
        <v>8</v>
      </c>
      <c r="D2977" t="s">
        <v>46</v>
      </c>
      <c r="E2977">
        <v>2354</v>
      </c>
      <c r="F2977">
        <v>235.4</v>
      </c>
      <c r="G2977" t="s">
        <v>47</v>
      </c>
    </row>
    <row r="2978" spans="1:7" hidden="1">
      <c r="A2978">
        <v>256543</v>
      </c>
      <c r="B2978" t="s">
        <v>48</v>
      </c>
      <c r="C2978" t="s">
        <v>8</v>
      </c>
      <c r="D2978" t="s">
        <v>49</v>
      </c>
      <c r="E2978">
        <v>845227</v>
      </c>
      <c r="F2978">
        <v>103.18</v>
      </c>
      <c r="G2978" t="s">
        <v>50</v>
      </c>
    </row>
    <row r="2979" spans="1:7" hidden="1">
      <c r="A2979">
        <v>256543</v>
      </c>
      <c r="B2979" t="s">
        <v>58</v>
      </c>
      <c r="C2979" t="s">
        <v>31</v>
      </c>
      <c r="D2979" t="s">
        <v>31</v>
      </c>
      <c r="E2979" t="s">
        <v>31</v>
      </c>
      <c r="F2979">
        <v>0</v>
      </c>
      <c r="G2979" t="s">
        <v>59</v>
      </c>
    </row>
    <row r="2980" spans="1:7" hidden="1">
      <c r="A2980">
        <v>256618</v>
      </c>
      <c r="B2980" t="s">
        <v>51</v>
      </c>
      <c r="C2980" t="s">
        <v>8</v>
      </c>
      <c r="D2980" t="s">
        <v>52</v>
      </c>
      <c r="E2980">
        <v>24465</v>
      </c>
      <c r="F2980">
        <v>955.66</v>
      </c>
      <c r="G2980" t="s">
        <v>15</v>
      </c>
    </row>
    <row r="2981" spans="1:7" hidden="1">
      <c r="A2981">
        <v>256699</v>
      </c>
      <c r="B2981" t="s">
        <v>53</v>
      </c>
      <c r="C2981" t="s">
        <v>8</v>
      </c>
      <c r="D2981" t="s">
        <v>54</v>
      </c>
      <c r="E2981">
        <v>86</v>
      </c>
      <c r="F2981">
        <v>16.5</v>
      </c>
      <c r="G2981" t="s">
        <v>10</v>
      </c>
    </row>
    <row r="2982" spans="1:7">
      <c r="A2982">
        <v>256781</v>
      </c>
      <c r="B2982" t="s">
        <v>55</v>
      </c>
      <c r="C2982" t="s">
        <v>8</v>
      </c>
      <c r="D2982" t="s">
        <v>56</v>
      </c>
      <c r="E2982">
        <v>3</v>
      </c>
      <c r="F2982">
        <v>12</v>
      </c>
      <c r="G2982" t="s">
        <v>57</v>
      </c>
    </row>
    <row r="2983" spans="1:7" hidden="1">
      <c r="A2983">
        <v>256857</v>
      </c>
      <c r="B2983" t="s">
        <v>7</v>
      </c>
      <c r="C2983" t="s">
        <v>8</v>
      </c>
      <c r="D2983" t="s">
        <v>9</v>
      </c>
      <c r="E2983">
        <v>114</v>
      </c>
      <c r="F2983">
        <v>54</v>
      </c>
      <c r="G2983" t="s">
        <v>10</v>
      </c>
    </row>
    <row r="2984" spans="1:7" hidden="1">
      <c r="A2984">
        <v>256926</v>
      </c>
      <c r="B2984" t="s">
        <v>11</v>
      </c>
      <c r="C2984" t="s">
        <v>8</v>
      </c>
      <c r="D2984" t="s">
        <v>12</v>
      </c>
      <c r="E2984">
        <v>148</v>
      </c>
      <c r="F2984">
        <v>63</v>
      </c>
      <c r="G2984" t="s">
        <v>10</v>
      </c>
    </row>
    <row r="2985" spans="1:7" hidden="1">
      <c r="A2985">
        <v>257002</v>
      </c>
      <c r="B2985" t="s">
        <v>13</v>
      </c>
      <c r="C2985" t="s">
        <v>8</v>
      </c>
      <c r="D2985" t="s">
        <v>14</v>
      </c>
      <c r="E2985">
        <v>9999</v>
      </c>
      <c r="F2985">
        <v>14.64</v>
      </c>
      <c r="G2985" t="s">
        <v>15</v>
      </c>
    </row>
    <row r="2986" spans="1:7" hidden="1">
      <c r="A2986">
        <v>257076</v>
      </c>
      <c r="B2986" t="s">
        <v>16</v>
      </c>
      <c r="C2986" t="s">
        <v>8</v>
      </c>
      <c r="D2986" t="s">
        <v>17</v>
      </c>
      <c r="E2986">
        <v>9999</v>
      </c>
      <c r="F2986">
        <v>0</v>
      </c>
      <c r="G2986" t="s">
        <v>15</v>
      </c>
    </row>
    <row r="2987" spans="1:7" hidden="1">
      <c r="A2987">
        <v>257147</v>
      </c>
      <c r="B2987" t="s">
        <v>18</v>
      </c>
      <c r="C2987" t="s">
        <v>8</v>
      </c>
      <c r="D2987" t="s">
        <v>19</v>
      </c>
      <c r="E2987">
        <v>9999</v>
      </c>
      <c r="F2987">
        <v>29.29</v>
      </c>
      <c r="G2987" t="s">
        <v>15</v>
      </c>
    </row>
    <row r="2988" spans="1:7" hidden="1">
      <c r="A2988">
        <v>257217</v>
      </c>
      <c r="B2988" t="s">
        <v>20</v>
      </c>
      <c r="C2988" t="s">
        <v>8</v>
      </c>
      <c r="D2988" t="s">
        <v>21</v>
      </c>
      <c r="E2988">
        <v>9999</v>
      </c>
      <c r="F2988">
        <v>815.05</v>
      </c>
      <c r="G2988" t="s">
        <v>22</v>
      </c>
    </row>
    <row r="2989" spans="1:7" hidden="1">
      <c r="A2989">
        <v>257296</v>
      </c>
      <c r="B2989" t="s">
        <v>23</v>
      </c>
      <c r="C2989" t="s">
        <v>8</v>
      </c>
      <c r="D2989" t="s">
        <v>24</v>
      </c>
      <c r="E2989">
        <v>1</v>
      </c>
      <c r="F2989">
        <v>1</v>
      </c>
      <c r="G2989" t="s">
        <v>15</v>
      </c>
    </row>
    <row r="2990" spans="1:7" hidden="1">
      <c r="A2990">
        <v>257376</v>
      </c>
      <c r="B2990" t="s">
        <v>25</v>
      </c>
      <c r="C2990" t="s">
        <v>8</v>
      </c>
      <c r="D2990" t="s">
        <v>24</v>
      </c>
      <c r="E2990">
        <v>1</v>
      </c>
      <c r="F2990">
        <v>0.04</v>
      </c>
      <c r="G2990" t="s">
        <v>15</v>
      </c>
    </row>
    <row r="2991" spans="1:7" hidden="1">
      <c r="A2991">
        <v>257462</v>
      </c>
      <c r="B2991" t="s">
        <v>26</v>
      </c>
      <c r="C2991" t="s">
        <v>8</v>
      </c>
      <c r="D2991" t="s">
        <v>27</v>
      </c>
      <c r="E2991">
        <v>5642</v>
      </c>
      <c r="F2991">
        <v>1410.5</v>
      </c>
      <c r="G2991" t="s">
        <v>28</v>
      </c>
    </row>
    <row r="2992" spans="1:7" hidden="1">
      <c r="A2992">
        <v>257537</v>
      </c>
      <c r="B2992" t="s">
        <v>29</v>
      </c>
      <c r="C2992" t="s">
        <v>8</v>
      </c>
      <c r="D2992" t="s">
        <v>30</v>
      </c>
      <c r="E2992">
        <v>4</v>
      </c>
      <c r="F2992">
        <v>4</v>
      </c>
      <c r="G2992" t="s">
        <v>31</v>
      </c>
    </row>
    <row r="2993" spans="1:7" hidden="1">
      <c r="A2993">
        <v>257618</v>
      </c>
      <c r="B2993" t="s">
        <v>32</v>
      </c>
      <c r="C2993" t="s">
        <v>8</v>
      </c>
      <c r="D2993" t="s">
        <v>33</v>
      </c>
      <c r="E2993">
        <v>605</v>
      </c>
      <c r="F2993">
        <v>14.21</v>
      </c>
      <c r="G2993" t="s">
        <v>34</v>
      </c>
    </row>
    <row r="2994" spans="1:7" hidden="1">
      <c r="A2994">
        <v>257700</v>
      </c>
      <c r="B2994" t="s">
        <v>35</v>
      </c>
      <c r="C2994" t="s">
        <v>8</v>
      </c>
      <c r="D2994" t="s">
        <v>36</v>
      </c>
      <c r="E2994">
        <v>17190</v>
      </c>
      <c r="F2994">
        <v>4.2</v>
      </c>
      <c r="G2994" t="s">
        <v>31</v>
      </c>
    </row>
    <row r="2995" spans="1:7" hidden="1">
      <c r="A2995">
        <v>257776</v>
      </c>
      <c r="B2995" t="s">
        <v>37</v>
      </c>
      <c r="C2995" t="s">
        <v>8</v>
      </c>
      <c r="D2995" t="s">
        <v>38</v>
      </c>
      <c r="E2995">
        <v>30871</v>
      </c>
      <c r="F2995">
        <v>7.54</v>
      </c>
      <c r="G2995" t="s">
        <v>31</v>
      </c>
    </row>
    <row r="2996" spans="1:7" hidden="1">
      <c r="A2996">
        <v>257846</v>
      </c>
      <c r="B2996" t="s">
        <v>39</v>
      </c>
      <c r="C2996" t="s">
        <v>40</v>
      </c>
      <c r="D2996" t="s">
        <v>41</v>
      </c>
      <c r="E2996">
        <v>29</v>
      </c>
      <c r="F2996">
        <v>29</v>
      </c>
      <c r="G2996" t="s">
        <v>42</v>
      </c>
    </row>
    <row r="2997" spans="1:7" hidden="1">
      <c r="A2997">
        <v>257846</v>
      </c>
      <c r="B2997" t="s">
        <v>43</v>
      </c>
      <c r="C2997" t="s">
        <v>31</v>
      </c>
      <c r="D2997" t="s">
        <v>31</v>
      </c>
      <c r="E2997" t="s">
        <v>31</v>
      </c>
      <c r="F2997">
        <v>0</v>
      </c>
      <c r="G2997" t="s">
        <v>44</v>
      </c>
    </row>
    <row r="2998" spans="1:7" hidden="1">
      <c r="A2998">
        <v>257922</v>
      </c>
      <c r="B2998" t="s">
        <v>45</v>
      </c>
      <c r="C2998" t="s">
        <v>8</v>
      </c>
      <c r="D2998" t="s">
        <v>46</v>
      </c>
      <c r="E2998">
        <v>2368</v>
      </c>
      <c r="F2998">
        <v>236.8</v>
      </c>
      <c r="G2998" t="s">
        <v>47</v>
      </c>
    </row>
    <row r="2999" spans="1:7" hidden="1">
      <c r="A2999">
        <v>257998</v>
      </c>
      <c r="B2999" t="s">
        <v>48</v>
      </c>
      <c r="C2999" t="s">
        <v>8</v>
      </c>
      <c r="D2999" t="s">
        <v>49</v>
      </c>
      <c r="E2999">
        <v>845230</v>
      </c>
      <c r="F2999">
        <v>103.18</v>
      </c>
      <c r="G2999" t="s">
        <v>50</v>
      </c>
    </row>
    <row r="3000" spans="1:7" hidden="1">
      <c r="A3000">
        <v>257998</v>
      </c>
      <c r="B3000" t="s">
        <v>58</v>
      </c>
      <c r="C3000" t="s">
        <v>31</v>
      </c>
      <c r="D3000" t="s">
        <v>31</v>
      </c>
      <c r="E3000" t="s">
        <v>31</v>
      </c>
      <c r="F3000">
        <v>0</v>
      </c>
      <c r="G3000" t="s">
        <v>59</v>
      </c>
    </row>
    <row r="3001" spans="1:7" hidden="1">
      <c r="A3001">
        <v>258078</v>
      </c>
      <c r="B3001" t="s">
        <v>51</v>
      </c>
      <c r="C3001" t="s">
        <v>8</v>
      </c>
      <c r="D3001" t="s">
        <v>52</v>
      </c>
      <c r="E3001">
        <v>24545</v>
      </c>
      <c r="F3001">
        <v>958.79</v>
      </c>
      <c r="G3001" t="s">
        <v>15</v>
      </c>
    </row>
    <row r="3002" spans="1:7" hidden="1">
      <c r="A3002">
        <v>258160</v>
      </c>
      <c r="B3002" t="s">
        <v>53</v>
      </c>
      <c r="C3002" t="s">
        <v>8</v>
      </c>
      <c r="D3002" t="s">
        <v>54</v>
      </c>
      <c r="E3002">
        <v>86</v>
      </c>
      <c r="F3002">
        <v>16.5</v>
      </c>
      <c r="G3002" t="s">
        <v>10</v>
      </c>
    </row>
    <row r="3003" spans="1:7">
      <c r="A3003">
        <v>258241</v>
      </c>
      <c r="B3003" t="s">
        <v>55</v>
      </c>
      <c r="C3003" t="s">
        <v>8</v>
      </c>
      <c r="D3003" t="s">
        <v>56</v>
      </c>
      <c r="E3003">
        <v>3</v>
      </c>
      <c r="F3003">
        <v>12</v>
      </c>
      <c r="G3003" t="s">
        <v>57</v>
      </c>
    </row>
    <row r="3004" spans="1:7" hidden="1">
      <c r="A3004">
        <v>258316</v>
      </c>
      <c r="B3004" t="s">
        <v>7</v>
      </c>
      <c r="C3004" t="s">
        <v>8</v>
      </c>
      <c r="D3004" t="s">
        <v>9</v>
      </c>
      <c r="E3004">
        <v>114</v>
      </c>
      <c r="F3004">
        <v>54</v>
      </c>
      <c r="G3004" t="s">
        <v>10</v>
      </c>
    </row>
    <row r="3005" spans="1:7" hidden="1">
      <c r="A3005">
        <v>258386</v>
      </c>
      <c r="B3005" t="s">
        <v>11</v>
      </c>
      <c r="C3005" t="s">
        <v>8</v>
      </c>
      <c r="D3005" t="s">
        <v>12</v>
      </c>
      <c r="E3005">
        <v>148</v>
      </c>
      <c r="F3005">
        <v>63</v>
      </c>
      <c r="G3005" t="s">
        <v>10</v>
      </c>
    </row>
    <row r="3006" spans="1:7" hidden="1">
      <c r="A3006">
        <v>258472</v>
      </c>
      <c r="B3006" t="s">
        <v>13</v>
      </c>
      <c r="C3006" t="s">
        <v>8</v>
      </c>
      <c r="D3006" t="s">
        <v>14</v>
      </c>
      <c r="E3006">
        <v>9999</v>
      </c>
      <c r="F3006">
        <v>14.64</v>
      </c>
      <c r="G3006" t="s">
        <v>15</v>
      </c>
    </row>
    <row r="3007" spans="1:7" hidden="1">
      <c r="A3007">
        <v>258557</v>
      </c>
      <c r="B3007" t="s">
        <v>16</v>
      </c>
      <c r="C3007" t="s">
        <v>8</v>
      </c>
      <c r="D3007" t="s">
        <v>17</v>
      </c>
      <c r="E3007">
        <v>9999</v>
      </c>
      <c r="F3007">
        <v>0.04</v>
      </c>
      <c r="G3007" t="s">
        <v>15</v>
      </c>
    </row>
    <row r="3008" spans="1:7" hidden="1">
      <c r="A3008">
        <v>258638</v>
      </c>
      <c r="B3008" t="s">
        <v>18</v>
      </c>
      <c r="C3008" t="s">
        <v>8</v>
      </c>
      <c r="D3008" t="s">
        <v>19</v>
      </c>
      <c r="E3008">
        <v>9999</v>
      </c>
      <c r="F3008">
        <v>31.05</v>
      </c>
      <c r="G3008" t="s">
        <v>15</v>
      </c>
    </row>
    <row r="3009" spans="1:7" hidden="1">
      <c r="A3009">
        <v>258718</v>
      </c>
      <c r="B3009" t="s">
        <v>20</v>
      </c>
      <c r="C3009" t="s">
        <v>8</v>
      </c>
      <c r="D3009" t="s">
        <v>21</v>
      </c>
      <c r="E3009">
        <v>9999</v>
      </c>
      <c r="F3009">
        <v>779.08</v>
      </c>
      <c r="G3009" t="s">
        <v>22</v>
      </c>
    </row>
    <row r="3010" spans="1:7" hidden="1">
      <c r="A3010">
        <v>258800</v>
      </c>
      <c r="B3010" t="s">
        <v>23</v>
      </c>
      <c r="C3010" t="s">
        <v>8</v>
      </c>
      <c r="D3010" t="s">
        <v>24</v>
      </c>
      <c r="E3010">
        <v>1</v>
      </c>
      <c r="F3010">
        <v>1</v>
      </c>
      <c r="G3010" t="s">
        <v>15</v>
      </c>
    </row>
    <row r="3011" spans="1:7" hidden="1">
      <c r="A3011">
        <v>258876</v>
      </c>
      <c r="B3011" t="s">
        <v>25</v>
      </c>
      <c r="C3011" t="s">
        <v>8</v>
      </c>
      <c r="D3011" t="s">
        <v>24</v>
      </c>
      <c r="E3011">
        <v>1</v>
      </c>
      <c r="F3011">
        <v>0.04</v>
      </c>
      <c r="G3011" t="s">
        <v>15</v>
      </c>
    </row>
    <row r="3012" spans="1:7" hidden="1">
      <c r="A3012">
        <v>258956</v>
      </c>
      <c r="B3012" t="s">
        <v>26</v>
      </c>
      <c r="C3012" t="s">
        <v>8</v>
      </c>
      <c r="D3012" t="s">
        <v>27</v>
      </c>
      <c r="E3012">
        <v>5862</v>
      </c>
      <c r="F3012">
        <v>1465.5</v>
      </c>
      <c r="G3012" t="s">
        <v>28</v>
      </c>
    </row>
    <row r="3013" spans="1:7" hidden="1">
      <c r="A3013">
        <v>259038</v>
      </c>
      <c r="B3013" t="s">
        <v>29</v>
      </c>
      <c r="C3013" t="s">
        <v>8</v>
      </c>
      <c r="D3013" t="s">
        <v>30</v>
      </c>
      <c r="E3013">
        <v>4</v>
      </c>
      <c r="F3013">
        <v>4</v>
      </c>
      <c r="G3013" t="s">
        <v>31</v>
      </c>
    </row>
    <row r="3014" spans="1:7" hidden="1">
      <c r="A3014">
        <v>259131</v>
      </c>
      <c r="B3014" t="s">
        <v>32</v>
      </c>
      <c r="C3014" t="s">
        <v>8</v>
      </c>
      <c r="D3014" t="s">
        <v>33</v>
      </c>
      <c r="E3014">
        <v>608</v>
      </c>
      <c r="F3014">
        <v>14.28</v>
      </c>
      <c r="G3014" t="s">
        <v>34</v>
      </c>
    </row>
    <row r="3015" spans="1:7" hidden="1">
      <c r="A3015">
        <v>259208</v>
      </c>
      <c r="B3015" t="s">
        <v>35</v>
      </c>
      <c r="C3015" t="s">
        <v>8</v>
      </c>
      <c r="D3015" t="s">
        <v>36</v>
      </c>
      <c r="E3015">
        <v>54121</v>
      </c>
      <c r="F3015">
        <v>13.21</v>
      </c>
      <c r="G3015" t="s">
        <v>31</v>
      </c>
    </row>
    <row r="3016" spans="1:7" hidden="1">
      <c r="A3016">
        <v>259292</v>
      </c>
      <c r="B3016" t="s">
        <v>37</v>
      </c>
      <c r="C3016" t="s">
        <v>8</v>
      </c>
      <c r="D3016" t="s">
        <v>38</v>
      </c>
      <c r="E3016">
        <v>65295</v>
      </c>
      <c r="F3016">
        <v>15.94</v>
      </c>
      <c r="G3016" t="s">
        <v>31</v>
      </c>
    </row>
    <row r="3017" spans="1:7" hidden="1">
      <c r="A3017">
        <v>259366</v>
      </c>
      <c r="B3017" t="s">
        <v>39</v>
      </c>
      <c r="C3017" t="s">
        <v>40</v>
      </c>
      <c r="D3017" t="s">
        <v>41</v>
      </c>
      <c r="E3017">
        <v>31</v>
      </c>
      <c r="F3017">
        <v>31</v>
      </c>
      <c r="G3017" t="s">
        <v>42</v>
      </c>
    </row>
    <row r="3018" spans="1:7" hidden="1">
      <c r="A3018">
        <v>259366</v>
      </c>
      <c r="B3018" t="s">
        <v>43</v>
      </c>
      <c r="C3018" t="s">
        <v>31</v>
      </c>
      <c r="D3018" t="s">
        <v>31</v>
      </c>
      <c r="E3018" t="s">
        <v>31</v>
      </c>
      <c r="F3018">
        <v>0</v>
      </c>
      <c r="G3018" t="s">
        <v>44</v>
      </c>
    </row>
    <row r="3019" spans="1:7" hidden="1">
      <c r="A3019">
        <v>259437</v>
      </c>
      <c r="B3019" t="s">
        <v>45</v>
      </c>
      <c r="C3019" t="s">
        <v>8</v>
      </c>
      <c r="D3019" t="s">
        <v>46</v>
      </c>
      <c r="E3019">
        <v>2384</v>
      </c>
      <c r="F3019">
        <v>238.4</v>
      </c>
      <c r="G3019" t="s">
        <v>47</v>
      </c>
    </row>
    <row r="3020" spans="1:7" hidden="1">
      <c r="A3020">
        <v>259518</v>
      </c>
      <c r="B3020" t="s">
        <v>48</v>
      </c>
      <c r="C3020" t="s">
        <v>8</v>
      </c>
      <c r="D3020" t="s">
        <v>49</v>
      </c>
      <c r="E3020">
        <v>845230</v>
      </c>
      <c r="F3020">
        <v>103.18</v>
      </c>
      <c r="G3020" t="s">
        <v>50</v>
      </c>
    </row>
    <row r="3021" spans="1:7" hidden="1">
      <c r="A3021">
        <v>259518</v>
      </c>
      <c r="B3021" t="s">
        <v>58</v>
      </c>
      <c r="C3021" t="s">
        <v>31</v>
      </c>
      <c r="D3021" t="s">
        <v>31</v>
      </c>
      <c r="E3021" t="s">
        <v>31</v>
      </c>
      <c r="F3021">
        <v>0</v>
      </c>
      <c r="G3021" t="s">
        <v>59</v>
      </c>
    </row>
    <row r="3022" spans="1:7" hidden="1">
      <c r="A3022">
        <v>259599</v>
      </c>
      <c r="B3022" t="s">
        <v>51</v>
      </c>
      <c r="C3022" t="s">
        <v>8</v>
      </c>
      <c r="D3022" t="s">
        <v>52</v>
      </c>
      <c r="E3022">
        <v>24573</v>
      </c>
      <c r="F3022">
        <v>959.88</v>
      </c>
      <c r="G3022" t="s">
        <v>15</v>
      </c>
    </row>
    <row r="3023" spans="1:7" hidden="1">
      <c r="A3023">
        <v>259680</v>
      </c>
      <c r="B3023" t="s">
        <v>53</v>
      </c>
      <c r="C3023" t="s">
        <v>8</v>
      </c>
      <c r="D3023" t="s">
        <v>54</v>
      </c>
      <c r="E3023">
        <v>86</v>
      </c>
      <c r="F3023">
        <v>16.5</v>
      </c>
      <c r="G3023" t="s">
        <v>10</v>
      </c>
    </row>
    <row r="3024" spans="1:7">
      <c r="A3024">
        <v>259756</v>
      </c>
      <c r="B3024" t="s">
        <v>55</v>
      </c>
      <c r="C3024" t="s">
        <v>8</v>
      </c>
      <c r="D3024" t="s">
        <v>56</v>
      </c>
      <c r="E3024">
        <v>3</v>
      </c>
      <c r="F3024">
        <v>12</v>
      </c>
      <c r="G3024" t="s">
        <v>57</v>
      </c>
    </row>
    <row r="3025" spans="1:7" hidden="1">
      <c r="A3025">
        <v>259837</v>
      </c>
      <c r="B3025" t="s">
        <v>7</v>
      </c>
      <c r="C3025" t="s">
        <v>8</v>
      </c>
      <c r="D3025" t="s">
        <v>9</v>
      </c>
      <c r="E3025">
        <v>114</v>
      </c>
      <c r="F3025">
        <v>54</v>
      </c>
      <c r="G3025" t="s">
        <v>10</v>
      </c>
    </row>
    <row r="3026" spans="1:7" hidden="1">
      <c r="A3026">
        <v>259919</v>
      </c>
      <c r="B3026" t="s">
        <v>11</v>
      </c>
      <c r="C3026" t="s">
        <v>8</v>
      </c>
      <c r="D3026" t="s">
        <v>12</v>
      </c>
      <c r="E3026">
        <v>148</v>
      </c>
      <c r="F3026">
        <v>63</v>
      </c>
      <c r="G3026" t="s">
        <v>10</v>
      </c>
    </row>
    <row r="3027" spans="1:7" hidden="1">
      <c r="A3027">
        <v>259998</v>
      </c>
      <c r="B3027" t="s">
        <v>13</v>
      </c>
      <c r="C3027" t="s">
        <v>8</v>
      </c>
      <c r="D3027" t="s">
        <v>14</v>
      </c>
      <c r="E3027">
        <v>9999</v>
      </c>
      <c r="F3027">
        <v>14.64</v>
      </c>
      <c r="G3027" t="s">
        <v>15</v>
      </c>
    </row>
    <row r="3028" spans="1:7" hidden="1">
      <c r="A3028">
        <v>260079</v>
      </c>
      <c r="B3028" t="s">
        <v>16</v>
      </c>
      <c r="C3028" t="s">
        <v>8</v>
      </c>
      <c r="D3028" t="s">
        <v>17</v>
      </c>
      <c r="E3028">
        <v>9999</v>
      </c>
      <c r="F3028">
        <v>0.08</v>
      </c>
      <c r="G3028" t="s">
        <v>15</v>
      </c>
    </row>
    <row r="3029" spans="1:7" hidden="1">
      <c r="A3029">
        <v>260161</v>
      </c>
      <c r="B3029" t="s">
        <v>18</v>
      </c>
      <c r="C3029" t="s">
        <v>8</v>
      </c>
      <c r="D3029" t="s">
        <v>19</v>
      </c>
      <c r="E3029">
        <v>9999</v>
      </c>
      <c r="F3029">
        <v>31.92</v>
      </c>
      <c r="G3029" t="s">
        <v>15</v>
      </c>
    </row>
    <row r="3030" spans="1:7" hidden="1">
      <c r="A3030">
        <v>260236</v>
      </c>
      <c r="B3030" t="s">
        <v>20</v>
      </c>
      <c r="C3030" t="s">
        <v>8</v>
      </c>
      <c r="D3030" t="s">
        <v>21</v>
      </c>
      <c r="E3030">
        <v>9999</v>
      </c>
      <c r="F3030">
        <v>771.61</v>
      </c>
      <c r="G3030" t="s">
        <v>22</v>
      </c>
    </row>
    <row r="3031" spans="1:7" hidden="1">
      <c r="A3031">
        <v>260316</v>
      </c>
      <c r="B3031" t="s">
        <v>23</v>
      </c>
      <c r="C3031" t="s">
        <v>8</v>
      </c>
      <c r="D3031" t="s">
        <v>24</v>
      </c>
      <c r="E3031">
        <v>1</v>
      </c>
      <c r="F3031">
        <v>1</v>
      </c>
      <c r="G3031" t="s">
        <v>15</v>
      </c>
    </row>
    <row r="3032" spans="1:7" hidden="1">
      <c r="A3032">
        <v>260386</v>
      </c>
      <c r="B3032" t="s">
        <v>25</v>
      </c>
      <c r="C3032" t="s">
        <v>8</v>
      </c>
      <c r="D3032" t="s">
        <v>24</v>
      </c>
      <c r="E3032">
        <v>1</v>
      </c>
      <c r="F3032">
        <v>0.04</v>
      </c>
      <c r="G3032" t="s">
        <v>15</v>
      </c>
    </row>
    <row r="3033" spans="1:7" hidden="1">
      <c r="A3033">
        <v>260466</v>
      </c>
      <c r="B3033" t="s">
        <v>26</v>
      </c>
      <c r="C3033" t="s">
        <v>8</v>
      </c>
      <c r="D3033" t="s">
        <v>27</v>
      </c>
      <c r="E3033">
        <v>6056</v>
      </c>
      <c r="F3033">
        <v>1514</v>
      </c>
      <c r="G3033" t="s">
        <v>28</v>
      </c>
    </row>
    <row r="3034" spans="1:7" hidden="1">
      <c r="A3034">
        <v>260547</v>
      </c>
      <c r="B3034" t="s">
        <v>29</v>
      </c>
      <c r="C3034" t="s">
        <v>8</v>
      </c>
      <c r="D3034" t="s">
        <v>30</v>
      </c>
      <c r="E3034">
        <v>4</v>
      </c>
      <c r="F3034">
        <v>4</v>
      </c>
      <c r="G3034" t="s">
        <v>31</v>
      </c>
    </row>
    <row r="3035" spans="1:7" hidden="1">
      <c r="A3035">
        <v>260626</v>
      </c>
      <c r="B3035" t="s">
        <v>32</v>
      </c>
      <c r="C3035" t="s">
        <v>8</v>
      </c>
      <c r="D3035" t="s">
        <v>33</v>
      </c>
      <c r="E3035">
        <v>609</v>
      </c>
      <c r="F3035">
        <v>14.3</v>
      </c>
      <c r="G3035" t="s">
        <v>34</v>
      </c>
    </row>
    <row r="3036" spans="1:7" hidden="1">
      <c r="A3036">
        <v>260708</v>
      </c>
      <c r="B3036" t="s">
        <v>35</v>
      </c>
      <c r="C3036" t="s">
        <v>8</v>
      </c>
      <c r="D3036" t="s">
        <v>36</v>
      </c>
      <c r="E3036">
        <v>64528</v>
      </c>
      <c r="F3036">
        <v>15.75</v>
      </c>
      <c r="G3036" t="s">
        <v>31</v>
      </c>
    </row>
    <row r="3037" spans="1:7" hidden="1">
      <c r="A3037">
        <v>260787</v>
      </c>
      <c r="B3037" t="s">
        <v>37</v>
      </c>
      <c r="C3037" t="s">
        <v>8</v>
      </c>
      <c r="D3037" t="s">
        <v>38</v>
      </c>
      <c r="E3037">
        <v>65295</v>
      </c>
      <c r="F3037">
        <v>15.94</v>
      </c>
      <c r="G3037" t="s">
        <v>31</v>
      </c>
    </row>
    <row r="3038" spans="1:7" hidden="1">
      <c r="A3038">
        <v>260866</v>
      </c>
      <c r="B3038" t="s">
        <v>39</v>
      </c>
      <c r="C3038" t="s">
        <v>40</v>
      </c>
      <c r="D3038" t="s">
        <v>41</v>
      </c>
      <c r="E3038">
        <v>31</v>
      </c>
      <c r="F3038">
        <v>31</v>
      </c>
      <c r="G3038" t="s">
        <v>42</v>
      </c>
    </row>
    <row r="3039" spans="1:7" hidden="1">
      <c r="A3039">
        <v>260867</v>
      </c>
      <c r="B3039" t="s">
        <v>43</v>
      </c>
      <c r="C3039" t="s">
        <v>31</v>
      </c>
      <c r="D3039" t="s">
        <v>31</v>
      </c>
      <c r="E3039" t="s">
        <v>31</v>
      </c>
      <c r="F3039">
        <v>0</v>
      </c>
      <c r="G3039" t="s">
        <v>44</v>
      </c>
    </row>
    <row r="3040" spans="1:7" hidden="1">
      <c r="A3040">
        <v>260948</v>
      </c>
      <c r="B3040" t="s">
        <v>45</v>
      </c>
      <c r="C3040" t="s">
        <v>8</v>
      </c>
      <c r="D3040" t="s">
        <v>46</v>
      </c>
      <c r="E3040">
        <v>2399</v>
      </c>
      <c r="F3040">
        <v>239.9</v>
      </c>
      <c r="G3040" t="s">
        <v>47</v>
      </c>
    </row>
    <row r="3041" spans="1:7" hidden="1">
      <c r="A3041">
        <v>261029</v>
      </c>
      <c r="B3041" t="s">
        <v>48</v>
      </c>
      <c r="C3041" t="s">
        <v>8</v>
      </c>
      <c r="D3041" t="s">
        <v>49</v>
      </c>
      <c r="E3041">
        <v>845230</v>
      </c>
      <c r="F3041">
        <v>103.18</v>
      </c>
      <c r="G3041" t="s">
        <v>50</v>
      </c>
    </row>
    <row r="3042" spans="1:7" hidden="1">
      <c r="A3042">
        <v>261029</v>
      </c>
      <c r="B3042" t="s">
        <v>58</v>
      </c>
      <c r="C3042" t="s">
        <v>31</v>
      </c>
      <c r="D3042" t="s">
        <v>31</v>
      </c>
      <c r="E3042" t="s">
        <v>31</v>
      </c>
      <c r="F3042">
        <v>0</v>
      </c>
      <c r="G3042" t="s">
        <v>59</v>
      </c>
    </row>
    <row r="3043" spans="1:7" hidden="1">
      <c r="A3043">
        <v>261111</v>
      </c>
      <c r="B3043" t="s">
        <v>51</v>
      </c>
      <c r="C3043" t="s">
        <v>8</v>
      </c>
      <c r="D3043" t="s">
        <v>52</v>
      </c>
      <c r="E3043">
        <v>24593</v>
      </c>
      <c r="F3043">
        <v>960.66</v>
      </c>
      <c r="G3043" t="s">
        <v>15</v>
      </c>
    </row>
    <row r="3044" spans="1:7" hidden="1">
      <c r="A3044">
        <v>261186</v>
      </c>
      <c r="B3044" t="s">
        <v>53</v>
      </c>
      <c r="C3044" t="s">
        <v>8</v>
      </c>
      <c r="D3044" t="s">
        <v>54</v>
      </c>
      <c r="E3044">
        <v>86</v>
      </c>
      <c r="F3044">
        <v>16.5</v>
      </c>
      <c r="G3044" t="s">
        <v>10</v>
      </c>
    </row>
    <row r="3045" spans="1:7">
      <c r="A3045">
        <v>261277</v>
      </c>
      <c r="B3045" t="s">
        <v>55</v>
      </c>
      <c r="C3045" t="s">
        <v>8</v>
      </c>
      <c r="D3045" t="s">
        <v>56</v>
      </c>
      <c r="E3045">
        <v>3</v>
      </c>
      <c r="F3045">
        <v>12</v>
      </c>
      <c r="G3045" t="s">
        <v>57</v>
      </c>
    </row>
    <row r="3046" spans="1:7" hidden="1">
      <c r="A3046">
        <v>261346</v>
      </c>
      <c r="B3046" t="s">
        <v>7</v>
      </c>
      <c r="C3046" t="s">
        <v>8</v>
      </c>
      <c r="D3046" t="s">
        <v>9</v>
      </c>
      <c r="E3046">
        <v>114</v>
      </c>
      <c r="F3046">
        <v>54</v>
      </c>
      <c r="G3046" t="s">
        <v>10</v>
      </c>
    </row>
    <row r="3047" spans="1:7" hidden="1">
      <c r="A3047">
        <v>261426</v>
      </c>
      <c r="B3047" t="s">
        <v>11</v>
      </c>
      <c r="C3047" t="s">
        <v>8</v>
      </c>
      <c r="D3047" t="s">
        <v>12</v>
      </c>
      <c r="E3047">
        <v>148</v>
      </c>
      <c r="F3047">
        <v>63</v>
      </c>
      <c r="G3047" t="s">
        <v>10</v>
      </c>
    </row>
    <row r="3048" spans="1:7" hidden="1">
      <c r="A3048">
        <v>261512</v>
      </c>
      <c r="B3048" t="s">
        <v>13</v>
      </c>
      <c r="C3048" t="s">
        <v>8</v>
      </c>
      <c r="D3048" t="s">
        <v>14</v>
      </c>
      <c r="E3048">
        <v>9999</v>
      </c>
      <c r="F3048">
        <v>14.64</v>
      </c>
      <c r="G3048" t="s">
        <v>15</v>
      </c>
    </row>
    <row r="3049" spans="1:7" hidden="1">
      <c r="A3049">
        <v>261591</v>
      </c>
      <c r="B3049" t="s">
        <v>16</v>
      </c>
      <c r="C3049" t="s">
        <v>8</v>
      </c>
      <c r="D3049" t="s">
        <v>17</v>
      </c>
      <c r="E3049">
        <v>9999</v>
      </c>
      <c r="F3049">
        <v>0.09</v>
      </c>
      <c r="G3049" t="s">
        <v>15</v>
      </c>
    </row>
    <row r="3050" spans="1:7" hidden="1">
      <c r="A3050">
        <v>261667</v>
      </c>
      <c r="B3050" t="s">
        <v>18</v>
      </c>
      <c r="C3050" t="s">
        <v>8</v>
      </c>
      <c r="D3050" t="s">
        <v>19</v>
      </c>
      <c r="E3050">
        <v>9999</v>
      </c>
      <c r="F3050">
        <v>29.9</v>
      </c>
      <c r="G3050" t="s">
        <v>15</v>
      </c>
    </row>
    <row r="3051" spans="1:7" hidden="1">
      <c r="A3051">
        <v>261746</v>
      </c>
      <c r="B3051" t="s">
        <v>20</v>
      </c>
      <c r="C3051" t="s">
        <v>8</v>
      </c>
      <c r="D3051" t="s">
        <v>21</v>
      </c>
      <c r="E3051">
        <v>9999</v>
      </c>
      <c r="F3051">
        <v>215.03</v>
      </c>
      <c r="G3051" t="s">
        <v>22</v>
      </c>
    </row>
    <row r="3052" spans="1:7" hidden="1">
      <c r="A3052">
        <v>261827</v>
      </c>
      <c r="B3052" t="s">
        <v>23</v>
      </c>
      <c r="C3052" t="s">
        <v>8</v>
      </c>
      <c r="D3052" t="s">
        <v>24</v>
      </c>
      <c r="E3052">
        <v>1</v>
      </c>
      <c r="F3052">
        <v>1</v>
      </c>
      <c r="G3052" t="s">
        <v>15</v>
      </c>
    </row>
    <row r="3053" spans="1:7" hidden="1">
      <c r="A3053">
        <v>261908</v>
      </c>
      <c r="B3053" t="s">
        <v>25</v>
      </c>
      <c r="C3053" t="s">
        <v>8</v>
      </c>
      <c r="D3053" t="s">
        <v>24</v>
      </c>
      <c r="E3053">
        <v>1</v>
      </c>
      <c r="F3053">
        <v>0.04</v>
      </c>
      <c r="G3053" t="s">
        <v>15</v>
      </c>
    </row>
    <row r="3054" spans="1:7" hidden="1">
      <c r="A3054">
        <v>261989</v>
      </c>
      <c r="B3054" t="s">
        <v>26</v>
      </c>
      <c r="C3054" t="s">
        <v>8</v>
      </c>
      <c r="D3054" t="s">
        <v>27</v>
      </c>
      <c r="E3054">
        <v>6268</v>
      </c>
      <c r="F3054">
        <v>1567</v>
      </c>
      <c r="G3054" t="s">
        <v>28</v>
      </c>
    </row>
    <row r="3055" spans="1:7" hidden="1">
      <c r="A3055">
        <v>262076</v>
      </c>
      <c r="B3055" t="s">
        <v>29</v>
      </c>
      <c r="C3055" t="s">
        <v>8</v>
      </c>
      <c r="D3055" t="s">
        <v>30</v>
      </c>
      <c r="E3055">
        <v>4</v>
      </c>
      <c r="F3055">
        <v>4</v>
      </c>
      <c r="G3055" t="s">
        <v>31</v>
      </c>
    </row>
    <row r="3056" spans="1:7" hidden="1">
      <c r="A3056">
        <v>262162</v>
      </c>
      <c r="B3056" t="s">
        <v>32</v>
      </c>
      <c r="C3056" t="s">
        <v>8</v>
      </c>
      <c r="D3056" t="s">
        <v>33</v>
      </c>
      <c r="E3056">
        <v>608</v>
      </c>
      <c r="F3056">
        <v>14.28</v>
      </c>
      <c r="G3056" t="s">
        <v>34</v>
      </c>
    </row>
    <row r="3057" spans="1:7" hidden="1">
      <c r="A3057">
        <v>262241</v>
      </c>
      <c r="B3057" t="s">
        <v>35</v>
      </c>
      <c r="C3057" t="s">
        <v>8</v>
      </c>
      <c r="D3057" t="s">
        <v>36</v>
      </c>
      <c r="E3057">
        <v>65536</v>
      </c>
      <c r="F3057">
        <v>16</v>
      </c>
      <c r="G3057" t="s">
        <v>31</v>
      </c>
    </row>
    <row r="3058" spans="1:7" hidden="1">
      <c r="A3058">
        <v>262317</v>
      </c>
      <c r="B3058" t="s">
        <v>37</v>
      </c>
      <c r="C3058" t="s">
        <v>8</v>
      </c>
      <c r="D3058" t="s">
        <v>38</v>
      </c>
      <c r="E3058">
        <v>65295</v>
      </c>
      <c r="F3058">
        <v>15.94</v>
      </c>
      <c r="G3058" t="s">
        <v>31</v>
      </c>
    </row>
    <row r="3059" spans="1:7" hidden="1">
      <c r="A3059">
        <v>262386</v>
      </c>
      <c r="B3059" t="s">
        <v>39</v>
      </c>
      <c r="C3059" t="s">
        <v>40</v>
      </c>
      <c r="D3059" t="s">
        <v>41</v>
      </c>
      <c r="E3059">
        <v>33</v>
      </c>
      <c r="F3059">
        <v>33</v>
      </c>
      <c r="G3059" t="s">
        <v>42</v>
      </c>
    </row>
    <row r="3060" spans="1:7" hidden="1">
      <c r="A3060">
        <v>262386</v>
      </c>
      <c r="B3060" t="s">
        <v>43</v>
      </c>
      <c r="C3060" t="s">
        <v>31</v>
      </c>
      <c r="D3060" t="s">
        <v>31</v>
      </c>
      <c r="E3060" t="s">
        <v>31</v>
      </c>
      <c r="F3060">
        <v>0</v>
      </c>
      <c r="G3060" t="s">
        <v>44</v>
      </c>
    </row>
    <row r="3061" spans="1:7" hidden="1">
      <c r="A3061">
        <v>262456</v>
      </c>
      <c r="B3061" t="s">
        <v>45</v>
      </c>
      <c r="C3061" t="s">
        <v>8</v>
      </c>
      <c r="D3061" t="s">
        <v>46</v>
      </c>
      <c r="E3061">
        <v>2414</v>
      </c>
      <c r="F3061">
        <v>241.4</v>
      </c>
      <c r="G3061" t="s">
        <v>47</v>
      </c>
    </row>
    <row r="3062" spans="1:7" hidden="1">
      <c r="A3062">
        <v>262538</v>
      </c>
      <c r="B3062" t="s">
        <v>48</v>
      </c>
      <c r="C3062" t="s">
        <v>8</v>
      </c>
      <c r="D3062" t="s">
        <v>49</v>
      </c>
      <c r="E3062">
        <v>845230</v>
      </c>
      <c r="F3062">
        <v>103.18</v>
      </c>
      <c r="G3062" t="s">
        <v>50</v>
      </c>
    </row>
    <row r="3063" spans="1:7" hidden="1">
      <c r="A3063">
        <v>262538</v>
      </c>
      <c r="B3063" t="s">
        <v>58</v>
      </c>
      <c r="C3063" t="s">
        <v>31</v>
      </c>
      <c r="D3063" t="s">
        <v>31</v>
      </c>
      <c r="E3063" t="s">
        <v>31</v>
      </c>
      <c r="F3063">
        <v>0</v>
      </c>
      <c r="G3063" t="s">
        <v>59</v>
      </c>
    </row>
    <row r="3064" spans="1:7" hidden="1">
      <c r="A3064">
        <v>262617</v>
      </c>
      <c r="B3064" t="s">
        <v>51</v>
      </c>
      <c r="C3064" t="s">
        <v>8</v>
      </c>
      <c r="D3064" t="s">
        <v>52</v>
      </c>
      <c r="E3064">
        <v>24621</v>
      </c>
      <c r="F3064">
        <v>961.76</v>
      </c>
      <c r="G3064" t="s">
        <v>15</v>
      </c>
    </row>
    <row r="3065" spans="1:7" hidden="1">
      <c r="A3065">
        <v>262698</v>
      </c>
      <c r="B3065" t="s">
        <v>53</v>
      </c>
      <c r="C3065" t="s">
        <v>8</v>
      </c>
      <c r="D3065" t="s">
        <v>54</v>
      </c>
      <c r="E3065">
        <v>86</v>
      </c>
      <c r="F3065">
        <v>16.5</v>
      </c>
      <c r="G3065" t="s">
        <v>10</v>
      </c>
    </row>
    <row r="3066" spans="1:7">
      <c r="A3066">
        <v>262780</v>
      </c>
      <c r="B3066" t="s">
        <v>55</v>
      </c>
      <c r="C3066" t="s">
        <v>8</v>
      </c>
      <c r="D3066" t="s">
        <v>56</v>
      </c>
      <c r="E3066">
        <v>3</v>
      </c>
      <c r="F3066">
        <v>12</v>
      </c>
      <c r="G3066" t="s">
        <v>57</v>
      </c>
    </row>
    <row r="3067" spans="1:7" hidden="1">
      <c r="A3067">
        <v>262856</v>
      </c>
      <c r="B3067" t="s">
        <v>7</v>
      </c>
      <c r="C3067" t="s">
        <v>8</v>
      </c>
      <c r="D3067" t="s">
        <v>9</v>
      </c>
      <c r="E3067">
        <v>114</v>
      </c>
      <c r="F3067">
        <v>54</v>
      </c>
      <c r="G3067" t="s">
        <v>10</v>
      </c>
    </row>
    <row r="3068" spans="1:7" hidden="1">
      <c r="A3068">
        <v>262937</v>
      </c>
      <c r="B3068" t="s">
        <v>11</v>
      </c>
      <c r="C3068" t="s">
        <v>8</v>
      </c>
      <c r="D3068" t="s">
        <v>12</v>
      </c>
      <c r="E3068">
        <v>148</v>
      </c>
      <c r="F3068">
        <v>63</v>
      </c>
      <c r="G3068" t="s">
        <v>10</v>
      </c>
    </row>
    <row r="3069" spans="1:7" hidden="1">
      <c r="A3069">
        <v>263027</v>
      </c>
      <c r="B3069" t="s">
        <v>13</v>
      </c>
      <c r="C3069" t="s">
        <v>8</v>
      </c>
      <c r="D3069" t="s">
        <v>14</v>
      </c>
      <c r="E3069">
        <v>9999</v>
      </c>
      <c r="F3069">
        <v>14.64</v>
      </c>
      <c r="G3069" t="s">
        <v>15</v>
      </c>
    </row>
    <row r="3070" spans="1:7" hidden="1">
      <c r="A3070">
        <v>263107</v>
      </c>
      <c r="B3070" t="s">
        <v>16</v>
      </c>
      <c r="C3070" t="s">
        <v>8</v>
      </c>
      <c r="D3070" t="s">
        <v>17</v>
      </c>
      <c r="E3070">
        <v>9999</v>
      </c>
      <c r="F3070">
        <v>0.12</v>
      </c>
      <c r="G3070" t="s">
        <v>15</v>
      </c>
    </row>
    <row r="3071" spans="1:7" hidden="1">
      <c r="A3071">
        <v>263187</v>
      </c>
      <c r="B3071" t="s">
        <v>18</v>
      </c>
      <c r="C3071" t="s">
        <v>8</v>
      </c>
      <c r="D3071" t="s">
        <v>19</v>
      </c>
      <c r="E3071">
        <v>9999</v>
      </c>
      <c r="F3071">
        <v>26.6</v>
      </c>
      <c r="G3071" t="s">
        <v>15</v>
      </c>
    </row>
    <row r="3072" spans="1:7" hidden="1">
      <c r="A3072">
        <v>263261</v>
      </c>
      <c r="B3072" t="s">
        <v>20</v>
      </c>
      <c r="C3072" t="s">
        <v>8</v>
      </c>
      <c r="D3072" t="s">
        <v>21</v>
      </c>
      <c r="E3072">
        <v>9999</v>
      </c>
      <c r="F3072">
        <v>809.25</v>
      </c>
      <c r="G3072" t="s">
        <v>22</v>
      </c>
    </row>
    <row r="3073" spans="1:7" hidden="1">
      <c r="A3073">
        <v>263341</v>
      </c>
      <c r="B3073" t="s">
        <v>23</v>
      </c>
      <c r="C3073" t="s">
        <v>8</v>
      </c>
      <c r="D3073" t="s">
        <v>24</v>
      </c>
      <c r="E3073">
        <v>1</v>
      </c>
      <c r="F3073">
        <v>1</v>
      </c>
      <c r="G3073" t="s">
        <v>15</v>
      </c>
    </row>
    <row r="3074" spans="1:7" hidden="1">
      <c r="A3074">
        <v>263416</v>
      </c>
      <c r="B3074" t="s">
        <v>25</v>
      </c>
      <c r="C3074" t="s">
        <v>8</v>
      </c>
      <c r="D3074" t="s">
        <v>24</v>
      </c>
      <c r="E3074">
        <v>1</v>
      </c>
      <c r="F3074">
        <v>0.04</v>
      </c>
      <c r="G3074" t="s">
        <v>15</v>
      </c>
    </row>
    <row r="3075" spans="1:7" hidden="1">
      <c r="A3075">
        <v>263501</v>
      </c>
      <c r="B3075" t="s">
        <v>26</v>
      </c>
      <c r="C3075" t="s">
        <v>8</v>
      </c>
      <c r="D3075" t="s">
        <v>27</v>
      </c>
      <c r="E3075">
        <v>6562</v>
      </c>
      <c r="F3075">
        <v>1640.5</v>
      </c>
      <c r="G3075" t="s">
        <v>28</v>
      </c>
    </row>
    <row r="3076" spans="1:7" hidden="1">
      <c r="A3076">
        <v>263576</v>
      </c>
      <c r="B3076" t="s">
        <v>29</v>
      </c>
      <c r="C3076" t="s">
        <v>8</v>
      </c>
      <c r="D3076" t="s">
        <v>30</v>
      </c>
      <c r="E3076">
        <v>4</v>
      </c>
      <c r="F3076">
        <v>4</v>
      </c>
      <c r="G3076" t="s">
        <v>31</v>
      </c>
    </row>
    <row r="3077" spans="1:7" hidden="1">
      <c r="A3077">
        <v>263658</v>
      </c>
      <c r="B3077" t="s">
        <v>32</v>
      </c>
      <c r="C3077" t="s">
        <v>8</v>
      </c>
      <c r="D3077" t="s">
        <v>33</v>
      </c>
      <c r="E3077">
        <v>606</v>
      </c>
      <c r="F3077">
        <v>14.23</v>
      </c>
      <c r="G3077" t="s">
        <v>34</v>
      </c>
    </row>
    <row r="3078" spans="1:7" hidden="1">
      <c r="A3078">
        <v>263748</v>
      </c>
      <c r="B3078" t="s">
        <v>35</v>
      </c>
      <c r="C3078" t="s">
        <v>8</v>
      </c>
      <c r="D3078" t="s">
        <v>36</v>
      </c>
      <c r="E3078">
        <v>65536</v>
      </c>
      <c r="F3078">
        <v>16</v>
      </c>
      <c r="G3078" t="s">
        <v>31</v>
      </c>
    </row>
    <row r="3079" spans="1:7" hidden="1">
      <c r="A3079">
        <v>263829</v>
      </c>
      <c r="B3079" t="s">
        <v>37</v>
      </c>
      <c r="C3079" t="s">
        <v>8</v>
      </c>
      <c r="D3079" t="s">
        <v>38</v>
      </c>
      <c r="E3079">
        <v>65295</v>
      </c>
      <c r="F3079">
        <v>15.94</v>
      </c>
      <c r="G3079" t="s">
        <v>31</v>
      </c>
    </row>
    <row r="3080" spans="1:7" hidden="1">
      <c r="A3080">
        <v>263908</v>
      </c>
      <c r="B3080" t="s">
        <v>39</v>
      </c>
      <c r="C3080" t="s">
        <v>40</v>
      </c>
      <c r="D3080" t="s">
        <v>41</v>
      </c>
      <c r="E3080">
        <v>35</v>
      </c>
      <c r="F3080">
        <v>35</v>
      </c>
      <c r="G3080" t="s">
        <v>42</v>
      </c>
    </row>
    <row r="3081" spans="1:7" hidden="1">
      <c r="A3081">
        <v>263908</v>
      </c>
      <c r="B3081" t="s">
        <v>43</v>
      </c>
      <c r="C3081" t="s">
        <v>31</v>
      </c>
      <c r="D3081" t="s">
        <v>31</v>
      </c>
      <c r="E3081" t="s">
        <v>31</v>
      </c>
      <c r="F3081">
        <v>0</v>
      </c>
      <c r="G3081" t="s">
        <v>44</v>
      </c>
    </row>
    <row r="3082" spans="1:7" hidden="1">
      <c r="A3082">
        <v>263988</v>
      </c>
      <c r="B3082" t="s">
        <v>45</v>
      </c>
      <c r="C3082" t="s">
        <v>8</v>
      </c>
      <c r="D3082" t="s">
        <v>46</v>
      </c>
      <c r="E3082">
        <v>2429</v>
      </c>
      <c r="F3082">
        <v>242.9</v>
      </c>
      <c r="G3082" t="s">
        <v>47</v>
      </c>
    </row>
    <row r="3083" spans="1:7" hidden="1">
      <c r="A3083">
        <v>264070</v>
      </c>
      <c r="B3083" t="s">
        <v>48</v>
      </c>
      <c r="C3083" t="s">
        <v>8</v>
      </c>
      <c r="D3083" t="s">
        <v>49</v>
      </c>
      <c r="E3083">
        <v>845230</v>
      </c>
      <c r="F3083">
        <v>103.18</v>
      </c>
      <c r="G3083" t="s">
        <v>50</v>
      </c>
    </row>
    <row r="3084" spans="1:7" hidden="1">
      <c r="A3084">
        <v>264070</v>
      </c>
      <c r="B3084" t="s">
        <v>58</v>
      </c>
      <c r="C3084" t="s">
        <v>31</v>
      </c>
      <c r="D3084" t="s">
        <v>31</v>
      </c>
      <c r="E3084" t="s">
        <v>31</v>
      </c>
      <c r="F3084">
        <v>0</v>
      </c>
      <c r="G3084" t="s">
        <v>59</v>
      </c>
    </row>
    <row r="3085" spans="1:7" hidden="1">
      <c r="A3085">
        <v>264152</v>
      </c>
      <c r="B3085" t="s">
        <v>51</v>
      </c>
      <c r="C3085" t="s">
        <v>8</v>
      </c>
      <c r="D3085" t="s">
        <v>52</v>
      </c>
      <c r="E3085">
        <v>24573</v>
      </c>
      <c r="F3085">
        <v>959.88</v>
      </c>
      <c r="G3085" t="s">
        <v>15</v>
      </c>
    </row>
    <row r="3086" spans="1:7" hidden="1">
      <c r="A3086">
        <v>264226</v>
      </c>
      <c r="B3086" t="s">
        <v>53</v>
      </c>
      <c r="C3086" t="s">
        <v>8</v>
      </c>
      <c r="D3086" t="s">
        <v>54</v>
      </c>
      <c r="E3086">
        <v>86</v>
      </c>
      <c r="F3086">
        <v>16.5</v>
      </c>
      <c r="G3086" t="s">
        <v>10</v>
      </c>
    </row>
    <row r="3087" spans="1:7">
      <c r="A3087">
        <v>264311</v>
      </c>
      <c r="B3087" t="s">
        <v>55</v>
      </c>
      <c r="C3087" t="s">
        <v>8</v>
      </c>
      <c r="D3087" t="s">
        <v>56</v>
      </c>
      <c r="E3087">
        <v>4</v>
      </c>
      <c r="F3087">
        <v>16</v>
      </c>
      <c r="G3087" t="s">
        <v>57</v>
      </c>
    </row>
    <row r="3088" spans="1:7" hidden="1">
      <c r="A3088">
        <v>264387</v>
      </c>
      <c r="B3088" t="s">
        <v>7</v>
      </c>
      <c r="C3088" t="s">
        <v>8</v>
      </c>
      <c r="D3088" t="s">
        <v>9</v>
      </c>
      <c r="E3088">
        <v>114</v>
      </c>
      <c r="F3088">
        <v>54</v>
      </c>
      <c r="G3088" t="s">
        <v>10</v>
      </c>
    </row>
    <row r="3089" spans="1:7" hidden="1">
      <c r="A3089">
        <v>264466</v>
      </c>
      <c r="B3089" t="s">
        <v>11</v>
      </c>
      <c r="C3089" t="s">
        <v>8</v>
      </c>
      <c r="D3089" t="s">
        <v>12</v>
      </c>
      <c r="E3089">
        <v>148</v>
      </c>
      <c r="F3089">
        <v>63</v>
      </c>
      <c r="G3089" t="s">
        <v>10</v>
      </c>
    </row>
    <row r="3090" spans="1:7" hidden="1">
      <c r="A3090">
        <v>264552</v>
      </c>
      <c r="B3090" t="s">
        <v>13</v>
      </c>
      <c r="C3090" t="s">
        <v>8</v>
      </c>
      <c r="D3090" t="s">
        <v>14</v>
      </c>
      <c r="E3090">
        <v>9999</v>
      </c>
      <c r="F3090">
        <v>14.64</v>
      </c>
      <c r="G3090" t="s">
        <v>15</v>
      </c>
    </row>
    <row r="3091" spans="1:7" hidden="1">
      <c r="A3091">
        <v>264627</v>
      </c>
      <c r="B3091" t="s">
        <v>16</v>
      </c>
      <c r="C3091" t="s">
        <v>8</v>
      </c>
      <c r="D3091" t="s">
        <v>17</v>
      </c>
      <c r="E3091">
        <v>9999</v>
      </c>
      <c r="F3091">
        <v>0.17</v>
      </c>
      <c r="G3091" t="s">
        <v>15</v>
      </c>
    </row>
    <row r="3092" spans="1:7" hidden="1">
      <c r="A3092">
        <v>264708</v>
      </c>
      <c r="B3092" t="s">
        <v>18</v>
      </c>
      <c r="C3092" t="s">
        <v>8</v>
      </c>
      <c r="D3092" t="s">
        <v>19</v>
      </c>
      <c r="E3092">
        <v>9999</v>
      </c>
      <c r="F3092">
        <v>24.77</v>
      </c>
      <c r="G3092" t="s">
        <v>15</v>
      </c>
    </row>
    <row r="3093" spans="1:7" hidden="1">
      <c r="A3093">
        <v>264789</v>
      </c>
      <c r="B3093" t="s">
        <v>20</v>
      </c>
      <c r="C3093" t="s">
        <v>8</v>
      </c>
      <c r="D3093" t="s">
        <v>21</v>
      </c>
      <c r="E3093">
        <v>9999</v>
      </c>
      <c r="F3093">
        <v>896.92</v>
      </c>
      <c r="G3093" t="s">
        <v>22</v>
      </c>
    </row>
    <row r="3094" spans="1:7" hidden="1">
      <c r="A3094">
        <v>264871</v>
      </c>
      <c r="B3094" t="s">
        <v>23</v>
      </c>
      <c r="C3094" t="s">
        <v>8</v>
      </c>
      <c r="D3094" t="s">
        <v>24</v>
      </c>
      <c r="E3094">
        <v>1</v>
      </c>
      <c r="F3094">
        <v>1</v>
      </c>
      <c r="G3094" t="s">
        <v>15</v>
      </c>
    </row>
    <row r="3095" spans="1:7" hidden="1">
      <c r="A3095">
        <v>264946</v>
      </c>
      <c r="B3095" t="s">
        <v>25</v>
      </c>
      <c r="C3095" t="s">
        <v>8</v>
      </c>
      <c r="D3095" t="s">
        <v>24</v>
      </c>
      <c r="E3095">
        <v>1</v>
      </c>
      <c r="F3095">
        <v>0.04</v>
      </c>
      <c r="G3095" t="s">
        <v>15</v>
      </c>
    </row>
    <row r="3096" spans="1:7" hidden="1">
      <c r="A3096">
        <v>265022</v>
      </c>
      <c r="B3096" t="s">
        <v>26</v>
      </c>
      <c r="C3096" t="s">
        <v>8</v>
      </c>
      <c r="D3096" t="s">
        <v>27</v>
      </c>
      <c r="E3096">
        <v>7020</v>
      </c>
      <c r="F3096">
        <v>1755</v>
      </c>
      <c r="G3096" t="s">
        <v>28</v>
      </c>
    </row>
    <row r="3097" spans="1:7" hidden="1">
      <c r="A3097">
        <v>265097</v>
      </c>
      <c r="B3097" t="s">
        <v>29</v>
      </c>
      <c r="C3097" t="s">
        <v>8</v>
      </c>
      <c r="D3097" t="s">
        <v>30</v>
      </c>
      <c r="E3097">
        <v>4</v>
      </c>
      <c r="F3097">
        <v>4</v>
      </c>
      <c r="G3097" t="s">
        <v>31</v>
      </c>
    </row>
    <row r="3098" spans="1:7" hidden="1">
      <c r="A3098">
        <v>265178</v>
      </c>
      <c r="B3098" t="s">
        <v>32</v>
      </c>
      <c r="C3098" t="s">
        <v>8</v>
      </c>
      <c r="D3098" t="s">
        <v>33</v>
      </c>
      <c r="E3098">
        <v>606</v>
      </c>
      <c r="F3098">
        <v>14.23</v>
      </c>
      <c r="G3098" t="s">
        <v>34</v>
      </c>
    </row>
    <row r="3099" spans="1:7" hidden="1">
      <c r="A3099">
        <v>265259</v>
      </c>
      <c r="B3099" t="s">
        <v>35</v>
      </c>
      <c r="C3099" t="s">
        <v>8</v>
      </c>
      <c r="D3099" t="s">
        <v>36</v>
      </c>
      <c r="E3099">
        <v>65536</v>
      </c>
      <c r="F3099">
        <v>16</v>
      </c>
      <c r="G3099" t="s">
        <v>31</v>
      </c>
    </row>
    <row r="3100" spans="1:7" hidden="1">
      <c r="A3100">
        <v>265338</v>
      </c>
      <c r="B3100" t="s">
        <v>37</v>
      </c>
      <c r="C3100" t="s">
        <v>8</v>
      </c>
      <c r="D3100" t="s">
        <v>38</v>
      </c>
      <c r="E3100">
        <v>65295</v>
      </c>
      <c r="F3100">
        <v>15.94</v>
      </c>
      <c r="G3100" t="s">
        <v>31</v>
      </c>
    </row>
    <row r="3101" spans="1:7" hidden="1">
      <c r="A3101">
        <v>265417</v>
      </c>
      <c r="B3101" t="s">
        <v>39</v>
      </c>
      <c r="C3101" t="s">
        <v>40</v>
      </c>
      <c r="D3101" t="s">
        <v>41</v>
      </c>
      <c r="E3101">
        <v>37</v>
      </c>
      <c r="F3101">
        <v>37</v>
      </c>
      <c r="G3101" t="s">
        <v>42</v>
      </c>
    </row>
    <row r="3102" spans="1:7" hidden="1">
      <c r="A3102">
        <v>265417</v>
      </c>
      <c r="B3102" t="s">
        <v>43</v>
      </c>
      <c r="C3102" t="s">
        <v>31</v>
      </c>
      <c r="D3102" t="s">
        <v>31</v>
      </c>
      <c r="E3102" t="s">
        <v>31</v>
      </c>
      <c r="F3102">
        <v>0</v>
      </c>
      <c r="G3102" t="s">
        <v>44</v>
      </c>
    </row>
    <row r="3103" spans="1:7" hidden="1">
      <c r="A3103">
        <v>265498</v>
      </c>
      <c r="B3103" t="s">
        <v>45</v>
      </c>
      <c r="C3103" t="s">
        <v>8</v>
      </c>
      <c r="D3103" t="s">
        <v>46</v>
      </c>
      <c r="E3103">
        <v>2444</v>
      </c>
      <c r="F3103">
        <v>244.4</v>
      </c>
      <c r="G3103" t="s">
        <v>47</v>
      </c>
    </row>
    <row r="3104" spans="1:7" hidden="1">
      <c r="A3104">
        <v>265578</v>
      </c>
      <c r="B3104" t="s">
        <v>48</v>
      </c>
      <c r="C3104" t="s">
        <v>8</v>
      </c>
      <c r="D3104" t="s">
        <v>49</v>
      </c>
      <c r="E3104">
        <v>845230</v>
      </c>
      <c r="F3104">
        <v>103.18</v>
      </c>
      <c r="G3104" t="s">
        <v>50</v>
      </c>
    </row>
    <row r="3105" spans="1:7" hidden="1">
      <c r="A3105">
        <v>265578</v>
      </c>
      <c r="B3105" t="s">
        <v>58</v>
      </c>
      <c r="C3105" t="s">
        <v>31</v>
      </c>
      <c r="D3105" t="s">
        <v>31</v>
      </c>
      <c r="E3105" t="s">
        <v>31</v>
      </c>
      <c r="F3105">
        <v>0</v>
      </c>
      <c r="G3105" t="s">
        <v>59</v>
      </c>
    </row>
    <row r="3106" spans="1:7" hidden="1">
      <c r="A3106">
        <v>265658</v>
      </c>
      <c r="B3106" t="s">
        <v>51</v>
      </c>
      <c r="C3106" t="s">
        <v>8</v>
      </c>
      <c r="D3106" t="s">
        <v>52</v>
      </c>
      <c r="E3106">
        <v>24500</v>
      </c>
      <c r="F3106">
        <v>957.03</v>
      </c>
      <c r="G3106" t="s">
        <v>15</v>
      </c>
    </row>
    <row r="3107" spans="1:7" hidden="1">
      <c r="A3107">
        <v>265738</v>
      </c>
      <c r="B3107" t="s">
        <v>53</v>
      </c>
      <c r="C3107" t="s">
        <v>8</v>
      </c>
      <c r="D3107" t="s">
        <v>54</v>
      </c>
      <c r="E3107">
        <v>86</v>
      </c>
      <c r="F3107">
        <v>16.5</v>
      </c>
      <c r="G3107" t="s">
        <v>10</v>
      </c>
    </row>
    <row r="3108" spans="1:7">
      <c r="A3108">
        <v>265818</v>
      </c>
      <c r="B3108" t="s">
        <v>55</v>
      </c>
      <c r="C3108" t="s">
        <v>8</v>
      </c>
      <c r="D3108" t="s">
        <v>56</v>
      </c>
      <c r="E3108">
        <v>4</v>
      </c>
      <c r="F3108">
        <v>16</v>
      </c>
      <c r="G3108" t="s">
        <v>57</v>
      </c>
    </row>
    <row r="3109" spans="1:7" hidden="1">
      <c r="A3109">
        <v>265899</v>
      </c>
      <c r="B3109" t="s">
        <v>7</v>
      </c>
      <c r="C3109" t="s">
        <v>8</v>
      </c>
      <c r="D3109" t="s">
        <v>9</v>
      </c>
      <c r="E3109">
        <v>114</v>
      </c>
      <c r="F3109">
        <v>54</v>
      </c>
      <c r="G3109" t="s">
        <v>10</v>
      </c>
    </row>
    <row r="3110" spans="1:7" hidden="1">
      <c r="A3110">
        <v>265978</v>
      </c>
      <c r="B3110" t="s">
        <v>11</v>
      </c>
      <c r="C3110" t="s">
        <v>8</v>
      </c>
      <c r="D3110" t="s">
        <v>12</v>
      </c>
      <c r="E3110">
        <v>148</v>
      </c>
      <c r="F3110">
        <v>63</v>
      </c>
      <c r="G3110" t="s">
        <v>10</v>
      </c>
    </row>
    <row r="3111" spans="1:7" hidden="1">
      <c r="A3111">
        <v>266068</v>
      </c>
      <c r="B3111" t="s">
        <v>13</v>
      </c>
      <c r="C3111" t="s">
        <v>8</v>
      </c>
      <c r="D3111" t="s">
        <v>14</v>
      </c>
      <c r="E3111">
        <v>9999</v>
      </c>
      <c r="F3111">
        <v>14.64</v>
      </c>
      <c r="G3111" t="s">
        <v>15</v>
      </c>
    </row>
    <row r="3112" spans="1:7" hidden="1">
      <c r="A3112">
        <v>266149</v>
      </c>
      <c r="B3112" t="s">
        <v>16</v>
      </c>
      <c r="C3112" t="s">
        <v>8</v>
      </c>
      <c r="D3112" t="s">
        <v>17</v>
      </c>
      <c r="E3112">
        <v>9999</v>
      </c>
      <c r="F3112">
        <v>0.17</v>
      </c>
      <c r="G3112" t="s">
        <v>15</v>
      </c>
    </row>
    <row r="3113" spans="1:7" hidden="1">
      <c r="A3113">
        <v>266230</v>
      </c>
      <c r="B3113" t="s">
        <v>18</v>
      </c>
      <c r="C3113" t="s">
        <v>8</v>
      </c>
      <c r="D3113" t="s">
        <v>19</v>
      </c>
      <c r="E3113">
        <v>9999</v>
      </c>
      <c r="F3113">
        <v>24.48</v>
      </c>
      <c r="G3113" t="s">
        <v>15</v>
      </c>
    </row>
    <row r="3114" spans="1:7" hidden="1">
      <c r="A3114">
        <v>266309</v>
      </c>
      <c r="B3114" t="s">
        <v>20</v>
      </c>
      <c r="C3114" t="s">
        <v>8</v>
      </c>
      <c r="D3114" t="s">
        <v>21</v>
      </c>
      <c r="E3114">
        <v>9999</v>
      </c>
      <c r="F3114">
        <v>847.68</v>
      </c>
      <c r="G3114" t="s">
        <v>22</v>
      </c>
    </row>
    <row r="3115" spans="1:7" hidden="1">
      <c r="A3115">
        <v>266390</v>
      </c>
      <c r="B3115" t="s">
        <v>23</v>
      </c>
      <c r="C3115" t="s">
        <v>8</v>
      </c>
      <c r="D3115" t="s">
        <v>24</v>
      </c>
      <c r="E3115">
        <v>1</v>
      </c>
      <c r="F3115">
        <v>1</v>
      </c>
      <c r="G3115" t="s">
        <v>15</v>
      </c>
    </row>
    <row r="3116" spans="1:7" hidden="1">
      <c r="A3116">
        <v>266471</v>
      </c>
      <c r="B3116" t="s">
        <v>25</v>
      </c>
      <c r="C3116" t="s">
        <v>8</v>
      </c>
      <c r="D3116" t="s">
        <v>24</v>
      </c>
      <c r="E3116">
        <v>1</v>
      </c>
      <c r="F3116">
        <v>0.04</v>
      </c>
      <c r="G3116" t="s">
        <v>15</v>
      </c>
    </row>
    <row r="3117" spans="1:7" hidden="1">
      <c r="A3117">
        <v>266547</v>
      </c>
      <c r="B3117" t="s">
        <v>26</v>
      </c>
      <c r="C3117" t="s">
        <v>8</v>
      </c>
      <c r="D3117" t="s">
        <v>27</v>
      </c>
      <c r="E3117">
        <v>7496</v>
      </c>
      <c r="F3117">
        <v>1874</v>
      </c>
      <c r="G3117" t="s">
        <v>28</v>
      </c>
    </row>
    <row r="3118" spans="1:7" hidden="1">
      <c r="A3118">
        <v>266627</v>
      </c>
      <c r="B3118" t="s">
        <v>29</v>
      </c>
      <c r="C3118" t="s">
        <v>8</v>
      </c>
      <c r="D3118" t="s">
        <v>30</v>
      </c>
      <c r="E3118">
        <v>4</v>
      </c>
      <c r="F3118">
        <v>4</v>
      </c>
      <c r="G3118" t="s">
        <v>31</v>
      </c>
    </row>
    <row r="3119" spans="1:7" hidden="1">
      <c r="A3119">
        <v>266730</v>
      </c>
      <c r="B3119" t="s">
        <v>32</v>
      </c>
      <c r="C3119" t="s">
        <v>8</v>
      </c>
      <c r="D3119" t="s">
        <v>33</v>
      </c>
      <c r="E3119">
        <v>608</v>
      </c>
      <c r="F3119">
        <v>14.28</v>
      </c>
      <c r="G3119" t="s">
        <v>34</v>
      </c>
    </row>
    <row r="3120" spans="1:7" hidden="1">
      <c r="A3120">
        <v>266811</v>
      </c>
      <c r="B3120" t="s">
        <v>35</v>
      </c>
      <c r="C3120" t="s">
        <v>8</v>
      </c>
      <c r="D3120" t="s">
        <v>36</v>
      </c>
      <c r="E3120">
        <v>65536</v>
      </c>
      <c r="F3120">
        <v>16</v>
      </c>
      <c r="G3120" t="s">
        <v>31</v>
      </c>
    </row>
    <row r="3121" spans="1:7" hidden="1">
      <c r="A3121">
        <v>266887</v>
      </c>
      <c r="B3121" t="s">
        <v>37</v>
      </c>
      <c r="C3121" t="s">
        <v>8</v>
      </c>
      <c r="D3121" t="s">
        <v>38</v>
      </c>
      <c r="E3121">
        <v>65295</v>
      </c>
      <c r="F3121">
        <v>15.94</v>
      </c>
      <c r="G3121" t="s">
        <v>31</v>
      </c>
    </row>
    <row r="3122" spans="1:7" hidden="1">
      <c r="A3122">
        <v>266967</v>
      </c>
      <c r="B3122" t="s">
        <v>39</v>
      </c>
      <c r="C3122" t="s">
        <v>40</v>
      </c>
      <c r="D3122" t="s">
        <v>41</v>
      </c>
      <c r="E3122">
        <v>40</v>
      </c>
      <c r="F3122">
        <v>40</v>
      </c>
      <c r="G3122" t="s">
        <v>42</v>
      </c>
    </row>
    <row r="3123" spans="1:7" hidden="1">
      <c r="A3123">
        <v>266967</v>
      </c>
      <c r="B3123" t="s">
        <v>43</v>
      </c>
      <c r="C3123" t="s">
        <v>31</v>
      </c>
      <c r="D3123" t="s">
        <v>31</v>
      </c>
      <c r="E3123" t="s">
        <v>31</v>
      </c>
      <c r="F3123">
        <v>0</v>
      </c>
      <c r="G3123" t="s">
        <v>44</v>
      </c>
    </row>
    <row r="3124" spans="1:7" hidden="1">
      <c r="A3124">
        <v>267048</v>
      </c>
      <c r="B3124" t="s">
        <v>45</v>
      </c>
      <c r="C3124" t="s">
        <v>8</v>
      </c>
      <c r="D3124" t="s">
        <v>46</v>
      </c>
      <c r="E3124">
        <v>2460</v>
      </c>
      <c r="F3124">
        <v>246</v>
      </c>
      <c r="G3124" t="s">
        <v>47</v>
      </c>
    </row>
    <row r="3125" spans="1:7" hidden="1">
      <c r="A3125">
        <v>267129</v>
      </c>
      <c r="B3125" t="s">
        <v>48</v>
      </c>
      <c r="C3125" t="s">
        <v>8</v>
      </c>
      <c r="D3125" t="s">
        <v>49</v>
      </c>
      <c r="E3125">
        <v>845230</v>
      </c>
      <c r="F3125">
        <v>103.18</v>
      </c>
      <c r="G3125" t="s">
        <v>50</v>
      </c>
    </row>
    <row r="3126" spans="1:7" hidden="1">
      <c r="A3126">
        <v>267129</v>
      </c>
      <c r="B3126" t="s">
        <v>58</v>
      </c>
      <c r="C3126" t="s">
        <v>31</v>
      </c>
      <c r="D3126" t="s">
        <v>31</v>
      </c>
      <c r="E3126" t="s">
        <v>31</v>
      </c>
      <c r="F3126">
        <v>0</v>
      </c>
      <c r="G3126" t="s">
        <v>59</v>
      </c>
    </row>
    <row r="3127" spans="1:7" hidden="1">
      <c r="A3127">
        <v>267208</v>
      </c>
      <c r="B3127" t="s">
        <v>51</v>
      </c>
      <c r="C3127" t="s">
        <v>8</v>
      </c>
      <c r="D3127" t="s">
        <v>52</v>
      </c>
      <c r="E3127">
        <v>24439</v>
      </c>
      <c r="F3127">
        <v>954.65</v>
      </c>
      <c r="G3127" t="s">
        <v>15</v>
      </c>
    </row>
    <row r="3128" spans="1:7" hidden="1">
      <c r="A3128">
        <v>267312</v>
      </c>
      <c r="B3128" t="s">
        <v>53</v>
      </c>
      <c r="C3128" t="s">
        <v>8</v>
      </c>
      <c r="D3128" t="s">
        <v>54</v>
      </c>
      <c r="E3128">
        <v>86</v>
      </c>
      <c r="F3128">
        <v>16.5</v>
      </c>
      <c r="G3128" t="s">
        <v>10</v>
      </c>
    </row>
    <row r="3129" spans="1:7">
      <c r="A3129">
        <v>267387</v>
      </c>
      <c r="B3129" t="s">
        <v>55</v>
      </c>
      <c r="C3129" t="s">
        <v>8</v>
      </c>
      <c r="D3129" t="s">
        <v>56</v>
      </c>
      <c r="E3129">
        <v>4</v>
      </c>
      <c r="F3129">
        <v>16</v>
      </c>
      <c r="G3129" t="s">
        <v>57</v>
      </c>
    </row>
    <row r="3130" spans="1:7" hidden="1">
      <c r="A3130">
        <v>267468</v>
      </c>
      <c r="B3130" t="s">
        <v>7</v>
      </c>
      <c r="C3130" t="s">
        <v>8</v>
      </c>
      <c r="D3130" t="s">
        <v>9</v>
      </c>
      <c r="E3130">
        <v>114</v>
      </c>
      <c r="F3130">
        <v>54</v>
      </c>
      <c r="G3130" t="s">
        <v>10</v>
      </c>
    </row>
    <row r="3131" spans="1:7" hidden="1">
      <c r="A3131">
        <v>267548</v>
      </c>
      <c r="B3131" t="s">
        <v>11</v>
      </c>
      <c r="C3131" t="s">
        <v>8</v>
      </c>
      <c r="D3131" t="s">
        <v>12</v>
      </c>
      <c r="E3131">
        <v>148</v>
      </c>
      <c r="F3131">
        <v>63</v>
      </c>
      <c r="G3131" t="s">
        <v>10</v>
      </c>
    </row>
    <row r="3132" spans="1:7" hidden="1">
      <c r="A3132">
        <v>267629</v>
      </c>
      <c r="B3132" t="s">
        <v>13</v>
      </c>
      <c r="C3132" t="s">
        <v>8</v>
      </c>
      <c r="D3132" t="s">
        <v>14</v>
      </c>
      <c r="E3132">
        <v>9999</v>
      </c>
      <c r="F3132">
        <v>14.64</v>
      </c>
      <c r="G3132" t="s">
        <v>15</v>
      </c>
    </row>
    <row r="3133" spans="1:7" hidden="1">
      <c r="A3133">
        <v>267708</v>
      </c>
      <c r="B3133" t="s">
        <v>16</v>
      </c>
      <c r="C3133" t="s">
        <v>8</v>
      </c>
      <c r="D3133" t="s">
        <v>17</v>
      </c>
      <c r="E3133">
        <v>9999</v>
      </c>
      <c r="F3133">
        <v>0.19</v>
      </c>
      <c r="G3133" t="s">
        <v>15</v>
      </c>
    </row>
    <row r="3134" spans="1:7" hidden="1">
      <c r="A3134">
        <v>267789</v>
      </c>
      <c r="B3134" t="s">
        <v>18</v>
      </c>
      <c r="C3134" t="s">
        <v>8</v>
      </c>
      <c r="D3134" t="s">
        <v>19</v>
      </c>
      <c r="E3134">
        <v>9999</v>
      </c>
      <c r="F3134">
        <v>29.83</v>
      </c>
      <c r="G3134" t="s">
        <v>15</v>
      </c>
    </row>
    <row r="3135" spans="1:7" hidden="1">
      <c r="A3135">
        <v>267869</v>
      </c>
      <c r="B3135" t="s">
        <v>20</v>
      </c>
      <c r="C3135" t="s">
        <v>8</v>
      </c>
      <c r="D3135" t="s">
        <v>21</v>
      </c>
      <c r="E3135">
        <v>9999</v>
      </c>
      <c r="F3135">
        <v>820.85</v>
      </c>
      <c r="G3135" t="s">
        <v>22</v>
      </c>
    </row>
    <row r="3136" spans="1:7" hidden="1">
      <c r="A3136">
        <v>267950</v>
      </c>
      <c r="B3136" t="s">
        <v>23</v>
      </c>
      <c r="C3136" t="s">
        <v>8</v>
      </c>
      <c r="D3136" t="s">
        <v>24</v>
      </c>
      <c r="E3136">
        <v>1</v>
      </c>
      <c r="F3136">
        <v>1</v>
      </c>
      <c r="G3136" t="s">
        <v>15</v>
      </c>
    </row>
    <row r="3137" spans="1:7" hidden="1">
      <c r="A3137">
        <v>268048</v>
      </c>
      <c r="B3137" t="s">
        <v>25</v>
      </c>
      <c r="C3137" t="s">
        <v>8</v>
      </c>
      <c r="D3137" t="s">
        <v>24</v>
      </c>
      <c r="E3137">
        <v>1</v>
      </c>
      <c r="F3137">
        <v>0.04</v>
      </c>
      <c r="G3137" t="s">
        <v>15</v>
      </c>
    </row>
    <row r="3138" spans="1:7" hidden="1">
      <c r="A3138">
        <v>268129</v>
      </c>
      <c r="B3138" t="s">
        <v>26</v>
      </c>
      <c r="C3138" t="s">
        <v>8</v>
      </c>
      <c r="D3138" t="s">
        <v>27</v>
      </c>
      <c r="E3138">
        <v>8198</v>
      </c>
      <c r="F3138">
        <v>2049.5</v>
      </c>
      <c r="G3138" t="s">
        <v>28</v>
      </c>
    </row>
    <row r="3139" spans="1:7" hidden="1">
      <c r="A3139">
        <v>268218</v>
      </c>
      <c r="B3139" t="s">
        <v>29</v>
      </c>
      <c r="C3139" t="s">
        <v>8</v>
      </c>
      <c r="D3139" t="s">
        <v>30</v>
      </c>
      <c r="E3139">
        <v>4</v>
      </c>
      <c r="F3139">
        <v>4</v>
      </c>
      <c r="G3139" t="s">
        <v>31</v>
      </c>
    </row>
    <row r="3140" spans="1:7" hidden="1">
      <c r="A3140">
        <v>268298</v>
      </c>
      <c r="B3140" t="s">
        <v>32</v>
      </c>
      <c r="C3140" t="s">
        <v>8</v>
      </c>
      <c r="D3140" t="s">
        <v>33</v>
      </c>
      <c r="E3140">
        <v>607</v>
      </c>
      <c r="F3140">
        <v>14.25</v>
      </c>
      <c r="G3140" t="s">
        <v>34</v>
      </c>
    </row>
    <row r="3141" spans="1:7" hidden="1">
      <c r="A3141">
        <v>268378</v>
      </c>
      <c r="B3141" t="s">
        <v>35</v>
      </c>
      <c r="C3141" t="s">
        <v>8</v>
      </c>
      <c r="D3141" t="s">
        <v>36</v>
      </c>
      <c r="E3141">
        <v>65536</v>
      </c>
      <c r="F3141">
        <v>16</v>
      </c>
      <c r="G3141" t="s">
        <v>31</v>
      </c>
    </row>
    <row r="3142" spans="1:7" hidden="1">
      <c r="A3142">
        <v>268459</v>
      </c>
      <c r="B3142" t="s">
        <v>37</v>
      </c>
      <c r="C3142" t="s">
        <v>8</v>
      </c>
      <c r="D3142" t="s">
        <v>38</v>
      </c>
      <c r="E3142">
        <v>65295</v>
      </c>
      <c r="F3142">
        <v>15.94</v>
      </c>
      <c r="G3142" t="s">
        <v>31</v>
      </c>
    </row>
    <row r="3143" spans="1:7" hidden="1">
      <c r="A3143">
        <v>268539</v>
      </c>
      <c r="B3143" t="s">
        <v>39</v>
      </c>
      <c r="C3143" t="s">
        <v>40</v>
      </c>
      <c r="D3143" t="s">
        <v>41</v>
      </c>
      <c r="E3143">
        <v>44</v>
      </c>
      <c r="F3143">
        <v>44</v>
      </c>
      <c r="G3143" t="s">
        <v>42</v>
      </c>
    </row>
    <row r="3144" spans="1:7" hidden="1">
      <c r="A3144">
        <v>268539</v>
      </c>
      <c r="B3144" t="s">
        <v>43</v>
      </c>
      <c r="C3144" t="s">
        <v>31</v>
      </c>
      <c r="D3144" t="s">
        <v>31</v>
      </c>
      <c r="E3144" t="s">
        <v>31</v>
      </c>
      <c r="F3144">
        <v>0</v>
      </c>
      <c r="G3144" t="s">
        <v>44</v>
      </c>
    </row>
    <row r="3145" spans="1:7" hidden="1">
      <c r="A3145">
        <v>268618</v>
      </c>
      <c r="B3145" t="s">
        <v>45</v>
      </c>
      <c r="C3145" t="s">
        <v>8</v>
      </c>
      <c r="D3145" t="s">
        <v>46</v>
      </c>
      <c r="E3145">
        <v>2475</v>
      </c>
      <c r="F3145">
        <v>247.5</v>
      </c>
      <c r="G3145" t="s">
        <v>47</v>
      </c>
    </row>
    <row r="3146" spans="1:7" hidden="1">
      <c r="A3146">
        <v>268699</v>
      </c>
      <c r="B3146" t="s">
        <v>48</v>
      </c>
      <c r="C3146" t="s">
        <v>8</v>
      </c>
      <c r="D3146" t="s">
        <v>49</v>
      </c>
      <c r="E3146">
        <v>845230</v>
      </c>
      <c r="F3146">
        <v>103.18</v>
      </c>
      <c r="G3146" t="s">
        <v>50</v>
      </c>
    </row>
    <row r="3147" spans="1:7" hidden="1">
      <c r="A3147">
        <v>268699</v>
      </c>
      <c r="B3147" t="s">
        <v>58</v>
      </c>
      <c r="C3147" t="s">
        <v>31</v>
      </c>
      <c r="D3147" t="s">
        <v>31</v>
      </c>
      <c r="E3147" t="s">
        <v>31</v>
      </c>
      <c r="F3147">
        <v>0</v>
      </c>
      <c r="G3147" t="s">
        <v>59</v>
      </c>
    </row>
    <row r="3148" spans="1:7" hidden="1">
      <c r="A3148">
        <v>268780</v>
      </c>
      <c r="B3148" t="s">
        <v>51</v>
      </c>
      <c r="C3148" t="s">
        <v>8</v>
      </c>
      <c r="D3148" t="s">
        <v>52</v>
      </c>
      <c r="E3148">
        <v>24503</v>
      </c>
      <c r="F3148">
        <v>957.15</v>
      </c>
      <c r="G3148" t="s">
        <v>15</v>
      </c>
    </row>
    <row r="3149" spans="1:7" hidden="1">
      <c r="A3149">
        <v>268860</v>
      </c>
      <c r="B3149" t="s">
        <v>53</v>
      </c>
      <c r="C3149" t="s">
        <v>8</v>
      </c>
      <c r="D3149" t="s">
        <v>54</v>
      </c>
      <c r="E3149">
        <v>86</v>
      </c>
      <c r="F3149">
        <v>16.5</v>
      </c>
      <c r="G3149" t="s">
        <v>10</v>
      </c>
    </row>
    <row r="3150" spans="1:7">
      <c r="A3150">
        <v>268942</v>
      </c>
      <c r="B3150" t="s">
        <v>55</v>
      </c>
      <c r="C3150" t="s">
        <v>8</v>
      </c>
      <c r="D3150" t="s">
        <v>56</v>
      </c>
      <c r="E3150">
        <v>5</v>
      </c>
      <c r="F3150">
        <v>20</v>
      </c>
      <c r="G3150" t="s">
        <v>57</v>
      </c>
    </row>
    <row r="3151" spans="1:7" hidden="1">
      <c r="A3151">
        <v>269049</v>
      </c>
      <c r="B3151" t="s">
        <v>7</v>
      </c>
      <c r="C3151" t="s">
        <v>8</v>
      </c>
      <c r="D3151" t="s">
        <v>9</v>
      </c>
      <c r="E3151">
        <v>114</v>
      </c>
      <c r="F3151">
        <v>54</v>
      </c>
      <c r="G3151" t="s">
        <v>10</v>
      </c>
    </row>
    <row r="3152" spans="1:7" hidden="1">
      <c r="A3152">
        <v>269128</v>
      </c>
      <c r="B3152" t="s">
        <v>11</v>
      </c>
      <c r="C3152" t="s">
        <v>8</v>
      </c>
      <c r="D3152" t="s">
        <v>12</v>
      </c>
      <c r="E3152">
        <v>148</v>
      </c>
      <c r="F3152">
        <v>63</v>
      </c>
      <c r="G3152" t="s">
        <v>10</v>
      </c>
    </row>
    <row r="3153" spans="1:7" hidden="1">
      <c r="A3153">
        <v>269209</v>
      </c>
      <c r="B3153" t="s">
        <v>13</v>
      </c>
      <c r="C3153" t="s">
        <v>8</v>
      </c>
      <c r="D3153" t="s">
        <v>14</v>
      </c>
      <c r="E3153">
        <v>9999</v>
      </c>
      <c r="F3153">
        <v>14.66</v>
      </c>
      <c r="G3153" t="s">
        <v>15</v>
      </c>
    </row>
    <row r="3154" spans="1:7" hidden="1">
      <c r="A3154">
        <v>269289</v>
      </c>
      <c r="B3154" t="s">
        <v>16</v>
      </c>
      <c r="C3154" t="s">
        <v>8</v>
      </c>
      <c r="D3154" t="s">
        <v>17</v>
      </c>
      <c r="E3154">
        <v>9999</v>
      </c>
      <c r="F3154">
        <v>0.2</v>
      </c>
      <c r="G3154" t="s">
        <v>15</v>
      </c>
    </row>
    <row r="3155" spans="1:7" hidden="1">
      <c r="A3155">
        <v>269382</v>
      </c>
      <c r="B3155" t="s">
        <v>18</v>
      </c>
      <c r="C3155" t="s">
        <v>8</v>
      </c>
      <c r="D3155" t="s">
        <v>19</v>
      </c>
      <c r="E3155">
        <v>9999</v>
      </c>
      <c r="F3155">
        <v>32.86</v>
      </c>
      <c r="G3155" t="s">
        <v>15</v>
      </c>
    </row>
    <row r="3156" spans="1:7" hidden="1">
      <c r="A3156">
        <v>269478</v>
      </c>
      <c r="B3156" t="s">
        <v>20</v>
      </c>
      <c r="C3156" t="s">
        <v>8</v>
      </c>
      <c r="D3156" t="s">
        <v>21</v>
      </c>
      <c r="E3156">
        <v>9999</v>
      </c>
      <c r="F3156">
        <v>795.38</v>
      </c>
      <c r="G3156" t="s">
        <v>22</v>
      </c>
    </row>
    <row r="3157" spans="1:7" hidden="1">
      <c r="A3157">
        <v>269558</v>
      </c>
      <c r="B3157" t="s">
        <v>23</v>
      </c>
      <c r="C3157" t="s">
        <v>8</v>
      </c>
      <c r="D3157" t="s">
        <v>24</v>
      </c>
      <c r="E3157">
        <v>1</v>
      </c>
      <c r="F3157">
        <v>1</v>
      </c>
      <c r="G3157" t="s">
        <v>15</v>
      </c>
    </row>
    <row r="3158" spans="1:7" hidden="1">
      <c r="A3158">
        <v>269641</v>
      </c>
      <c r="B3158" t="s">
        <v>25</v>
      </c>
      <c r="C3158" t="s">
        <v>8</v>
      </c>
      <c r="D3158" t="s">
        <v>24</v>
      </c>
      <c r="E3158">
        <v>1</v>
      </c>
      <c r="F3158">
        <v>0.04</v>
      </c>
      <c r="G3158" t="s">
        <v>15</v>
      </c>
    </row>
    <row r="3159" spans="1:7" hidden="1">
      <c r="A3159">
        <v>269741</v>
      </c>
      <c r="B3159" t="s">
        <v>26</v>
      </c>
      <c r="C3159" t="s">
        <v>8</v>
      </c>
      <c r="D3159" t="s">
        <v>27</v>
      </c>
      <c r="E3159">
        <v>8862</v>
      </c>
      <c r="F3159">
        <v>2215.5</v>
      </c>
      <c r="G3159" t="s">
        <v>28</v>
      </c>
    </row>
    <row r="3160" spans="1:7" hidden="1">
      <c r="A3160">
        <v>269819</v>
      </c>
      <c r="B3160" t="s">
        <v>29</v>
      </c>
      <c r="C3160" t="s">
        <v>8</v>
      </c>
      <c r="D3160" t="s">
        <v>30</v>
      </c>
      <c r="E3160">
        <v>4</v>
      </c>
      <c r="F3160">
        <v>4</v>
      </c>
      <c r="G3160" t="s">
        <v>31</v>
      </c>
    </row>
    <row r="3161" spans="1:7" hidden="1">
      <c r="A3161">
        <v>269937</v>
      </c>
      <c r="B3161" t="s">
        <v>32</v>
      </c>
      <c r="C3161" t="s">
        <v>8</v>
      </c>
      <c r="D3161" t="s">
        <v>33</v>
      </c>
      <c r="E3161">
        <v>607</v>
      </c>
      <c r="F3161">
        <v>14.25</v>
      </c>
      <c r="G3161" t="s">
        <v>34</v>
      </c>
    </row>
    <row r="3162" spans="1:7" hidden="1">
      <c r="A3162">
        <v>270023</v>
      </c>
      <c r="B3162" t="s">
        <v>35</v>
      </c>
      <c r="C3162" t="s">
        <v>8</v>
      </c>
      <c r="D3162" t="s">
        <v>36</v>
      </c>
      <c r="E3162">
        <v>65536</v>
      </c>
      <c r="F3162">
        <v>16</v>
      </c>
      <c r="G3162" t="s">
        <v>31</v>
      </c>
    </row>
    <row r="3163" spans="1:7" hidden="1">
      <c r="A3163">
        <v>270099</v>
      </c>
      <c r="B3163" t="s">
        <v>37</v>
      </c>
      <c r="C3163" t="s">
        <v>8</v>
      </c>
      <c r="D3163" t="s">
        <v>38</v>
      </c>
      <c r="E3163">
        <v>65295</v>
      </c>
      <c r="F3163">
        <v>15.94</v>
      </c>
      <c r="G3163" t="s">
        <v>31</v>
      </c>
    </row>
    <row r="3164" spans="1:7" hidden="1">
      <c r="A3164">
        <v>270179</v>
      </c>
      <c r="B3164" t="s">
        <v>39</v>
      </c>
      <c r="C3164" t="s">
        <v>40</v>
      </c>
      <c r="D3164" t="s">
        <v>41</v>
      </c>
      <c r="E3164">
        <v>47</v>
      </c>
      <c r="F3164">
        <v>47</v>
      </c>
      <c r="G3164" t="s">
        <v>42</v>
      </c>
    </row>
    <row r="3165" spans="1:7" hidden="1">
      <c r="A3165">
        <v>270180</v>
      </c>
      <c r="B3165" t="s">
        <v>43</v>
      </c>
      <c r="C3165" t="s">
        <v>31</v>
      </c>
      <c r="D3165" t="s">
        <v>31</v>
      </c>
      <c r="E3165" t="s">
        <v>31</v>
      </c>
      <c r="F3165">
        <v>0</v>
      </c>
      <c r="G3165" t="s">
        <v>44</v>
      </c>
    </row>
    <row r="3166" spans="1:7" hidden="1">
      <c r="A3166">
        <v>270273</v>
      </c>
      <c r="B3166" t="s">
        <v>45</v>
      </c>
      <c r="C3166" t="s">
        <v>8</v>
      </c>
      <c r="D3166" t="s">
        <v>46</v>
      </c>
      <c r="E3166">
        <v>2492</v>
      </c>
      <c r="F3166">
        <v>249.2</v>
      </c>
      <c r="G3166" t="s">
        <v>47</v>
      </c>
    </row>
    <row r="3167" spans="1:7" hidden="1">
      <c r="A3167">
        <v>270349</v>
      </c>
      <c r="B3167" t="s">
        <v>48</v>
      </c>
      <c r="C3167" t="s">
        <v>8</v>
      </c>
      <c r="D3167" t="s">
        <v>49</v>
      </c>
      <c r="E3167">
        <v>845230</v>
      </c>
      <c r="F3167">
        <v>103.18</v>
      </c>
      <c r="G3167" t="s">
        <v>50</v>
      </c>
    </row>
    <row r="3168" spans="1:7" hidden="1">
      <c r="A3168">
        <v>270349</v>
      </c>
      <c r="B3168" t="s">
        <v>58</v>
      </c>
      <c r="C3168" t="s">
        <v>31</v>
      </c>
      <c r="D3168" t="s">
        <v>31</v>
      </c>
      <c r="E3168" t="s">
        <v>31</v>
      </c>
      <c r="F3168">
        <v>0</v>
      </c>
      <c r="G3168" t="s">
        <v>59</v>
      </c>
    </row>
    <row r="3169" spans="1:7" hidden="1">
      <c r="A3169">
        <v>270429</v>
      </c>
      <c r="B3169" t="s">
        <v>51</v>
      </c>
      <c r="C3169" t="s">
        <v>8</v>
      </c>
      <c r="D3169" t="s">
        <v>52</v>
      </c>
      <c r="E3169">
        <v>24823</v>
      </c>
      <c r="F3169">
        <v>969.65</v>
      </c>
      <c r="G3169" t="s">
        <v>15</v>
      </c>
    </row>
    <row r="3170" spans="1:7" hidden="1">
      <c r="A3170">
        <v>270511</v>
      </c>
      <c r="B3170" t="s">
        <v>53</v>
      </c>
      <c r="C3170" t="s">
        <v>8</v>
      </c>
      <c r="D3170" t="s">
        <v>54</v>
      </c>
      <c r="E3170">
        <v>86</v>
      </c>
      <c r="F3170">
        <v>16.5</v>
      </c>
      <c r="G3170" t="s">
        <v>10</v>
      </c>
    </row>
    <row r="3171" spans="1:7">
      <c r="A3171">
        <v>270589</v>
      </c>
      <c r="B3171" t="s">
        <v>55</v>
      </c>
      <c r="C3171" t="s">
        <v>8</v>
      </c>
      <c r="D3171" t="s">
        <v>56</v>
      </c>
      <c r="E3171">
        <v>5</v>
      </c>
      <c r="F3171">
        <v>20</v>
      </c>
      <c r="G3171" t="s">
        <v>57</v>
      </c>
    </row>
    <row r="3172" spans="1:7" hidden="1">
      <c r="A3172">
        <v>270681</v>
      </c>
      <c r="B3172" t="s">
        <v>7</v>
      </c>
      <c r="C3172" t="s">
        <v>8</v>
      </c>
      <c r="D3172" t="s">
        <v>9</v>
      </c>
      <c r="E3172">
        <v>114</v>
      </c>
      <c r="F3172">
        <v>54</v>
      </c>
      <c r="G3172" t="s">
        <v>10</v>
      </c>
    </row>
    <row r="3173" spans="1:7" hidden="1">
      <c r="A3173">
        <v>270762</v>
      </c>
      <c r="B3173" t="s">
        <v>11</v>
      </c>
      <c r="C3173" t="s">
        <v>8</v>
      </c>
      <c r="D3173" t="s">
        <v>12</v>
      </c>
      <c r="E3173">
        <v>148</v>
      </c>
      <c r="F3173">
        <v>63</v>
      </c>
      <c r="G3173" t="s">
        <v>10</v>
      </c>
    </row>
    <row r="3174" spans="1:7" hidden="1">
      <c r="A3174">
        <v>270849</v>
      </c>
      <c r="B3174" t="s">
        <v>13</v>
      </c>
      <c r="C3174" t="s">
        <v>8</v>
      </c>
      <c r="D3174" t="s">
        <v>14</v>
      </c>
      <c r="E3174">
        <v>9999</v>
      </c>
      <c r="F3174">
        <v>14.66</v>
      </c>
      <c r="G3174" t="s">
        <v>15</v>
      </c>
    </row>
    <row r="3175" spans="1:7" hidden="1">
      <c r="A3175">
        <v>270929</v>
      </c>
      <c r="B3175" t="s">
        <v>16</v>
      </c>
      <c r="C3175" t="s">
        <v>8</v>
      </c>
      <c r="D3175" t="s">
        <v>17</v>
      </c>
      <c r="E3175">
        <v>9999</v>
      </c>
      <c r="F3175">
        <v>0.27</v>
      </c>
      <c r="G3175" t="s">
        <v>15</v>
      </c>
    </row>
    <row r="3176" spans="1:7" hidden="1">
      <c r="A3176">
        <v>271019</v>
      </c>
      <c r="B3176" t="s">
        <v>18</v>
      </c>
      <c r="C3176" t="s">
        <v>8</v>
      </c>
      <c r="D3176" t="s">
        <v>19</v>
      </c>
      <c r="E3176">
        <v>9999</v>
      </c>
      <c r="F3176">
        <v>34.32</v>
      </c>
      <c r="G3176" t="s">
        <v>15</v>
      </c>
    </row>
    <row r="3177" spans="1:7" hidden="1">
      <c r="A3177">
        <v>271098</v>
      </c>
      <c r="B3177" t="s">
        <v>20</v>
      </c>
      <c r="C3177" t="s">
        <v>8</v>
      </c>
      <c r="D3177" t="s">
        <v>21</v>
      </c>
      <c r="E3177">
        <v>9999</v>
      </c>
      <c r="F3177">
        <v>773.26</v>
      </c>
      <c r="G3177" t="s">
        <v>22</v>
      </c>
    </row>
    <row r="3178" spans="1:7" hidden="1">
      <c r="A3178">
        <v>271177</v>
      </c>
      <c r="B3178" t="s">
        <v>23</v>
      </c>
      <c r="C3178" t="s">
        <v>8</v>
      </c>
      <c r="D3178" t="s">
        <v>24</v>
      </c>
      <c r="E3178">
        <v>1</v>
      </c>
      <c r="F3178">
        <v>1</v>
      </c>
      <c r="G3178" t="s">
        <v>15</v>
      </c>
    </row>
    <row r="3179" spans="1:7" hidden="1">
      <c r="A3179">
        <v>271257</v>
      </c>
      <c r="B3179" t="s">
        <v>25</v>
      </c>
      <c r="C3179" t="s">
        <v>8</v>
      </c>
      <c r="D3179" t="s">
        <v>24</v>
      </c>
      <c r="E3179">
        <v>1</v>
      </c>
      <c r="F3179">
        <v>0.04</v>
      </c>
      <c r="G3179" t="s">
        <v>15</v>
      </c>
    </row>
    <row r="3180" spans="1:7" hidden="1">
      <c r="A3180">
        <v>271348</v>
      </c>
      <c r="B3180" t="s">
        <v>26</v>
      </c>
      <c r="C3180" t="s">
        <v>8</v>
      </c>
      <c r="D3180" t="s">
        <v>27</v>
      </c>
      <c r="E3180">
        <v>9076</v>
      </c>
      <c r="F3180">
        <v>2269</v>
      </c>
      <c r="G3180" t="s">
        <v>28</v>
      </c>
    </row>
    <row r="3181" spans="1:7" hidden="1">
      <c r="A3181">
        <v>271459</v>
      </c>
      <c r="B3181" t="s">
        <v>29</v>
      </c>
      <c r="C3181" t="s">
        <v>8</v>
      </c>
      <c r="D3181" t="s">
        <v>30</v>
      </c>
      <c r="E3181">
        <v>4</v>
      </c>
      <c r="F3181">
        <v>4</v>
      </c>
      <c r="G3181" t="s">
        <v>31</v>
      </c>
    </row>
    <row r="3182" spans="1:7" hidden="1">
      <c r="A3182">
        <v>271539</v>
      </c>
      <c r="B3182" t="s">
        <v>32</v>
      </c>
      <c r="C3182" t="s">
        <v>8</v>
      </c>
      <c r="D3182" t="s">
        <v>33</v>
      </c>
      <c r="E3182">
        <v>609</v>
      </c>
      <c r="F3182">
        <v>14.3</v>
      </c>
      <c r="G3182" t="s">
        <v>34</v>
      </c>
    </row>
    <row r="3183" spans="1:7" hidden="1">
      <c r="A3183">
        <v>271618</v>
      </c>
      <c r="B3183" t="s">
        <v>35</v>
      </c>
      <c r="C3183" t="s">
        <v>8</v>
      </c>
      <c r="D3183" t="s">
        <v>36</v>
      </c>
      <c r="E3183">
        <v>65536</v>
      </c>
      <c r="F3183">
        <v>16</v>
      </c>
      <c r="G3183" t="s">
        <v>31</v>
      </c>
    </row>
    <row r="3184" spans="1:7" hidden="1">
      <c r="A3184">
        <v>271699</v>
      </c>
      <c r="B3184" t="s">
        <v>37</v>
      </c>
      <c r="C3184" t="s">
        <v>8</v>
      </c>
      <c r="D3184" t="s">
        <v>38</v>
      </c>
      <c r="E3184">
        <v>65295</v>
      </c>
      <c r="F3184">
        <v>15.94</v>
      </c>
      <c r="G3184" t="s">
        <v>31</v>
      </c>
    </row>
    <row r="3185" spans="1:7" hidden="1">
      <c r="A3185">
        <v>271781</v>
      </c>
      <c r="B3185" t="s">
        <v>39</v>
      </c>
      <c r="C3185" t="s">
        <v>40</v>
      </c>
      <c r="D3185" t="s">
        <v>41</v>
      </c>
      <c r="E3185">
        <v>47</v>
      </c>
      <c r="F3185">
        <v>47</v>
      </c>
      <c r="G3185" t="s">
        <v>42</v>
      </c>
    </row>
    <row r="3186" spans="1:7" hidden="1">
      <c r="A3186">
        <v>271781</v>
      </c>
      <c r="B3186" t="s">
        <v>43</v>
      </c>
      <c r="C3186" t="s">
        <v>31</v>
      </c>
      <c r="D3186" t="s">
        <v>31</v>
      </c>
      <c r="E3186" t="s">
        <v>31</v>
      </c>
      <c r="F3186">
        <v>0</v>
      </c>
      <c r="G3186" t="s">
        <v>44</v>
      </c>
    </row>
    <row r="3187" spans="1:7" hidden="1">
      <c r="A3187">
        <v>271860</v>
      </c>
      <c r="B3187" t="s">
        <v>45</v>
      </c>
      <c r="C3187" t="s">
        <v>8</v>
      </c>
      <c r="D3187" t="s">
        <v>46</v>
      </c>
      <c r="E3187">
        <v>2508</v>
      </c>
      <c r="F3187">
        <v>250.8</v>
      </c>
      <c r="G3187" t="s">
        <v>47</v>
      </c>
    </row>
    <row r="3188" spans="1:7" hidden="1">
      <c r="A3188">
        <v>271943</v>
      </c>
      <c r="B3188" t="s">
        <v>48</v>
      </c>
      <c r="C3188" t="s">
        <v>8</v>
      </c>
      <c r="D3188" t="s">
        <v>49</v>
      </c>
      <c r="E3188">
        <v>845230</v>
      </c>
      <c r="F3188">
        <v>103.18</v>
      </c>
      <c r="G3188" t="s">
        <v>50</v>
      </c>
    </row>
    <row r="3189" spans="1:7" hidden="1">
      <c r="A3189">
        <v>271943</v>
      </c>
      <c r="B3189" t="s">
        <v>58</v>
      </c>
      <c r="C3189" t="s">
        <v>31</v>
      </c>
      <c r="D3189" t="s">
        <v>31</v>
      </c>
      <c r="E3189" t="s">
        <v>31</v>
      </c>
      <c r="F3189">
        <v>0</v>
      </c>
      <c r="G3189" t="s">
        <v>59</v>
      </c>
    </row>
    <row r="3190" spans="1:7" hidden="1">
      <c r="A3190">
        <v>272028</v>
      </c>
      <c r="B3190" t="s">
        <v>51</v>
      </c>
      <c r="C3190" t="s">
        <v>8</v>
      </c>
      <c r="D3190" t="s">
        <v>52</v>
      </c>
      <c r="E3190">
        <v>24772</v>
      </c>
      <c r="F3190">
        <v>967.66</v>
      </c>
      <c r="G3190" t="s">
        <v>15</v>
      </c>
    </row>
    <row r="3191" spans="1:7" hidden="1">
      <c r="A3191">
        <v>272117</v>
      </c>
      <c r="B3191" t="s">
        <v>53</v>
      </c>
      <c r="C3191" t="s">
        <v>8</v>
      </c>
      <c r="D3191" t="s">
        <v>54</v>
      </c>
      <c r="E3191">
        <v>86</v>
      </c>
      <c r="F3191">
        <v>16.5</v>
      </c>
      <c r="G3191" t="s">
        <v>10</v>
      </c>
    </row>
    <row r="3192" spans="1:7">
      <c r="A3192">
        <v>272207</v>
      </c>
      <c r="B3192" t="s">
        <v>55</v>
      </c>
      <c r="C3192" t="s">
        <v>8</v>
      </c>
      <c r="D3192" t="s">
        <v>56</v>
      </c>
      <c r="E3192">
        <v>5</v>
      </c>
      <c r="F3192">
        <v>20</v>
      </c>
      <c r="G3192" t="s">
        <v>57</v>
      </c>
    </row>
    <row r="3193" spans="1:7" hidden="1">
      <c r="A3193">
        <v>272286</v>
      </c>
      <c r="B3193" t="s">
        <v>7</v>
      </c>
      <c r="C3193" t="s">
        <v>8</v>
      </c>
      <c r="D3193" t="s">
        <v>9</v>
      </c>
      <c r="E3193">
        <v>114</v>
      </c>
      <c r="F3193">
        <v>54</v>
      </c>
      <c r="G3193" t="s">
        <v>10</v>
      </c>
    </row>
    <row r="3194" spans="1:7" hidden="1">
      <c r="A3194">
        <v>272368</v>
      </c>
      <c r="B3194" t="s">
        <v>11</v>
      </c>
      <c r="C3194" t="s">
        <v>8</v>
      </c>
      <c r="D3194" t="s">
        <v>12</v>
      </c>
      <c r="E3194">
        <v>148</v>
      </c>
      <c r="F3194">
        <v>63</v>
      </c>
      <c r="G3194" t="s">
        <v>10</v>
      </c>
    </row>
    <row r="3195" spans="1:7" hidden="1">
      <c r="A3195">
        <v>272448</v>
      </c>
      <c r="B3195" t="s">
        <v>13</v>
      </c>
      <c r="C3195" t="s">
        <v>8</v>
      </c>
      <c r="D3195" t="s">
        <v>14</v>
      </c>
      <c r="E3195">
        <v>9999</v>
      </c>
      <c r="F3195">
        <v>14.66</v>
      </c>
      <c r="G3195" t="s">
        <v>15</v>
      </c>
    </row>
    <row r="3196" spans="1:7" hidden="1">
      <c r="A3196">
        <v>272527</v>
      </c>
      <c r="B3196" t="s">
        <v>16</v>
      </c>
      <c r="C3196" t="s">
        <v>8</v>
      </c>
      <c r="D3196" t="s">
        <v>17</v>
      </c>
      <c r="E3196">
        <v>9999</v>
      </c>
      <c r="F3196">
        <v>0.27</v>
      </c>
      <c r="G3196" t="s">
        <v>15</v>
      </c>
    </row>
    <row r="3197" spans="1:7" hidden="1">
      <c r="A3197">
        <v>272618</v>
      </c>
      <c r="B3197" t="s">
        <v>18</v>
      </c>
      <c r="C3197" t="s">
        <v>8</v>
      </c>
      <c r="D3197" t="s">
        <v>19</v>
      </c>
      <c r="E3197">
        <v>9999</v>
      </c>
      <c r="F3197">
        <v>-14.5</v>
      </c>
      <c r="G3197" t="s">
        <v>15</v>
      </c>
    </row>
    <row r="3198" spans="1:7" hidden="1">
      <c r="A3198">
        <v>272697</v>
      </c>
      <c r="B3198" t="s">
        <v>20</v>
      </c>
      <c r="C3198" t="s">
        <v>8</v>
      </c>
      <c r="D3198" t="s">
        <v>21</v>
      </c>
      <c r="E3198">
        <v>9999</v>
      </c>
      <c r="F3198">
        <v>804.52</v>
      </c>
      <c r="G3198" t="s">
        <v>22</v>
      </c>
    </row>
    <row r="3199" spans="1:7" hidden="1">
      <c r="A3199">
        <v>272778</v>
      </c>
      <c r="B3199" t="s">
        <v>23</v>
      </c>
      <c r="C3199" t="s">
        <v>8</v>
      </c>
      <c r="D3199" t="s">
        <v>24</v>
      </c>
      <c r="E3199">
        <v>4</v>
      </c>
      <c r="F3199">
        <v>4</v>
      </c>
      <c r="G3199" t="s">
        <v>15</v>
      </c>
    </row>
    <row r="3200" spans="1:7" hidden="1">
      <c r="A3200">
        <v>272862</v>
      </c>
      <c r="B3200" t="s">
        <v>25</v>
      </c>
      <c r="C3200" t="s">
        <v>8</v>
      </c>
      <c r="D3200" t="s">
        <v>24</v>
      </c>
      <c r="E3200">
        <v>4</v>
      </c>
      <c r="F3200">
        <v>0.16</v>
      </c>
      <c r="G3200" t="s">
        <v>15</v>
      </c>
    </row>
    <row r="3201" spans="1:7" hidden="1">
      <c r="A3201">
        <v>272945</v>
      </c>
      <c r="B3201" t="s">
        <v>26</v>
      </c>
      <c r="C3201" t="s">
        <v>8</v>
      </c>
      <c r="D3201" t="s">
        <v>27</v>
      </c>
      <c r="E3201">
        <v>8668</v>
      </c>
      <c r="F3201">
        <v>2167</v>
      </c>
      <c r="G3201" t="s">
        <v>28</v>
      </c>
    </row>
    <row r="3202" spans="1:7" hidden="1">
      <c r="A3202">
        <v>273029</v>
      </c>
      <c r="B3202" t="s">
        <v>29</v>
      </c>
      <c r="C3202" t="s">
        <v>8</v>
      </c>
      <c r="D3202" t="s">
        <v>30</v>
      </c>
      <c r="E3202">
        <v>4</v>
      </c>
      <c r="F3202">
        <v>4</v>
      </c>
      <c r="G3202" t="s">
        <v>31</v>
      </c>
    </row>
    <row r="3203" spans="1:7" hidden="1">
      <c r="A3203">
        <v>273111</v>
      </c>
      <c r="B3203" t="s">
        <v>32</v>
      </c>
      <c r="C3203" t="s">
        <v>8</v>
      </c>
      <c r="D3203" t="s">
        <v>33</v>
      </c>
      <c r="E3203">
        <v>606</v>
      </c>
      <c r="F3203">
        <v>14.23</v>
      </c>
      <c r="G3203" t="s">
        <v>34</v>
      </c>
    </row>
    <row r="3204" spans="1:7" hidden="1">
      <c r="A3204">
        <v>273207</v>
      </c>
      <c r="B3204" t="s">
        <v>35</v>
      </c>
      <c r="C3204" t="s">
        <v>8</v>
      </c>
      <c r="D3204" t="s">
        <v>36</v>
      </c>
      <c r="E3204">
        <v>65536</v>
      </c>
      <c r="F3204">
        <v>16</v>
      </c>
      <c r="G3204" t="s">
        <v>31</v>
      </c>
    </row>
    <row r="3205" spans="1:7" hidden="1">
      <c r="A3205">
        <v>273297</v>
      </c>
      <c r="B3205" t="s">
        <v>37</v>
      </c>
      <c r="C3205" t="s">
        <v>8</v>
      </c>
      <c r="D3205" t="s">
        <v>38</v>
      </c>
      <c r="E3205">
        <v>65295</v>
      </c>
      <c r="F3205">
        <v>15.94</v>
      </c>
      <c r="G3205" t="s">
        <v>31</v>
      </c>
    </row>
    <row r="3206" spans="1:7" hidden="1">
      <c r="A3206">
        <v>273376</v>
      </c>
      <c r="B3206" t="s">
        <v>39</v>
      </c>
      <c r="C3206" t="s">
        <v>40</v>
      </c>
      <c r="D3206" t="s">
        <v>41</v>
      </c>
      <c r="E3206">
        <v>44</v>
      </c>
      <c r="F3206">
        <v>44</v>
      </c>
      <c r="G3206" t="s">
        <v>42</v>
      </c>
    </row>
    <row r="3207" spans="1:7" hidden="1">
      <c r="A3207">
        <v>273376</v>
      </c>
      <c r="B3207" t="s">
        <v>43</v>
      </c>
      <c r="C3207" t="s">
        <v>31</v>
      </c>
      <c r="D3207" t="s">
        <v>31</v>
      </c>
      <c r="E3207" t="s">
        <v>31</v>
      </c>
      <c r="F3207">
        <v>0</v>
      </c>
      <c r="G3207" t="s">
        <v>44</v>
      </c>
    </row>
    <row r="3208" spans="1:7" hidden="1">
      <c r="A3208">
        <v>273448</v>
      </c>
      <c r="B3208" t="s">
        <v>45</v>
      </c>
      <c r="C3208" t="s">
        <v>8</v>
      </c>
      <c r="D3208" t="s">
        <v>46</v>
      </c>
      <c r="E3208">
        <v>2524</v>
      </c>
      <c r="F3208">
        <v>252.4</v>
      </c>
      <c r="G3208" t="s">
        <v>47</v>
      </c>
    </row>
    <row r="3209" spans="1:7" hidden="1">
      <c r="A3209">
        <v>273532</v>
      </c>
      <c r="B3209" t="s">
        <v>48</v>
      </c>
      <c r="C3209" t="s">
        <v>8</v>
      </c>
      <c r="D3209" t="s">
        <v>49</v>
      </c>
      <c r="E3209">
        <v>845230</v>
      </c>
      <c r="F3209">
        <v>103.18</v>
      </c>
      <c r="G3209" t="s">
        <v>50</v>
      </c>
    </row>
    <row r="3210" spans="1:7" hidden="1">
      <c r="A3210">
        <v>273533</v>
      </c>
      <c r="B3210" t="s">
        <v>58</v>
      </c>
      <c r="C3210" t="s">
        <v>31</v>
      </c>
      <c r="D3210" t="s">
        <v>31</v>
      </c>
      <c r="E3210" t="s">
        <v>31</v>
      </c>
      <c r="F3210">
        <v>0</v>
      </c>
      <c r="G3210" t="s">
        <v>59</v>
      </c>
    </row>
    <row r="3211" spans="1:7" hidden="1">
      <c r="A3211">
        <v>273620</v>
      </c>
      <c r="B3211" t="s">
        <v>51</v>
      </c>
      <c r="C3211" t="s">
        <v>8</v>
      </c>
      <c r="D3211" t="s">
        <v>52</v>
      </c>
      <c r="E3211">
        <v>24621</v>
      </c>
      <c r="F3211">
        <v>961.76</v>
      </c>
      <c r="G3211" t="s">
        <v>15</v>
      </c>
    </row>
    <row r="3212" spans="1:7" hidden="1">
      <c r="A3212">
        <v>273696</v>
      </c>
      <c r="B3212" t="s">
        <v>53</v>
      </c>
      <c r="C3212" t="s">
        <v>8</v>
      </c>
      <c r="D3212" t="s">
        <v>54</v>
      </c>
      <c r="E3212">
        <v>86</v>
      </c>
      <c r="F3212">
        <v>16.5</v>
      </c>
      <c r="G3212" t="s">
        <v>10</v>
      </c>
    </row>
    <row r="3213" spans="1:7">
      <c r="A3213">
        <v>273781</v>
      </c>
      <c r="B3213" t="s">
        <v>55</v>
      </c>
      <c r="C3213" t="s">
        <v>8</v>
      </c>
      <c r="D3213" t="s">
        <v>56</v>
      </c>
      <c r="E3213">
        <v>4</v>
      </c>
      <c r="F3213">
        <v>16</v>
      </c>
      <c r="G3213" t="s">
        <v>57</v>
      </c>
    </row>
    <row r="3214" spans="1:7" hidden="1">
      <c r="A3214">
        <v>273869</v>
      </c>
      <c r="B3214" t="s">
        <v>7</v>
      </c>
      <c r="C3214" t="s">
        <v>8</v>
      </c>
      <c r="D3214" t="s">
        <v>9</v>
      </c>
      <c r="E3214">
        <v>114</v>
      </c>
      <c r="F3214">
        <v>54</v>
      </c>
      <c r="G3214" t="s">
        <v>10</v>
      </c>
    </row>
    <row r="3215" spans="1:7" hidden="1">
      <c r="A3215">
        <v>273946</v>
      </c>
      <c r="B3215" t="s">
        <v>11</v>
      </c>
      <c r="C3215" t="s">
        <v>8</v>
      </c>
      <c r="D3215" t="s">
        <v>12</v>
      </c>
      <c r="E3215">
        <v>148</v>
      </c>
      <c r="F3215">
        <v>63</v>
      </c>
      <c r="G3215" t="s">
        <v>10</v>
      </c>
    </row>
    <row r="3216" spans="1:7" hidden="1">
      <c r="A3216">
        <v>274037</v>
      </c>
      <c r="B3216" t="s">
        <v>13</v>
      </c>
      <c r="C3216" t="s">
        <v>8</v>
      </c>
      <c r="D3216" t="s">
        <v>14</v>
      </c>
      <c r="E3216">
        <v>9999</v>
      </c>
      <c r="F3216">
        <v>14.66</v>
      </c>
      <c r="G3216" t="s">
        <v>15</v>
      </c>
    </row>
    <row r="3217" spans="1:7" hidden="1">
      <c r="A3217">
        <v>274128</v>
      </c>
      <c r="B3217" t="s">
        <v>16</v>
      </c>
      <c r="C3217" t="s">
        <v>8</v>
      </c>
      <c r="D3217" t="s">
        <v>17</v>
      </c>
      <c r="E3217">
        <v>9999</v>
      </c>
      <c r="F3217">
        <v>0.23</v>
      </c>
      <c r="G3217" t="s">
        <v>15</v>
      </c>
    </row>
    <row r="3218" spans="1:7" hidden="1">
      <c r="A3218">
        <v>274232</v>
      </c>
      <c r="B3218" t="s">
        <v>18</v>
      </c>
      <c r="C3218" t="s">
        <v>8</v>
      </c>
      <c r="D3218" t="s">
        <v>19</v>
      </c>
      <c r="E3218">
        <v>9999</v>
      </c>
      <c r="F3218">
        <v>26.64</v>
      </c>
      <c r="G3218" t="s">
        <v>15</v>
      </c>
    </row>
    <row r="3219" spans="1:7" hidden="1">
      <c r="A3219">
        <v>274307</v>
      </c>
      <c r="B3219" t="s">
        <v>20</v>
      </c>
      <c r="C3219" t="s">
        <v>8</v>
      </c>
      <c r="D3219" t="s">
        <v>21</v>
      </c>
      <c r="E3219">
        <v>9999</v>
      </c>
      <c r="F3219">
        <v>792.91</v>
      </c>
      <c r="G3219" t="s">
        <v>22</v>
      </c>
    </row>
    <row r="3220" spans="1:7" hidden="1">
      <c r="A3220">
        <v>274388</v>
      </c>
      <c r="B3220" t="s">
        <v>23</v>
      </c>
      <c r="C3220" t="s">
        <v>8</v>
      </c>
      <c r="D3220" t="s">
        <v>24</v>
      </c>
      <c r="E3220">
        <v>1</v>
      </c>
      <c r="F3220">
        <v>1</v>
      </c>
      <c r="G3220" t="s">
        <v>15</v>
      </c>
    </row>
    <row r="3221" spans="1:7" hidden="1">
      <c r="A3221">
        <v>274468</v>
      </c>
      <c r="B3221" t="s">
        <v>25</v>
      </c>
      <c r="C3221" t="s">
        <v>8</v>
      </c>
      <c r="D3221" t="s">
        <v>24</v>
      </c>
      <c r="E3221">
        <v>1</v>
      </c>
      <c r="F3221">
        <v>0.04</v>
      </c>
      <c r="G3221" t="s">
        <v>15</v>
      </c>
    </row>
    <row r="3222" spans="1:7" hidden="1">
      <c r="A3222">
        <v>274570</v>
      </c>
      <c r="B3222" t="s">
        <v>26</v>
      </c>
      <c r="C3222" t="s">
        <v>8</v>
      </c>
      <c r="D3222" t="s">
        <v>27</v>
      </c>
      <c r="E3222">
        <v>7338</v>
      </c>
      <c r="F3222">
        <v>1834.5</v>
      </c>
      <c r="G3222" t="s">
        <v>28</v>
      </c>
    </row>
    <row r="3223" spans="1:7" hidden="1">
      <c r="A3223">
        <v>274649</v>
      </c>
      <c r="B3223" t="s">
        <v>29</v>
      </c>
      <c r="C3223" t="s">
        <v>8</v>
      </c>
      <c r="D3223" t="s">
        <v>30</v>
      </c>
      <c r="E3223">
        <v>4</v>
      </c>
      <c r="F3223">
        <v>4</v>
      </c>
      <c r="G3223" t="s">
        <v>31</v>
      </c>
    </row>
    <row r="3224" spans="1:7" hidden="1">
      <c r="A3224">
        <v>274739</v>
      </c>
      <c r="B3224" t="s">
        <v>32</v>
      </c>
      <c r="C3224" t="s">
        <v>8</v>
      </c>
      <c r="D3224" t="s">
        <v>33</v>
      </c>
      <c r="E3224">
        <v>607</v>
      </c>
      <c r="F3224">
        <v>14.25</v>
      </c>
      <c r="G3224" t="s">
        <v>34</v>
      </c>
    </row>
    <row r="3225" spans="1:7" hidden="1">
      <c r="A3225">
        <v>274818</v>
      </c>
      <c r="B3225" t="s">
        <v>35</v>
      </c>
      <c r="C3225" t="s">
        <v>8</v>
      </c>
      <c r="D3225" t="s">
        <v>36</v>
      </c>
      <c r="E3225">
        <v>65536</v>
      </c>
      <c r="F3225">
        <v>16</v>
      </c>
      <c r="G3225" t="s">
        <v>31</v>
      </c>
    </row>
    <row r="3226" spans="1:7" hidden="1">
      <c r="A3226">
        <v>274898</v>
      </c>
      <c r="B3226" t="s">
        <v>37</v>
      </c>
      <c r="C3226" t="s">
        <v>8</v>
      </c>
      <c r="D3226" t="s">
        <v>38</v>
      </c>
      <c r="E3226">
        <v>65295</v>
      </c>
      <c r="F3226">
        <v>15.94</v>
      </c>
      <c r="G3226" t="s">
        <v>31</v>
      </c>
    </row>
    <row r="3227" spans="1:7" hidden="1">
      <c r="A3227">
        <v>274990</v>
      </c>
      <c r="B3227" t="s">
        <v>39</v>
      </c>
      <c r="C3227" t="s">
        <v>40</v>
      </c>
      <c r="D3227" t="s">
        <v>41</v>
      </c>
      <c r="E3227">
        <v>38</v>
      </c>
      <c r="F3227">
        <v>38</v>
      </c>
      <c r="G3227" t="s">
        <v>42</v>
      </c>
    </row>
    <row r="3228" spans="1:7" hidden="1">
      <c r="A3228">
        <v>274990</v>
      </c>
      <c r="B3228" t="s">
        <v>43</v>
      </c>
      <c r="C3228" t="s">
        <v>31</v>
      </c>
      <c r="D3228" t="s">
        <v>31</v>
      </c>
      <c r="E3228" t="s">
        <v>31</v>
      </c>
      <c r="F3228">
        <v>0</v>
      </c>
      <c r="G3228" t="s">
        <v>44</v>
      </c>
    </row>
    <row r="3229" spans="1:7" hidden="1">
      <c r="A3229">
        <v>275079</v>
      </c>
      <c r="B3229" t="s">
        <v>45</v>
      </c>
      <c r="C3229" t="s">
        <v>8</v>
      </c>
      <c r="D3229" t="s">
        <v>46</v>
      </c>
      <c r="E3229">
        <v>2540</v>
      </c>
      <c r="F3229">
        <v>254</v>
      </c>
      <c r="G3229" t="s">
        <v>47</v>
      </c>
    </row>
    <row r="3230" spans="1:7" hidden="1">
      <c r="A3230">
        <v>275159</v>
      </c>
      <c r="B3230" t="s">
        <v>48</v>
      </c>
      <c r="C3230" t="s">
        <v>8</v>
      </c>
      <c r="D3230" t="s">
        <v>49</v>
      </c>
      <c r="E3230">
        <v>845230</v>
      </c>
      <c r="F3230">
        <v>103.18</v>
      </c>
      <c r="G3230" t="s">
        <v>50</v>
      </c>
    </row>
    <row r="3231" spans="1:7" hidden="1">
      <c r="A3231">
        <v>275160</v>
      </c>
      <c r="B3231" t="s">
        <v>58</v>
      </c>
      <c r="C3231" t="s">
        <v>31</v>
      </c>
      <c r="D3231" t="s">
        <v>31</v>
      </c>
      <c r="E3231" t="s">
        <v>31</v>
      </c>
      <c r="F3231">
        <v>0</v>
      </c>
      <c r="G3231" t="s">
        <v>59</v>
      </c>
    </row>
    <row r="3232" spans="1:7" hidden="1">
      <c r="A3232">
        <v>275252</v>
      </c>
      <c r="B3232" t="s">
        <v>51</v>
      </c>
      <c r="C3232" t="s">
        <v>8</v>
      </c>
      <c r="D3232" t="s">
        <v>52</v>
      </c>
      <c r="E3232">
        <v>24525</v>
      </c>
      <c r="F3232">
        <v>958.01</v>
      </c>
      <c r="G3232" t="s">
        <v>15</v>
      </c>
    </row>
    <row r="3233" spans="1:7" hidden="1">
      <c r="A3233">
        <v>275327</v>
      </c>
      <c r="B3233" t="s">
        <v>53</v>
      </c>
      <c r="C3233" t="s">
        <v>8</v>
      </c>
      <c r="D3233" t="s">
        <v>54</v>
      </c>
      <c r="E3233">
        <v>86</v>
      </c>
      <c r="F3233">
        <v>16.5</v>
      </c>
      <c r="G3233" t="s">
        <v>10</v>
      </c>
    </row>
    <row r="3234" spans="1:7">
      <c r="A3234">
        <v>275408</v>
      </c>
      <c r="B3234" t="s">
        <v>55</v>
      </c>
      <c r="C3234" t="s">
        <v>8</v>
      </c>
      <c r="D3234" t="s">
        <v>56</v>
      </c>
      <c r="E3234">
        <v>4</v>
      </c>
      <c r="F3234">
        <v>16</v>
      </c>
      <c r="G3234" t="s">
        <v>57</v>
      </c>
    </row>
    <row r="3235" spans="1:7" hidden="1">
      <c r="A3235">
        <v>275486</v>
      </c>
      <c r="B3235" t="s">
        <v>7</v>
      </c>
      <c r="C3235" t="s">
        <v>8</v>
      </c>
      <c r="D3235" t="s">
        <v>9</v>
      </c>
      <c r="E3235">
        <v>115</v>
      </c>
      <c r="F3235">
        <v>55</v>
      </c>
      <c r="G3235" t="s">
        <v>10</v>
      </c>
    </row>
    <row r="3236" spans="1:7" hidden="1">
      <c r="A3236">
        <v>275557</v>
      </c>
      <c r="B3236" t="s">
        <v>11</v>
      </c>
      <c r="C3236" t="s">
        <v>8</v>
      </c>
      <c r="D3236" t="s">
        <v>12</v>
      </c>
      <c r="E3236">
        <v>148</v>
      </c>
      <c r="F3236">
        <v>63</v>
      </c>
      <c r="G3236" t="s">
        <v>10</v>
      </c>
    </row>
    <row r="3237" spans="1:7" hidden="1">
      <c r="A3237">
        <v>275642</v>
      </c>
      <c r="B3237" t="s">
        <v>13</v>
      </c>
      <c r="C3237" t="s">
        <v>8</v>
      </c>
      <c r="D3237" t="s">
        <v>14</v>
      </c>
      <c r="E3237">
        <v>9999</v>
      </c>
      <c r="F3237">
        <v>14.66</v>
      </c>
      <c r="G3237" t="s">
        <v>15</v>
      </c>
    </row>
    <row r="3238" spans="1:7" hidden="1">
      <c r="A3238">
        <v>275718</v>
      </c>
      <c r="B3238" t="s">
        <v>16</v>
      </c>
      <c r="C3238" t="s">
        <v>8</v>
      </c>
      <c r="D3238" t="s">
        <v>17</v>
      </c>
      <c r="E3238">
        <v>9999</v>
      </c>
      <c r="F3238">
        <v>0.19</v>
      </c>
      <c r="G3238" t="s">
        <v>15</v>
      </c>
    </row>
    <row r="3239" spans="1:7" hidden="1">
      <c r="A3239">
        <v>275799</v>
      </c>
      <c r="B3239" t="s">
        <v>18</v>
      </c>
      <c r="C3239" t="s">
        <v>8</v>
      </c>
      <c r="D3239" t="s">
        <v>19</v>
      </c>
      <c r="E3239">
        <v>9999</v>
      </c>
      <c r="F3239">
        <v>30.07</v>
      </c>
      <c r="G3239" t="s">
        <v>15</v>
      </c>
    </row>
    <row r="3240" spans="1:7" hidden="1">
      <c r="A3240">
        <v>275881</v>
      </c>
      <c r="B3240" t="s">
        <v>20</v>
      </c>
      <c r="C3240" t="s">
        <v>8</v>
      </c>
      <c r="D3240" t="s">
        <v>21</v>
      </c>
      <c r="E3240">
        <v>9999</v>
      </c>
      <c r="F3240">
        <v>741.43</v>
      </c>
      <c r="G3240" t="s">
        <v>22</v>
      </c>
    </row>
    <row r="3241" spans="1:7" hidden="1">
      <c r="A3241">
        <v>275956</v>
      </c>
      <c r="B3241" t="s">
        <v>23</v>
      </c>
      <c r="C3241" t="s">
        <v>8</v>
      </c>
      <c r="D3241" t="s">
        <v>24</v>
      </c>
      <c r="E3241">
        <v>1</v>
      </c>
      <c r="F3241">
        <v>1</v>
      </c>
      <c r="G3241" t="s">
        <v>15</v>
      </c>
    </row>
    <row r="3242" spans="1:7" hidden="1">
      <c r="A3242">
        <v>276041</v>
      </c>
      <c r="B3242" t="s">
        <v>25</v>
      </c>
      <c r="C3242" t="s">
        <v>8</v>
      </c>
      <c r="D3242" t="s">
        <v>24</v>
      </c>
      <c r="E3242">
        <v>1</v>
      </c>
      <c r="F3242">
        <v>0.04</v>
      </c>
      <c r="G3242" t="s">
        <v>15</v>
      </c>
    </row>
    <row r="3243" spans="1:7" hidden="1">
      <c r="A3243">
        <v>276122</v>
      </c>
      <c r="B3243" t="s">
        <v>26</v>
      </c>
      <c r="C3243" t="s">
        <v>8</v>
      </c>
      <c r="D3243" t="s">
        <v>27</v>
      </c>
      <c r="E3243">
        <v>6816</v>
      </c>
      <c r="F3243">
        <v>1704</v>
      </c>
      <c r="G3243" t="s">
        <v>28</v>
      </c>
    </row>
    <row r="3244" spans="1:7" hidden="1">
      <c r="A3244">
        <v>276201</v>
      </c>
      <c r="B3244" t="s">
        <v>29</v>
      </c>
      <c r="C3244" t="s">
        <v>8</v>
      </c>
      <c r="D3244" t="s">
        <v>30</v>
      </c>
      <c r="E3244">
        <v>4</v>
      </c>
      <c r="F3244">
        <v>4</v>
      </c>
      <c r="G3244" t="s">
        <v>31</v>
      </c>
    </row>
    <row r="3245" spans="1:7" hidden="1">
      <c r="A3245">
        <v>276277</v>
      </c>
      <c r="B3245" t="s">
        <v>32</v>
      </c>
      <c r="C3245" t="s">
        <v>8</v>
      </c>
      <c r="D3245" t="s">
        <v>33</v>
      </c>
      <c r="E3245">
        <v>606</v>
      </c>
      <c r="F3245">
        <v>14.23</v>
      </c>
      <c r="G3245" t="s">
        <v>34</v>
      </c>
    </row>
    <row r="3246" spans="1:7" hidden="1">
      <c r="A3246">
        <v>276362</v>
      </c>
      <c r="B3246" t="s">
        <v>35</v>
      </c>
      <c r="C3246" t="s">
        <v>8</v>
      </c>
      <c r="D3246" t="s">
        <v>36</v>
      </c>
      <c r="E3246">
        <v>6936</v>
      </c>
      <c r="F3246">
        <v>1.69</v>
      </c>
      <c r="G3246" t="s">
        <v>31</v>
      </c>
    </row>
    <row r="3247" spans="1:7" hidden="1">
      <c r="A3247">
        <v>276437</v>
      </c>
      <c r="B3247" t="s">
        <v>37</v>
      </c>
      <c r="C3247" t="s">
        <v>8</v>
      </c>
      <c r="D3247" t="s">
        <v>38</v>
      </c>
      <c r="E3247">
        <v>6538</v>
      </c>
      <c r="F3247">
        <v>1.6</v>
      </c>
      <c r="G3247" t="s">
        <v>31</v>
      </c>
    </row>
    <row r="3248" spans="1:7" hidden="1">
      <c r="A3248">
        <v>276534</v>
      </c>
      <c r="B3248" t="s">
        <v>39</v>
      </c>
      <c r="C3248" t="s">
        <v>40</v>
      </c>
      <c r="D3248" t="s">
        <v>41</v>
      </c>
      <c r="E3248">
        <v>35</v>
      </c>
      <c r="F3248">
        <v>35</v>
      </c>
      <c r="G3248" t="s">
        <v>42</v>
      </c>
    </row>
    <row r="3249" spans="1:7" hidden="1">
      <c r="A3249">
        <v>276534</v>
      </c>
      <c r="B3249" t="s">
        <v>43</v>
      </c>
      <c r="C3249" t="s">
        <v>31</v>
      </c>
      <c r="D3249" t="s">
        <v>31</v>
      </c>
      <c r="E3249" t="s">
        <v>31</v>
      </c>
      <c r="F3249">
        <v>0</v>
      </c>
      <c r="G3249" t="s">
        <v>44</v>
      </c>
    </row>
    <row r="3250" spans="1:7" hidden="1">
      <c r="A3250">
        <v>276619</v>
      </c>
      <c r="B3250" t="s">
        <v>45</v>
      </c>
      <c r="C3250" t="s">
        <v>8</v>
      </c>
      <c r="D3250" t="s">
        <v>46</v>
      </c>
      <c r="E3250">
        <v>2555</v>
      </c>
      <c r="F3250">
        <v>255.5</v>
      </c>
      <c r="G3250" t="s">
        <v>47</v>
      </c>
    </row>
    <row r="3251" spans="1:7" hidden="1">
      <c r="A3251">
        <v>276701</v>
      </c>
      <c r="B3251" t="s">
        <v>48</v>
      </c>
      <c r="C3251" t="s">
        <v>8</v>
      </c>
      <c r="D3251" t="s">
        <v>49</v>
      </c>
      <c r="E3251">
        <v>845232</v>
      </c>
      <c r="F3251">
        <v>103.18</v>
      </c>
      <c r="G3251" t="s">
        <v>50</v>
      </c>
    </row>
    <row r="3252" spans="1:7" hidden="1">
      <c r="A3252">
        <v>276701</v>
      </c>
      <c r="B3252" t="s">
        <v>58</v>
      </c>
      <c r="C3252" t="s">
        <v>31</v>
      </c>
      <c r="D3252" t="s">
        <v>31</v>
      </c>
      <c r="E3252" t="s">
        <v>31</v>
      </c>
      <c r="F3252">
        <v>0</v>
      </c>
      <c r="G3252" t="s">
        <v>59</v>
      </c>
    </row>
    <row r="3253" spans="1:7" hidden="1">
      <c r="A3253">
        <v>276791</v>
      </c>
      <c r="B3253" t="s">
        <v>51</v>
      </c>
      <c r="C3253" t="s">
        <v>8</v>
      </c>
      <c r="D3253" t="s">
        <v>52</v>
      </c>
      <c r="E3253">
        <v>24436</v>
      </c>
      <c r="F3253">
        <v>954.53</v>
      </c>
      <c r="G3253" t="s">
        <v>15</v>
      </c>
    </row>
    <row r="3254" spans="1:7" hidden="1">
      <c r="A3254">
        <v>276878</v>
      </c>
      <c r="B3254" t="s">
        <v>53</v>
      </c>
      <c r="C3254" t="s">
        <v>8</v>
      </c>
      <c r="D3254" t="s">
        <v>54</v>
      </c>
      <c r="E3254">
        <v>86</v>
      </c>
      <c r="F3254">
        <v>16.5</v>
      </c>
      <c r="G3254" t="s">
        <v>10</v>
      </c>
    </row>
    <row r="3255" spans="1:7">
      <c r="A3255">
        <v>276957</v>
      </c>
      <c r="B3255" t="s">
        <v>55</v>
      </c>
      <c r="C3255" t="s">
        <v>8</v>
      </c>
      <c r="D3255" t="s">
        <v>56</v>
      </c>
      <c r="E3255">
        <v>8</v>
      </c>
      <c r="F3255">
        <v>32</v>
      </c>
      <c r="G3255" t="s">
        <v>57</v>
      </c>
    </row>
    <row r="3256" spans="1:7" hidden="1">
      <c r="A3256">
        <v>277048</v>
      </c>
      <c r="B3256" t="s">
        <v>7</v>
      </c>
      <c r="C3256" t="s">
        <v>8</v>
      </c>
      <c r="D3256" t="s">
        <v>9</v>
      </c>
      <c r="E3256">
        <v>115</v>
      </c>
      <c r="F3256">
        <v>55</v>
      </c>
      <c r="G3256" t="s">
        <v>10</v>
      </c>
    </row>
    <row r="3257" spans="1:7" hidden="1">
      <c r="A3257">
        <v>277148</v>
      </c>
      <c r="B3257" t="s">
        <v>11</v>
      </c>
      <c r="C3257" t="s">
        <v>8</v>
      </c>
      <c r="D3257" t="s">
        <v>12</v>
      </c>
      <c r="E3257">
        <v>148</v>
      </c>
      <c r="F3257">
        <v>63</v>
      </c>
      <c r="G3257" t="s">
        <v>10</v>
      </c>
    </row>
    <row r="3258" spans="1:7" hidden="1">
      <c r="A3258">
        <v>277241</v>
      </c>
      <c r="B3258" t="s">
        <v>13</v>
      </c>
      <c r="C3258" t="s">
        <v>8</v>
      </c>
      <c r="D3258" t="s">
        <v>14</v>
      </c>
      <c r="E3258">
        <v>9999</v>
      </c>
      <c r="F3258">
        <v>14.66</v>
      </c>
      <c r="G3258" t="s">
        <v>15</v>
      </c>
    </row>
    <row r="3259" spans="1:7" hidden="1">
      <c r="A3259">
        <v>277317</v>
      </c>
      <c r="B3259" t="s">
        <v>16</v>
      </c>
      <c r="C3259" t="s">
        <v>8</v>
      </c>
      <c r="D3259" t="s">
        <v>17</v>
      </c>
      <c r="E3259">
        <v>9999</v>
      </c>
      <c r="F3259">
        <v>0.08</v>
      </c>
      <c r="G3259" t="s">
        <v>15</v>
      </c>
    </row>
    <row r="3260" spans="1:7" hidden="1">
      <c r="A3260">
        <v>277397</v>
      </c>
      <c r="B3260" t="s">
        <v>18</v>
      </c>
      <c r="C3260" t="s">
        <v>8</v>
      </c>
      <c r="D3260" t="s">
        <v>19</v>
      </c>
      <c r="E3260">
        <v>9999</v>
      </c>
      <c r="F3260">
        <v>34.69</v>
      </c>
      <c r="G3260" t="s">
        <v>15</v>
      </c>
    </row>
    <row r="3261" spans="1:7" hidden="1">
      <c r="A3261">
        <v>277487</v>
      </c>
      <c r="B3261" t="s">
        <v>20</v>
      </c>
      <c r="C3261" t="s">
        <v>8</v>
      </c>
      <c r="D3261" t="s">
        <v>21</v>
      </c>
      <c r="E3261">
        <v>9999</v>
      </c>
      <c r="F3261">
        <v>1128.97</v>
      </c>
      <c r="G3261" t="s">
        <v>22</v>
      </c>
    </row>
    <row r="3262" spans="1:7" hidden="1">
      <c r="A3262">
        <v>277570</v>
      </c>
      <c r="B3262" t="s">
        <v>23</v>
      </c>
      <c r="C3262" t="s">
        <v>8</v>
      </c>
      <c r="D3262" t="s">
        <v>24</v>
      </c>
      <c r="E3262">
        <v>1</v>
      </c>
      <c r="F3262">
        <v>1</v>
      </c>
      <c r="G3262" t="s">
        <v>15</v>
      </c>
    </row>
    <row r="3263" spans="1:7" hidden="1">
      <c r="A3263">
        <v>277651</v>
      </c>
      <c r="B3263" t="s">
        <v>25</v>
      </c>
      <c r="C3263" t="s">
        <v>8</v>
      </c>
      <c r="D3263" t="s">
        <v>24</v>
      </c>
      <c r="E3263">
        <v>1</v>
      </c>
      <c r="F3263">
        <v>0.04</v>
      </c>
      <c r="G3263" t="s">
        <v>15</v>
      </c>
    </row>
    <row r="3264" spans="1:7" hidden="1">
      <c r="A3264">
        <v>277726</v>
      </c>
      <c r="B3264" t="s">
        <v>26</v>
      </c>
      <c r="C3264" t="s">
        <v>8</v>
      </c>
      <c r="D3264" t="s">
        <v>27</v>
      </c>
      <c r="E3264">
        <v>7030</v>
      </c>
      <c r="F3264">
        <v>1757.5</v>
      </c>
      <c r="G3264" t="s">
        <v>28</v>
      </c>
    </row>
    <row r="3265" spans="1:7" hidden="1">
      <c r="A3265">
        <v>277807</v>
      </c>
      <c r="B3265" t="s">
        <v>29</v>
      </c>
      <c r="C3265" t="s">
        <v>8</v>
      </c>
      <c r="D3265" t="s">
        <v>30</v>
      </c>
      <c r="E3265">
        <v>4</v>
      </c>
      <c r="F3265">
        <v>4</v>
      </c>
      <c r="G3265" t="s">
        <v>31</v>
      </c>
    </row>
    <row r="3266" spans="1:7" hidden="1">
      <c r="A3266">
        <v>277888</v>
      </c>
      <c r="B3266" t="s">
        <v>32</v>
      </c>
      <c r="C3266" t="s">
        <v>8</v>
      </c>
      <c r="D3266" t="s">
        <v>33</v>
      </c>
      <c r="E3266">
        <v>608</v>
      </c>
      <c r="F3266">
        <v>14.28</v>
      </c>
      <c r="G3266" t="s">
        <v>34</v>
      </c>
    </row>
    <row r="3267" spans="1:7" hidden="1">
      <c r="A3267">
        <v>277968</v>
      </c>
      <c r="B3267" t="s">
        <v>35</v>
      </c>
      <c r="C3267" t="s">
        <v>8</v>
      </c>
      <c r="D3267" t="s">
        <v>36</v>
      </c>
      <c r="E3267">
        <v>3694</v>
      </c>
      <c r="F3267">
        <v>0.9</v>
      </c>
      <c r="G3267" t="s">
        <v>31</v>
      </c>
    </row>
    <row r="3268" spans="1:7" hidden="1">
      <c r="A3268">
        <v>278049</v>
      </c>
      <c r="B3268" t="s">
        <v>37</v>
      </c>
      <c r="C3268" t="s">
        <v>8</v>
      </c>
      <c r="D3268" t="s">
        <v>38</v>
      </c>
      <c r="E3268">
        <v>3795</v>
      </c>
      <c r="F3268">
        <v>0.93</v>
      </c>
      <c r="G3268" t="s">
        <v>31</v>
      </c>
    </row>
    <row r="3269" spans="1:7" hidden="1">
      <c r="A3269">
        <v>278129</v>
      </c>
      <c r="B3269" t="s">
        <v>39</v>
      </c>
      <c r="C3269" t="s">
        <v>40</v>
      </c>
      <c r="D3269" t="s">
        <v>41</v>
      </c>
      <c r="E3269">
        <v>37</v>
      </c>
      <c r="F3269">
        <v>37</v>
      </c>
      <c r="G3269" t="s">
        <v>42</v>
      </c>
    </row>
    <row r="3270" spans="1:7" hidden="1">
      <c r="A3270">
        <v>278129</v>
      </c>
      <c r="B3270" t="s">
        <v>43</v>
      </c>
      <c r="C3270" t="s">
        <v>31</v>
      </c>
      <c r="D3270" t="s">
        <v>31</v>
      </c>
      <c r="E3270" t="s">
        <v>31</v>
      </c>
      <c r="F3270">
        <v>0</v>
      </c>
      <c r="G3270" t="s">
        <v>44</v>
      </c>
    </row>
    <row r="3271" spans="1:7" hidden="1">
      <c r="A3271">
        <v>278211</v>
      </c>
      <c r="B3271" t="s">
        <v>45</v>
      </c>
      <c r="C3271" t="s">
        <v>8</v>
      </c>
      <c r="D3271" t="s">
        <v>46</v>
      </c>
      <c r="E3271">
        <v>2571</v>
      </c>
      <c r="F3271">
        <v>257.10000000000002</v>
      </c>
      <c r="G3271" t="s">
        <v>47</v>
      </c>
    </row>
    <row r="3272" spans="1:7" hidden="1">
      <c r="A3272">
        <v>278293</v>
      </c>
      <c r="B3272" t="s">
        <v>48</v>
      </c>
      <c r="C3272" t="s">
        <v>8</v>
      </c>
      <c r="D3272" t="s">
        <v>49</v>
      </c>
      <c r="E3272">
        <v>845241</v>
      </c>
      <c r="F3272">
        <v>103.18</v>
      </c>
      <c r="G3272" t="s">
        <v>50</v>
      </c>
    </row>
    <row r="3273" spans="1:7" hidden="1">
      <c r="A3273">
        <v>278293</v>
      </c>
      <c r="B3273" t="s">
        <v>58</v>
      </c>
      <c r="C3273" t="s">
        <v>31</v>
      </c>
      <c r="D3273" t="s">
        <v>31</v>
      </c>
      <c r="E3273" t="s">
        <v>31</v>
      </c>
      <c r="F3273">
        <v>0</v>
      </c>
      <c r="G3273" t="s">
        <v>59</v>
      </c>
    </row>
    <row r="3274" spans="1:7" hidden="1">
      <c r="A3274">
        <v>278378</v>
      </c>
      <c r="B3274" t="s">
        <v>51</v>
      </c>
      <c r="C3274" t="s">
        <v>8</v>
      </c>
      <c r="D3274" t="s">
        <v>52</v>
      </c>
      <c r="E3274">
        <v>24599</v>
      </c>
      <c r="F3274">
        <v>960.9</v>
      </c>
      <c r="G3274" t="s">
        <v>15</v>
      </c>
    </row>
    <row r="3275" spans="1:7" hidden="1">
      <c r="A3275">
        <v>278458</v>
      </c>
      <c r="B3275" t="s">
        <v>53</v>
      </c>
      <c r="C3275" t="s">
        <v>8</v>
      </c>
      <c r="D3275" t="s">
        <v>54</v>
      </c>
      <c r="E3275">
        <v>85</v>
      </c>
      <c r="F3275">
        <v>15.75</v>
      </c>
      <c r="G3275" t="s">
        <v>10</v>
      </c>
    </row>
    <row r="3276" spans="1:7">
      <c r="A3276">
        <v>278537</v>
      </c>
      <c r="B3276" t="s">
        <v>55</v>
      </c>
      <c r="C3276" t="s">
        <v>8</v>
      </c>
      <c r="D3276" t="s">
        <v>56</v>
      </c>
      <c r="E3276">
        <v>15</v>
      </c>
      <c r="F3276">
        <v>60</v>
      </c>
      <c r="G3276" t="s">
        <v>57</v>
      </c>
    </row>
    <row r="3277" spans="1:7" hidden="1">
      <c r="A3277">
        <v>278618</v>
      </c>
      <c r="B3277" t="s">
        <v>7</v>
      </c>
      <c r="C3277" t="s">
        <v>8</v>
      </c>
      <c r="D3277" t="s">
        <v>9</v>
      </c>
      <c r="E3277">
        <v>115</v>
      </c>
      <c r="F3277">
        <v>55</v>
      </c>
      <c r="G3277" t="s">
        <v>10</v>
      </c>
    </row>
    <row r="3278" spans="1:7" hidden="1">
      <c r="A3278">
        <v>278698</v>
      </c>
      <c r="B3278" t="s">
        <v>11</v>
      </c>
      <c r="C3278" t="s">
        <v>8</v>
      </c>
      <c r="D3278" t="s">
        <v>12</v>
      </c>
      <c r="E3278">
        <v>148</v>
      </c>
      <c r="F3278">
        <v>63</v>
      </c>
      <c r="G3278" t="s">
        <v>10</v>
      </c>
    </row>
    <row r="3279" spans="1:7" hidden="1">
      <c r="A3279">
        <v>278777</v>
      </c>
      <c r="B3279" t="s">
        <v>13</v>
      </c>
      <c r="C3279" t="s">
        <v>8</v>
      </c>
      <c r="D3279" t="s">
        <v>14</v>
      </c>
      <c r="E3279">
        <v>9999</v>
      </c>
      <c r="F3279">
        <v>14.66</v>
      </c>
      <c r="G3279" t="s">
        <v>15</v>
      </c>
    </row>
    <row r="3280" spans="1:7" hidden="1">
      <c r="A3280">
        <v>278857</v>
      </c>
      <c r="B3280" t="s">
        <v>16</v>
      </c>
      <c r="C3280" t="s">
        <v>8</v>
      </c>
      <c r="D3280" t="s">
        <v>17</v>
      </c>
      <c r="E3280">
        <v>9999</v>
      </c>
      <c r="F3280">
        <v>0.66</v>
      </c>
      <c r="G3280" t="s">
        <v>15</v>
      </c>
    </row>
    <row r="3281" spans="1:7" hidden="1">
      <c r="A3281">
        <v>278937</v>
      </c>
      <c r="B3281" t="s">
        <v>18</v>
      </c>
      <c r="C3281" t="s">
        <v>8</v>
      </c>
      <c r="D3281" t="s">
        <v>19</v>
      </c>
      <c r="E3281">
        <v>9999</v>
      </c>
      <c r="F3281">
        <v>23.56</v>
      </c>
      <c r="G3281" t="s">
        <v>15</v>
      </c>
    </row>
    <row r="3282" spans="1:7" hidden="1">
      <c r="A3282">
        <v>279018</v>
      </c>
      <c r="B3282" t="s">
        <v>20</v>
      </c>
      <c r="C3282" t="s">
        <v>8</v>
      </c>
      <c r="D3282" t="s">
        <v>21</v>
      </c>
      <c r="E3282">
        <v>9999</v>
      </c>
      <c r="F3282">
        <v>1136.94</v>
      </c>
      <c r="G3282" t="s">
        <v>22</v>
      </c>
    </row>
    <row r="3283" spans="1:7" hidden="1">
      <c r="A3283">
        <v>279097</v>
      </c>
      <c r="B3283" t="s">
        <v>23</v>
      </c>
      <c r="C3283" t="s">
        <v>8</v>
      </c>
      <c r="D3283" t="s">
        <v>24</v>
      </c>
      <c r="E3283">
        <v>1</v>
      </c>
      <c r="F3283">
        <v>1</v>
      </c>
      <c r="G3283" t="s">
        <v>15</v>
      </c>
    </row>
    <row r="3284" spans="1:7" hidden="1">
      <c r="A3284">
        <v>279176</v>
      </c>
      <c r="B3284" t="s">
        <v>25</v>
      </c>
      <c r="C3284" t="s">
        <v>8</v>
      </c>
      <c r="D3284" t="s">
        <v>24</v>
      </c>
      <c r="E3284">
        <v>1</v>
      </c>
      <c r="F3284">
        <v>0.04</v>
      </c>
      <c r="G3284" t="s">
        <v>15</v>
      </c>
    </row>
    <row r="3285" spans="1:7" hidden="1">
      <c r="A3285">
        <v>279257</v>
      </c>
      <c r="B3285" t="s">
        <v>26</v>
      </c>
      <c r="C3285" t="s">
        <v>8</v>
      </c>
      <c r="D3285" t="s">
        <v>27</v>
      </c>
      <c r="E3285">
        <v>7722</v>
      </c>
      <c r="F3285">
        <v>1930.5</v>
      </c>
      <c r="G3285" t="s">
        <v>28</v>
      </c>
    </row>
    <row r="3286" spans="1:7" hidden="1">
      <c r="A3286">
        <v>279337</v>
      </c>
      <c r="B3286" t="s">
        <v>29</v>
      </c>
      <c r="C3286" t="s">
        <v>8</v>
      </c>
      <c r="D3286" t="s">
        <v>30</v>
      </c>
      <c r="E3286">
        <v>4</v>
      </c>
      <c r="F3286">
        <v>4</v>
      </c>
      <c r="G3286" t="s">
        <v>31</v>
      </c>
    </row>
    <row r="3287" spans="1:7" hidden="1">
      <c r="A3287">
        <v>279418</v>
      </c>
      <c r="B3287" t="s">
        <v>32</v>
      </c>
      <c r="C3287" t="s">
        <v>8</v>
      </c>
      <c r="D3287" t="s">
        <v>33</v>
      </c>
      <c r="E3287">
        <v>606</v>
      </c>
      <c r="F3287">
        <v>14.23</v>
      </c>
      <c r="G3287" t="s">
        <v>34</v>
      </c>
    </row>
    <row r="3288" spans="1:7" hidden="1">
      <c r="A3288">
        <v>279497</v>
      </c>
      <c r="B3288" t="s">
        <v>35</v>
      </c>
      <c r="C3288" t="s">
        <v>8</v>
      </c>
      <c r="D3288" t="s">
        <v>36</v>
      </c>
      <c r="E3288">
        <v>4009</v>
      </c>
      <c r="F3288">
        <v>0.98</v>
      </c>
      <c r="G3288" t="s">
        <v>31</v>
      </c>
    </row>
    <row r="3289" spans="1:7" hidden="1">
      <c r="A3289">
        <v>279578</v>
      </c>
      <c r="B3289" t="s">
        <v>37</v>
      </c>
      <c r="C3289" t="s">
        <v>8</v>
      </c>
      <c r="D3289" t="s">
        <v>38</v>
      </c>
      <c r="E3289">
        <v>3720</v>
      </c>
      <c r="F3289">
        <v>0.91</v>
      </c>
      <c r="G3289" t="s">
        <v>31</v>
      </c>
    </row>
    <row r="3290" spans="1:7" hidden="1">
      <c r="A3290">
        <v>279657</v>
      </c>
      <c r="B3290" t="s">
        <v>39</v>
      </c>
      <c r="C3290" t="s">
        <v>40</v>
      </c>
      <c r="D3290" t="s">
        <v>41</v>
      </c>
      <c r="E3290">
        <v>41</v>
      </c>
      <c r="F3290">
        <v>41</v>
      </c>
      <c r="G3290" t="s">
        <v>42</v>
      </c>
    </row>
    <row r="3291" spans="1:7" hidden="1">
      <c r="A3291">
        <v>279657</v>
      </c>
      <c r="B3291" t="s">
        <v>43</v>
      </c>
      <c r="C3291" t="s">
        <v>31</v>
      </c>
      <c r="D3291" t="s">
        <v>31</v>
      </c>
      <c r="E3291" t="s">
        <v>31</v>
      </c>
      <c r="F3291">
        <v>0</v>
      </c>
      <c r="G3291" t="s">
        <v>44</v>
      </c>
    </row>
    <row r="3292" spans="1:7" hidden="1">
      <c r="A3292">
        <v>279737</v>
      </c>
      <c r="B3292" t="s">
        <v>45</v>
      </c>
      <c r="C3292" t="s">
        <v>8</v>
      </c>
      <c r="D3292" t="s">
        <v>46</v>
      </c>
      <c r="E3292">
        <v>2587</v>
      </c>
      <c r="F3292">
        <v>258.7</v>
      </c>
      <c r="G3292" t="s">
        <v>47</v>
      </c>
    </row>
    <row r="3293" spans="1:7" hidden="1">
      <c r="A3293">
        <v>279818</v>
      </c>
      <c r="B3293" t="s">
        <v>48</v>
      </c>
      <c r="C3293" t="s">
        <v>8</v>
      </c>
      <c r="D3293" t="s">
        <v>49</v>
      </c>
      <c r="E3293">
        <v>845272</v>
      </c>
      <c r="F3293">
        <v>103.18</v>
      </c>
      <c r="G3293" t="s">
        <v>50</v>
      </c>
    </row>
    <row r="3294" spans="1:7" hidden="1">
      <c r="A3294">
        <v>279818</v>
      </c>
      <c r="B3294" t="s">
        <v>58</v>
      </c>
      <c r="C3294" t="s">
        <v>31</v>
      </c>
      <c r="D3294" t="s">
        <v>31</v>
      </c>
      <c r="E3294" t="s">
        <v>31</v>
      </c>
      <c r="F3294">
        <v>0</v>
      </c>
      <c r="G3294" t="s">
        <v>59</v>
      </c>
    </row>
    <row r="3295" spans="1:7" hidden="1">
      <c r="A3295">
        <v>279897</v>
      </c>
      <c r="B3295" t="s">
        <v>51</v>
      </c>
      <c r="C3295" t="s">
        <v>8</v>
      </c>
      <c r="D3295" t="s">
        <v>52</v>
      </c>
      <c r="E3295">
        <v>24311</v>
      </c>
      <c r="F3295">
        <v>949.65</v>
      </c>
      <c r="G3295" t="s">
        <v>15</v>
      </c>
    </row>
    <row r="3296" spans="1:7" hidden="1">
      <c r="A3296">
        <v>279977</v>
      </c>
      <c r="B3296" t="s">
        <v>53</v>
      </c>
      <c r="C3296" t="s">
        <v>8</v>
      </c>
      <c r="D3296" t="s">
        <v>54</v>
      </c>
      <c r="E3296">
        <v>85</v>
      </c>
      <c r="F3296">
        <v>15.75</v>
      </c>
      <c r="G3296" t="s">
        <v>10</v>
      </c>
    </row>
    <row r="3297" spans="1:7">
      <c r="A3297">
        <v>280057</v>
      </c>
      <c r="B3297" t="s">
        <v>55</v>
      </c>
      <c r="C3297" t="s">
        <v>8</v>
      </c>
      <c r="D3297" t="s">
        <v>56</v>
      </c>
      <c r="E3297">
        <v>8</v>
      </c>
      <c r="F3297">
        <v>32</v>
      </c>
      <c r="G3297" t="s">
        <v>57</v>
      </c>
    </row>
    <row r="3298" spans="1:7" hidden="1">
      <c r="A3298">
        <v>280137</v>
      </c>
      <c r="B3298" t="s">
        <v>7</v>
      </c>
      <c r="C3298" t="s">
        <v>8</v>
      </c>
      <c r="D3298" t="s">
        <v>9</v>
      </c>
      <c r="E3298">
        <v>115</v>
      </c>
      <c r="F3298">
        <v>55</v>
      </c>
      <c r="G3298" t="s">
        <v>10</v>
      </c>
    </row>
    <row r="3299" spans="1:7" hidden="1">
      <c r="A3299">
        <v>280216</v>
      </c>
      <c r="B3299" t="s">
        <v>11</v>
      </c>
      <c r="C3299" t="s">
        <v>8</v>
      </c>
      <c r="D3299" t="s">
        <v>12</v>
      </c>
      <c r="E3299">
        <v>148</v>
      </c>
      <c r="F3299">
        <v>63</v>
      </c>
      <c r="G3299" t="s">
        <v>10</v>
      </c>
    </row>
    <row r="3300" spans="1:7" hidden="1">
      <c r="A3300">
        <v>280297</v>
      </c>
      <c r="B3300" t="s">
        <v>13</v>
      </c>
      <c r="C3300" t="s">
        <v>8</v>
      </c>
      <c r="D3300" t="s">
        <v>14</v>
      </c>
      <c r="E3300">
        <v>9999</v>
      </c>
      <c r="F3300">
        <v>14.66</v>
      </c>
      <c r="G3300" t="s">
        <v>15</v>
      </c>
    </row>
    <row r="3301" spans="1:7" hidden="1">
      <c r="A3301">
        <v>280376</v>
      </c>
      <c r="B3301" t="s">
        <v>16</v>
      </c>
      <c r="C3301" t="s">
        <v>8</v>
      </c>
      <c r="D3301" t="s">
        <v>17</v>
      </c>
      <c r="E3301">
        <v>9999</v>
      </c>
      <c r="F3301">
        <v>0.24</v>
      </c>
      <c r="G3301" t="s">
        <v>15</v>
      </c>
    </row>
    <row r="3302" spans="1:7" hidden="1">
      <c r="A3302">
        <v>280462</v>
      </c>
      <c r="B3302" t="s">
        <v>18</v>
      </c>
      <c r="C3302" t="s">
        <v>8</v>
      </c>
      <c r="D3302" t="s">
        <v>19</v>
      </c>
      <c r="E3302">
        <v>9999</v>
      </c>
      <c r="F3302">
        <v>26.88</v>
      </c>
      <c r="G3302" t="s">
        <v>15</v>
      </c>
    </row>
    <row r="3303" spans="1:7" hidden="1">
      <c r="A3303">
        <v>280531</v>
      </c>
      <c r="B3303" t="s">
        <v>20</v>
      </c>
      <c r="C3303" t="s">
        <v>8</v>
      </c>
      <c r="D3303" t="s">
        <v>21</v>
      </c>
      <c r="E3303">
        <v>9999</v>
      </c>
      <c r="F3303">
        <v>817.79</v>
      </c>
      <c r="G3303" t="s">
        <v>22</v>
      </c>
    </row>
    <row r="3304" spans="1:7" hidden="1">
      <c r="A3304">
        <v>280606</v>
      </c>
      <c r="B3304" t="s">
        <v>23</v>
      </c>
      <c r="C3304" t="s">
        <v>8</v>
      </c>
      <c r="D3304" t="s">
        <v>24</v>
      </c>
      <c r="E3304">
        <v>1</v>
      </c>
      <c r="F3304">
        <v>1</v>
      </c>
      <c r="G3304" t="s">
        <v>15</v>
      </c>
    </row>
    <row r="3305" spans="1:7" hidden="1">
      <c r="A3305">
        <v>280691</v>
      </c>
      <c r="B3305" t="s">
        <v>25</v>
      </c>
      <c r="C3305" t="s">
        <v>8</v>
      </c>
      <c r="D3305" t="s">
        <v>24</v>
      </c>
      <c r="E3305">
        <v>1</v>
      </c>
      <c r="F3305">
        <v>0.04</v>
      </c>
      <c r="G3305" t="s">
        <v>15</v>
      </c>
    </row>
    <row r="3306" spans="1:7" hidden="1">
      <c r="A3306">
        <v>280767</v>
      </c>
      <c r="B3306" t="s">
        <v>26</v>
      </c>
      <c r="C3306" t="s">
        <v>8</v>
      </c>
      <c r="D3306" t="s">
        <v>27</v>
      </c>
      <c r="E3306">
        <v>7560</v>
      </c>
      <c r="F3306">
        <v>1890</v>
      </c>
      <c r="G3306" t="s">
        <v>28</v>
      </c>
    </row>
    <row r="3307" spans="1:7" hidden="1">
      <c r="A3307">
        <v>280847</v>
      </c>
      <c r="B3307" t="s">
        <v>29</v>
      </c>
      <c r="C3307" t="s">
        <v>8</v>
      </c>
      <c r="D3307" t="s">
        <v>30</v>
      </c>
      <c r="E3307">
        <v>4</v>
      </c>
      <c r="F3307">
        <v>4</v>
      </c>
      <c r="G3307" t="s">
        <v>31</v>
      </c>
    </row>
    <row r="3308" spans="1:7" hidden="1">
      <c r="A3308">
        <v>280928</v>
      </c>
      <c r="B3308" t="s">
        <v>32</v>
      </c>
      <c r="C3308" t="s">
        <v>8</v>
      </c>
      <c r="D3308" t="s">
        <v>33</v>
      </c>
      <c r="E3308">
        <v>606</v>
      </c>
      <c r="F3308">
        <v>14.23</v>
      </c>
      <c r="G3308" t="s">
        <v>34</v>
      </c>
    </row>
    <row r="3309" spans="1:7" hidden="1">
      <c r="A3309">
        <v>281010</v>
      </c>
      <c r="B3309" t="s">
        <v>35</v>
      </c>
      <c r="C3309" t="s">
        <v>8</v>
      </c>
      <c r="D3309" t="s">
        <v>36</v>
      </c>
      <c r="E3309">
        <v>4101</v>
      </c>
      <c r="F3309">
        <v>1</v>
      </c>
      <c r="G3309" t="s">
        <v>31</v>
      </c>
    </row>
    <row r="3310" spans="1:7" hidden="1">
      <c r="A3310">
        <v>281092</v>
      </c>
      <c r="B3310" t="s">
        <v>37</v>
      </c>
      <c r="C3310" t="s">
        <v>8</v>
      </c>
      <c r="D3310" t="s">
        <v>38</v>
      </c>
      <c r="E3310">
        <v>4106</v>
      </c>
      <c r="F3310">
        <v>1</v>
      </c>
      <c r="G3310" t="s">
        <v>31</v>
      </c>
    </row>
    <row r="3311" spans="1:7" hidden="1">
      <c r="A3311">
        <v>281178</v>
      </c>
      <c r="B3311" t="s">
        <v>39</v>
      </c>
      <c r="C3311" t="s">
        <v>40</v>
      </c>
      <c r="D3311" t="s">
        <v>41</v>
      </c>
      <c r="E3311">
        <v>39</v>
      </c>
      <c r="F3311">
        <v>39</v>
      </c>
      <c r="G3311" t="s">
        <v>42</v>
      </c>
    </row>
    <row r="3312" spans="1:7" hidden="1">
      <c r="A3312">
        <v>281179</v>
      </c>
      <c r="B3312" t="s">
        <v>43</v>
      </c>
      <c r="C3312" t="s">
        <v>31</v>
      </c>
      <c r="D3312" t="s">
        <v>31</v>
      </c>
      <c r="E3312" t="s">
        <v>31</v>
      </c>
      <c r="F3312">
        <v>0</v>
      </c>
      <c r="G3312" t="s">
        <v>44</v>
      </c>
    </row>
    <row r="3313" spans="1:7" hidden="1">
      <c r="A3313">
        <v>281257</v>
      </c>
      <c r="B3313" t="s">
        <v>45</v>
      </c>
      <c r="C3313" t="s">
        <v>8</v>
      </c>
      <c r="D3313" t="s">
        <v>46</v>
      </c>
      <c r="E3313">
        <v>2602</v>
      </c>
      <c r="F3313">
        <v>260.2</v>
      </c>
      <c r="G3313" t="s">
        <v>47</v>
      </c>
    </row>
    <row r="3314" spans="1:7" hidden="1">
      <c r="A3314">
        <v>281338</v>
      </c>
      <c r="B3314" t="s">
        <v>48</v>
      </c>
      <c r="C3314" t="s">
        <v>8</v>
      </c>
      <c r="D3314" t="s">
        <v>49</v>
      </c>
      <c r="E3314">
        <v>845278</v>
      </c>
      <c r="F3314">
        <v>103.18</v>
      </c>
      <c r="G3314" t="s">
        <v>50</v>
      </c>
    </row>
    <row r="3315" spans="1:7" hidden="1">
      <c r="A3315">
        <v>281338</v>
      </c>
      <c r="B3315" t="s">
        <v>58</v>
      </c>
      <c r="C3315" t="s">
        <v>31</v>
      </c>
      <c r="D3315" t="s">
        <v>31</v>
      </c>
      <c r="E3315" t="s">
        <v>31</v>
      </c>
      <c r="F3315">
        <v>0</v>
      </c>
      <c r="G3315" t="s">
        <v>59</v>
      </c>
    </row>
    <row r="3316" spans="1:7" hidden="1">
      <c r="A3316">
        <v>281417</v>
      </c>
      <c r="B3316" t="s">
        <v>51</v>
      </c>
      <c r="C3316" t="s">
        <v>8</v>
      </c>
      <c r="D3316" t="s">
        <v>52</v>
      </c>
      <c r="E3316">
        <v>24519</v>
      </c>
      <c r="F3316">
        <v>957.77</v>
      </c>
      <c r="G3316" t="s">
        <v>15</v>
      </c>
    </row>
    <row r="3317" spans="1:7" hidden="1">
      <c r="A3317">
        <v>281508</v>
      </c>
      <c r="B3317" t="s">
        <v>53</v>
      </c>
      <c r="C3317" t="s">
        <v>8</v>
      </c>
      <c r="D3317" t="s">
        <v>54</v>
      </c>
      <c r="E3317">
        <v>85</v>
      </c>
      <c r="F3317">
        <v>15.75</v>
      </c>
      <c r="G3317" t="s">
        <v>10</v>
      </c>
    </row>
    <row r="3318" spans="1:7">
      <c r="A3318">
        <v>281587</v>
      </c>
      <c r="B3318" t="s">
        <v>55</v>
      </c>
      <c r="C3318" t="s">
        <v>8</v>
      </c>
      <c r="D3318" t="s">
        <v>56</v>
      </c>
      <c r="E3318">
        <v>8</v>
      </c>
      <c r="F3318">
        <v>32</v>
      </c>
      <c r="G3318" t="s">
        <v>57</v>
      </c>
    </row>
    <row r="3319" spans="1:7" hidden="1">
      <c r="A3319">
        <v>281668</v>
      </c>
      <c r="B3319" t="s">
        <v>7</v>
      </c>
      <c r="C3319" t="s">
        <v>8</v>
      </c>
      <c r="D3319" t="s">
        <v>9</v>
      </c>
      <c r="E3319">
        <v>115</v>
      </c>
      <c r="F3319">
        <v>55</v>
      </c>
      <c r="G3319" t="s">
        <v>10</v>
      </c>
    </row>
    <row r="3320" spans="1:7" hidden="1">
      <c r="A3320">
        <v>281747</v>
      </c>
      <c r="B3320" t="s">
        <v>11</v>
      </c>
      <c r="C3320" t="s">
        <v>8</v>
      </c>
      <c r="D3320" t="s">
        <v>12</v>
      </c>
      <c r="E3320">
        <v>148</v>
      </c>
      <c r="F3320">
        <v>63</v>
      </c>
      <c r="G3320" t="s">
        <v>10</v>
      </c>
    </row>
    <row r="3321" spans="1:7" hidden="1">
      <c r="A3321">
        <v>281827</v>
      </c>
      <c r="B3321" t="s">
        <v>13</v>
      </c>
      <c r="C3321" t="s">
        <v>8</v>
      </c>
      <c r="D3321" t="s">
        <v>14</v>
      </c>
      <c r="E3321">
        <v>9999</v>
      </c>
      <c r="F3321">
        <v>14.66</v>
      </c>
      <c r="G3321" t="s">
        <v>15</v>
      </c>
    </row>
    <row r="3322" spans="1:7" hidden="1">
      <c r="A3322">
        <v>281907</v>
      </c>
      <c r="B3322" t="s">
        <v>16</v>
      </c>
      <c r="C3322" t="s">
        <v>8</v>
      </c>
      <c r="D3322" t="s">
        <v>17</v>
      </c>
      <c r="E3322">
        <v>9999</v>
      </c>
      <c r="F3322">
        <v>0.09</v>
      </c>
      <c r="G3322" t="s">
        <v>15</v>
      </c>
    </row>
    <row r="3323" spans="1:7" hidden="1">
      <c r="A3323">
        <v>281988</v>
      </c>
      <c r="B3323" t="s">
        <v>18</v>
      </c>
      <c r="C3323" t="s">
        <v>8</v>
      </c>
      <c r="D3323" t="s">
        <v>19</v>
      </c>
      <c r="E3323">
        <v>9999</v>
      </c>
      <c r="F3323">
        <v>29.19</v>
      </c>
      <c r="G3323" t="s">
        <v>15</v>
      </c>
    </row>
    <row r="3324" spans="1:7" hidden="1">
      <c r="A3324">
        <v>282069</v>
      </c>
      <c r="B3324" t="s">
        <v>20</v>
      </c>
      <c r="C3324" t="s">
        <v>8</v>
      </c>
      <c r="D3324" t="s">
        <v>21</v>
      </c>
      <c r="E3324">
        <v>9999</v>
      </c>
      <c r="F3324">
        <v>914.31</v>
      </c>
      <c r="G3324" t="s">
        <v>22</v>
      </c>
    </row>
    <row r="3325" spans="1:7" hidden="1">
      <c r="A3325">
        <v>282150</v>
      </c>
      <c r="B3325" t="s">
        <v>23</v>
      </c>
      <c r="C3325" t="s">
        <v>8</v>
      </c>
      <c r="D3325" t="s">
        <v>24</v>
      </c>
      <c r="E3325">
        <v>1</v>
      </c>
      <c r="F3325">
        <v>1</v>
      </c>
      <c r="G3325" t="s">
        <v>15</v>
      </c>
    </row>
    <row r="3326" spans="1:7" hidden="1">
      <c r="A3326">
        <v>282241</v>
      </c>
      <c r="B3326" t="s">
        <v>25</v>
      </c>
      <c r="C3326" t="s">
        <v>8</v>
      </c>
      <c r="D3326" t="s">
        <v>24</v>
      </c>
      <c r="E3326">
        <v>1</v>
      </c>
      <c r="F3326">
        <v>0.04</v>
      </c>
      <c r="G3326" t="s">
        <v>15</v>
      </c>
    </row>
    <row r="3327" spans="1:7" hidden="1">
      <c r="A3327">
        <v>282326</v>
      </c>
      <c r="B3327" t="s">
        <v>26</v>
      </c>
      <c r="C3327" t="s">
        <v>8</v>
      </c>
      <c r="D3327" t="s">
        <v>27</v>
      </c>
      <c r="E3327">
        <v>7430</v>
      </c>
      <c r="F3327">
        <v>1857.5</v>
      </c>
      <c r="G3327" t="s">
        <v>28</v>
      </c>
    </row>
    <row r="3328" spans="1:7" hidden="1">
      <c r="A3328">
        <v>282411</v>
      </c>
      <c r="B3328" t="s">
        <v>29</v>
      </c>
      <c r="C3328" t="s">
        <v>8</v>
      </c>
      <c r="D3328" t="s">
        <v>30</v>
      </c>
      <c r="E3328">
        <v>4</v>
      </c>
      <c r="F3328">
        <v>4</v>
      </c>
      <c r="G3328" t="s">
        <v>31</v>
      </c>
    </row>
    <row r="3329" spans="1:7" hidden="1">
      <c r="A3329">
        <v>282491</v>
      </c>
      <c r="B3329" t="s">
        <v>32</v>
      </c>
      <c r="C3329" t="s">
        <v>8</v>
      </c>
      <c r="D3329" t="s">
        <v>33</v>
      </c>
      <c r="E3329">
        <v>608</v>
      </c>
      <c r="F3329">
        <v>14.28</v>
      </c>
      <c r="G3329" t="s">
        <v>34</v>
      </c>
    </row>
    <row r="3330" spans="1:7" hidden="1">
      <c r="A3330">
        <v>282567</v>
      </c>
      <c r="B3330" t="s">
        <v>35</v>
      </c>
      <c r="C3330" t="s">
        <v>8</v>
      </c>
      <c r="D3330" t="s">
        <v>36</v>
      </c>
      <c r="E3330">
        <v>4101</v>
      </c>
      <c r="F3330">
        <v>1</v>
      </c>
      <c r="G3330" t="s">
        <v>31</v>
      </c>
    </row>
    <row r="3331" spans="1:7" hidden="1">
      <c r="A3331">
        <v>282659</v>
      </c>
      <c r="B3331" t="s">
        <v>37</v>
      </c>
      <c r="C3331" t="s">
        <v>8</v>
      </c>
      <c r="D3331" t="s">
        <v>38</v>
      </c>
      <c r="E3331">
        <v>4088</v>
      </c>
      <c r="F3331">
        <v>1</v>
      </c>
      <c r="G3331" t="s">
        <v>31</v>
      </c>
    </row>
    <row r="3332" spans="1:7" hidden="1">
      <c r="A3332">
        <v>282745</v>
      </c>
      <c r="B3332" t="s">
        <v>39</v>
      </c>
      <c r="C3332" t="s">
        <v>40</v>
      </c>
      <c r="D3332" t="s">
        <v>41</v>
      </c>
      <c r="E3332">
        <v>39</v>
      </c>
      <c r="F3332">
        <v>39</v>
      </c>
      <c r="G3332" t="s">
        <v>42</v>
      </c>
    </row>
    <row r="3333" spans="1:7" hidden="1">
      <c r="A3333">
        <v>282746</v>
      </c>
      <c r="B3333" t="s">
        <v>43</v>
      </c>
      <c r="C3333" t="s">
        <v>31</v>
      </c>
      <c r="D3333" t="s">
        <v>31</v>
      </c>
      <c r="E3333" t="s">
        <v>31</v>
      </c>
      <c r="F3333">
        <v>0</v>
      </c>
      <c r="G3333" t="s">
        <v>44</v>
      </c>
    </row>
    <row r="3334" spans="1:7" hidden="1">
      <c r="A3334">
        <v>282827</v>
      </c>
      <c r="B3334" t="s">
        <v>45</v>
      </c>
      <c r="C3334" t="s">
        <v>8</v>
      </c>
      <c r="D3334" t="s">
        <v>46</v>
      </c>
      <c r="E3334">
        <v>2617</v>
      </c>
      <c r="F3334">
        <v>261.7</v>
      </c>
      <c r="G3334" t="s">
        <v>47</v>
      </c>
    </row>
    <row r="3335" spans="1:7" hidden="1">
      <c r="A3335">
        <v>282909</v>
      </c>
      <c r="B3335" t="s">
        <v>48</v>
      </c>
      <c r="C3335" t="s">
        <v>8</v>
      </c>
      <c r="D3335" t="s">
        <v>49</v>
      </c>
      <c r="E3335">
        <v>845290</v>
      </c>
      <c r="F3335">
        <v>103.18</v>
      </c>
      <c r="G3335" t="s">
        <v>50</v>
      </c>
    </row>
    <row r="3336" spans="1:7" hidden="1">
      <c r="A3336">
        <v>282909</v>
      </c>
      <c r="B3336" t="s">
        <v>58</v>
      </c>
      <c r="C3336" t="s">
        <v>31</v>
      </c>
      <c r="D3336" t="s">
        <v>31</v>
      </c>
      <c r="E3336" t="s">
        <v>31</v>
      </c>
      <c r="F3336">
        <v>0</v>
      </c>
      <c r="G3336" t="s">
        <v>59</v>
      </c>
    </row>
    <row r="3337" spans="1:7" hidden="1">
      <c r="A3337">
        <v>282990</v>
      </c>
      <c r="B3337" t="s">
        <v>51</v>
      </c>
      <c r="C3337" t="s">
        <v>8</v>
      </c>
      <c r="D3337" t="s">
        <v>52</v>
      </c>
      <c r="E3337">
        <v>24401</v>
      </c>
      <c r="F3337">
        <v>953.16</v>
      </c>
      <c r="G3337" t="s">
        <v>15</v>
      </c>
    </row>
    <row r="3338" spans="1:7" hidden="1">
      <c r="A3338">
        <v>283081</v>
      </c>
      <c r="B3338" t="s">
        <v>53</v>
      </c>
      <c r="C3338" t="s">
        <v>8</v>
      </c>
      <c r="D3338" t="s">
        <v>54</v>
      </c>
      <c r="E3338">
        <v>85</v>
      </c>
      <c r="F3338">
        <v>15.75</v>
      </c>
      <c r="G3338" t="s">
        <v>10</v>
      </c>
    </row>
    <row r="3339" spans="1:7">
      <c r="A3339">
        <v>283166</v>
      </c>
      <c r="B3339" t="s">
        <v>55</v>
      </c>
      <c r="C3339" t="s">
        <v>8</v>
      </c>
      <c r="D3339" t="s">
        <v>56</v>
      </c>
      <c r="E3339">
        <v>8</v>
      </c>
      <c r="F3339">
        <v>32</v>
      </c>
      <c r="G3339" t="s">
        <v>57</v>
      </c>
    </row>
    <row r="3340" spans="1:7" hidden="1">
      <c r="A3340">
        <v>283256</v>
      </c>
      <c r="B3340" t="s">
        <v>7</v>
      </c>
      <c r="C3340" t="s">
        <v>8</v>
      </c>
      <c r="D3340" t="s">
        <v>9</v>
      </c>
      <c r="E3340">
        <v>115</v>
      </c>
      <c r="F3340">
        <v>55</v>
      </c>
      <c r="G3340" t="s">
        <v>10</v>
      </c>
    </row>
    <row r="3341" spans="1:7" hidden="1">
      <c r="A3341">
        <v>283337</v>
      </c>
      <c r="B3341" t="s">
        <v>11</v>
      </c>
      <c r="C3341" t="s">
        <v>8</v>
      </c>
      <c r="D3341" t="s">
        <v>12</v>
      </c>
      <c r="E3341">
        <v>148</v>
      </c>
      <c r="F3341">
        <v>63</v>
      </c>
      <c r="G3341" t="s">
        <v>10</v>
      </c>
    </row>
    <row r="3342" spans="1:7" hidden="1">
      <c r="A3342">
        <v>283418</v>
      </c>
      <c r="B3342" t="s">
        <v>13</v>
      </c>
      <c r="C3342" t="s">
        <v>8</v>
      </c>
      <c r="D3342" t="s">
        <v>14</v>
      </c>
      <c r="E3342">
        <v>9999</v>
      </c>
      <c r="F3342">
        <v>14.66</v>
      </c>
      <c r="G3342" t="s">
        <v>15</v>
      </c>
    </row>
    <row r="3343" spans="1:7" hidden="1">
      <c r="A3343">
        <v>283500</v>
      </c>
      <c r="B3343" t="s">
        <v>16</v>
      </c>
      <c r="C3343" t="s">
        <v>8</v>
      </c>
      <c r="D3343" t="s">
        <v>17</v>
      </c>
      <c r="E3343">
        <v>9999</v>
      </c>
      <c r="F3343">
        <v>0.06</v>
      </c>
      <c r="G3343" t="s">
        <v>15</v>
      </c>
    </row>
    <row r="3344" spans="1:7" hidden="1">
      <c r="A3344">
        <v>283581</v>
      </c>
      <c r="B3344" t="s">
        <v>18</v>
      </c>
      <c r="C3344" t="s">
        <v>8</v>
      </c>
      <c r="D3344" t="s">
        <v>19</v>
      </c>
      <c r="E3344">
        <v>9999</v>
      </c>
      <c r="F3344">
        <v>29.77</v>
      </c>
      <c r="G3344" t="s">
        <v>15</v>
      </c>
    </row>
    <row r="3345" spans="1:7" hidden="1">
      <c r="A3345">
        <v>283668</v>
      </c>
      <c r="B3345" t="s">
        <v>20</v>
      </c>
      <c r="C3345" t="s">
        <v>8</v>
      </c>
      <c r="D3345" t="s">
        <v>21</v>
      </c>
      <c r="E3345">
        <v>9999</v>
      </c>
      <c r="F3345">
        <v>923.74</v>
      </c>
      <c r="G3345" t="s">
        <v>22</v>
      </c>
    </row>
    <row r="3346" spans="1:7" hidden="1">
      <c r="A3346">
        <v>283758</v>
      </c>
      <c r="B3346" t="s">
        <v>23</v>
      </c>
      <c r="C3346" t="s">
        <v>8</v>
      </c>
      <c r="D3346" t="s">
        <v>24</v>
      </c>
      <c r="E3346">
        <v>1</v>
      </c>
      <c r="F3346">
        <v>1</v>
      </c>
      <c r="G3346" t="s">
        <v>15</v>
      </c>
    </row>
    <row r="3347" spans="1:7" hidden="1">
      <c r="A3347">
        <v>283852</v>
      </c>
      <c r="B3347" t="s">
        <v>25</v>
      </c>
      <c r="C3347" t="s">
        <v>8</v>
      </c>
      <c r="D3347" t="s">
        <v>24</v>
      </c>
      <c r="E3347">
        <v>1</v>
      </c>
      <c r="F3347">
        <v>0.04</v>
      </c>
      <c r="G3347" t="s">
        <v>15</v>
      </c>
    </row>
    <row r="3348" spans="1:7" hidden="1">
      <c r="A3348">
        <v>283939</v>
      </c>
      <c r="B3348" t="s">
        <v>26</v>
      </c>
      <c r="C3348" t="s">
        <v>8</v>
      </c>
      <c r="D3348" t="s">
        <v>27</v>
      </c>
      <c r="E3348">
        <v>7420</v>
      </c>
      <c r="F3348">
        <v>1855</v>
      </c>
      <c r="G3348" t="s">
        <v>28</v>
      </c>
    </row>
    <row r="3349" spans="1:7" hidden="1">
      <c r="A3349">
        <v>284020</v>
      </c>
      <c r="B3349" t="s">
        <v>29</v>
      </c>
      <c r="C3349" t="s">
        <v>8</v>
      </c>
      <c r="D3349" t="s">
        <v>30</v>
      </c>
      <c r="E3349">
        <v>4</v>
      </c>
      <c r="F3349">
        <v>4</v>
      </c>
      <c r="G3349" t="s">
        <v>31</v>
      </c>
    </row>
    <row r="3350" spans="1:7" hidden="1">
      <c r="A3350">
        <v>284102</v>
      </c>
      <c r="B3350" t="s">
        <v>32</v>
      </c>
      <c r="C3350" t="s">
        <v>8</v>
      </c>
      <c r="D3350" t="s">
        <v>33</v>
      </c>
      <c r="E3350">
        <v>608</v>
      </c>
      <c r="F3350">
        <v>14.28</v>
      </c>
      <c r="G3350" t="s">
        <v>34</v>
      </c>
    </row>
    <row r="3351" spans="1:7" hidden="1">
      <c r="A3351">
        <v>284187</v>
      </c>
      <c r="B3351" t="s">
        <v>35</v>
      </c>
      <c r="C3351" t="s">
        <v>8</v>
      </c>
      <c r="D3351" t="s">
        <v>36</v>
      </c>
      <c r="E3351">
        <v>4100</v>
      </c>
      <c r="F3351">
        <v>1</v>
      </c>
      <c r="G3351" t="s">
        <v>31</v>
      </c>
    </row>
    <row r="3352" spans="1:7" hidden="1">
      <c r="A3352">
        <v>284272</v>
      </c>
      <c r="B3352" t="s">
        <v>37</v>
      </c>
      <c r="C3352" t="s">
        <v>8</v>
      </c>
      <c r="D3352" t="s">
        <v>38</v>
      </c>
      <c r="E3352">
        <v>4176</v>
      </c>
      <c r="F3352">
        <v>1.02</v>
      </c>
      <c r="G3352" t="s">
        <v>31</v>
      </c>
    </row>
    <row r="3353" spans="1:7" hidden="1">
      <c r="A3353">
        <v>284367</v>
      </c>
      <c r="B3353" t="s">
        <v>39</v>
      </c>
      <c r="C3353" t="s">
        <v>40</v>
      </c>
      <c r="D3353" t="s">
        <v>41</v>
      </c>
      <c r="E3353">
        <v>38</v>
      </c>
      <c r="F3353">
        <v>38</v>
      </c>
      <c r="G3353" t="s">
        <v>42</v>
      </c>
    </row>
    <row r="3354" spans="1:7" hidden="1">
      <c r="A3354">
        <v>284367</v>
      </c>
      <c r="B3354" t="s">
        <v>43</v>
      </c>
      <c r="C3354" t="s">
        <v>31</v>
      </c>
      <c r="D3354" t="s">
        <v>31</v>
      </c>
      <c r="E3354" t="s">
        <v>31</v>
      </c>
      <c r="F3354">
        <v>0</v>
      </c>
      <c r="G3354" t="s">
        <v>44</v>
      </c>
    </row>
    <row r="3355" spans="1:7" hidden="1">
      <c r="A3355">
        <v>284468</v>
      </c>
      <c r="B3355" t="s">
        <v>45</v>
      </c>
      <c r="C3355" t="s">
        <v>8</v>
      </c>
      <c r="D3355" t="s">
        <v>46</v>
      </c>
      <c r="E3355">
        <v>2634</v>
      </c>
      <c r="F3355">
        <v>263.39999999999998</v>
      </c>
      <c r="G3355" t="s">
        <v>47</v>
      </c>
    </row>
    <row r="3356" spans="1:7" hidden="1">
      <c r="A3356">
        <v>284602</v>
      </c>
      <c r="B3356" t="s">
        <v>48</v>
      </c>
      <c r="C3356" t="s">
        <v>8</v>
      </c>
      <c r="D3356" t="s">
        <v>49</v>
      </c>
      <c r="E3356">
        <v>845297</v>
      </c>
      <c r="F3356">
        <v>103.19</v>
      </c>
      <c r="G3356" t="s">
        <v>50</v>
      </c>
    </row>
    <row r="3357" spans="1:7" hidden="1">
      <c r="A3357">
        <v>284602</v>
      </c>
      <c r="B3357" t="s">
        <v>58</v>
      </c>
      <c r="C3357" t="s">
        <v>31</v>
      </c>
      <c r="D3357" t="s">
        <v>31</v>
      </c>
      <c r="E3357" t="s">
        <v>31</v>
      </c>
      <c r="F3357">
        <v>0</v>
      </c>
      <c r="G3357" t="s">
        <v>59</v>
      </c>
    </row>
    <row r="3358" spans="1:7" hidden="1">
      <c r="A3358">
        <v>284691</v>
      </c>
      <c r="B3358" t="s">
        <v>51</v>
      </c>
      <c r="C3358" t="s">
        <v>8</v>
      </c>
      <c r="D3358" t="s">
        <v>52</v>
      </c>
      <c r="E3358">
        <v>97</v>
      </c>
      <c r="F3358">
        <v>3.79</v>
      </c>
      <c r="G3358" t="s">
        <v>15</v>
      </c>
    </row>
    <row r="3359" spans="1:7" hidden="1">
      <c r="A3359">
        <v>284766</v>
      </c>
      <c r="B3359" t="s">
        <v>53</v>
      </c>
      <c r="C3359" t="s">
        <v>8</v>
      </c>
      <c r="D3359" t="s">
        <v>54</v>
      </c>
      <c r="E3359">
        <v>84</v>
      </c>
      <c r="F3359">
        <v>15</v>
      </c>
      <c r="G3359" t="s">
        <v>10</v>
      </c>
    </row>
    <row r="3360" spans="1:7">
      <c r="A3360">
        <v>284836</v>
      </c>
      <c r="B3360" t="s">
        <v>55</v>
      </c>
      <c r="C3360" t="s">
        <v>8</v>
      </c>
      <c r="D3360" t="s">
        <v>56</v>
      </c>
      <c r="E3360">
        <v>9</v>
      </c>
      <c r="F3360">
        <v>36</v>
      </c>
      <c r="G3360" t="s">
        <v>57</v>
      </c>
    </row>
    <row r="3361" spans="1:7" hidden="1">
      <c r="A3361">
        <v>284906</v>
      </c>
      <c r="B3361" t="s">
        <v>7</v>
      </c>
      <c r="C3361" t="s">
        <v>8</v>
      </c>
      <c r="D3361" t="s">
        <v>9</v>
      </c>
      <c r="E3361">
        <v>115</v>
      </c>
      <c r="F3361">
        <v>55</v>
      </c>
      <c r="G3361" t="s">
        <v>10</v>
      </c>
    </row>
    <row r="3362" spans="1:7" hidden="1">
      <c r="A3362">
        <v>284991</v>
      </c>
      <c r="B3362" t="s">
        <v>11</v>
      </c>
      <c r="C3362" t="s">
        <v>8</v>
      </c>
      <c r="D3362" t="s">
        <v>12</v>
      </c>
      <c r="E3362">
        <v>148</v>
      </c>
      <c r="F3362">
        <v>63</v>
      </c>
      <c r="G3362" t="s">
        <v>10</v>
      </c>
    </row>
    <row r="3363" spans="1:7" hidden="1">
      <c r="A3363">
        <v>285082</v>
      </c>
      <c r="B3363" t="s">
        <v>13</v>
      </c>
      <c r="C3363" t="s">
        <v>8</v>
      </c>
      <c r="D3363" t="s">
        <v>14</v>
      </c>
      <c r="E3363">
        <v>9999</v>
      </c>
      <c r="F3363">
        <v>14.66</v>
      </c>
      <c r="G3363" t="s">
        <v>15</v>
      </c>
    </row>
    <row r="3364" spans="1:7" hidden="1">
      <c r="A3364">
        <v>285198</v>
      </c>
      <c r="B3364" t="s">
        <v>16</v>
      </c>
      <c r="C3364" t="s">
        <v>8</v>
      </c>
      <c r="D3364" t="s">
        <v>17</v>
      </c>
      <c r="E3364">
        <v>9999</v>
      </c>
      <c r="F3364">
        <v>0.09</v>
      </c>
      <c r="G3364" t="s">
        <v>15</v>
      </c>
    </row>
    <row r="3365" spans="1:7" hidden="1">
      <c r="A3365">
        <v>285309</v>
      </c>
      <c r="B3365" t="s">
        <v>18</v>
      </c>
      <c r="C3365" t="s">
        <v>8</v>
      </c>
      <c r="D3365" t="s">
        <v>19</v>
      </c>
      <c r="E3365">
        <v>9999</v>
      </c>
      <c r="F3365">
        <v>30.61</v>
      </c>
      <c r="G3365" t="s">
        <v>15</v>
      </c>
    </row>
    <row r="3366" spans="1:7" hidden="1">
      <c r="A3366">
        <v>285391</v>
      </c>
      <c r="B3366" t="s">
        <v>20</v>
      </c>
      <c r="C3366" t="s">
        <v>8</v>
      </c>
      <c r="D3366" t="s">
        <v>21</v>
      </c>
      <c r="E3366">
        <v>9999</v>
      </c>
      <c r="F3366">
        <v>979.58</v>
      </c>
      <c r="G3366" t="s">
        <v>22</v>
      </c>
    </row>
    <row r="3367" spans="1:7" hidden="1">
      <c r="A3367">
        <v>285489</v>
      </c>
      <c r="B3367" t="s">
        <v>23</v>
      </c>
      <c r="C3367" t="s">
        <v>8</v>
      </c>
      <c r="D3367" t="s">
        <v>24</v>
      </c>
      <c r="E3367">
        <v>1</v>
      </c>
      <c r="F3367">
        <v>1</v>
      </c>
      <c r="G3367" t="s">
        <v>15</v>
      </c>
    </row>
    <row r="3368" spans="1:7" hidden="1">
      <c r="A3368">
        <v>285618</v>
      </c>
      <c r="B3368" t="s">
        <v>25</v>
      </c>
      <c r="C3368" t="s">
        <v>8</v>
      </c>
      <c r="D3368" t="s">
        <v>24</v>
      </c>
      <c r="E3368">
        <v>1</v>
      </c>
      <c r="F3368">
        <v>0.04</v>
      </c>
      <c r="G3368" t="s">
        <v>15</v>
      </c>
    </row>
    <row r="3369" spans="1:7" hidden="1">
      <c r="A3369">
        <v>285707</v>
      </c>
      <c r="B3369" t="s">
        <v>26</v>
      </c>
      <c r="C3369" t="s">
        <v>8</v>
      </c>
      <c r="D3369" t="s">
        <v>27</v>
      </c>
      <c r="E3369">
        <v>7426</v>
      </c>
      <c r="F3369">
        <v>1856.5</v>
      </c>
      <c r="G3369" t="s">
        <v>28</v>
      </c>
    </row>
    <row r="3370" spans="1:7" hidden="1">
      <c r="A3370">
        <v>285796</v>
      </c>
      <c r="B3370" t="s">
        <v>29</v>
      </c>
      <c r="C3370" t="s">
        <v>8</v>
      </c>
      <c r="D3370" t="s">
        <v>30</v>
      </c>
      <c r="E3370">
        <v>4</v>
      </c>
      <c r="F3370">
        <v>4</v>
      </c>
      <c r="G3370" t="s">
        <v>31</v>
      </c>
    </row>
    <row r="3371" spans="1:7" hidden="1">
      <c r="A3371">
        <v>285899</v>
      </c>
      <c r="B3371" t="s">
        <v>32</v>
      </c>
      <c r="C3371" t="s">
        <v>8</v>
      </c>
      <c r="D3371" t="s">
        <v>33</v>
      </c>
      <c r="E3371">
        <v>607</v>
      </c>
      <c r="F3371">
        <v>14.25</v>
      </c>
      <c r="G3371" t="s">
        <v>34</v>
      </c>
    </row>
    <row r="3372" spans="1:7" hidden="1">
      <c r="A3372">
        <v>285997</v>
      </c>
      <c r="B3372" t="s">
        <v>35</v>
      </c>
      <c r="C3372" t="s">
        <v>8</v>
      </c>
      <c r="D3372" t="s">
        <v>36</v>
      </c>
      <c r="E3372">
        <v>4100</v>
      </c>
      <c r="F3372">
        <v>1</v>
      </c>
      <c r="G3372" t="s">
        <v>31</v>
      </c>
    </row>
    <row r="3373" spans="1:7" hidden="1">
      <c r="A3373">
        <v>286078</v>
      </c>
      <c r="B3373" t="s">
        <v>37</v>
      </c>
      <c r="C3373" t="s">
        <v>8</v>
      </c>
      <c r="D3373" t="s">
        <v>38</v>
      </c>
      <c r="E3373">
        <v>4056</v>
      </c>
      <c r="F3373">
        <v>0.99</v>
      </c>
      <c r="G3373" t="s">
        <v>31</v>
      </c>
    </row>
    <row r="3374" spans="1:7" hidden="1">
      <c r="A3374">
        <v>286158</v>
      </c>
      <c r="B3374" t="s">
        <v>39</v>
      </c>
      <c r="C3374" t="s">
        <v>40</v>
      </c>
      <c r="D3374" t="s">
        <v>41</v>
      </c>
      <c r="E3374">
        <v>39</v>
      </c>
      <c r="F3374">
        <v>39</v>
      </c>
      <c r="G3374" t="s">
        <v>42</v>
      </c>
    </row>
    <row r="3375" spans="1:7" hidden="1">
      <c r="A3375">
        <v>286159</v>
      </c>
      <c r="B3375" t="s">
        <v>43</v>
      </c>
      <c r="C3375" t="s">
        <v>31</v>
      </c>
      <c r="D3375" t="s">
        <v>31</v>
      </c>
      <c r="E3375" t="s">
        <v>31</v>
      </c>
      <c r="F3375">
        <v>0</v>
      </c>
      <c r="G3375" t="s">
        <v>44</v>
      </c>
    </row>
    <row r="3376" spans="1:7" hidden="1">
      <c r="A3376">
        <v>286240</v>
      </c>
      <c r="B3376" t="s">
        <v>45</v>
      </c>
      <c r="C3376" t="s">
        <v>8</v>
      </c>
      <c r="D3376" t="s">
        <v>46</v>
      </c>
      <c r="E3376">
        <v>2652</v>
      </c>
      <c r="F3376">
        <v>265.2</v>
      </c>
      <c r="G3376" t="s">
        <v>47</v>
      </c>
    </row>
    <row r="3377" spans="1:7" hidden="1">
      <c r="A3377">
        <v>286333</v>
      </c>
      <c r="B3377" t="s">
        <v>48</v>
      </c>
      <c r="C3377" t="s">
        <v>8</v>
      </c>
      <c r="D3377" t="s">
        <v>49</v>
      </c>
      <c r="E3377">
        <v>845311</v>
      </c>
      <c r="F3377">
        <v>103.19</v>
      </c>
      <c r="G3377" t="s">
        <v>50</v>
      </c>
    </row>
    <row r="3378" spans="1:7" hidden="1">
      <c r="A3378">
        <v>286333</v>
      </c>
      <c r="B3378" t="s">
        <v>58</v>
      </c>
      <c r="C3378" t="s">
        <v>31</v>
      </c>
      <c r="D3378" t="s">
        <v>31</v>
      </c>
      <c r="E3378" t="s">
        <v>31</v>
      </c>
      <c r="F3378">
        <v>0</v>
      </c>
      <c r="G3378" t="s">
        <v>59</v>
      </c>
    </row>
    <row r="3379" spans="1:7" hidden="1">
      <c r="A3379">
        <v>286437</v>
      </c>
      <c r="B3379" t="s">
        <v>51</v>
      </c>
      <c r="C3379" t="s">
        <v>8</v>
      </c>
      <c r="D3379" t="s">
        <v>52</v>
      </c>
      <c r="E3379">
        <v>24420</v>
      </c>
      <c r="F3379">
        <v>953.91</v>
      </c>
      <c r="G3379" t="s">
        <v>15</v>
      </c>
    </row>
    <row r="3380" spans="1:7" hidden="1">
      <c r="A3380">
        <v>286538</v>
      </c>
      <c r="B3380" t="s">
        <v>53</v>
      </c>
      <c r="C3380" t="s">
        <v>8</v>
      </c>
      <c r="D3380" t="s">
        <v>54</v>
      </c>
      <c r="E3380">
        <v>84</v>
      </c>
      <c r="F3380">
        <v>15</v>
      </c>
      <c r="G3380" t="s">
        <v>10</v>
      </c>
    </row>
    <row r="3381" spans="1:7">
      <c r="A3381">
        <v>286616</v>
      </c>
      <c r="B3381" t="s">
        <v>55</v>
      </c>
      <c r="C3381" t="s">
        <v>8</v>
      </c>
      <c r="D3381" t="s">
        <v>56</v>
      </c>
      <c r="E3381">
        <v>9</v>
      </c>
      <c r="F3381">
        <v>36</v>
      </c>
      <c r="G3381" t="s">
        <v>57</v>
      </c>
    </row>
    <row r="3382" spans="1:7" hidden="1">
      <c r="A3382">
        <v>286707</v>
      </c>
      <c r="B3382" t="s">
        <v>7</v>
      </c>
      <c r="C3382" t="s">
        <v>8</v>
      </c>
      <c r="D3382" t="s">
        <v>9</v>
      </c>
      <c r="E3382">
        <v>115</v>
      </c>
      <c r="F3382">
        <v>55</v>
      </c>
      <c r="G3382" t="s">
        <v>10</v>
      </c>
    </row>
    <row r="3383" spans="1:7" hidden="1">
      <c r="A3383">
        <v>286786</v>
      </c>
      <c r="B3383" t="s">
        <v>11</v>
      </c>
      <c r="C3383" t="s">
        <v>8</v>
      </c>
      <c r="D3383" t="s">
        <v>12</v>
      </c>
      <c r="E3383">
        <v>148</v>
      </c>
      <c r="F3383">
        <v>63</v>
      </c>
      <c r="G3383" t="s">
        <v>10</v>
      </c>
    </row>
    <row r="3384" spans="1:7" hidden="1">
      <c r="A3384">
        <v>286864</v>
      </c>
      <c r="B3384" t="s">
        <v>13</v>
      </c>
      <c r="C3384" t="s">
        <v>8</v>
      </c>
      <c r="D3384" t="s">
        <v>14</v>
      </c>
      <c r="E3384">
        <v>9999</v>
      </c>
      <c r="F3384">
        <v>14.66</v>
      </c>
      <c r="G3384" t="s">
        <v>15</v>
      </c>
    </row>
    <row r="3385" spans="1:7" hidden="1">
      <c r="A3385">
        <v>286948</v>
      </c>
      <c r="B3385" t="s">
        <v>16</v>
      </c>
      <c r="C3385" t="s">
        <v>8</v>
      </c>
      <c r="D3385" t="s">
        <v>17</v>
      </c>
      <c r="E3385">
        <v>9999</v>
      </c>
      <c r="F3385">
        <v>0.13</v>
      </c>
      <c r="G3385" t="s">
        <v>15</v>
      </c>
    </row>
    <row r="3386" spans="1:7" hidden="1">
      <c r="A3386">
        <v>287041</v>
      </c>
      <c r="B3386" t="s">
        <v>18</v>
      </c>
      <c r="C3386" t="s">
        <v>8</v>
      </c>
      <c r="D3386" t="s">
        <v>19</v>
      </c>
      <c r="E3386">
        <v>9999</v>
      </c>
      <c r="F3386">
        <v>30.86</v>
      </c>
      <c r="G3386" t="s">
        <v>15</v>
      </c>
    </row>
    <row r="3387" spans="1:7" hidden="1">
      <c r="A3387">
        <v>287152</v>
      </c>
      <c r="B3387" t="s">
        <v>20</v>
      </c>
      <c r="C3387" t="s">
        <v>8</v>
      </c>
      <c r="D3387" t="s">
        <v>21</v>
      </c>
      <c r="E3387">
        <v>9999</v>
      </c>
      <c r="F3387">
        <v>925.91</v>
      </c>
      <c r="G3387" t="s">
        <v>22</v>
      </c>
    </row>
    <row r="3388" spans="1:7" hidden="1">
      <c r="A3388">
        <v>287263</v>
      </c>
      <c r="B3388" t="s">
        <v>23</v>
      </c>
      <c r="C3388" t="s">
        <v>8</v>
      </c>
      <c r="D3388" t="s">
        <v>24</v>
      </c>
      <c r="E3388">
        <v>1</v>
      </c>
      <c r="F3388">
        <v>1</v>
      </c>
      <c r="G3388" t="s">
        <v>15</v>
      </c>
    </row>
    <row r="3389" spans="1:7" hidden="1">
      <c r="A3389">
        <v>287356</v>
      </c>
      <c r="B3389" t="s">
        <v>25</v>
      </c>
      <c r="C3389" t="s">
        <v>8</v>
      </c>
      <c r="D3389" t="s">
        <v>24</v>
      </c>
      <c r="E3389">
        <v>1</v>
      </c>
      <c r="F3389">
        <v>0.04</v>
      </c>
      <c r="G3389" t="s">
        <v>15</v>
      </c>
    </row>
    <row r="3390" spans="1:7" hidden="1">
      <c r="A3390">
        <v>287438</v>
      </c>
      <c r="B3390" t="s">
        <v>26</v>
      </c>
      <c r="C3390" t="s">
        <v>8</v>
      </c>
      <c r="D3390" t="s">
        <v>27</v>
      </c>
      <c r="E3390">
        <v>7418</v>
      </c>
      <c r="F3390">
        <v>1854.5</v>
      </c>
      <c r="G3390" t="s">
        <v>28</v>
      </c>
    </row>
    <row r="3391" spans="1:7" hidden="1">
      <c r="A3391">
        <v>287555</v>
      </c>
      <c r="B3391" t="s">
        <v>29</v>
      </c>
      <c r="C3391" t="s">
        <v>8</v>
      </c>
      <c r="D3391" t="s">
        <v>30</v>
      </c>
      <c r="E3391">
        <v>4</v>
      </c>
      <c r="F3391">
        <v>4</v>
      </c>
      <c r="G3391" t="s">
        <v>31</v>
      </c>
    </row>
    <row r="3392" spans="1:7" hidden="1">
      <c r="A3392">
        <v>287641</v>
      </c>
      <c r="B3392" t="s">
        <v>32</v>
      </c>
      <c r="C3392" t="s">
        <v>8</v>
      </c>
      <c r="D3392" t="s">
        <v>33</v>
      </c>
      <c r="E3392">
        <v>605</v>
      </c>
      <c r="F3392">
        <v>14.21</v>
      </c>
      <c r="G3392" t="s">
        <v>34</v>
      </c>
    </row>
    <row r="3393" spans="1:7" hidden="1">
      <c r="A3393">
        <v>287748</v>
      </c>
      <c r="B3393" t="s">
        <v>35</v>
      </c>
      <c r="C3393" t="s">
        <v>8</v>
      </c>
      <c r="D3393" t="s">
        <v>36</v>
      </c>
      <c r="E3393">
        <v>4100</v>
      </c>
      <c r="F3393">
        <v>1</v>
      </c>
      <c r="G3393" t="s">
        <v>31</v>
      </c>
    </row>
    <row r="3394" spans="1:7" hidden="1">
      <c r="A3394">
        <v>287849</v>
      </c>
      <c r="B3394" t="s">
        <v>37</v>
      </c>
      <c r="C3394" t="s">
        <v>8</v>
      </c>
      <c r="D3394" t="s">
        <v>38</v>
      </c>
      <c r="E3394">
        <v>4005</v>
      </c>
      <c r="F3394">
        <v>0.98</v>
      </c>
      <c r="G3394" t="s">
        <v>31</v>
      </c>
    </row>
    <row r="3395" spans="1:7" hidden="1">
      <c r="A3395">
        <v>287940</v>
      </c>
      <c r="B3395" t="s">
        <v>39</v>
      </c>
      <c r="C3395" t="s">
        <v>40</v>
      </c>
      <c r="D3395" t="s">
        <v>41</v>
      </c>
      <c r="E3395">
        <v>38</v>
      </c>
      <c r="F3395">
        <v>38</v>
      </c>
      <c r="G3395" t="s">
        <v>42</v>
      </c>
    </row>
    <row r="3396" spans="1:7" hidden="1">
      <c r="A3396">
        <v>287940</v>
      </c>
      <c r="B3396" t="s">
        <v>43</v>
      </c>
      <c r="C3396" t="s">
        <v>31</v>
      </c>
      <c r="D3396" t="s">
        <v>31</v>
      </c>
      <c r="E3396" t="s">
        <v>31</v>
      </c>
      <c r="F3396">
        <v>0</v>
      </c>
      <c r="G3396" t="s">
        <v>44</v>
      </c>
    </row>
    <row r="3397" spans="1:7" hidden="1">
      <c r="A3397">
        <v>288017</v>
      </c>
      <c r="B3397" t="s">
        <v>45</v>
      </c>
      <c r="C3397" t="s">
        <v>8</v>
      </c>
      <c r="D3397" t="s">
        <v>46</v>
      </c>
      <c r="E3397">
        <v>2669</v>
      </c>
      <c r="F3397">
        <v>266.89999999999998</v>
      </c>
      <c r="G3397" t="s">
        <v>47</v>
      </c>
    </row>
    <row r="3398" spans="1:7" hidden="1">
      <c r="A3398">
        <v>288100</v>
      </c>
      <c r="B3398" t="s">
        <v>48</v>
      </c>
      <c r="C3398" t="s">
        <v>8</v>
      </c>
      <c r="D3398" t="s">
        <v>49</v>
      </c>
      <c r="E3398">
        <v>845325</v>
      </c>
      <c r="F3398">
        <v>103.19</v>
      </c>
      <c r="G3398" t="s">
        <v>50</v>
      </c>
    </row>
    <row r="3399" spans="1:7" hidden="1">
      <c r="A3399">
        <v>288100</v>
      </c>
      <c r="B3399" t="s">
        <v>58</v>
      </c>
      <c r="C3399" t="s">
        <v>31</v>
      </c>
      <c r="D3399" t="s">
        <v>31</v>
      </c>
      <c r="E3399" t="s">
        <v>31</v>
      </c>
      <c r="F3399">
        <v>0</v>
      </c>
      <c r="G3399" t="s">
        <v>59</v>
      </c>
    </row>
    <row r="3400" spans="1:7" hidden="1">
      <c r="A3400">
        <v>288183</v>
      </c>
      <c r="B3400" t="s">
        <v>51</v>
      </c>
      <c r="C3400" t="s">
        <v>8</v>
      </c>
      <c r="D3400" t="s">
        <v>52</v>
      </c>
      <c r="E3400">
        <v>24685</v>
      </c>
      <c r="F3400">
        <v>964.26</v>
      </c>
      <c r="G3400" t="s">
        <v>15</v>
      </c>
    </row>
    <row r="3401" spans="1:7" hidden="1">
      <c r="A3401">
        <v>288280</v>
      </c>
      <c r="B3401" t="s">
        <v>53</v>
      </c>
      <c r="C3401" t="s">
        <v>8</v>
      </c>
      <c r="D3401" t="s">
        <v>54</v>
      </c>
      <c r="E3401">
        <v>84</v>
      </c>
      <c r="F3401">
        <v>15</v>
      </c>
      <c r="G3401" t="s">
        <v>10</v>
      </c>
    </row>
    <row r="3402" spans="1:7">
      <c r="A3402">
        <v>288392</v>
      </c>
      <c r="B3402" t="s">
        <v>55</v>
      </c>
      <c r="C3402" t="s">
        <v>8</v>
      </c>
      <c r="D3402" t="s">
        <v>56</v>
      </c>
      <c r="E3402">
        <v>6</v>
      </c>
      <c r="F3402">
        <v>24</v>
      </c>
      <c r="G3402" t="s">
        <v>57</v>
      </c>
    </row>
    <row r="3403" spans="1:7" hidden="1">
      <c r="A3403">
        <v>288486</v>
      </c>
      <c r="B3403" t="s">
        <v>7</v>
      </c>
      <c r="C3403" t="s">
        <v>8</v>
      </c>
      <c r="D3403" t="s">
        <v>9</v>
      </c>
      <c r="E3403">
        <v>115</v>
      </c>
      <c r="F3403">
        <v>55</v>
      </c>
      <c r="G3403" t="s">
        <v>10</v>
      </c>
    </row>
    <row r="3404" spans="1:7" hidden="1">
      <c r="A3404">
        <v>288582</v>
      </c>
      <c r="B3404" t="s">
        <v>11</v>
      </c>
      <c r="C3404" t="s">
        <v>8</v>
      </c>
      <c r="D3404" t="s">
        <v>12</v>
      </c>
      <c r="E3404">
        <v>148</v>
      </c>
      <c r="F3404">
        <v>63</v>
      </c>
      <c r="G3404" t="s">
        <v>10</v>
      </c>
    </row>
    <row r="3405" spans="1:7" hidden="1">
      <c r="A3405">
        <v>288680</v>
      </c>
      <c r="B3405" t="s">
        <v>13</v>
      </c>
      <c r="C3405" t="s">
        <v>8</v>
      </c>
      <c r="D3405" t="s">
        <v>14</v>
      </c>
      <c r="E3405">
        <v>9999</v>
      </c>
      <c r="F3405">
        <v>14.66</v>
      </c>
      <c r="G3405" t="s">
        <v>15</v>
      </c>
    </row>
    <row r="3406" spans="1:7" hidden="1">
      <c r="A3406">
        <v>288761</v>
      </c>
      <c r="B3406" t="s">
        <v>16</v>
      </c>
      <c r="C3406" t="s">
        <v>8</v>
      </c>
      <c r="D3406" t="s">
        <v>17</v>
      </c>
      <c r="E3406">
        <v>9999</v>
      </c>
      <c r="F3406">
        <v>0.06</v>
      </c>
      <c r="G3406" t="s">
        <v>15</v>
      </c>
    </row>
    <row r="3407" spans="1:7" hidden="1">
      <c r="A3407">
        <v>288842</v>
      </c>
      <c r="B3407" t="s">
        <v>18</v>
      </c>
      <c r="C3407" t="s">
        <v>8</v>
      </c>
      <c r="D3407" t="s">
        <v>19</v>
      </c>
      <c r="E3407">
        <v>9999</v>
      </c>
      <c r="F3407">
        <v>30.04</v>
      </c>
      <c r="G3407" t="s">
        <v>15</v>
      </c>
    </row>
    <row r="3408" spans="1:7" hidden="1">
      <c r="A3408">
        <v>288918</v>
      </c>
      <c r="B3408" t="s">
        <v>20</v>
      </c>
      <c r="C3408" t="s">
        <v>8</v>
      </c>
      <c r="D3408" t="s">
        <v>21</v>
      </c>
      <c r="E3408">
        <v>9999</v>
      </c>
      <c r="F3408">
        <v>835.48</v>
      </c>
      <c r="G3408" t="s">
        <v>22</v>
      </c>
    </row>
    <row r="3409" spans="1:7" hidden="1">
      <c r="A3409">
        <v>289003</v>
      </c>
      <c r="B3409" t="s">
        <v>23</v>
      </c>
      <c r="C3409" t="s">
        <v>8</v>
      </c>
      <c r="D3409" t="s">
        <v>24</v>
      </c>
      <c r="E3409">
        <v>1</v>
      </c>
      <c r="F3409">
        <v>1</v>
      </c>
      <c r="G3409" t="s">
        <v>15</v>
      </c>
    </row>
    <row r="3410" spans="1:7" hidden="1">
      <c r="A3410">
        <v>289109</v>
      </c>
      <c r="B3410" t="s">
        <v>25</v>
      </c>
      <c r="C3410" t="s">
        <v>8</v>
      </c>
      <c r="D3410" t="s">
        <v>24</v>
      </c>
      <c r="E3410">
        <v>1</v>
      </c>
      <c r="F3410">
        <v>0.04</v>
      </c>
      <c r="G3410" t="s">
        <v>15</v>
      </c>
    </row>
    <row r="3411" spans="1:7" hidden="1">
      <c r="A3411">
        <v>289187</v>
      </c>
      <c r="B3411" t="s">
        <v>26</v>
      </c>
      <c r="C3411" t="s">
        <v>8</v>
      </c>
      <c r="D3411" t="s">
        <v>27</v>
      </c>
      <c r="E3411">
        <v>7270</v>
      </c>
      <c r="F3411">
        <v>1817.5</v>
      </c>
      <c r="G3411" t="s">
        <v>28</v>
      </c>
    </row>
    <row r="3412" spans="1:7" hidden="1">
      <c r="A3412">
        <v>289270</v>
      </c>
      <c r="B3412" t="s">
        <v>29</v>
      </c>
      <c r="C3412" t="s">
        <v>8</v>
      </c>
      <c r="D3412" t="s">
        <v>30</v>
      </c>
      <c r="E3412">
        <v>4</v>
      </c>
      <c r="F3412">
        <v>4</v>
      </c>
      <c r="G3412" t="s">
        <v>31</v>
      </c>
    </row>
    <row r="3413" spans="1:7" hidden="1">
      <c r="A3413">
        <v>289348</v>
      </c>
      <c r="B3413" t="s">
        <v>32</v>
      </c>
      <c r="C3413" t="s">
        <v>8</v>
      </c>
      <c r="D3413" t="s">
        <v>33</v>
      </c>
      <c r="E3413">
        <v>608</v>
      </c>
      <c r="F3413">
        <v>14.28</v>
      </c>
      <c r="G3413" t="s">
        <v>34</v>
      </c>
    </row>
    <row r="3414" spans="1:7" hidden="1">
      <c r="A3414">
        <v>289441</v>
      </c>
      <c r="B3414" t="s">
        <v>35</v>
      </c>
      <c r="C3414" t="s">
        <v>8</v>
      </c>
      <c r="D3414" t="s">
        <v>36</v>
      </c>
      <c r="E3414">
        <v>4103</v>
      </c>
      <c r="F3414">
        <v>1</v>
      </c>
      <c r="G3414" t="s">
        <v>31</v>
      </c>
    </row>
    <row r="3415" spans="1:7" hidden="1">
      <c r="A3415">
        <v>289519</v>
      </c>
      <c r="B3415" t="s">
        <v>37</v>
      </c>
      <c r="C3415" t="s">
        <v>8</v>
      </c>
      <c r="D3415" t="s">
        <v>38</v>
      </c>
      <c r="E3415">
        <v>3944</v>
      </c>
      <c r="F3415">
        <v>0.96</v>
      </c>
      <c r="G3415" t="s">
        <v>31</v>
      </c>
    </row>
    <row r="3416" spans="1:7" hidden="1">
      <c r="A3416">
        <v>289598</v>
      </c>
      <c r="B3416" t="s">
        <v>39</v>
      </c>
      <c r="C3416" t="s">
        <v>40</v>
      </c>
      <c r="D3416" t="s">
        <v>41</v>
      </c>
      <c r="E3416">
        <v>38</v>
      </c>
      <c r="F3416">
        <v>38</v>
      </c>
      <c r="G3416" t="s">
        <v>42</v>
      </c>
    </row>
    <row r="3417" spans="1:7" hidden="1">
      <c r="A3417">
        <v>289598</v>
      </c>
      <c r="B3417" t="s">
        <v>43</v>
      </c>
      <c r="C3417" t="s">
        <v>31</v>
      </c>
      <c r="D3417" t="s">
        <v>31</v>
      </c>
      <c r="E3417" t="s">
        <v>31</v>
      </c>
      <c r="F3417">
        <v>0</v>
      </c>
      <c r="G3417" t="s">
        <v>44</v>
      </c>
    </row>
    <row r="3418" spans="1:7" hidden="1">
      <c r="A3418">
        <v>289679</v>
      </c>
      <c r="B3418" t="s">
        <v>45</v>
      </c>
      <c r="C3418" t="s">
        <v>8</v>
      </c>
      <c r="D3418" t="s">
        <v>46</v>
      </c>
      <c r="E3418">
        <v>2686</v>
      </c>
      <c r="F3418">
        <v>268.60000000000002</v>
      </c>
      <c r="G3418" t="s">
        <v>47</v>
      </c>
    </row>
    <row r="3419" spans="1:7" hidden="1">
      <c r="A3419">
        <v>289759</v>
      </c>
      <c r="B3419" t="s">
        <v>48</v>
      </c>
      <c r="C3419" t="s">
        <v>8</v>
      </c>
      <c r="D3419" t="s">
        <v>49</v>
      </c>
      <c r="E3419">
        <v>845335</v>
      </c>
      <c r="F3419">
        <v>103.19</v>
      </c>
      <c r="G3419" t="s">
        <v>50</v>
      </c>
    </row>
    <row r="3420" spans="1:7" hidden="1">
      <c r="A3420">
        <v>289759</v>
      </c>
      <c r="B3420" t="s">
        <v>58</v>
      </c>
      <c r="C3420" t="s">
        <v>31</v>
      </c>
      <c r="D3420" t="s">
        <v>31</v>
      </c>
      <c r="E3420" t="s">
        <v>31</v>
      </c>
      <c r="F3420">
        <v>0</v>
      </c>
      <c r="G3420" t="s">
        <v>59</v>
      </c>
    </row>
    <row r="3421" spans="1:7" hidden="1">
      <c r="A3421">
        <v>289838</v>
      </c>
      <c r="B3421" t="s">
        <v>51</v>
      </c>
      <c r="C3421" t="s">
        <v>8</v>
      </c>
      <c r="D3421" t="s">
        <v>52</v>
      </c>
      <c r="E3421">
        <v>24429</v>
      </c>
      <c r="F3421">
        <v>954.26</v>
      </c>
      <c r="G3421" t="s">
        <v>15</v>
      </c>
    </row>
    <row r="3422" spans="1:7" hidden="1">
      <c r="A3422">
        <v>289917</v>
      </c>
      <c r="B3422" t="s">
        <v>53</v>
      </c>
      <c r="C3422" t="s">
        <v>8</v>
      </c>
      <c r="D3422" t="s">
        <v>54</v>
      </c>
      <c r="E3422">
        <v>84</v>
      </c>
      <c r="F3422">
        <v>15</v>
      </c>
      <c r="G3422" t="s">
        <v>10</v>
      </c>
    </row>
    <row r="3423" spans="1:7">
      <c r="A3423">
        <v>290015</v>
      </c>
      <c r="B3423" t="s">
        <v>55</v>
      </c>
      <c r="C3423" t="s">
        <v>8</v>
      </c>
      <c r="D3423" t="s">
        <v>56</v>
      </c>
      <c r="E3423">
        <v>7</v>
      </c>
      <c r="F3423">
        <v>28</v>
      </c>
      <c r="G3423" t="s">
        <v>57</v>
      </c>
    </row>
    <row r="3424" spans="1:7" hidden="1">
      <c r="A3424">
        <v>290097</v>
      </c>
      <c r="B3424" t="s">
        <v>7</v>
      </c>
      <c r="C3424" t="s">
        <v>8</v>
      </c>
      <c r="D3424" t="s">
        <v>9</v>
      </c>
      <c r="E3424">
        <v>115</v>
      </c>
      <c r="F3424">
        <v>55</v>
      </c>
      <c r="G3424" t="s">
        <v>10</v>
      </c>
    </row>
    <row r="3425" spans="1:7" hidden="1">
      <c r="A3425">
        <v>290176</v>
      </c>
      <c r="B3425" t="s">
        <v>11</v>
      </c>
      <c r="C3425" t="s">
        <v>8</v>
      </c>
      <c r="D3425" t="s">
        <v>12</v>
      </c>
      <c r="E3425">
        <v>149</v>
      </c>
      <c r="F3425">
        <v>63.75</v>
      </c>
      <c r="G3425" t="s">
        <v>10</v>
      </c>
    </row>
    <row r="3426" spans="1:7" hidden="1">
      <c r="A3426">
        <v>290262</v>
      </c>
      <c r="B3426" t="s">
        <v>13</v>
      </c>
      <c r="C3426" t="s">
        <v>8</v>
      </c>
      <c r="D3426" t="s">
        <v>14</v>
      </c>
      <c r="E3426">
        <v>9999</v>
      </c>
      <c r="F3426">
        <v>14.66</v>
      </c>
      <c r="G3426" t="s">
        <v>15</v>
      </c>
    </row>
    <row r="3427" spans="1:7" hidden="1">
      <c r="A3427">
        <v>290347</v>
      </c>
      <c r="B3427" t="s">
        <v>16</v>
      </c>
      <c r="C3427" t="s">
        <v>8</v>
      </c>
      <c r="D3427" t="s">
        <v>17</v>
      </c>
      <c r="E3427">
        <v>9999</v>
      </c>
      <c r="F3427">
        <v>0.02</v>
      </c>
      <c r="G3427" t="s">
        <v>15</v>
      </c>
    </row>
    <row r="3428" spans="1:7" hidden="1">
      <c r="A3428">
        <v>290427</v>
      </c>
      <c r="B3428" t="s">
        <v>18</v>
      </c>
      <c r="C3428" t="s">
        <v>8</v>
      </c>
      <c r="D3428" t="s">
        <v>19</v>
      </c>
      <c r="E3428">
        <v>9999</v>
      </c>
      <c r="F3428">
        <v>29.29</v>
      </c>
      <c r="G3428" t="s">
        <v>15</v>
      </c>
    </row>
    <row r="3429" spans="1:7" hidden="1">
      <c r="A3429">
        <v>290507</v>
      </c>
      <c r="B3429" t="s">
        <v>20</v>
      </c>
      <c r="C3429" t="s">
        <v>8</v>
      </c>
      <c r="D3429" t="s">
        <v>21</v>
      </c>
      <c r="E3429">
        <v>9999</v>
      </c>
      <c r="F3429">
        <v>876.96</v>
      </c>
      <c r="G3429" t="s">
        <v>22</v>
      </c>
    </row>
    <row r="3430" spans="1:7" hidden="1">
      <c r="A3430">
        <v>290577</v>
      </c>
      <c r="B3430" t="s">
        <v>23</v>
      </c>
      <c r="C3430" t="s">
        <v>8</v>
      </c>
      <c r="D3430" t="s">
        <v>24</v>
      </c>
      <c r="E3430">
        <v>1</v>
      </c>
      <c r="F3430">
        <v>1</v>
      </c>
      <c r="G3430" t="s">
        <v>15</v>
      </c>
    </row>
    <row r="3431" spans="1:7" hidden="1">
      <c r="A3431">
        <v>290656</v>
      </c>
      <c r="B3431" t="s">
        <v>25</v>
      </c>
      <c r="C3431" t="s">
        <v>8</v>
      </c>
      <c r="D3431" t="s">
        <v>24</v>
      </c>
      <c r="E3431">
        <v>1</v>
      </c>
      <c r="F3431">
        <v>0.04</v>
      </c>
      <c r="G3431" t="s">
        <v>15</v>
      </c>
    </row>
    <row r="3432" spans="1:7" hidden="1">
      <c r="A3432">
        <v>290728</v>
      </c>
      <c r="B3432" t="s">
        <v>26</v>
      </c>
      <c r="C3432" t="s">
        <v>8</v>
      </c>
      <c r="D3432" t="s">
        <v>27</v>
      </c>
      <c r="E3432">
        <v>7122</v>
      </c>
      <c r="F3432">
        <v>1780.5</v>
      </c>
      <c r="G3432" t="s">
        <v>28</v>
      </c>
    </row>
    <row r="3433" spans="1:7" hidden="1">
      <c r="A3433">
        <v>290817</v>
      </c>
      <c r="B3433" t="s">
        <v>29</v>
      </c>
      <c r="C3433" t="s">
        <v>8</v>
      </c>
      <c r="D3433" t="s">
        <v>30</v>
      </c>
      <c r="E3433">
        <v>4</v>
      </c>
      <c r="F3433">
        <v>4</v>
      </c>
      <c r="G3433" t="s">
        <v>31</v>
      </c>
    </row>
    <row r="3434" spans="1:7" hidden="1">
      <c r="A3434">
        <v>290921</v>
      </c>
      <c r="B3434" t="s">
        <v>32</v>
      </c>
      <c r="C3434" t="s">
        <v>8</v>
      </c>
      <c r="D3434" t="s">
        <v>33</v>
      </c>
      <c r="E3434">
        <v>606</v>
      </c>
      <c r="F3434">
        <v>14.23</v>
      </c>
      <c r="G3434" t="s">
        <v>34</v>
      </c>
    </row>
    <row r="3435" spans="1:7" hidden="1">
      <c r="A3435">
        <v>291007</v>
      </c>
      <c r="B3435" t="s">
        <v>35</v>
      </c>
      <c r="C3435" t="s">
        <v>8</v>
      </c>
      <c r="D3435" t="s">
        <v>36</v>
      </c>
      <c r="E3435">
        <v>4100</v>
      </c>
      <c r="F3435">
        <v>1</v>
      </c>
      <c r="G3435" t="s">
        <v>31</v>
      </c>
    </row>
    <row r="3436" spans="1:7" hidden="1">
      <c r="A3436">
        <v>291088</v>
      </c>
      <c r="B3436" t="s">
        <v>37</v>
      </c>
      <c r="C3436" t="s">
        <v>8</v>
      </c>
      <c r="D3436" t="s">
        <v>38</v>
      </c>
      <c r="E3436">
        <v>4112</v>
      </c>
      <c r="F3436">
        <v>1</v>
      </c>
      <c r="G3436" t="s">
        <v>31</v>
      </c>
    </row>
    <row r="3437" spans="1:7" hidden="1">
      <c r="A3437">
        <v>291168</v>
      </c>
      <c r="B3437" t="s">
        <v>39</v>
      </c>
      <c r="C3437" t="s">
        <v>40</v>
      </c>
      <c r="D3437" t="s">
        <v>41</v>
      </c>
      <c r="E3437">
        <v>37</v>
      </c>
      <c r="F3437">
        <v>37</v>
      </c>
      <c r="G3437" t="s">
        <v>42</v>
      </c>
    </row>
    <row r="3438" spans="1:7" hidden="1">
      <c r="A3438">
        <v>291168</v>
      </c>
      <c r="B3438" t="s">
        <v>43</v>
      </c>
      <c r="C3438" t="s">
        <v>31</v>
      </c>
      <c r="D3438" t="s">
        <v>31</v>
      </c>
      <c r="E3438" t="s">
        <v>31</v>
      </c>
      <c r="F3438">
        <v>0</v>
      </c>
      <c r="G3438" t="s">
        <v>44</v>
      </c>
    </row>
    <row r="3439" spans="1:7" hidden="1">
      <c r="A3439">
        <v>291248</v>
      </c>
      <c r="B3439" t="s">
        <v>45</v>
      </c>
      <c r="C3439" t="s">
        <v>8</v>
      </c>
      <c r="D3439" t="s">
        <v>46</v>
      </c>
      <c r="E3439">
        <v>2702</v>
      </c>
      <c r="F3439">
        <v>270.2</v>
      </c>
      <c r="G3439" t="s">
        <v>47</v>
      </c>
    </row>
    <row r="3440" spans="1:7" hidden="1">
      <c r="A3440">
        <v>291338</v>
      </c>
      <c r="B3440" t="s">
        <v>48</v>
      </c>
      <c r="C3440" t="s">
        <v>8</v>
      </c>
      <c r="D3440" t="s">
        <v>49</v>
      </c>
      <c r="E3440">
        <v>845340</v>
      </c>
      <c r="F3440">
        <v>103.19</v>
      </c>
      <c r="G3440" t="s">
        <v>50</v>
      </c>
    </row>
    <row r="3441" spans="1:7" hidden="1">
      <c r="A3441">
        <v>291339</v>
      </c>
      <c r="B3441" t="s">
        <v>58</v>
      </c>
      <c r="C3441" t="s">
        <v>31</v>
      </c>
      <c r="D3441" t="s">
        <v>31</v>
      </c>
      <c r="E3441" t="s">
        <v>31</v>
      </c>
      <c r="F3441">
        <v>0</v>
      </c>
      <c r="G3441" t="s">
        <v>59</v>
      </c>
    </row>
    <row r="3442" spans="1:7" hidden="1">
      <c r="A3442">
        <v>291431</v>
      </c>
      <c r="B3442" t="s">
        <v>51</v>
      </c>
      <c r="C3442" t="s">
        <v>8</v>
      </c>
      <c r="D3442" t="s">
        <v>52</v>
      </c>
      <c r="E3442">
        <v>24362</v>
      </c>
      <c r="F3442">
        <v>951.64</v>
      </c>
      <c r="G3442" t="s">
        <v>15</v>
      </c>
    </row>
    <row r="3443" spans="1:7" hidden="1">
      <c r="A3443">
        <v>291506</v>
      </c>
      <c r="B3443" t="s">
        <v>53</v>
      </c>
      <c r="C3443" t="s">
        <v>8</v>
      </c>
      <c r="D3443" t="s">
        <v>54</v>
      </c>
      <c r="E3443">
        <v>84</v>
      </c>
      <c r="F3443">
        <v>15</v>
      </c>
      <c r="G3443" t="s">
        <v>10</v>
      </c>
    </row>
    <row r="3444" spans="1:7">
      <c r="A3444">
        <v>291591</v>
      </c>
      <c r="B3444" t="s">
        <v>55</v>
      </c>
      <c r="C3444" t="s">
        <v>8</v>
      </c>
      <c r="D3444" t="s">
        <v>56</v>
      </c>
      <c r="E3444">
        <v>8</v>
      </c>
      <c r="F3444">
        <v>32</v>
      </c>
      <c r="G3444" t="s">
        <v>57</v>
      </c>
    </row>
    <row r="3445" spans="1:7" hidden="1">
      <c r="A3445">
        <v>291666</v>
      </c>
      <c r="B3445" t="s">
        <v>7</v>
      </c>
      <c r="C3445" t="s">
        <v>8</v>
      </c>
      <c r="D3445" t="s">
        <v>9</v>
      </c>
      <c r="E3445">
        <v>116</v>
      </c>
      <c r="F3445">
        <v>56</v>
      </c>
      <c r="G3445" t="s">
        <v>10</v>
      </c>
    </row>
    <row r="3446" spans="1:7" hidden="1">
      <c r="A3446">
        <v>291751</v>
      </c>
      <c r="B3446" t="s">
        <v>11</v>
      </c>
      <c r="C3446" t="s">
        <v>8</v>
      </c>
      <c r="D3446" t="s">
        <v>12</v>
      </c>
      <c r="E3446">
        <v>149</v>
      </c>
      <c r="F3446">
        <v>63.75</v>
      </c>
      <c r="G3446" t="s">
        <v>10</v>
      </c>
    </row>
    <row r="3447" spans="1:7" hidden="1">
      <c r="A3447">
        <v>291837</v>
      </c>
      <c r="B3447" t="s">
        <v>13</v>
      </c>
      <c r="C3447" t="s">
        <v>8</v>
      </c>
      <c r="D3447" t="s">
        <v>14</v>
      </c>
      <c r="E3447">
        <v>9999</v>
      </c>
      <c r="F3447">
        <v>14.66</v>
      </c>
      <c r="G3447" t="s">
        <v>15</v>
      </c>
    </row>
    <row r="3448" spans="1:7" hidden="1">
      <c r="A3448">
        <v>291907</v>
      </c>
      <c r="B3448" t="s">
        <v>16</v>
      </c>
      <c r="C3448" t="s">
        <v>8</v>
      </c>
      <c r="D3448" t="s">
        <v>17</v>
      </c>
      <c r="E3448">
        <v>9999</v>
      </c>
      <c r="F3448">
        <v>0.05</v>
      </c>
      <c r="G3448" t="s">
        <v>15</v>
      </c>
    </row>
    <row r="3449" spans="1:7" hidden="1">
      <c r="A3449">
        <v>291977</v>
      </c>
      <c r="B3449" t="s">
        <v>18</v>
      </c>
      <c r="C3449" t="s">
        <v>8</v>
      </c>
      <c r="D3449" t="s">
        <v>19</v>
      </c>
      <c r="E3449">
        <v>9999</v>
      </c>
      <c r="F3449">
        <v>29.17</v>
      </c>
      <c r="G3449" t="s">
        <v>15</v>
      </c>
    </row>
    <row r="3450" spans="1:7" hidden="1">
      <c r="A3450">
        <v>292067</v>
      </c>
      <c r="B3450" t="s">
        <v>20</v>
      </c>
      <c r="C3450" t="s">
        <v>8</v>
      </c>
      <c r="D3450" t="s">
        <v>21</v>
      </c>
      <c r="E3450">
        <v>9999</v>
      </c>
      <c r="F3450">
        <v>927.58</v>
      </c>
      <c r="G3450" t="s">
        <v>22</v>
      </c>
    </row>
    <row r="3451" spans="1:7" hidden="1">
      <c r="A3451">
        <v>292157</v>
      </c>
      <c r="B3451" t="s">
        <v>23</v>
      </c>
      <c r="C3451" t="s">
        <v>8</v>
      </c>
      <c r="D3451" t="s">
        <v>24</v>
      </c>
      <c r="E3451">
        <v>1</v>
      </c>
      <c r="F3451">
        <v>1</v>
      </c>
      <c r="G3451" t="s">
        <v>15</v>
      </c>
    </row>
    <row r="3452" spans="1:7" hidden="1">
      <c r="A3452">
        <v>292240</v>
      </c>
      <c r="B3452" t="s">
        <v>25</v>
      </c>
      <c r="C3452" t="s">
        <v>8</v>
      </c>
      <c r="D3452" t="s">
        <v>24</v>
      </c>
      <c r="E3452">
        <v>1</v>
      </c>
      <c r="F3452">
        <v>0.04</v>
      </c>
      <c r="G3452" t="s">
        <v>15</v>
      </c>
    </row>
    <row r="3453" spans="1:7" hidden="1">
      <c r="A3453">
        <v>292317</v>
      </c>
      <c r="B3453" t="s">
        <v>26</v>
      </c>
      <c r="C3453" t="s">
        <v>8</v>
      </c>
      <c r="D3453" t="s">
        <v>27</v>
      </c>
      <c r="E3453">
        <v>7208</v>
      </c>
      <c r="F3453">
        <v>1802</v>
      </c>
      <c r="G3453" t="s">
        <v>28</v>
      </c>
    </row>
    <row r="3454" spans="1:7" hidden="1">
      <c r="A3454">
        <v>292398</v>
      </c>
      <c r="B3454" t="s">
        <v>29</v>
      </c>
      <c r="C3454" t="s">
        <v>8</v>
      </c>
      <c r="D3454" t="s">
        <v>30</v>
      </c>
      <c r="E3454">
        <v>4</v>
      </c>
      <c r="F3454">
        <v>4</v>
      </c>
      <c r="G3454" t="s">
        <v>31</v>
      </c>
    </row>
    <row r="3455" spans="1:7" hidden="1">
      <c r="A3455">
        <v>292480</v>
      </c>
      <c r="B3455" t="s">
        <v>32</v>
      </c>
      <c r="C3455" t="s">
        <v>8</v>
      </c>
      <c r="D3455" t="s">
        <v>33</v>
      </c>
      <c r="E3455">
        <v>606</v>
      </c>
      <c r="F3455">
        <v>14.23</v>
      </c>
      <c r="G3455" t="s">
        <v>34</v>
      </c>
    </row>
    <row r="3456" spans="1:7" hidden="1">
      <c r="A3456">
        <v>292573</v>
      </c>
      <c r="B3456" t="s">
        <v>35</v>
      </c>
      <c r="C3456" t="s">
        <v>8</v>
      </c>
      <c r="D3456" t="s">
        <v>36</v>
      </c>
      <c r="E3456">
        <v>4100</v>
      </c>
      <c r="F3456">
        <v>1</v>
      </c>
      <c r="G3456" t="s">
        <v>31</v>
      </c>
    </row>
    <row r="3457" spans="1:7" hidden="1">
      <c r="A3457">
        <v>292657</v>
      </c>
      <c r="B3457" t="s">
        <v>37</v>
      </c>
      <c r="C3457" t="s">
        <v>8</v>
      </c>
      <c r="D3457" t="s">
        <v>38</v>
      </c>
      <c r="E3457">
        <v>4027</v>
      </c>
      <c r="F3457">
        <v>0.98</v>
      </c>
      <c r="G3457" t="s">
        <v>31</v>
      </c>
    </row>
    <row r="3458" spans="1:7" hidden="1">
      <c r="A3458">
        <v>292736</v>
      </c>
      <c r="B3458" t="s">
        <v>39</v>
      </c>
      <c r="C3458" t="s">
        <v>40</v>
      </c>
      <c r="D3458" t="s">
        <v>41</v>
      </c>
      <c r="E3458">
        <v>38</v>
      </c>
      <c r="F3458">
        <v>38</v>
      </c>
      <c r="G3458" t="s">
        <v>42</v>
      </c>
    </row>
    <row r="3459" spans="1:7" hidden="1">
      <c r="A3459">
        <v>292736</v>
      </c>
      <c r="B3459" t="s">
        <v>43</v>
      </c>
      <c r="C3459" t="s">
        <v>31</v>
      </c>
      <c r="D3459" t="s">
        <v>31</v>
      </c>
      <c r="E3459" t="s">
        <v>31</v>
      </c>
      <c r="F3459">
        <v>0</v>
      </c>
      <c r="G3459" t="s">
        <v>44</v>
      </c>
    </row>
    <row r="3460" spans="1:7" hidden="1">
      <c r="A3460">
        <v>292807</v>
      </c>
      <c r="B3460" t="s">
        <v>45</v>
      </c>
      <c r="C3460" t="s">
        <v>8</v>
      </c>
      <c r="D3460" t="s">
        <v>46</v>
      </c>
      <c r="E3460">
        <v>2717</v>
      </c>
      <c r="F3460">
        <v>271.7</v>
      </c>
      <c r="G3460" t="s">
        <v>47</v>
      </c>
    </row>
    <row r="3461" spans="1:7" hidden="1">
      <c r="A3461">
        <v>292900</v>
      </c>
      <c r="B3461" t="s">
        <v>48</v>
      </c>
      <c r="C3461" t="s">
        <v>8</v>
      </c>
      <c r="D3461" t="s">
        <v>49</v>
      </c>
      <c r="E3461">
        <v>845354</v>
      </c>
      <c r="F3461">
        <v>103.19</v>
      </c>
      <c r="G3461" t="s">
        <v>50</v>
      </c>
    </row>
    <row r="3462" spans="1:7" hidden="1">
      <c r="A3462">
        <v>292901</v>
      </c>
      <c r="B3462" t="s">
        <v>58</v>
      </c>
      <c r="C3462" t="s">
        <v>31</v>
      </c>
      <c r="D3462" t="s">
        <v>31</v>
      </c>
      <c r="E3462" t="s">
        <v>31</v>
      </c>
      <c r="F3462">
        <v>0</v>
      </c>
      <c r="G3462" t="s">
        <v>59</v>
      </c>
    </row>
    <row r="3463" spans="1:7" hidden="1">
      <c r="A3463">
        <v>292990</v>
      </c>
      <c r="B3463" t="s">
        <v>51</v>
      </c>
      <c r="C3463" t="s">
        <v>8</v>
      </c>
      <c r="D3463" t="s">
        <v>52</v>
      </c>
      <c r="E3463">
        <v>24410</v>
      </c>
      <c r="F3463">
        <v>953.52</v>
      </c>
      <c r="G3463" t="s">
        <v>15</v>
      </c>
    </row>
    <row r="3464" spans="1:7" hidden="1">
      <c r="A3464">
        <v>293086</v>
      </c>
      <c r="B3464" t="s">
        <v>53</v>
      </c>
      <c r="C3464" t="s">
        <v>8</v>
      </c>
      <c r="D3464" t="s">
        <v>54</v>
      </c>
      <c r="E3464">
        <v>84</v>
      </c>
      <c r="F3464">
        <v>15</v>
      </c>
      <c r="G3464" t="s">
        <v>10</v>
      </c>
    </row>
    <row r="3465" spans="1:7">
      <c r="A3465">
        <v>293178</v>
      </c>
      <c r="B3465" t="s">
        <v>55</v>
      </c>
      <c r="C3465" t="s">
        <v>8</v>
      </c>
      <c r="D3465" t="s">
        <v>56</v>
      </c>
      <c r="E3465">
        <v>9</v>
      </c>
      <c r="F3465">
        <v>36</v>
      </c>
      <c r="G3465" t="s">
        <v>57</v>
      </c>
    </row>
    <row r="3466" spans="1:7" hidden="1">
      <c r="A3466">
        <v>293258</v>
      </c>
      <c r="B3466" t="s">
        <v>7</v>
      </c>
      <c r="C3466" t="s">
        <v>8</v>
      </c>
      <c r="D3466" t="s">
        <v>9</v>
      </c>
      <c r="E3466">
        <v>116</v>
      </c>
      <c r="F3466">
        <v>56</v>
      </c>
      <c r="G3466" t="s">
        <v>10</v>
      </c>
    </row>
    <row r="3467" spans="1:7" hidden="1">
      <c r="A3467">
        <v>293338</v>
      </c>
      <c r="B3467" t="s">
        <v>11</v>
      </c>
      <c r="C3467" t="s">
        <v>8</v>
      </c>
      <c r="D3467" t="s">
        <v>12</v>
      </c>
      <c r="E3467">
        <v>149</v>
      </c>
      <c r="F3467">
        <v>63.75</v>
      </c>
      <c r="G3467" t="s">
        <v>10</v>
      </c>
    </row>
    <row r="3468" spans="1:7" hidden="1">
      <c r="A3468">
        <v>293419</v>
      </c>
      <c r="B3468" t="s">
        <v>13</v>
      </c>
      <c r="C3468" t="s">
        <v>8</v>
      </c>
      <c r="D3468" t="s">
        <v>14</v>
      </c>
      <c r="E3468">
        <v>9999</v>
      </c>
      <c r="F3468">
        <v>14.66</v>
      </c>
      <c r="G3468" t="s">
        <v>15</v>
      </c>
    </row>
    <row r="3469" spans="1:7" hidden="1">
      <c r="A3469">
        <v>293499</v>
      </c>
      <c r="B3469" t="s">
        <v>16</v>
      </c>
      <c r="C3469" t="s">
        <v>8</v>
      </c>
      <c r="D3469" t="s">
        <v>17</v>
      </c>
      <c r="E3469">
        <v>9999</v>
      </c>
      <c r="F3469">
        <v>0.09</v>
      </c>
      <c r="G3469" t="s">
        <v>15</v>
      </c>
    </row>
    <row r="3470" spans="1:7" hidden="1">
      <c r="A3470">
        <v>293578</v>
      </c>
      <c r="B3470" t="s">
        <v>18</v>
      </c>
      <c r="C3470" t="s">
        <v>8</v>
      </c>
      <c r="D3470" t="s">
        <v>19</v>
      </c>
      <c r="E3470">
        <v>9999</v>
      </c>
      <c r="F3470">
        <v>30.26</v>
      </c>
      <c r="G3470" t="s">
        <v>15</v>
      </c>
    </row>
    <row r="3471" spans="1:7" hidden="1">
      <c r="A3471">
        <v>293660</v>
      </c>
      <c r="B3471" t="s">
        <v>20</v>
      </c>
      <c r="C3471" t="s">
        <v>8</v>
      </c>
      <c r="D3471" t="s">
        <v>21</v>
      </c>
      <c r="E3471">
        <v>9999</v>
      </c>
      <c r="F3471">
        <v>932.3</v>
      </c>
      <c r="G3471" t="s">
        <v>22</v>
      </c>
    </row>
    <row r="3472" spans="1:7" hidden="1">
      <c r="A3472">
        <v>293740</v>
      </c>
      <c r="B3472" t="s">
        <v>23</v>
      </c>
      <c r="C3472" t="s">
        <v>8</v>
      </c>
      <c r="D3472" t="s">
        <v>24</v>
      </c>
      <c r="E3472">
        <v>1</v>
      </c>
      <c r="F3472">
        <v>1</v>
      </c>
      <c r="G3472" t="s">
        <v>15</v>
      </c>
    </row>
    <row r="3473" spans="1:7" hidden="1">
      <c r="A3473">
        <v>293821</v>
      </c>
      <c r="B3473" t="s">
        <v>25</v>
      </c>
      <c r="C3473" t="s">
        <v>8</v>
      </c>
      <c r="D3473" t="s">
        <v>24</v>
      </c>
      <c r="E3473">
        <v>1</v>
      </c>
      <c r="F3473">
        <v>0.04</v>
      </c>
      <c r="G3473" t="s">
        <v>15</v>
      </c>
    </row>
    <row r="3474" spans="1:7" hidden="1">
      <c r="A3474">
        <v>293901</v>
      </c>
      <c r="B3474" t="s">
        <v>26</v>
      </c>
      <c r="C3474" t="s">
        <v>8</v>
      </c>
      <c r="D3474" t="s">
        <v>27</v>
      </c>
      <c r="E3474">
        <v>7498</v>
      </c>
      <c r="F3474">
        <v>1874.5</v>
      </c>
      <c r="G3474" t="s">
        <v>28</v>
      </c>
    </row>
    <row r="3475" spans="1:7" hidden="1">
      <c r="A3475">
        <v>293980</v>
      </c>
      <c r="B3475" t="s">
        <v>29</v>
      </c>
      <c r="C3475" t="s">
        <v>8</v>
      </c>
      <c r="D3475" t="s">
        <v>30</v>
      </c>
      <c r="E3475">
        <v>4</v>
      </c>
      <c r="F3475">
        <v>4</v>
      </c>
      <c r="G3475" t="s">
        <v>31</v>
      </c>
    </row>
    <row r="3476" spans="1:7" hidden="1">
      <c r="A3476">
        <v>294062</v>
      </c>
      <c r="B3476" t="s">
        <v>32</v>
      </c>
      <c r="C3476" t="s">
        <v>8</v>
      </c>
      <c r="D3476" t="s">
        <v>33</v>
      </c>
      <c r="E3476">
        <v>608</v>
      </c>
      <c r="F3476">
        <v>14.28</v>
      </c>
      <c r="G3476" t="s">
        <v>34</v>
      </c>
    </row>
    <row r="3477" spans="1:7" hidden="1">
      <c r="A3477">
        <v>294138</v>
      </c>
      <c r="B3477" t="s">
        <v>35</v>
      </c>
      <c r="C3477" t="s">
        <v>8</v>
      </c>
      <c r="D3477" t="s">
        <v>36</v>
      </c>
      <c r="E3477">
        <v>4098</v>
      </c>
      <c r="F3477">
        <v>1</v>
      </c>
      <c r="G3477" t="s">
        <v>31</v>
      </c>
    </row>
    <row r="3478" spans="1:7" hidden="1">
      <c r="A3478">
        <v>294218</v>
      </c>
      <c r="B3478" t="s">
        <v>37</v>
      </c>
      <c r="C3478" t="s">
        <v>8</v>
      </c>
      <c r="D3478" t="s">
        <v>38</v>
      </c>
      <c r="E3478">
        <v>4042</v>
      </c>
      <c r="F3478">
        <v>0.99</v>
      </c>
      <c r="G3478" t="s">
        <v>31</v>
      </c>
    </row>
    <row r="3479" spans="1:7" hidden="1">
      <c r="A3479">
        <v>294311</v>
      </c>
      <c r="B3479" t="s">
        <v>39</v>
      </c>
      <c r="C3479" t="s">
        <v>40</v>
      </c>
      <c r="D3479" t="s">
        <v>41</v>
      </c>
      <c r="E3479">
        <v>39</v>
      </c>
      <c r="F3479">
        <v>39</v>
      </c>
      <c r="G3479" t="s">
        <v>42</v>
      </c>
    </row>
    <row r="3480" spans="1:7" hidden="1">
      <c r="A3480">
        <v>294311</v>
      </c>
      <c r="B3480" t="s">
        <v>43</v>
      </c>
      <c r="C3480" t="s">
        <v>31</v>
      </c>
      <c r="D3480" t="s">
        <v>31</v>
      </c>
      <c r="E3480" t="s">
        <v>31</v>
      </c>
      <c r="F3480">
        <v>0</v>
      </c>
      <c r="G3480" t="s">
        <v>44</v>
      </c>
    </row>
    <row r="3481" spans="1:7" hidden="1">
      <c r="A3481">
        <v>294407</v>
      </c>
      <c r="B3481" t="s">
        <v>45</v>
      </c>
      <c r="C3481" t="s">
        <v>8</v>
      </c>
      <c r="D3481" t="s">
        <v>46</v>
      </c>
      <c r="E3481">
        <v>2733</v>
      </c>
      <c r="F3481">
        <v>273.3</v>
      </c>
      <c r="G3481" t="s">
        <v>47</v>
      </c>
    </row>
    <row r="3482" spans="1:7" hidden="1">
      <c r="A3482">
        <v>294493</v>
      </c>
      <c r="B3482" t="s">
        <v>48</v>
      </c>
      <c r="C3482" t="s">
        <v>8</v>
      </c>
      <c r="D3482" t="s">
        <v>49</v>
      </c>
      <c r="E3482">
        <v>845361</v>
      </c>
      <c r="F3482">
        <v>103.19</v>
      </c>
      <c r="G3482" t="s">
        <v>50</v>
      </c>
    </row>
    <row r="3483" spans="1:7" hidden="1">
      <c r="A3483">
        <v>294493</v>
      </c>
      <c r="B3483" t="s">
        <v>58</v>
      </c>
      <c r="C3483" t="s">
        <v>31</v>
      </c>
      <c r="D3483" t="s">
        <v>31</v>
      </c>
      <c r="E3483" t="s">
        <v>31</v>
      </c>
      <c r="F3483">
        <v>0</v>
      </c>
      <c r="G3483" t="s">
        <v>59</v>
      </c>
    </row>
    <row r="3484" spans="1:7" hidden="1">
      <c r="A3484">
        <v>294569</v>
      </c>
      <c r="B3484" t="s">
        <v>51</v>
      </c>
      <c r="C3484" t="s">
        <v>8</v>
      </c>
      <c r="D3484" t="s">
        <v>52</v>
      </c>
      <c r="E3484">
        <v>24433</v>
      </c>
      <c r="F3484">
        <v>954.41</v>
      </c>
      <c r="G3484" t="s">
        <v>15</v>
      </c>
    </row>
    <row r="3485" spans="1:7" hidden="1">
      <c r="A3485">
        <v>294651</v>
      </c>
      <c r="B3485" t="s">
        <v>53</v>
      </c>
      <c r="C3485" t="s">
        <v>8</v>
      </c>
      <c r="D3485" t="s">
        <v>54</v>
      </c>
      <c r="E3485">
        <v>84</v>
      </c>
      <c r="F3485">
        <v>15</v>
      </c>
      <c r="G3485" t="s">
        <v>10</v>
      </c>
    </row>
    <row r="3486" spans="1:7">
      <c r="A3486">
        <v>294722</v>
      </c>
      <c r="B3486" t="s">
        <v>55</v>
      </c>
      <c r="C3486" t="s">
        <v>8</v>
      </c>
      <c r="D3486" t="s">
        <v>56</v>
      </c>
      <c r="E3486">
        <v>8</v>
      </c>
      <c r="F3486">
        <v>32</v>
      </c>
      <c r="G3486" t="s">
        <v>57</v>
      </c>
    </row>
    <row r="3487" spans="1:7" hidden="1">
      <c r="A3487">
        <v>294801</v>
      </c>
      <c r="B3487" t="s">
        <v>7</v>
      </c>
      <c r="C3487" t="s">
        <v>8</v>
      </c>
      <c r="D3487" t="s">
        <v>9</v>
      </c>
      <c r="E3487">
        <v>116</v>
      </c>
      <c r="F3487">
        <v>56</v>
      </c>
      <c r="G3487" t="s">
        <v>10</v>
      </c>
    </row>
    <row r="3488" spans="1:7" hidden="1">
      <c r="A3488">
        <v>294879</v>
      </c>
      <c r="B3488" t="s">
        <v>11</v>
      </c>
      <c r="C3488" t="s">
        <v>8</v>
      </c>
      <c r="D3488" t="s">
        <v>12</v>
      </c>
      <c r="E3488">
        <v>150</v>
      </c>
      <c r="F3488">
        <v>64.5</v>
      </c>
      <c r="G3488" t="s">
        <v>10</v>
      </c>
    </row>
    <row r="3489" spans="1:7" hidden="1">
      <c r="A3489">
        <v>294962</v>
      </c>
      <c r="B3489" t="s">
        <v>13</v>
      </c>
      <c r="C3489" t="s">
        <v>8</v>
      </c>
      <c r="D3489" t="s">
        <v>14</v>
      </c>
      <c r="E3489">
        <v>9999</v>
      </c>
      <c r="F3489">
        <v>14.66</v>
      </c>
      <c r="G3489" t="s">
        <v>15</v>
      </c>
    </row>
    <row r="3490" spans="1:7" hidden="1">
      <c r="A3490">
        <v>295038</v>
      </c>
      <c r="B3490" t="s">
        <v>16</v>
      </c>
      <c r="C3490" t="s">
        <v>8</v>
      </c>
      <c r="D3490" t="s">
        <v>17</v>
      </c>
      <c r="E3490">
        <v>9999</v>
      </c>
      <c r="F3490">
        <v>0.09</v>
      </c>
      <c r="G3490" t="s">
        <v>15</v>
      </c>
    </row>
    <row r="3491" spans="1:7" hidden="1">
      <c r="A3491">
        <v>295130</v>
      </c>
      <c r="B3491" t="s">
        <v>18</v>
      </c>
      <c r="C3491" t="s">
        <v>8</v>
      </c>
      <c r="D3491" t="s">
        <v>19</v>
      </c>
      <c r="E3491">
        <v>9999</v>
      </c>
      <c r="F3491">
        <v>30.96</v>
      </c>
      <c r="G3491" t="s">
        <v>15</v>
      </c>
    </row>
    <row r="3492" spans="1:7" hidden="1">
      <c r="A3492">
        <v>295218</v>
      </c>
      <c r="B3492" t="s">
        <v>20</v>
      </c>
      <c r="C3492" t="s">
        <v>8</v>
      </c>
      <c r="D3492" t="s">
        <v>21</v>
      </c>
      <c r="E3492">
        <v>9999</v>
      </c>
      <c r="F3492">
        <v>938.39</v>
      </c>
      <c r="G3492" t="s">
        <v>22</v>
      </c>
    </row>
    <row r="3493" spans="1:7" hidden="1">
      <c r="A3493">
        <v>295306</v>
      </c>
      <c r="B3493" t="s">
        <v>23</v>
      </c>
      <c r="C3493" t="s">
        <v>8</v>
      </c>
      <c r="D3493" t="s">
        <v>24</v>
      </c>
      <c r="E3493">
        <v>1</v>
      </c>
      <c r="F3493">
        <v>1</v>
      </c>
      <c r="G3493" t="s">
        <v>15</v>
      </c>
    </row>
    <row r="3494" spans="1:7" hidden="1">
      <c r="A3494">
        <v>295388</v>
      </c>
      <c r="B3494" t="s">
        <v>25</v>
      </c>
      <c r="C3494" t="s">
        <v>8</v>
      </c>
      <c r="D3494" t="s">
        <v>24</v>
      </c>
      <c r="E3494">
        <v>1</v>
      </c>
      <c r="F3494">
        <v>0.04</v>
      </c>
      <c r="G3494" t="s">
        <v>15</v>
      </c>
    </row>
    <row r="3495" spans="1:7" hidden="1">
      <c r="A3495">
        <v>295467</v>
      </c>
      <c r="B3495" t="s">
        <v>26</v>
      </c>
      <c r="C3495" t="s">
        <v>8</v>
      </c>
      <c r="D3495" t="s">
        <v>27</v>
      </c>
      <c r="E3495">
        <v>7738</v>
      </c>
      <c r="F3495">
        <v>1934.5</v>
      </c>
      <c r="G3495" t="s">
        <v>28</v>
      </c>
    </row>
    <row r="3496" spans="1:7" hidden="1">
      <c r="A3496">
        <v>295546</v>
      </c>
      <c r="B3496" t="s">
        <v>29</v>
      </c>
      <c r="C3496" t="s">
        <v>8</v>
      </c>
      <c r="D3496" t="s">
        <v>30</v>
      </c>
      <c r="E3496">
        <v>4</v>
      </c>
      <c r="F3496">
        <v>4</v>
      </c>
      <c r="G3496" t="s">
        <v>31</v>
      </c>
    </row>
    <row r="3497" spans="1:7" hidden="1">
      <c r="A3497">
        <v>295627</v>
      </c>
      <c r="B3497" t="s">
        <v>32</v>
      </c>
      <c r="C3497" t="s">
        <v>8</v>
      </c>
      <c r="D3497" t="s">
        <v>33</v>
      </c>
      <c r="E3497">
        <v>607</v>
      </c>
      <c r="F3497">
        <v>14.25</v>
      </c>
      <c r="G3497" t="s">
        <v>34</v>
      </c>
    </row>
    <row r="3498" spans="1:7" hidden="1">
      <c r="A3498">
        <v>295718</v>
      </c>
      <c r="B3498" t="s">
        <v>35</v>
      </c>
      <c r="C3498" t="s">
        <v>8</v>
      </c>
      <c r="D3498" t="s">
        <v>36</v>
      </c>
      <c r="E3498">
        <v>4102</v>
      </c>
      <c r="F3498">
        <v>1</v>
      </c>
      <c r="G3498" t="s">
        <v>31</v>
      </c>
    </row>
    <row r="3499" spans="1:7" hidden="1">
      <c r="A3499">
        <v>295798</v>
      </c>
      <c r="B3499" t="s">
        <v>37</v>
      </c>
      <c r="C3499" t="s">
        <v>8</v>
      </c>
      <c r="D3499" t="s">
        <v>38</v>
      </c>
      <c r="E3499">
        <v>4058</v>
      </c>
      <c r="F3499">
        <v>0.99</v>
      </c>
      <c r="G3499" t="s">
        <v>31</v>
      </c>
    </row>
    <row r="3500" spans="1:7" hidden="1">
      <c r="A3500">
        <v>295877</v>
      </c>
      <c r="B3500" t="s">
        <v>39</v>
      </c>
      <c r="C3500" t="s">
        <v>40</v>
      </c>
      <c r="D3500" t="s">
        <v>41</v>
      </c>
      <c r="E3500">
        <v>40</v>
      </c>
      <c r="F3500">
        <v>40</v>
      </c>
      <c r="G3500" t="s">
        <v>42</v>
      </c>
    </row>
    <row r="3501" spans="1:7" hidden="1">
      <c r="A3501">
        <v>295877</v>
      </c>
      <c r="B3501" t="s">
        <v>43</v>
      </c>
      <c r="C3501" t="s">
        <v>31</v>
      </c>
      <c r="D3501" t="s">
        <v>31</v>
      </c>
      <c r="E3501" t="s">
        <v>31</v>
      </c>
      <c r="F3501">
        <v>0</v>
      </c>
      <c r="G3501" t="s">
        <v>44</v>
      </c>
    </row>
    <row r="3502" spans="1:7" hidden="1">
      <c r="A3502">
        <v>295962</v>
      </c>
      <c r="B3502" t="s">
        <v>45</v>
      </c>
      <c r="C3502" t="s">
        <v>8</v>
      </c>
      <c r="D3502" t="s">
        <v>46</v>
      </c>
      <c r="E3502">
        <v>2749</v>
      </c>
      <c r="F3502">
        <v>274.89999999999998</v>
      </c>
      <c r="G3502" t="s">
        <v>47</v>
      </c>
    </row>
    <row r="3503" spans="1:7" hidden="1">
      <c r="A3503">
        <v>296050</v>
      </c>
      <c r="B3503" t="s">
        <v>48</v>
      </c>
      <c r="C3503" t="s">
        <v>8</v>
      </c>
      <c r="D3503" t="s">
        <v>49</v>
      </c>
      <c r="E3503">
        <v>845375</v>
      </c>
      <c r="F3503">
        <v>103.19</v>
      </c>
      <c r="G3503" t="s">
        <v>50</v>
      </c>
    </row>
    <row r="3504" spans="1:7" hidden="1">
      <c r="A3504">
        <v>296050</v>
      </c>
      <c r="B3504" t="s">
        <v>58</v>
      </c>
      <c r="C3504" t="s">
        <v>31</v>
      </c>
      <c r="D3504" t="s">
        <v>31</v>
      </c>
      <c r="E3504" t="s">
        <v>31</v>
      </c>
      <c r="F3504">
        <v>0</v>
      </c>
      <c r="G3504" t="s">
        <v>59</v>
      </c>
    </row>
    <row r="3505" spans="1:7" hidden="1">
      <c r="A3505">
        <v>296131</v>
      </c>
      <c r="B3505" t="s">
        <v>51</v>
      </c>
      <c r="C3505" t="s">
        <v>8</v>
      </c>
      <c r="D3505" t="s">
        <v>52</v>
      </c>
      <c r="E3505">
        <v>24378</v>
      </c>
      <c r="F3505">
        <v>952.27</v>
      </c>
      <c r="G3505" t="s">
        <v>15</v>
      </c>
    </row>
    <row r="3506" spans="1:7" hidden="1">
      <c r="A3506">
        <v>296208</v>
      </c>
      <c r="B3506" t="s">
        <v>53</v>
      </c>
      <c r="C3506" t="s">
        <v>8</v>
      </c>
      <c r="D3506" t="s">
        <v>54</v>
      </c>
      <c r="E3506">
        <v>84</v>
      </c>
      <c r="F3506">
        <v>15</v>
      </c>
      <c r="G3506" t="s">
        <v>10</v>
      </c>
    </row>
    <row r="3507" spans="1:7">
      <c r="A3507">
        <v>296289</v>
      </c>
      <c r="B3507" t="s">
        <v>55</v>
      </c>
      <c r="C3507" t="s">
        <v>8</v>
      </c>
      <c r="D3507" t="s">
        <v>56</v>
      </c>
      <c r="E3507">
        <v>8</v>
      </c>
      <c r="F3507">
        <v>32</v>
      </c>
      <c r="G3507" t="s">
        <v>57</v>
      </c>
    </row>
    <row r="3508" spans="1:7" hidden="1">
      <c r="A3508">
        <v>296371</v>
      </c>
      <c r="B3508" t="s">
        <v>7</v>
      </c>
      <c r="C3508" t="s">
        <v>8</v>
      </c>
      <c r="D3508" t="s">
        <v>9</v>
      </c>
      <c r="E3508">
        <v>116</v>
      </c>
      <c r="F3508">
        <v>56</v>
      </c>
      <c r="G3508" t="s">
        <v>10</v>
      </c>
    </row>
    <row r="3509" spans="1:7" hidden="1">
      <c r="A3509">
        <v>296458</v>
      </c>
      <c r="B3509" t="s">
        <v>11</v>
      </c>
      <c r="C3509" t="s">
        <v>8</v>
      </c>
      <c r="D3509" t="s">
        <v>12</v>
      </c>
      <c r="E3509">
        <v>150</v>
      </c>
      <c r="F3509">
        <v>64.5</v>
      </c>
      <c r="G3509" t="s">
        <v>10</v>
      </c>
    </row>
    <row r="3510" spans="1:7" hidden="1">
      <c r="A3510">
        <v>296540</v>
      </c>
      <c r="B3510" t="s">
        <v>13</v>
      </c>
      <c r="C3510" t="s">
        <v>8</v>
      </c>
      <c r="D3510" t="s">
        <v>14</v>
      </c>
      <c r="E3510">
        <v>9999</v>
      </c>
      <c r="F3510">
        <v>14.66</v>
      </c>
      <c r="G3510" t="s">
        <v>15</v>
      </c>
    </row>
    <row r="3511" spans="1:7" hidden="1">
      <c r="A3511">
        <v>296622</v>
      </c>
      <c r="B3511" t="s">
        <v>16</v>
      </c>
      <c r="C3511" t="s">
        <v>8</v>
      </c>
      <c r="D3511" t="s">
        <v>17</v>
      </c>
      <c r="E3511">
        <v>9999</v>
      </c>
      <c r="F3511">
        <v>0.08</v>
      </c>
      <c r="G3511" t="s">
        <v>15</v>
      </c>
    </row>
    <row r="3512" spans="1:7" hidden="1">
      <c r="A3512">
        <v>296697</v>
      </c>
      <c r="B3512" t="s">
        <v>18</v>
      </c>
      <c r="C3512" t="s">
        <v>8</v>
      </c>
      <c r="D3512" t="s">
        <v>19</v>
      </c>
      <c r="E3512">
        <v>9999</v>
      </c>
      <c r="F3512">
        <v>27</v>
      </c>
      <c r="G3512" t="s">
        <v>15</v>
      </c>
    </row>
    <row r="3513" spans="1:7" hidden="1">
      <c r="A3513">
        <v>296777</v>
      </c>
      <c r="B3513" t="s">
        <v>20</v>
      </c>
      <c r="C3513" t="s">
        <v>8</v>
      </c>
      <c r="D3513" t="s">
        <v>21</v>
      </c>
      <c r="E3513">
        <v>9999</v>
      </c>
      <c r="F3513">
        <v>944.19</v>
      </c>
      <c r="G3513" t="s">
        <v>22</v>
      </c>
    </row>
    <row r="3514" spans="1:7" hidden="1">
      <c r="A3514">
        <v>296859</v>
      </c>
      <c r="B3514" t="s">
        <v>23</v>
      </c>
      <c r="C3514" t="s">
        <v>8</v>
      </c>
      <c r="D3514" t="s">
        <v>24</v>
      </c>
      <c r="E3514">
        <v>1</v>
      </c>
      <c r="F3514">
        <v>1</v>
      </c>
      <c r="G3514" t="s">
        <v>15</v>
      </c>
    </row>
    <row r="3515" spans="1:7" hidden="1">
      <c r="A3515">
        <v>296941</v>
      </c>
      <c r="B3515" t="s">
        <v>25</v>
      </c>
      <c r="C3515" t="s">
        <v>8</v>
      </c>
      <c r="D3515" t="s">
        <v>24</v>
      </c>
      <c r="E3515">
        <v>1</v>
      </c>
      <c r="F3515">
        <v>0.04</v>
      </c>
      <c r="G3515" t="s">
        <v>15</v>
      </c>
    </row>
    <row r="3516" spans="1:7" hidden="1">
      <c r="A3516">
        <v>297022</v>
      </c>
      <c r="B3516" t="s">
        <v>26</v>
      </c>
      <c r="C3516" t="s">
        <v>8</v>
      </c>
      <c r="D3516" t="s">
        <v>27</v>
      </c>
      <c r="E3516">
        <v>7860</v>
      </c>
      <c r="F3516">
        <v>1965</v>
      </c>
      <c r="G3516" t="s">
        <v>28</v>
      </c>
    </row>
    <row r="3517" spans="1:7" hidden="1">
      <c r="A3517">
        <v>297097</v>
      </c>
      <c r="B3517" t="s">
        <v>29</v>
      </c>
      <c r="C3517" t="s">
        <v>8</v>
      </c>
      <c r="D3517" t="s">
        <v>30</v>
      </c>
      <c r="E3517">
        <v>4</v>
      </c>
      <c r="F3517">
        <v>4</v>
      </c>
      <c r="G3517" t="s">
        <v>31</v>
      </c>
    </row>
    <row r="3518" spans="1:7" hidden="1">
      <c r="A3518">
        <v>297179</v>
      </c>
      <c r="B3518" t="s">
        <v>32</v>
      </c>
      <c r="C3518" t="s">
        <v>8</v>
      </c>
      <c r="D3518" t="s">
        <v>33</v>
      </c>
      <c r="E3518">
        <v>608</v>
      </c>
      <c r="F3518">
        <v>14.28</v>
      </c>
      <c r="G3518" t="s">
        <v>34</v>
      </c>
    </row>
    <row r="3519" spans="1:7" hidden="1">
      <c r="A3519">
        <v>297260</v>
      </c>
      <c r="B3519" t="s">
        <v>35</v>
      </c>
      <c r="C3519" t="s">
        <v>8</v>
      </c>
      <c r="D3519" t="s">
        <v>36</v>
      </c>
      <c r="E3519">
        <v>4102</v>
      </c>
      <c r="F3519">
        <v>1</v>
      </c>
      <c r="G3519" t="s">
        <v>31</v>
      </c>
    </row>
    <row r="3520" spans="1:7" hidden="1">
      <c r="A3520">
        <v>297352</v>
      </c>
      <c r="B3520" t="s">
        <v>37</v>
      </c>
      <c r="C3520" t="s">
        <v>8</v>
      </c>
      <c r="D3520" t="s">
        <v>38</v>
      </c>
      <c r="E3520">
        <v>4241</v>
      </c>
      <c r="F3520">
        <v>1.04</v>
      </c>
      <c r="G3520" t="s">
        <v>31</v>
      </c>
    </row>
    <row r="3521" spans="1:7" hidden="1">
      <c r="A3521">
        <v>297427</v>
      </c>
      <c r="B3521" t="s">
        <v>39</v>
      </c>
      <c r="C3521" t="s">
        <v>40</v>
      </c>
      <c r="D3521" t="s">
        <v>41</v>
      </c>
      <c r="E3521">
        <v>41</v>
      </c>
      <c r="F3521">
        <v>41</v>
      </c>
      <c r="G3521" t="s">
        <v>42</v>
      </c>
    </row>
    <row r="3522" spans="1:7" hidden="1">
      <c r="A3522">
        <v>297427</v>
      </c>
      <c r="B3522" t="s">
        <v>43</v>
      </c>
      <c r="C3522" t="s">
        <v>31</v>
      </c>
      <c r="D3522" t="s">
        <v>31</v>
      </c>
      <c r="E3522" t="s">
        <v>31</v>
      </c>
      <c r="F3522">
        <v>0</v>
      </c>
      <c r="G3522" t="s">
        <v>44</v>
      </c>
    </row>
    <row r="3523" spans="1:7" hidden="1">
      <c r="A3523">
        <v>297508</v>
      </c>
      <c r="B3523" t="s">
        <v>45</v>
      </c>
      <c r="C3523" t="s">
        <v>8</v>
      </c>
      <c r="D3523" t="s">
        <v>46</v>
      </c>
      <c r="E3523">
        <v>2764</v>
      </c>
      <c r="F3523">
        <v>276.39999999999998</v>
      </c>
      <c r="G3523" t="s">
        <v>47</v>
      </c>
    </row>
    <row r="3524" spans="1:7" hidden="1">
      <c r="A3524">
        <v>297588</v>
      </c>
      <c r="B3524" t="s">
        <v>48</v>
      </c>
      <c r="C3524" t="s">
        <v>8</v>
      </c>
      <c r="D3524" t="s">
        <v>49</v>
      </c>
      <c r="E3524">
        <v>845381</v>
      </c>
      <c r="F3524">
        <v>103.2</v>
      </c>
      <c r="G3524" t="s">
        <v>50</v>
      </c>
    </row>
    <row r="3525" spans="1:7" hidden="1">
      <c r="A3525">
        <v>297588</v>
      </c>
      <c r="B3525" t="s">
        <v>58</v>
      </c>
      <c r="C3525" t="s">
        <v>31</v>
      </c>
      <c r="D3525" t="s">
        <v>31</v>
      </c>
      <c r="E3525" t="s">
        <v>31</v>
      </c>
      <c r="F3525">
        <v>0</v>
      </c>
      <c r="G3525" t="s">
        <v>59</v>
      </c>
    </row>
    <row r="3526" spans="1:7" hidden="1">
      <c r="A3526">
        <v>297670</v>
      </c>
      <c r="B3526" t="s">
        <v>51</v>
      </c>
      <c r="C3526" t="s">
        <v>8</v>
      </c>
      <c r="D3526" t="s">
        <v>52</v>
      </c>
      <c r="E3526">
        <v>24554</v>
      </c>
      <c r="F3526">
        <v>959.14</v>
      </c>
      <c r="G3526" t="s">
        <v>15</v>
      </c>
    </row>
    <row r="3527" spans="1:7" hidden="1">
      <c r="A3527">
        <v>297751</v>
      </c>
      <c r="B3527" t="s">
        <v>53</v>
      </c>
      <c r="C3527" t="s">
        <v>8</v>
      </c>
      <c r="D3527" t="s">
        <v>54</v>
      </c>
      <c r="E3527">
        <v>84</v>
      </c>
      <c r="F3527">
        <v>15</v>
      </c>
      <c r="G3527" t="s">
        <v>10</v>
      </c>
    </row>
    <row r="3528" spans="1:7">
      <c r="A3528">
        <v>297827</v>
      </c>
      <c r="B3528" t="s">
        <v>55</v>
      </c>
      <c r="C3528" t="s">
        <v>8</v>
      </c>
      <c r="D3528" t="s">
        <v>56</v>
      </c>
      <c r="E3528">
        <v>7</v>
      </c>
      <c r="F3528">
        <v>28</v>
      </c>
      <c r="G3528" t="s">
        <v>57</v>
      </c>
    </row>
    <row r="3529" spans="1:7" hidden="1">
      <c r="A3529">
        <v>297908</v>
      </c>
      <c r="B3529" t="s">
        <v>7</v>
      </c>
      <c r="C3529" t="s">
        <v>8</v>
      </c>
      <c r="D3529" t="s">
        <v>9</v>
      </c>
      <c r="E3529">
        <v>116</v>
      </c>
      <c r="F3529">
        <v>56</v>
      </c>
      <c r="G3529" t="s">
        <v>10</v>
      </c>
    </row>
    <row r="3530" spans="1:7" hidden="1">
      <c r="A3530">
        <v>297998</v>
      </c>
      <c r="B3530" t="s">
        <v>11</v>
      </c>
      <c r="C3530" t="s">
        <v>8</v>
      </c>
      <c r="D3530" t="s">
        <v>12</v>
      </c>
      <c r="E3530">
        <v>150</v>
      </c>
      <c r="F3530">
        <v>64.5</v>
      </c>
      <c r="G3530" t="s">
        <v>10</v>
      </c>
    </row>
    <row r="3531" spans="1:7" hidden="1">
      <c r="A3531">
        <v>298079</v>
      </c>
      <c r="B3531" t="s">
        <v>13</v>
      </c>
      <c r="C3531" t="s">
        <v>8</v>
      </c>
      <c r="D3531" t="s">
        <v>14</v>
      </c>
      <c r="E3531">
        <v>9999</v>
      </c>
      <c r="F3531">
        <v>14.66</v>
      </c>
      <c r="G3531" t="s">
        <v>15</v>
      </c>
    </row>
    <row r="3532" spans="1:7" hidden="1">
      <c r="A3532">
        <v>298176</v>
      </c>
      <c r="B3532" t="s">
        <v>16</v>
      </c>
      <c r="C3532" t="s">
        <v>8</v>
      </c>
      <c r="D3532" t="s">
        <v>17</v>
      </c>
      <c r="E3532">
        <v>9999</v>
      </c>
      <c r="F3532">
        <v>0.04</v>
      </c>
      <c r="G3532" t="s">
        <v>15</v>
      </c>
    </row>
    <row r="3533" spans="1:7" hidden="1">
      <c r="A3533">
        <v>298262</v>
      </c>
      <c r="B3533" t="s">
        <v>18</v>
      </c>
      <c r="C3533" t="s">
        <v>8</v>
      </c>
      <c r="D3533" t="s">
        <v>19</v>
      </c>
      <c r="E3533">
        <v>9999</v>
      </c>
      <c r="F3533">
        <v>24.16</v>
      </c>
      <c r="G3533" t="s">
        <v>15</v>
      </c>
    </row>
    <row r="3534" spans="1:7" hidden="1">
      <c r="A3534">
        <v>298337</v>
      </c>
      <c r="B3534" t="s">
        <v>20</v>
      </c>
      <c r="C3534" t="s">
        <v>8</v>
      </c>
      <c r="D3534" t="s">
        <v>21</v>
      </c>
      <c r="E3534">
        <v>9999</v>
      </c>
      <c r="F3534">
        <v>864.27</v>
      </c>
      <c r="G3534" t="s">
        <v>22</v>
      </c>
    </row>
    <row r="3535" spans="1:7" hidden="1">
      <c r="A3535">
        <v>298418</v>
      </c>
      <c r="B3535" t="s">
        <v>23</v>
      </c>
      <c r="C3535" t="s">
        <v>8</v>
      </c>
      <c r="D3535" t="s">
        <v>24</v>
      </c>
      <c r="E3535">
        <v>1</v>
      </c>
      <c r="F3535">
        <v>1</v>
      </c>
      <c r="G3535" t="s">
        <v>15</v>
      </c>
    </row>
    <row r="3536" spans="1:7" hidden="1">
      <c r="A3536">
        <v>298499</v>
      </c>
      <c r="B3536" t="s">
        <v>25</v>
      </c>
      <c r="C3536" t="s">
        <v>8</v>
      </c>
      <c r="D3536" t="s">
        <v>24</v>
      </c>
      <c r="E3536">
        <v>1</v>
      </c>
      <c r="F3536">
        <v>0.04</v>
      </c>
      <c r="G3536" t="s">
        <v>15</v>
      </c>
    </row>
    <row r="3537" spans="1:7" hidden="1">
      <c r="A3537">
        <v>298582</v>
      </c>
      <c r="B3537" t="s">
        <v>26</v>
      </c>
      <c r="C3537" t="s">
        <v>8</v>
      </c>
      <c r="D3537" t="s">
        <v>27</v>
      </c>
      <c r="E3537">
        <v>7858</v>
      </c>
      <c r="F3537">
        <v>1964.5</v>
      </c>
      <c r="G3537" t="s">
        <v>28</v>
      </c>
    </row>
    <row r="3538" spans="1:7" hidden="1">
      <c r="A3538">
        <v>298661</v>
      </c>
      <c r="B3538" t="s">
        <v>29</v>
      </c>
      <c r="C3538" t="s">
        <v>8</v>
      </c>
      <c r="D3538" t="s">
        <v>30</v>
      </c>
      <c r="E3538">
        <v>4</v>
      </c>
      <c r="F3538">
        <v>4</v>
      </c>
      <c r="G3538" t="s">
        <v>31</v>
      </c>
    </row>
    <row r="3539" spans="1:7" hidden="1">
      <c r="A3539">
        <v>298737</v>
      </c>
      <c r="B3539" t="s">
        <v>32</v>
      </c>
      <c r="C3539" t="s">
        <v>8</v>
      </c>
      <c r="D3539" t="s">
        <v>33</v>
      </c>
      <c r="E3539">
        <v>607</v>
      </c>
      <c r="F3539">
        <v>14.25</v>
      </c>
      <c r="G3539" t="s">
        <v>34</v>
      </c>
    </row>
    <row r="3540" spans="1:7" hidden="1">
      <c r="A3540">
        <v>298818</v>
      </c>
      <c r="B3540" t="s">
        <v>35</v>
      </c>
      <c r="C3540" t="s">
        <v>8</v>
      </c>
      <c r="D3540" t="s">
        <v>36</v>
      </c>
      <c r="E3540">
        <v>4103</v>
      </c>
      <c r="F3540">
        <v>1</v>
      </c>
      <c r="G3540" t="s">
        <v>31</v>
      </c>
    </row>
    <row r="3541" spans="1:7" hidden="1">
      <c r="A3541">
        <v>298901</v>
      </c>
      <c r="B3541" t="s">
        <v>37</v>
      </c>
      <c r="C3541" t="s">
        <v>8</v>
      </c>
      <c r="D3541" t="s">
        <v>38</v>
      </c>
      <c r="E3541">
        <v>4000</v>
      </c>
      <c r="F3541">
        <v>0.98</v>
      </c>
      <c r="G3541" t="s">
        <v>31</v>
      </c>
    </row>
    <row r="3542" spans="1:7" hidden="1">
      <c r="A3542">
        <v>298976</v>
      </c>
      <c r="B3542" t="s">
        <v>39</v>
      </c>
      <c r="C3542" t="s">
        <v>40</v>
      </c>
      <c r="D3542" t="s">
        <v>41</v>
      </c>
      <c r="E3542">
        <v>41</v>
      </c>
      <c r="F3542">
        <v>41</v>
      </c>
      <c r="G3542" t="s">
        <v>42</v>
      </c>
    </row>
    <row r="3543" spans="1:7" hidden="1">
      <c r="A3543">
        <v>298976</v>
      </c>
      <c r="B3543" t="s">
        <v>43</v>
      </c>
      <c r="C3543" t="s">
        <v>31</v>
      </c>
      <c r="D3543" t="s">
        <v>31</v>
      </c>
      <c r="E3543" t="s">
        <v>31</v>
      </c>
      <c r="F3543">
        <v>0</v>
      </c>
      <c r="G3543" t="s">
        <v>44</v>
      </c>
    </row>
    <row r="3544" spans="1:7" hidden="1">
      <c r="A3544">
        <v>299052</v>
      </c>
      <c r="B3544" t="s">
        <v>45</v>
      </c>
      <c r="C3544" t="s">
        <v>8</v>
      </c>
      <c r="D3544" t="s">
        <v>46</v>
      </c>
      <c r="E3544">
        <v>2780</v>
      </c>
      <c r="F3544">
        <v>278</v>
      </c>
      <c r="G3544" t="s">
        <v>47</v>
      </c>
    </row>
    <row r="3545" spans="1:7" hidden="1">
      <c r="A3545">
        <v>299134</v>
      </c>
      <c r="B3545" t="s">
        <v>48</v>
      </c>
      <c r="C3545" t="s">
        <v>8</v>
      </c>
      <c r="D3545" t="s">
        <v>49</v>
      </c>
      <c r="E3545">
        <v>845392</v>
      </c>
      <c r="F3545">
        <v>103.2</v>
      </c>
      <c r="G3545" t="s">
        <v>50</v>
      </c>
    </row>
    <row r="3546" spans="1:7" hidden="1">
      <c r="A3546">
        <v>299134</v>
      </c>
      <c r="B3546" t="s">
        <v>58</v>
      </c>
      <c r="C3546" t="s">
        <v>31</v>
      </c>
      <c r="D3546" t="s">
        <v>31</v>
      </c>
      <c r="E3546" t="s">
        <v>31</v>
      </c>
      <c r="F3546">
        <v>0</v>
      </c>
      <c r="G3546" t="s">
        <v>59</v>
      </c>
    </row>
    <row r="3547" spans="1:7" hidden="1">
      <c r="A3547">
        <v>299222</v>
      </c>
      <c r="B3547" t="s">
        <v>51</v>
      </c>
      <c r="C3547" t="s">
        <v>8</v>
      </c>
      <c r="D3547" t="s">
        <v>52</v>
      </c>
      <c r="E3547">
        <v>24497</v>
      </c>
      <c r="F3547">
        <v>956.91</v>
      </c>
      <c r="G3547" t="s">
        <v>15</v>
      </c>
    </row>
    <row r="3548" spans="1:7" hidden="1">
      <c r="A3548">
        <v>299297</v>
      </c>
      <c r="B3548" t="s">
        <v>53</v>
      </c>
      <c r="C3548" t="s">
        <v>8</v>
      </c>
      <c r="D3548" t="s">
        <v>54</v>
      </c>
      <c r="E3548">
        <v>84</v>
      </c>
      <c r="F3548">
        <v>15</v>
      </c>
      <c r="G3548" t="s">
        <v>10</v>
      </c>
    </row>
    <row r="3549" spans="1:7">
      <c r="A3549">
        <v>299376</v>
      </c>
      <c r="B3549" t="s">
        <v>55</v>
      </c>
      <c r="C3549" t="s">
        <v>8</v>
      </c>
      <c r="D3549" t="s">
        <v>56</v>
      </c>
      <c r="E3549">
        <v>6</v>
      </c>
      <c r="F3549">
        <v>24</v>
      </c>
      <c r="G3549" t="s">
        <v>57</v>
      </c>
    </row>
    <row r="3550" spans="1:7" hidden="1">
      <c r="A3550">
        <v>299457</v>
      </c>
      <c r="B3550" t="s">
        <v>7</v>
      </c>
      <c r="C3550" t="s">
        <v>8</v>
      </c>
      <c r="D3550" t="s">
        <v>9</v>
      </c>
      <c r="E3550">
        <v>116</v>
      </c>
      <c r="F3550">
        <v>56</v>
      </c>
      <c r="G3550" t="s">
        <v>10</v>
      </c>
    </row>
    <row r="3551" spans="1:7" hidden="1">
      <c r="A3551">
        <v>299537</v>
      </c>
      <c r="B3551" t="s">
        <v>11</v>
      </c>
      <c r="C3551" t="s">
        <v>8</v>
      </c>
      <c r="D3551" t="s">
        <v>12</v>
      </c>
      <c r="E3551">
        <v>151</v>
      </c>
      <c r="F3551">
        <v>65.25</v>
      </c>
      <c r="G3551" t="s">
        <v>10</v>
      </c>
    </row>
    <row r="3552" spans="1:7" hidden="1">
      <c r="A3552">
        <v>299630</v>
      </c>
      <c r="B3552" t="s">
        <v>13</v>
      </c>
      <c r="C3552" t="s">
        <v>8</v>
      </c>
      <c r="D3552" t="s">
        <v>14</v>
      </c>
      <c r="E3552">
        <v>9999</v>
      </c>
      <c r="F3552">
        <v>14.66</v>
      </c>
      <c r="G3552" t="s">
        <v>15</v>
      </c>
    </row>
    <row r="3553" spans="1:7" hidden="1">
      <c r="A3553">
        <v>299712</v>
      </c>
      <c r="B3553" t="s">
        <v>16</v>
      </c>
      <c r="C3553" t="s">
        <v>8</v>
      </c>
      <c r="D3553" t="s">
        <v>17</v>
      </c>
      <c r="E3553">
        <v>9999</v>
      </c>
      <c r="F3553">
        <v>0.05</v>
      </c>
      <c r="G3553" t="s">
        <v>15</v>
      </c>
    </row>
    <row r="3554" spans="1:7" hidden="1">
      <c r="A3554">
        <v>299788</v>
      </c>
      <c r="B3554" t="s">
        <v>18</v>
      </c>
      <c r="C3554" t="s">
        <v>8</v>
      </c>
      <c r="D3554" t="s">
        <v>19</v>
      </c>
      <c r="E3554">
        <v>9999</v>
      </c>
      <c r="F3554">
        <v>27.19</v>
      </c>
      <c r="G3554" t="s">
        <v>15</v>
      </c>
    </row>
    <row r="3555" spans="1:7" hidden="1">
      <c r="A3555">
        <v>299869</v>
      </c>
      <c r="B3555" t="s">
        <v>20</v>
      </c>
      <c r="C3555" t="s">
        <v>8</v>
      </c>
      <c r="D3555" t="s">
        <v>21</v>
      </c>
      <c r="E3555">
        <v>9999</v>
      </c>
      <c r="F3555">
        <v>828.01</v>
      </c>
      <c r="G3555" t="s">
        <v>22</v>
      </c>
    </row>
    <row r="3556" spans="1:7" hidden="1">
      <c r="A3556">
        <v>299950</v>
      </c>
      <c r="B3556" t="s">
        <v>23</v>
      </c>
      <c r="C3556" t="s">
        <v>8</v>
      </c>
      <c r="D3556" t="s">
        <v>24</v>
      </c>
      <c r="E3556">
        <v>1</v>
      </c>
      <c r="F3556">
        <v>1</v>
      </c>
      <c r="G3556" t="s">
        <v>15</v>
      </c>
    </row>
    <row r="3557" spans="1:7" hidden="1">
      <c r="A3557">
        <v>300031</v>
      </c>
      <c r="B3557" t="s">
        <v>25</v>
      </c>
      <c r="C3557" t="s">
        <v>8</v>
      </c>
      <c r="D3557" t="s">
        <v>24</v>
      </c>
      <c r="E3557">
        <v>1</v>
      </c>
      <c r="F3557">
        <v>0.04</v>
      </c>
      <c r="G3557" t="s">
        <v>15</v>
      </c>
    </row>
    <row r="3558" spans="1:7" hidden="1">
      <c r="A3558">
        <v>300110</v>
      </c>
      <c r="B3558" t="s">
        <v>26</v>
      </c>
      <c r="C3558" t="s">
        <v>8</v>
      </c>
      <c r="D3558" t="s">
        <v>27</v>
      </c>
      <c r="E3558">
        <v>7810</v>
      </c>
      <c r="F3558">
        <v>1952.5</v>
      </c>
      <c r="G3558" t="s">
        <v>28</v>
      </c>
    </row>
    <row r="3559" spans="1:7" hidden="1">
      <c r="A3559">
        <v>300190</v>
      </c>
      <c r="B3559" t="s">
        <v>29</v>
      </c>
      <c r="C3559" t="s">
        <v>8</v>
      </c>
      <c r="D3559" t="s">
        <v>30</v>
      </c>
      <c r="E3559">
        <v>4</v>
      </c>
      <c r="F3559">
        <v>4</v>
      </c>
      <c r="G3559" t="s">
        <v>31</v>
      </c>
    </row>
    <row r="3560" spans="1:7" hidden="1">
      <c r="A3560">
        <v>300266</v>
      </c>
      <c r="B3560" t="s">
        <v>32</v>
      </c>
      <c r="C3560" t="s">
        <v>8</v>
      </c>
      <c r="D3560" t="s">
        <v>33</v>
      </c>
      <c r="E3560">
        <v>609</v>
      </c>
      <c r="F3560">
        <v>14.3</v>
      </c>
      <c r="G3560" t="s">
        <v>34</v>
      </c>
    </row>
    <row r="3561" spans="1:7" hidden="1">
      <c r="A3561">
        <v>300359</v>
      </c>
      <c r="B3561" t="s">
        <v>35</v>
      </c>
      <c r="C3561" t="s">
        <v>8</v>
      </c>
      <c r="D3561" t="s">
        <v>36</v>
      </c>
      <c r="E3561">
        <v>4103</v>
      </c>
      <c r="F3561">
        <v>1</v>
      </c>
      <c r="G3561" t="s">
        <v>31</v>
      </c>
    </row>
    <row r="3562" spans="1:7" hidden="1">
      <c r="A3562">
        <v>300441</v>
      </c>
      <c r="B3562" t="s">
        <v>37</v>
      </c>
      <c r="C3562" t="s">
        <v>8</v>
      </c>
      <c r="D3562" t="s">
        <v>38</v>
      </c>
      <c r="E3562">
        <v>4076</v>
      </c>
      <c r="F3562">
        <v>1</v>
      </c>
      <c r="G3562" t="s">
        <v>31</v>
      </c>
    </row>
    <row r="3563" spans="1:7" hidden="1">
      <c r="A3563">
        <v>300515</v>
      </c>
      <c r="B3563" t="s">
        <v>39</v>
      </c>
      <c r="C3563" t="s">
        <v>40</v>
      </c>
      <c r="D3563" t="s">
        <v>41</v>
      </c>
      <c r="E3563">
        <v>41</v>
      </c>
      <c r="F3563">
        <v>41</v>
      </c>
      <c r="G3563" t="s">
        <v>42</v>
      </c>
    </row>
    <row r="3564" spans="1:7" hidden="1">
      <c r="A3564">
        <v>300516</v>
      </c>
      <c r="B3564" t="s">
        <v>43</v>
      </c>
      <c r="C3564" t="s">
        <v>31</v>
      </c>
      <c r="D3564" t="s">
        <v>31</v>
      </c>
      <c r="E3564" t="s">
        <v>31</v>
      </c>
      <c r="F3564">
        <v>0</v>
      </c>
      <c r="G3564" t="s">
        <v>44</v>
      </c>
    </row>
    <row r="3565" spans="1:7" hidden="1">
      <c r="A3565">
        <v>300597</v>
      </c>
      <c r="B3565" t="s">
        <v>45</v>
      </c>
      <c r="C3565" t="s">
        <v>8</v>
      </c>
      <c r="D3565" t="s">
        <v>46</v>
      </c>
      <c r="E3565">
        <v>2795</v>
      </c>
      <c r="F3565">
        <v>279.5</v>
      </c>
      <c r="G3565" t="s">
        <v>47</v>
      </c>
    </row>
    <row r="3566" spans="1:7" hidden="1">
      <c r="A3566">
        <v>300679</v>
      </c>
      <c r="B3566" t="s">
        <v>48</v>
      </c>
      <c r="C3566" t="s">
        <v>8</v>
      </c>
      <c r="D3566" t="s">
        <v>49</v>
      </c>
      <c r="E3566">
        <v>845401</v>
      </c>
      <c r="F3566">
        <v>103.2</v>
      </c>
      <c r="G3566" t="s">
        <v>50</v>
      </c>
    </row>
    <row r="3567" spans="1:7" hidden="1">
      <c r="A3567">
        <v>300679</v>
      </c>
      <c r="B3567" t="s">
        <v>58</v>
      </c>
      <c r="C3567" t="s">
        <v>31</v>
      </c>
      <c r="D3567" t="s">
        <v>31</v>
      </c>
      <c r="E3567" t="s">
        <v>31</v>
      </c>
      <c r="F3567">
        <v>0</v>
      </c>
      <c r="G3567" t="s">
        <v>59</v>
      </c>
    </row>
    <row r="3568" spans="1:7" hidden="1">
      <c r="A3568">
        <v>300757</v>
      </c>
      <c r="B3568" t="s">
        <v>51</v>
      </c>
      <c r="C3568" t="s">
        <v>8</v>
      </c>
      <c r="D3568" t="s">
        <v>52</v>
      </c>
      <c r="E3568">
        <v>24458</v>
      </c>
      <c r="F3568">
        <v>955.39</v>
      </c>
      <c r="G3568" t="s">
        <v>15</v>
      </c>
    </row>
    <row r="3569" spans="1:7" hidden="1">
      <c r="A3569">
        <v>300836</v>
      </c>
      <c r="B3569" t="s">
        <v>53</v>
      </c>
      <c r="C3569" t="s">
        <v>8</v>
      </c>
      <c r="D3569" t="s">
        <v>54</v>
      </c>
      <c r="E3569">
        <v>84</v>
      </c>
      <c r="F3569">
        <v>15</v>
      </c>
      <c r="G3569" t="s">
        <v>10</v>
      </c>
    </row>
    <row r="3570" spans="1:7">
      <c r="A3570">
        <v>300906</v>
      </c>
      <c r="B3570" t="s">
        <v>55</v>
      </c>
      <c r="C3570" t="s">
        <v>8</v>
      </c>
      <c r="D3570" t="s">
        <v>56</v>
      </c>
      <c r="E3570">
        <v>6</v>
      </c>
      <c r="F3570">
        <v>24</v>
      </c>
      <c r="G3570" t="s">
        <v>57</v>
      </c>
    </row>
    <row r="3571" spans="1:7" hidden="1">
      <c r="A3571">
        <v>300976</v>
      </c>
      <c r="B3571" t="s">
        <v>7</v>
      </c>
      <c r="C3571" t="s">
        <v>8</v>
      </c>
      <c r="D3571" t="s">
        <v>9</v>
      </c>
      <c r="E3571">
        <v>116</v>
      </c>
      <c r="F3571">
        <v>56</v>
      </c>
      <c r="G3571" t="s">
        <v>10</v>
      </c>
    </row>
    <row r="3572" spans="1:7" hidden="1">
      <c r="A3572">
        <v>301067</v>
      </c>
      <c r="B3572" t="s">
        <v>11</v>
      </c>
      <c r="C3572" t="s">
        <v>8</v>
      </c>
      <c r="D3572" t="s">
        <v>12</v>
      </c>
      <c r="E3572">
        <v>151</v>
      </c>
      <c r="F3572">
        <v>65.25</v>
      </c>
      <c r="G3572" t="s">
        <v>10</v>
      </c>
    </row>
    <row r="3573" spans="1:7" hidden="1">
      <c r="A3573">
        <v>301149</v>
      </c>
      <c r="B3573" t="s">
        <v>13</v>
      </c>
      <c r="C3573" t="s">
        <v>8</v>
      </c>
      <c r="D3573" t="s">
        <v>14</v>
      </c>
      <c r="E3573">
        <v>9999</v>
      </c>
      <c r="F3573">
        <v>14.66</v>
      </c>
      <c r="G3573" t="s">
        <v>15</v>
      </c>
    </row>
    <row r="3574" spans="1:7" hidden="1">
      <c r="A3574">
        <v>301230</v>
      </c>
      <c r="B3574" t="s">
        <v>16</v>
      </c>
      <c r="C3574" t="s">
        <v>8</v>
      </c>
      <c r="D3574" t="s">
        <v>17</v>
      </c>
      <c r="E3574">
        <v>9999</v>
      </c>
      <c r="F3574">
        <v>0.05</v>
      </c>
      <c r="G3574" t="s">
        <v>15</v>
      </c>
    </row>
    <row r="3575" spans="1:7" hidden="1">
      <c r="A3575">
        <v>301311</v>
      </c>
      <c r="B3575" t="s">
        <v>18</v>
      </c>
      <c r="C3575" t="s">
        <v>8</v>
      </c>
      <c r="D3575" t="s">
        <v>19</v>
      </c>
      <c r="E3575">
        <v>9999</v>
      </c>
      <c r="F3575">
        <v>31.16</v>
      </c>
      <c r="G3575" t="s">
        <v>15</v>
      </c>
    </row>
    <row r="3576" spans="1:7" hidden="1">
      <c r="A3576">
        <v>301391</v>
      </c>
      <c r="B3576" t="s">
        <v>20</v>
      </c>
      <c r="C3576" t="s">
        <v>8</v>
      </c>
      <c r="D3576" t="s">
        <v>21</v>
      </c>
      <c r="E3576">
        <v>9999</v>
      </c>
      <c r="F3576">
        <v>885.81</v>
      </c>
      <c r="G3576" t="s">
        <v>22</v>
      </c>
    </row>
    <row r="3577" spans="1:7" hidden="1">
      <c r="A3577">
        <v>301477</v>
      </c>
      <c r="B3577" t="s">
        <v>23</v>
      </c>
      <c r="C3577" t="s">
        <v>8</v>
      </c>
      <c r="D3577" t="s">
        <v>24</v>
      </c>
      <c r="E3577">
        <v>1</v>
      </c>
      <c r="F3577">
        <v>1</v>
      </c>
      <c r="G3577" t="s">
        <v>15</v>
      </c>
    </row>
    <row r="3578" spans="1:7" hidden="1">
      <c r="A3578">
        <v>301558</v>
      </c>
      <c r="B3578" t="s">
        <v>25</v>
      </c>
      <c r="C3578" t="s">
        <v>8</v>
      </c>
      <c r="D3578" t="s">
        <v>24</v>
      </c>
      <c r="E3578">
        <v>1</v>
      </c>
      <c r="F3578">
        <v>0.04</v>
      </c>
      <c r="G3578" t="s">
        <v>15</v>
      </c>
    </row>
    <row r="3579" spans="1:7" hidden="1">
      <c r="A3579">
        <v>301639</v>
      </c>
      <c r="B3579" t="s">
        <v>26</v>
      </c>
      <c r="C3579" t="s">
        <v>8</v>
      </c>
      <c r="D3579" t="s">
        <v>27</v>
      </c>
      <c r="E3579">
        <v>7790</v>
      </c>
      <c r="F3579">
        <v>1947.5</v>
      </c>
      <c r="G3579" t="s">
        <v>28</v>
      </c>
    </row>
    <row r="3580" spans="1:7" hidden="1">
      <c r="A3580">
        <v>301720</v>
      </c>
      <c r="B3580" t="s">
        <v>29</v>
      </c>
      <c r="C3580" t="s">
        <v>8</v>
      </c>
      <c r="D3580" t="s">
        <v>30</v>
      </c>
      <c r="E3580">
        <v>4</v>
      </c>
      <c r="F3580">
        <v>4</v>
      </c>
      <c r="G3580" t="s">
        <v>31</v>
      </c>
    </row>
    <row r="3581" spans="1:7" hidden="1">
      <c r="A3581">
        <v>301803</v>
      </c>
      <c r="B3581" t="s">
        <v>32</v>
      </c>
      <c r="C3581" t="s">
        <v>8</v>
      </c>
      <c r="D3581" t="s">
        <v>33</v>
      </c>
      <c r="E3581">
        <v>606</v>
      </c>
      <c r="F3581">
        <v>14.23</v>
      </c>
      <c r="G3581" t="s">
        <v>34</v>
      </c>
    </row>
    <row r="3582" spans="1:7" hidden="1">
      <c r="A3582">
        <v>301881</v>
      </c>
      <c r="B3582" t="s">
        <v>35</v>
      </c>
      <c r="C3582" t="s">
        <v>8</v>
      </c>
      <c r="D3582" t="s">
        <v>36</v>
      </c>
      <c r="E3582">
        <v>4101</v>
      </c>
      <c r="F3582">
        <v>1</v>
      </c>
      <c r="G3582" t="s">
        <v>31</v>
      </c>
    </row>
    <row r="3583" spans="1:7" hidden="1">
      <c r="A3583">
        <v>301959</v>
      </c>
      <c r="B3583" t="s">
        <v>37</v>
      </c>
      <c r="C3583" t="s">
        <v>8</v>
      </c>
      <c r="D3583" t="s">
        <v>38</v>
      </c>
      <c r="E3583">
        <v>4151</v>
      </c>
      <c r="F3583">
        <v>1.01</v>
      </c>
      <c r="G3583" t="s">
        <v>31</v>
      </c>
    </row>
    <row r="3584" spans="1:7" hidden="1">
      <c r="A3584">
        <v>302036</v>
      </c>
      <c r="B3584" t="s">
        <v>39</v>
      </c>
      <c r="C3584" t="s">
        <v>40</v>
      </c>
      <c r="D3584" t="s">
        <v>41</v>
      </c>
      <c r="E3584">
        <v>41</v>
      </c>
      <c r="F3584">
        <v>41</v>
      </c>
      <c r="G3584" t="s">
        <v>42</v>
      </c>
    </row>
    <row r="3585" spans="1:7" hidden="1">
      <c r="A3585">
        <v>302036</v>
      </c>
      <c r="B3585" t="s">
        <v>43</v>
      </c>
      <c r="C3585" t="s">
        <v>31</v>
      </c>
      <c r="D3585" t="s">
        <v>31</v>
      </c>
      <c r="E3585" t="s">
        <v>31</v>
      </c>
      <c r="F3585">
        <v>0</v>
      </c>
      <c r="G3585" t="s">
        <v>44</v>
      </c>
    </row>
    <row r="3586" spans="1:7" hidden="1">
      <c r="A3586">
        <v>302121</v>
      </c>
      <c r="B3586" t="s">
        <v>45</v>
      </c>
      <c r="C3586" t="s">
        <v>8</v>
      </c>
      <c r="D3586" t="s">
        <v>46</v>
      </c>
      <c r="E3586">
        <v>2810</v>
      </c>
      <c r="F3586">
        <v>281</v>
      </c>
      <c r="G3586" t="s">
        <v>47</v>
      </c>
    </row>
    <row r="3587" spans="1:7" hidden="1">
      <c r="A3587">
        <v>302208</v>
      </c>
      <c r="B3587" t="s">
        <v>48</v>
      </c>
      <c r="C3587" t="s">
        <v>8</v>
      </c>
      <c r="D3587" t="s">
        <v>49</v>
      </c>
      <c r="E3587">
        <v>845406</v>
      </c>
      <c r="F3587">
        <v>103.2</v>
      </c>
      <c r="G3587" t="s">
        <v>50</v>
      </c>
    </row>
    <row r="3588" spans="1:7" hidden="1">
      <c r="A3588">
        <v>302209</v>
      </c>
      <c r="B3588" t="s">
        <v>58</v>
      </c>
      <c r="C3588" t="s">
        <v>31</v>
      </c>
      <c r="D3588" t="s">
        <v>31</v>
      </c>
      <c r="E3588" t="s">
        <v>31</v>
      </c>
      <c r="F3588">
        <v>0</v>
      </c>
      <c r="G3588" t="s">
        <v>59</v>
      </c>
    </row>
    <row r="3589" spans="1:7" hidden="1">
      <c r="A3589">
        <v>302288</v>
      </c>
      <c r="B3589" t="s">
        <v>51</v>
      </c>
      <c r="C3589" t="s">
        <v>8</v>
      </c>
      <c r="D3589" t="s">
        <v>52</v>
      </c>
      <c r="E3589">
        <v>24397</v>
      </c>
      <c r="F3589">
        <v>953.01</v>
      </c>
      <c r="G3589" t="s">
        <v>15</v>
      </c>
    </row>
    <row r="3590" spans="1:7" hidden="1">
      <c r="A3590">
        <v>302369</v>
      </c>
      <c r="B3590" t="s">
        <v>53</v>
      </c>
      <c r="C3590" t="s">
        <v>8</v>
      </c>
      <c r="D3590" t="s">
        <v>54</v>
      </c>
      <c r="E3590">
        <v>84</v>
      </c>
      <c r="F3590">
        <v>15</v>
      </c>
      <c r="G3590" t="s">
        <v>10</v>
      </c>
    </row>
    <row r="3591" spans="1:7">
      <c r="A3591">
        <v>302450</v>
      </c>
      <c r="B3591" t="s">
        <v>55</v>
      </c>
      <c r="C3591" t="s">
        <v>8</v>
      </c>
      <c r="D3591" t="s">
        <v>56</v>
      </c>
      <c r="E3591">
        <v>6</v>
      </c>
      <c r="F3591">
        <v>24</v>
      </c>
      <c r="G3591" t="s">
        <v>57</v>
      </c>
    </row>
    <row r="3592" spans="1:7" hidden="1">
      <c r="A3592">
        <v>302531</v>
      </c>
      <c r="B3592" t="s">
        <v>7</v>
      </c>
      <c r="C3592" t="s">
        <v>8</v>
      </c>
      <c r="D3592" t="s">
        <v>9</v>
      </c>
      <c r="E3592">
        <v>116</v>
      </c>
      <c r="F3592">
        <v>56</v>
      </c>
      <c r="G3592" t="s">
        <v>10</v>
      </c>
    </row>
    <row r="3593" spans="1:7" hidden="1">
      <c r="A3593">
        <v>302606</v>
      </c>
      <c r="B3593" t="s">
        <v>11</v>
      </c>
      <c r="C3593" t="s">
        <v>8</v>
      </c>
      <c r="D3593" t="s">
        <v>12</v>
      </c>
      <c r="E3593">
        <v>151</v>
      </c>
      <c r="F3593">
        <v>65.25</v>
      </c>
      <c r="G3593" t="s">
        <v>10</v>
      </c>
    </row>
    <row r="3594" spans="1:7" hidden="1">
      <c r="A3594">
        <v>302686</v>
      </c>
      <c r="B3594" t="s">
        <v>13</v>
      </c>
      <c r="C3594" t="s">
        <v>8</v>
      </c>
      <c r="D3594" t="s">
        <v>14</v>
      </c>
      <c r="E3594">
        <v>9999</v>
      </c>
      <c r="F3594">
        <v>14.66</v>
      </c>
      <c r="G3594" t="s">
        <v>15</v>
      </c>
    </row>
    <row r="3595" spans="1:7" hidden="1">
      <c r="A3595">
        <v>302767</v>
      </c>
      <c r="B3595" t="s">
        <v>16</v>
      </c>
      <c r="C3595" t="s">
        <v>8</v>
      </c>
      <c r="D3595" t="s">
        <v>17</v>
      </c>
      <c r="E3595">
        <v>9999</v>
      </c>
      <c r="F3595">
        <v>0.04</v>
      </c>
      <c r="G3595" t="s">
        <v>15</v>
      </c>
    </row>
    <row r="3596" spans="1:7" hidden="1">
      <c r="A3596">
        <v>302848</v>
      </c>
      <c r="B3596" t="s">
        <v>18</v>
      </c>
      <c r="C3596" t="s">
        <v>8</v>
      </c>
      <c r="D3596" t="s">
        <v>19</v>
      </c>
      <c r="E3596">
        <v>9999</v>
      </c>
      <c r="F3596">
        <v>31.31</v>
      </c>
      <c r="G3596" t="s">
        <v>15</v>
      </c>
    </row>
    <row r="3597" spans="1:7" hidden="1">
      <c r="A3597">
        <v>302930</v>
      </c>
      <c r="B3597" t="s">
        <v>20</v>
      </c>
      <c r="C3597" t="s">
        <v>8</v>
      </c>
      <c r="D3597" t="s">
        <v>21</v>
      </c>
      <c r="E3597">
        <v>9999</v>
      </c>
      <c r="F3597">
        <v>880.59</v>
      </c>
      <c r="G3597" t="s">
        <v>22</v>
      </c>
    </row>
    <row r="3598" spans="1:7" hidden="1">
      <c r="A3598">
        <v>303007</v>
      </c>
      <c r="B3598" t="s">
        <v>23</v>
      </c>
      <c r="C3598" t="s">
        <v>8</v>
      </c>
      <c r="D3598" t="s">
        <v>24</v>
      </c>
      <c r="E3598">
        <v>1</v>
      </c>
      <c r="F3598">
        <v>1</v>
      </c>
      <c r="G3598" t="s">
        <v>15</v>
      </c>
    </row>
    <row r="3599" spans="1:7" hidden="1">
      <c r="A3599">
        <v>303086</v>
      </c>
      <c r="B3599" t="s">
        <v>25</v>
      </c>
      <c r="C3599" t="s">
        <v>8</v>
      </c>
      <c r="D3599" t="s">
        <v>24</v>
      </c>
      <c r="E3599">
        <v>1</v>
      </c>
      <c r="F3599">
        <v>0.04</v>
      </c>
      <c r="G3599" t="s">
        <v>15</v>
      </c>
    </row>
    <row r="3600" spans="1:7" hidden="1">
      <c r="A3600">
        <v>303167</v>
      </c>
      <c r="B3600" t="s">
        <v>26</v>
      </c>
      <c r="C3600" t="s">
        <v>8</v>
      </c>
      <c r="D3600" t="s">
        <v>27</v>
      </c>
      <c r="E3600">
        <v>7828</v>
      </c>
      <c r="F3600">
        <v>1957</v>
      </c>
      <c r="G3600" t="s">
        <v>28</v>
      </c>
    </row>
    <row r="3601" spans="1:7" hidden="1">
      <c r="A3601">
        <v>303249</v>
      </c>
      <c r="B3601" t="s">
        <v>29</v>
      </c>
      <c r="C3601" t="s">
        <v>8</v>
      </c>
      <c r="D3601" t="s">
        <v>30</v>
      </c>
      <c r="E3601">
        <v>4</v>
      </c>
      <c r="F3601">
        <v>4</v>
      </c>
      <c r="G3601" t="s">
        <v>31</v>
      </c>
    </row>
    <row r="3602" spans="1:7" hidden="1">
      <c r="A3602">
        <v>303327</v>
      </c>
      <c r="B3602" t="s">
        <v>32</v>
      </c>
      <c r="C3602" t="s">
        <v>8</v>
      </c>
      <c r="D3602" t="s">
        <v>33</v>
      </c>
      <c r="E3602">
        <v>606</v>
      </c>
      <c r="F3602">
        <v>14.23</v>
      </c>
      <c r="G3602" t="s">
        <v>34</v>
      </c>
    </row>
    <row r="3603" spans="1:7" hidden="1">
      <c r="A3603">
        <v>303408</v>
      </c>
      <c r="B3603" t="s">
        <v>35</v>
      </c>
      <c r="C3603" t="s">
        <v>8</v>
      </c>
      <c r="D3603" t="s">
        <v>36</v>
      </c>
      <c r="E3603">
        <v>4099</v>
      </c>
      <c r="F3603">
        <v>1</v>
      </c>
      <c r="G3603" t="s">
        <v>31</v>
      </c>
    </row>
    <row r="3604" spans="1:7" hidden="1">
      <c r="A3604">
        <v>303489</v>
      </c>
      <c r="B3604" t="s">
        <v>37</v>
      </c>
      <c r="C3604" t="s">
        <v>8</v>
      </c>
      <c r="D3604" t="s">
        <v>38</v>
      </c>
      <c r="E3604">
        <v>4032</v>
      </c>
      <c r="F3604">
        <v>0.98</v>
      </c>
      <c r="G3604" t="s">
        <v>31</v>
      </c>
    </row>
    <row r="3605" spans="1:7" hidden="1">
      <c r="A3605">
        <v>303568</v>
      </c>
      <c r="B3605" t="s">
        <v>39</v>
      </c>
      <c r="C3605" t="s">
        <v>40</v>
      </c>
      <c r="D3605" t="s">
        <v>41</v>
      </c>
      <c r="E3605">
        <v>41</v>
      </c>
      <c r="F3605">
        <v>41</v>
      </c>
      <c r="G3605" t="s">
        <v>42</v>
      </c>
    </row>
    <row r="3606" spans="1:7" hidden="1">
      <c r="A3606">
        <v>303569</v>
      </c>
      <c r="B3606" t="s">
        <v>43</v>
      </c>
      <c r="C3606" t="s">
        <v>31</v>
      </c>
      <c r="D3606" t="s">
        <v>31</v>
      </c>
      <c r="E3606" t="s">
        <v>31</v>
      </c>
      <c r="F3606">
        <v>0</v>
      </c>
      <c r="G3606" t="s">
        <v>44</v>
      </c>
    </row>
    <row r="3607" spans="1:7" hidden="1">
      <c r="A3607">
        <v>303649</v>
      </c>
      <c r="B3607" t="s">
        <v>45</v>
      </c>
      <c r="C3607" t="s">
        <v>8</v>
      </c>
      <c r="D3607" t="s">
        <v>46</v>
      </c>
      <c r="E3607">
        <v>2826</v>
      </c>
      <c r="F3607">
        <v>282.60000000000002</v>
      </c>
      <c r="G3607" t="s">
        <v>47</v>
      </c>
    </row>
    <row r="3608" spans="1:7" hidden="1">
      <c r="A3608">
        <v>303733</v>
      </c>
      <c r="B3608" t="s">
        <v>48</v>
      </c>
      <c r="C3608" t="s">
        <v>8</v>
      </c>
      <c r="D3608" t="s">
        <v>49</v>
      </c>
      <c r="E3608">
        <v>845416</v>
      </c>
      <c r="F3608">
        <v>103.2</v>
      </c>
      <c r="G3608" t="s">
        <v>50</v>
      </c>
    </row>
    <row r="3609" spans="1:7" hidden="1">
      <c r="A3609">
        <v>303733</v>
      </c>
      <c r="B3609" t="s">
        <v>58</v>
      </c>
      <c r="C3609" t="s">
        <v>31</v>
      </c>
      <c r="D3609" t="s">
        <v>31</v>
      </c>
      <c r="E3609" t="s">
        <v>31</v>
      </c>
      <c r="F3609">
        <v>0</v>
      </c>
      <c r="G3609" t="s">
        <v>59</v>
      </c>
    </row>
    <row r="3610" spans="1:7" hidden="1">
      <c r="A3610">
        <v>303808</v>
      </c>
      <c r="B3610" t="s">
        <v>51</v>
      </c>
      <c r="C3610" t="s">
        <v>8</v>
      </c>
      <c r="D3610" t="s">
        <v>52</v>
      </c>
      <c r="E3610">
        <v>24452</v>
      </c>
      <c r="F3610">
        <v>955.16</v>
      </c>
      <c r="G3610" t="s">
        <v>15</v>
      </c>
    </row>
    <row r="3611" spans="1:7" hidden="1">
      <c r="A3611">
        <v>303888</v>
      </c>
      <c r="B3611" t="s">
        <v>53</v>
      </c>
      <c r="C3611" t="s">
        <v>8</v>
      </c>
      <c r="D3611" t="s">
        <v>54</v>
      </c>
      <c r="E3611">
        <v>84</v>
      </c>
      <c r="F3611">
        <v>15</v>
      </c>
      <c r="G3611" t="s">
        <v>10</v>
      </c>
    </row>
    <row r="3612" spans="1:7">
      <c r="A3612">
        <v>303969</v>
      </c>
      <c r="B3612" t="s">
        <v>55</v>
      </c>
      <c r="C3612" t="s">
        <v>8</v>
      </c>
      <c r="D3612" t="s">
        <v>56</v>
      </c>
      <c r="E3612">
        <v>5</v>
      </c>
      <c r="F3612">
        <v>20</v>
      </c>
      <c r="G3612" t="s">
        <v>57</v>
      </c>
    </row>
    <row r="3613" spans="1:7" hidden="1">
      <c r="A3613">
        <v>304059</v>
      </c>
      <c r="B3613" t="s">
        <v>7</v>
      </c>
      <c r="C3613" t="s">
        <v>8</v>
      </c>
      <c r="D3613" t="s">
        <v>9</v>
      </c>
      <c r="E3613">
        <v>116</v>
      </c>
      <c r="F3613">
        <v>56</v>
      </c>
      <c r="G3613" t="s">
        <v>10</v>
      </c>
    </row>
    <row r="3614" spans="1:7" hidden="1">
      <c r="A3614">
        <v>304140</v>
      </c>
      <c r="B3614" t="s">
        <v>11</v>
      </c>
      <c r="C3614" t="s">
        <v>8</v>
      </c>
      <c r="D3614" t="s">
        <v>12</v>
      </c>
      <c r="E3614">
        <v>152</v>
      </c>
      <c r="F3614">
        <v>66</v>
      </c>
      <c r="G3614" t="s">
        <v>10</v>
      </c>
    </row>
    <row r="3615" spans="1:7" hidden="1">
      <c r="A3615">
        <v>304222</v>
      </c>
      <c r="B3615" t="s">
        <v>13</v>
      </c>
      <c r="C3615" t="s">
        <v>8</v>
      </c>
      <c r="D3615" t="s">
        <v>14</v>
      </c>
      <c r="E3615">
        <v>9999</v>
      </c>
      <c r="F3615">
        <v>14.66</v>
      </c>
      <c r="G3615" t="s">
        <v>15</v>
      </c>
    </row>
    <row r="3616" spans="1:7" hidden="1">
      <c r="A3616">
        <v>304297</v>
      </c>
      <c r="B3616" t="s">
        <v>16</v>
      </c>
      <c r="C3616" t="s">
        <v>8</v>
      </c>
      <c r="D3616" t="s">
        <v>17</v>
      </c>
      <c r="E3616">
        <v>9999</v>
      </c>
      <c r="F3616">
        <v>0.05</v>
      </c>
      <c r="G3616" t="s">
        <v>15</v>
      </c>
    </row>
    <row r="3617" spans="1:7" hidden="1">
      <c r="A3617">
        <v>304378</v>
      </c>
      <c r="B3617" t="s">
        <v>18</v>
      </c>
      <c r="C3617" t="s">
        <v>8</v>
      </c>
      <c r="D3617" t="s">
        <v>19</v>
      </c>
      <c r="E3617">
        <v>9999</v>
      </c>
      <c r="F3617">
        <v>31</v>
      </c>
      <c r="G3617" t="s">
        <v>15</v>
      </c>
    </row>
    <row r="3618" spans="1:7" hidden="1">
      <c r="A3618">
        <v>304468</v>
      </c>
      <c r="B3618" t="s">
        <v>20</v>
      </c>
      <c r="C3618" t="s">
        <v>8</v>
      </c>
      <c r="D3618" t="s">
        <v>21</v>
      </c>
      <c r="E3618">
        <v>9999</v>
      </c>
      <c r="F3618">
        <v>812.28</v>
      </c>
      <c r="G3618" t="s">
        <v>22</v>
      </c>
    </row>
    <row r="3619" spans="1:7" hidden="1">
      <c r="A3619">
        <v>304549</v>
      </c>
      <c r="B3619" t="s">
        <v>23</v>
      </c>
      <c r="C3619" t="s">
        <v>8</v>
      </c>
      <c r="D3619" t="s">
        <v>24</v>
      </c>
      <c r="E3619">
        <v>1</v>
      </c>
      <c r="F3619">
        <v>1</v>
      </c>
      <c r="G3619" t="s">
        <v>15</v>
      </c>
    </row>
    <row r="3620" spans="1:7" hidden="1">
      <c r="A3620">
        <v>304630</v>
      </c>
      <c r="B3620" t="s">
        <v>25</v>
      </c>
      <c r="C3620" t="s">
        <v>8</v>
      </c>
      <c r="D3620" t="s">
        <v>24</v>
      </c>
      <c r="E3620">
        <v>1</v>
      </c>
      <c r="F3620">
        <v>0.04</v>
      </c>
      <c r="G3620" t="s">
        <v>15</v>
      </c>
    </row>
    <row r="3621" spans="1:7" hidden="1">
      <c r="A3621">
        <v>304711</v>
      </c>
      <c r="B3621" t="s">
        <v>26</v>
      </c>
      <c r="C3621" t="s">
        <v>8</v>
      </c>
      <c r="D3621" t="s">
        <v>27</v>
      </c>
      <c r="E3621">
        <v>7704</v>
      </c>
      <c r="F3621">
        <v>1926</v>
      </c>
      <c r="G3621" t="s">
        <v>28</v>
      </c>
    </row>
    <row r="3622" spans="1:7" hidden="1">
      <c r="A3622">
        <v>304787</v>
      </c>
      <c r="B3622" t="s">
        <v>29</v>
      </c>
      <c r="C3622" t="s">
        <v>8</v>
      </c>
      <c r="D3622" t="s">
        <v>30</v>
      </c>
      <c r="E3622">
        <v>4</v>
      </c>
      <c r="F3622">
        <v>4</v>
      </c>
      <c r="G3622" t="s">
        <v>31</v>
      </c>
    </row>
    <row r="3623" spans="1:7" hidden="1">
      <c r="A3623">
        <v>304868</v>
      </c>
      <c r="B3623" t="s">
        <v>32</v>
      </c>
      <c r="C3623" t="s">
        <v>8</v>
      </c>
      <c r="D3623" t="s">
        <v>33</v>
      </c>
      <c r="E3623">
        <v>607</v>
      </c>
      <c r="F3623">
        <v>14.25</v>
      </c>
      <c r="G3623" t="s">
        <v>34</v>
      </c>
    </row>
    <row r="3624" spans="1:7" hidden="1">
      <c r="A3624">
        <v>304951</v>
      </c>
      <c r="B3624" t="s">
        <v>35</v>
      </c>
      <c r="C3624" t="s">
        <v>8</v>
      </c>
      <c r="D3624" t="s">
        <v>36</v>
      </c>
      <c r="E3624">
        <v>4103</v>
      </c>
      <c r="F3624">
        <v>1</v>
      </c>
      <c r="G3624" t="s">
        <v>31</v>
      </c>
    </row>
    <row r="3625" spans="1:7" hidden="1">
      <c r="A3625">
        <v>305032</v>
      </c>
      <c r="B3625" t="s">
        <v>37</v>
      </c>
      <c r="C3625" t="s">
        <v>8</v>
      </c>
      <c r="D3625" t="s">
        <v>38</v>
      </c>
      <c r="E3625">
        <v>4106</v>
      </c>
      <c r="F3625">
        <v>1</v>
      </c>
      <c r="G3625" t="s">
        <v>31</v>
      </c>
    </row>
    <row r="3626" spans="1:7" hidden="1">
      <c r="A3626">
        <v>305106</v>
      </c>
      <c r="B3626" t="s">
        <v>39</v>
      </c>
      <c r="C3626" t="s">
        <v>40</v>
      </c>
      <c r="D3626" t="s">
        <v>41</v>
      </c>
      <c r="E3626">
        <v>40</v>
      </c>
      <c r="F3626">
        <v>40</v>
      </c>
      <c r="G3626" t="s">
        <v>42</v>
      </c>
    </row>
    <row r="3627" spans="1:7" hidden="1">
      <c r="A3627">
        <v>305106</v>
      </c>
      <c r="B3627" t="s">
        <v>43</v>
      </c>
      <c r="C3627" t="s">
        <v>31</v>
      </c>
      <c r="D3627" t="s">
        <v>31</v>
      </c>
      <c r="E3627" t="s">
        <v>31</v>
      </c>
      <c r="F3627">
        <v>0</v>
      </c>
      <c r="G3627" t="s">
        <v>44</v>
      </c>
    </row>
    <row r="3628" spans="1:7" hidden="1">
      <c r="A3628">
        <v>305187</v>
      </c>
      <c r="B3628" t="s">
        <v>45</v>
      </c>
      <c r="C3628" t="s">
        <v>8</v>
      </c>
      <c r="D3628" t="s">
        <v>46</v>
      </c>
      <c r="E3628">
        <v>2841</v>
      </c>
      <c r="F3628">
        <v>284.10000000000002</v>
      </c>
      <c r="G3628" t="s">
        <v>47</v>
      </c>
    </row>
    <row r="3629" spans="1:7" hidden="1">
      <c r="A3629">
        <v>305272</v>
      </c>
      <c r="B3629" t="s">
        <v>48</v>
      </c>
      <c r="C3629" t="s">
        <v>8</v>
      </c>
      <c r="D3629" t="s">
        <v>49</v>
      </c>
      <c r="E3629">
        <v>845420</v>
      </c>
      <c r="F3629">
        <v>103.2</v>
      </c>
      <c r="G3629" t="s">
        <v>50</v>
      </c>
    </row>
    <row r="3630" spans="1:7" hidden="1">
      <c r="A3630">
        <v>305273</v>
      </c>
      <c r="B3630" t="s">
        <v>58</v>
      </c>
      <c r="C3630" t="s">
        <v>31</v>
      </c>
      <c r="D3630" t="s">
        <v>31</v>
      </c>
      <c r="E3630" t="s">
        <v>31</v>
      </c>
      <c r="F3630">
        <v>0</v>
      </c>
      <c r="G3630" t="s">
        <v>59</v>
      </c>
    </row>
    <row r="3631" spans="1:7" hidden="1">
      <c r="A3631">
        <v>305348</v>
      </c>
      <c r="B3631" t="s">
        <v>51</v>
      </c>
      <c r="C3631" t="s">
        <v>8</v>
      </c>
      <c r="D3631" t="s">
        <v>52</v>
      </c>
      <c r="E3631">
        <v>24452</v>
      </c>
      <c r="F3631">
        <v>955.16</v>
      </c>
      <c r="G3631" t="s">
        <v>15</v>
      </c>
    </row>
    <row r="3632" spans="1:7" hidden="1">
      <c r="A3632">
        <v>305430</v>
      </c>
      <c r="B3632" t="s">
        <v>53</v>
      </c>
      <c r="C3632" t="s">
        <v>8</v>
      </c>
      <c r="D3632" t="s">
        <v>54</v>
      </c>
      <c r="E3632">
        <v>84</v>
      </c>
      <c r="F3632">
        <v>15</v>
      </c>
      <c r="G3632" t="s">
        <v>10</v>
      </c>
    </row>
    <row r="3633" spans="1:7">
      <c r="A3633">
        <v>305511</v>
      </c>
      <c r="B3633" t="s">
        <v>55</v>
      </c>
      <c r="C3633" t="s">
        <v>8</v>
      </c>
      <c r="D3633" t="s">
        <v>56</v>
      </c>
      <c r="E3633">
        <v>5</v>
      </c>
      <c r="F3633">
        <v>20</v>
      </c>
      <c r="G3633" t="s">
        <v>57</v>
      </c>
    </row>
    <row r="3634" spans="1:7" hidden="1">
      <c r="A3634">
        <v>305587</v>
      </c>
      <c r="B3634" t="s">
        <v>7</v>
      </c>
      <c r="C3634" t="s">
        <v>8</v>
      </c>
      <c r="D3634" t="s">
        <v>9</v>
      </c>
      <c r="E3634">
        <v>116</v>
      </c>
      <c r="F3634">
        <v>56</v>
      </c>
      <c r="G3634" t="s">
        <v>10</v>
      </c>
    </row>
    <row r="3635" spans="1:7" hidden="1">
      <c r="A3635">
        <v>305666</v>
      </c>
      <c r="B3635" t="s">
        <v>11</v>
      </c>
      <c r="C3635" t="s">
        <v>8</v>
      </c>
      <c r="D3635" t="s">
        <v>12</v>
      </c>
      <c r="E3635">
        <v>152</v>
      </c>
      <c r="F3635">
        <v>66</v>
      </c>
      <c r="G3635" t="s">
        <v>10</v>
      </c>
    </row>
    <row r="3636" spans="1:7" hidden="1">
      <c r="A3636">
        <v>305743</v>
      </c>
      <c r="B3636" t="s">
        <v>13</v>
      </c>
      <c r="C3636" t="s">
        <v>8</v>
      </c>
      <c r="D3636" t="s">
        <v>14</v>
      </c>
      <c r="E3636">
        <v>9999</v>
      </c>
      <c r="F3636">
        <v>14.66</v>
      </c>
      <c r="G3636" t="s">
        <v>15</v>
      </c>
    </row>
    <row r="3637" spans="1:7" hidden="1">
      <c r="A3637">
        <v>305817</v>
      </c>
      <c r="B3637" t="s">
        <v>16</v>
      </c>
      <c r="C3637" t="s">
        <v>8</v>
      </c>
      <c r="D3637" t="s">
        <v>17</v>
      </c>
      <c r="E3637">
        <v>9999</v>
      </c>
      <c r="F3637">
        <v>7.0000000000000007E-2</v>
      </c>
      <c r="G3637" t="s">
        <v>15</v>
      </c>
    </row>
    <row r="3638" spans="1:7" hidden="1">
      <c r="A3638">
        <v>305905</v>
      </c>
      <c r="B3638" t="s">
        <v>18</v>
      </c>
      <c r="C3638" t="s">
        <v>8</v>
      </c>
      <c r="D3638" t="s">
        <v>19</v>
      </c>
      <c r="E3638">
        <v>9999</v>
      </c>
      <c r="F3638">
        <v>30.26</v>
      </c>
      <c r="G3638" t="s">
        <v>15</v>
      </c>
    </row>
    <row r="3639" spans="1:7" hidden="1">
      <c r="A3639">
        <v>305981</v>
      </c>
      <c r="B3639" t="s">
        <v>20</v>
      </c>
      <c r="C3639" t="s">
        <v>8</v>
      </c>
      <c r="D3639" t="s">
        <v>21</v>
      </c>
      <c r="E3639">
        <v>9999</v>
      </c>
      <c r="F3639">
        <v>804.73</v>
      </c>
      <c r="G3639" t="s">
        <v>22</v>
      </c>
    </row>
    <row r="3640" spans="1:7" hidden="1">
      <c r="A3640">
        <v>306061</v>
      </c>
      <c r="B3640" t="s">
        <v>23</v>
      </c>
      <c r="C3640" t="s">
        <v>8</v>
      </c>
      <c r="D3640" t="s">
        <v>24</v>
      </c>
      <c r="E3640">
        <v>1</v>
      </c>
      <c r="F3640">
        <v>1</v>
      </c>
      <c r="G3640" t="s">
        <v>15</v>
      </c>
    </row>
    <row r="3641" spans="1:7" hidden="1">
      <c r="A3641">
        <v>306136</v>
      </c>
      <c r="B3641" t="s">
        <v>25</v>
      </c>
      <c r="C3641" t="s">
        <v>8</v>
      </c>
      <c r="D3641" t="s">
        <v>24</v>
      </c>
      <c r="E3641">
        <v>1</v>
      </c>
      <c r="F3641">
        <v>0.04</v>
      </c>
      <c r="G3641" t="s">
        <v>15</v>
      </c>
    </row>
    <row r="3642" spans="1:7" hidden="1">
      <c r="A3642">
        <v>306212</v>
      </c>
      <c r="B3642" t="s">
        <v>26</v>
      </c>
      <c r="C3642" t="s">
        <v>8</v>
      </c>
      <c r="D3642" t="s">
        <v>27</v>
      </c>
      <c r="E3642">
        <v>7502</v>
      </c>
      <c r="F3642">
        <v>1875.5</v>
      </c>
      <c r="G3642" t="s">
        <v>28</v>
      </c>
    </row>
    <row r="3643" spans="1:7" hidden="1">
      <c r="A3643">
        <v>306297</v>
      </c>
      <c r="B3643" t="s">
        <v>29</v>
      </c>
      <c r="C3643" t="s">
        <v>8</v>
      </c>
      <c r="D3643" t="s">
        <v>30</v>
      </c>
      <c r="E3643">
        <v>4</v>
      </c>
      <c r="F3643">
        <v>4</v>
      </c>
      <c r="G3643" t="s">
        <v>31</v>
      </c>
    </row>
    <row r="3644" spans="1:7" hidden="1">
      <c r="A3644">
        <v>306377</v>
      </c>
      <c r="B3644" t="s">
        <v>32</v>
      </c>
      <c r="C3644" t="s">
        <v>8</v>
      </c>
      <c r="D3644" t="s">
        <v>33</v>
      </c>
      <c r="E3644">
        <v>608</v>
      </c>
      <c r="F3644">
        <v>14.28</v>
      </c>
      <c r="G3644" t="s">
        <v>34</v>
      </c>
    </row>
    <row r="3645" spans="1:7" hidden="1">
      <c r="A3645">
        <v>306457</v>
      </c>
      <c r="B3645" t="s">
        <v>35</v>
      </c>
      <c r="C3645" t="s">
        <v>8</v>
      </c>
      <c r="D3645" t="s">
        <v>36</v>
      </c>
      <c r="E3645">
        <v>4105</v>
      </c>
      <c r="F3645">
        <v>1</v>
      </c>
      <c r="G3645" t="s">
        <v>31</v>
      </c>
    </row>
    <row r="3646" spans="1:7" hidden="1">
      <c r="A3646">
        <v>306527</v>
      </c>
      <c r="B3646" t="s">
        <v>37</v>
      </c>
      <c r="C3646" t="s">
        <v>8</v>
      </c>
      <c r="D3646" t="s">
        <v>38</v>
      </c>
      <c r="E3646">
        <v>4042</v>
      </c>
      <c r="F3646">
        <v>0.99</v>
      </c>
      <c r="G3646" t="s">
        <v>31</v>
      </c>
    </row>
    <row r="3647" spans="1:7" hidden="1">
      <c r="A3647">
        <v>306607</v>
      </c>
      <c r="B3647" t="s">
        <v>39</v>
      </c>
      <c r="C3647" t="s">
        <v>40</v>
      </c>
      <c r="D3647" t="s">
        <v>41</v>
      </c>
      <c r="E3647">
        <v>39</v>
      </c>
      <c r="F3647">
        <v>39</v>
      </c>
      <c r="G3647" t="s">
        <v>42</v>
      </c>
    </row>
    <row r="3648" spans="1:7" hidden="1">
      <c r="A3648">
        <v>306608</v>
      </c>
      <c r="B3648" t="s">
        <v>43</v>
      </c>
      <c r="C3648" t="s">
        <v>31</v>
      </c>
      <c r="D3648" t="s">
        <v>31</v>
      </c>
      <c r="E3648" t="s">
        <v>31</v>
      </c>
      <c r="F3648">
        <v>0</v>
      </c>
      <c r="G3648" t="s">
        <v>44</v>
      </c>
    </row>
    <row r="3649" spans="1:7" hidden="1">
      <c r="A3649">
        <v>306688</v>
      </c>
      <c r="B3649" t="s">
        <v>45</v>
      </c>
      <c r="C3649" t="s">
        <v>8</v>
      </c>
      <c r="D3649" t="s">
        <v>46</v>
      </c>
      <c r="E3649">
        <v>2856</v>
      </c>
      <c r="F3649">
        <v>285.60000000000002</v>
      </c>
      <c r="G3649" t="s">
        <v>47</v>
      </c>
    </row>
    <row r="3650" spans="1:7" hidden="1">
      <c r="A3650">
        <v>306771</v>
      </c>
      <c r="B3650" t="s">
        <v>48</v>
      </c>
      <c r="C3650" t="s">
        <v>8</v>
      </c>
      <c r="D3650" t="s">
        <v>49</v>
      </c>
      <c r="E3650">
        <v>845428</v>
      </c>
      <c r="F3650">
        <v>103.2</v>
      </c>
      <c r="G3650" t="s">
        <v>50</v>
      </c>
    </row>
    <row r="3651" spans="1:7" hidden="1">
      <c r="A3651">
        <v>306771</v>
      </c>
      <c r="B3651" t="s">
        <v>58</v>
      </c>
      <c r="C3651" t="s">
        <v>31</v>
      </c>
      <c r="D3651" t="s">
        <v>31</v>
      </c>
      <c r="E3651" t="s">
        <v>31</v>
      </c>
      <c r="F3651">
        <v>0</v>
      </c>
      <c r="G3651" t="s">
        <v>59</v>
      </c>
    </row>
    <row r="3652" spans="1:7" hidden="1">
      <c r="A3652">
        <v>306846</v>
      </c>
      <c r="B3652" t="s">
        <v>51</v>
      </c>
      <c r="C3652" t="s">
        <v>8</v>
      </c>
      <c r="D3652" t="s">
        <v>52</v>
      </c>
      <c r="E3652">
        <v>24484</v>
      </c>
      <c r="F3652">
        <v>956.41</v>
      </c>
      <c r="G3652" t="s">
        <v>15</v>
      </c>
    </row>
    <row r="3653" spans="1:7" hidden="1">
      <c r="A3653">
        <v>306916</v>
      </c>
      <c r="B3653" t="s">
        <v>53</v>
      </c>
      <c r="C3653" t="s">
        <v>8</v>
      </c>
      <c r="D3653" t="s">
        <v>54</v>
      </c>
      <c r="E3653">
        <v>84</v>
      </c>
      <c r="F3653">
        <v>15</v>
      </c>
      <c r="G3653" t="s">
        <v>10</v>
      </c>
    </row>
    <row r="3654" spans="1:7">
      <c r="A3654">
        <v>306986</v>
      </c>
      <c r="B3654" t="s">
        <v>55</v>
      </c>
      <c r="C3654" t="s">
        <v>8</v>
      </c>
      <c r="D3654" t="s">
        <v>56</v>
      </c>
      <c r="E3654">
        <v>5</v>
      </c>
      <c r="F3654">
        <v>20</v>
      </c>
      <c r="G3654" t="s">
        <v>57</v>
      </c>
    </row>
    <row r="3655" spans="1:7" hidden="1">
      <c r="A3655">
        <v>307056</v>
      </c>
      <c r="B3655" t="s">
        <v>7</v>
      </c>
      <c r="C3655" t="s">
        <v>8</v>
      </c>
      <c r="D3655" t="s">
        <v>9</v>
      </c>
      <c r="E3655">
        <v>116</v>
      </c>
      <c r="F3655">
        <v>56</v>
      </c>
      <c r="G3655" t="s">
        <v>10</v>
      </c>
    </row>
    <row r="3656" spans="1:7" hidden="1">
      <c r="A3656">
        <v>307127</v>
      </c>
      <c r="B3656" t="s">
        <v>11</v>
      </c>
      <c r="C3656" t="s">
        <v>8</v>
      </c>
      <c r="D3656" t="s">
        <v>12</v>
      </c>
      <c r="E3656">
        <v>152</v>
      </c>
      <c r="F3656">
        <v>66</v>
      </c>
      <c r="G3656" t="s">
        <v>10</v>
      </c>
    </row>
    <row r="3657" spans="1:7" hidden="1">
      <c r="A3657">
        <v>307207</v>
      </c>
      <c r="B3657" t="s">
        <v>13</v>
      </c>
      <c r="C3657" t="s">
        <v>8</v>
      </c>
      <c r="D3657" t="s">
        <v>14</v>
      </c>
      <c r="E3657">
        <v>9999</v>
      </c>
      <c r="F3657">
        <v>14.66</v>
      </c>
      <c r="G3657" t="s">
        <v>15</v>
      </c>
    </row>
    <row r="3658" spans="1:7" hidden="1">
      <c r="A3658">
        <v>307277</v>
      </c>
      <c r="B3658" t="s">
        <v>16</v>
      </c>
      <c r="C3658" t="s">
        <v>8</v>
      </c>
      <c r="D3658" t="s">
        <v>17</v>
      </c>
      <c r="E3658">
        <v>9999</v>
      </c>
      <c r="F3658">
        <v>7.0000000000000007E-2</v>
      </c>
      <c r="G3658" t="s">
        <v>15</v>
      </c>
    </row>
    <row r="3659" spans="1:7" hidden="1">
      <c r="A3659">
        <v>307347</v>
      </c>
      <c r="B3659" t="s">
        <v>18</v>
      </c>
      <c r="C3659" t="s">
        <v>8</v>
      </c>
      <c r="D3659" t="s">
        <v>19</v>
      </c>
      <c r="E3659">
        <v>9999</v>
      </c>
      <c r="F3659">
        <v>29.41</v>
      </c>
      <c r="G3659" t="s">
        <v>15</v>
      </c>
    </row>
    <row r="3660" spans="1:7" hidden="1">
      <c r="A3660">
        <v>307432</v>
      </c>
      <c r="B3660" t="s">
        <v>20</v>
      </c>
      <c r="C3660" t="s">
        <v>8</v>
      </c>
      <c r="D3660" t="s">
        <v>21</v>
      </c>
      <c r="E3660">
        <v>9999</v>
      </c>
      <c r="F3660">
        <v>793.71</v>
      </c>
      <c r="G3660" t="s">
        <v>22</v>
      </c>
    </row>
    <row r="3661" spans="1:7" hidden="1">
      <c r="A3661">
        <v>307507</v>
      </c>
      <c r="B3661" t="s">
        <v>23</v>
      </c>
      <c r="C3661" t="s">
        <v>8</v>
      </c>
      <c r="D3661" t="s">
        <v>24</v>
      </c>
      <c r="E3661">
        <v>1</v>
      </c>
      <c r="F3661">
        <v>1</v>
      </c>
      <c r="G3661" t="s">
        <v>15</v>
      </c>
    </row>
    <row r="3662" spans="1:7" hidden="1">
      <c r="A3662">
        <v>307588</v>
      </c>
      <c r="B3662" t="s">
        <v>25</v>
      </c>
      <c r="C3662" t="s">
        <v>8</v>
      </c>
      <c r="D3662" t="s">
        <v>24</v>
      </c>
      <c r="E3662">
        <v>1</v>
      </c>
      <c r="F3662">
        <v>0.04</v>
      </c>
      <c r="G3662" t="s">
        <v>15</v>
      </c>
    </row>
    <row r="3663" spans="1:7" hidden="1">
      <c r="A3663">
        <v>307669</v>
      </c>
      <c r="B3663" t="s">
        <v>26</v>
      </c>
      <c r="C3663" t="s">
        <v>8</v>
      </c>
      <c r="D3663" t="s">
        <v>27</v>
      </c>
      <c r="E3663">
        <v>7388</v>
      </c>
      <c r="F3663">
        <v>1847</v>
      </c>
      <c r="G3663" t="s">
        <v>28</v>
      </c>
    </row>
    <row r="3664" spans="1:7" hidden="1">
      <c r="A3664">
        <v>307749</v>
      </c>
      <c r="B3664" t="s">
        <v>29</v>
      </c>
      <c r="C3664" t="s">
        <v>8</v>
      </c>
      <c r="D3664" t="s">
        <v>30</v>
      </c>
      <c r="E3664">
        <v>4</v>
      </c>
      <c r="F3664">
        <v>4</v>
      </c>
      <c r="G3664" t="s">
        <v>31</v>
      </c>
    </row>
    <row r="3665" spans="1:7" hidden="1">
      <c r="A3665">
        <v>307831</v>
      </c>
      <c r="B3665" t="s">
        <v>32</v>
      </c>
      <c r="C3665" t="s">
        <v>8</v>
      </c>
      <c r="D3665" t="s">
        <v>33</v>
      </c>
      <c r="E3665">
        <v>608</v>
      </c>
      <c r="F3665">
        <v>14.28</v>
      </c>
      <c r="G3665" t="s">
        <v>34</v>
      </c>
    </row>
    <row r="3666" spans="1:7" hidden="1">
      <c r="A3666">
        <v>307912</v>
      </c>
      <c r="B3666" t="s">
        <v>35</v>
      </c>
      <c r="C3666" t="s">
        <v>8</v>
      </c>
      <c r="D3666" t="s">
        <v>36</v>
      </c>
      <c r="E3666">
        <v>17</v>
      </c>
      <c r="F3666">
        <v>0</v>
      </c>
      <c r="G3666" t="s">
        <v>31</v>
      </c>
    </row>
    <row r="3667" spans="1:7" hidden="1">
      <c r="A3667">
        <v>307997</v>
      </c>
      <c r="B3667" t="s">
        <v>37</v>
      </c>
      <c r="C3667" t="s">
        <v>8</v>
      </c>
      <c r="D3667" t="s">
        <v>38</v>
      </c>
      <c r="E3667">
        <v>4106</v>
      </c>
      <c r="F3667">
        <v>1</v>
      </c>
      <c r="G3667" t="s">
        <v>31</v>
      </c>
    </row>
    <row r="3668" spans="1:7" hidden="1">
      <c r="A3668">
        <v>308066</v>
      </c>
      <c r="B3668" t="s">
        <v>39</v>
      </c>
      <c r="C3668" t="s">
        <v>40</v>
      </c>
      <c r="D3668" t="s">
        <v>41</v>
      </c>
      <c r="E3668">
        <v>38</v>
      </c>
      <c r="F3668">
        <v>38</v>
      </c>
      <c r="G3668" t="s">
        <v>42</v>
      </c>
    </row>
    <row r="3669" spans="1:7" hidden="1">
      <c r="A3669">
        <v>308067</v>
      </c>
      <c r="B3669" t="s">
        <v>43</v>
      </c>
      <c r="C3669" t="s">
        <v>31</v>
      </c>
      <c r="D3669" t="s">
        <v>31</v>
      </c>
      <c r="E3669" t="s">
        <v>31</v>
      </c>
      <c r="F3669">
        <v>0</v>
      </c>
      <c r="G3669" t="s">
        <v>44</v>
      </c>
    </row>
    <row r="3670" spans="1:7" hidden="1">
      <c r="A3670">
        <v>308148</v>
      </c>
      <c r="B3670" t="s">
        <v>45</v>
      </c>
      <c r="C3670" t="s">
        <v>8</v>
      </c>
      <c r="D3670" t="s">
        <v>46</v>
      </c>
      <c r="E3670">
        <v>2871</v>
      </c>
      <c r="F3670">
        <v>287.10000000000002</v>
      </c>
      <c r="G3670" t="s">
        <v>47</v>
      </c>
    </row>
    <row r="3671" spans="1:7" hidden="1">
      <c r="A3671">
        <v>308228</v>
      </c>
      <c r="B3671" t="s">
        <v>48</v>
      </c>
      <c r="C3671" t="s">
        <v>8</v>
      </c>
      <c r="D3671" t="s">
        <v>49</v>
      </c>
      <c r="E3671">
        <v>845432</v>
      </c>
      <c r="F3671">
        <v>103.2</v>
      </c>
      <c r="G3671" t="s">
        <v>50</v>
      </c>
    </row>
    <row r="3672" spans="1:7" hidden="1">
      <c r="A3672">
        <v>308228</v>
      </c>
      <c r="B3672" t="s">
        <v>58</v>
      </c>
      <c r="C3672" t="s">
        <v>31</v>
      </c>
      <c r="D3672" t="s">
        <v>31</v>
      </c>
      <c r="E3672" t="s">
        <v>31</v>
      </c>
      <c r="F3672">
        <v>0</v>
      </c>
      <c r="G3672" t="s">
        <v>59</v>
      </c>
    </row>
    <row r="3673" spans="1:7" hidden="1">
      <c r="A3673">
        <v>308308</v>
      </c>
      <c r="B3673" t="s">
        <v>51</v>
      </c>
      <c r="C3673" t="s">
        <v>8</v>
      </c>
      <c r="D3673" t="s">
        <v>52</v>
      </c>
      <c r="E3673">
        <v>24375</v>
      </c>
      <c r="F3673">
        <v>952.15</v>
      </c>
      <c r="G3673" t="s">
        <v>15</v>
      </c>
    </row>
    <row r="3674" spans="1:7" hidden="1">
      <c r="A3674">
        <v>308390</v>
      </c>
      <c r="B3674" t="s">
        <v>53</v>
      </c>
      <c r="C3674" t="s">
        <v>8</v>
      </c>
      <c r="D3674" t="s">
        <v>54</v>
      </c>
      <c r="E3674">
        <v>84</v>
      </c>
      <c r="F3674">
        <v>15</v>
      </c>
      <c r="G3674" t="s">
        <v>10</v>
      </c>
    </row>
    <row r="3675" spans="1:7">
      <c r="A3675">
        <v>308471</v>
      </c>
      <c r="B3675" t="s">
        <v>55</v>
      </c>
      <c r="C3675" t="s">
        <v>8</v>
      </c>
      <c r="D3675" t="s">
        <v>56</v>
      </c>
      <c r="E3675">
        <v>4</v>
      </c>
      <c r="F3675">
        <v>16</v>
      </c>
      <c r="G3675" t="s">
        <v>57</v>
      </c>
    </row>
    <row r="3676" spans="1:7" hidden="1">
      <c r="A3676">
        <v>308550</v>
      </c>
      <c r="B3676" t="s">
        <v>7</v>
      </c>
      <c r="C3676" t="s">
        <v>8</v>
      </c>
      <c r="D3676" t="s">
        <v>9</v>
      </c>
      <c r="E3676">
        <v>117</v>
      </c>
      <c r="F3676">
        <v>57</v>
      </c>
      <c r="G3676" t="s">
        <v>10</v>
      </c>
    </row>
    <row r="3677" spans="1:7" hidden="1">
      <c r="A3677">
        <v>308631</v>
      </c>
      <c r="B3677" t="s">
        <v>11</v>
      </c>
      <c r="C3677" t="s">
        <v>8</v>
      </c>
      <c r="D3677" t="s">
        <v>12</v>
      </c>
      <c r="E3677">
        <v>152</v>
      </c>
      <c r="F3677">
        <v>66</v>
      </c>
      <c r="G3677" t="s">
        <v>10</v>
      </c>
    </row>
    <row r="3678" spans="1:7" hidden="1">
      <c r="A3678">
        <v>308711</v>
      </c>
      <c r="B3678" t="s">
        <v>13</v>
      </c>
      <c r="C3678" t="s">
        <v>8</v>
      </c>
      <c r="D3678" t="s">
        <v>14</v>
      </c>
      <c r="E3678">
        <v>9999</v>
      </c>
      <c r="F3678">
        <v>14.66</v>
      </c>
      <c r="G3678" t="s">
        <v>15</v>
      </c>
    </row>
    <row r="3679" spans="1:7" hidden="1">
      <c r="A3679">
        <v>308787</v>
      </c>
      <c r="B3679" t="s">
        <v>16</v>
      </c>
      <c r="C3679" t="s">
        <v>8</v>
      </c>
      <c r="D3679" t="s">
        <v>17</v>
      </c>
      <c r="E3679">
        <v>9999</v>
      </c>
      <c r="F3679">
        <v>7.0000000000000007E-2</v>
      </c>
      <c r="G3679" t="s">
        <v>15</v>
      </c>
    </row>
    <row r="3680" spans="1:7" hidden="1">
      <c r="A3680">
        <v>308869</v>
      </c>
      <c r="B3680" t="s">
        <v>18</v>
      </c>
      <c r="C3680" t="s">
        <v>8</v>
      </c>
      <c r="D3680" t="s">
        <v>19</v>
      </c>
      <c r="E3680">
        <v>9999</v>
      </c>
      <c r="F3680">
        <v>27.43</v>
      </c>
      <c r="G3680" t="s">
        <v>15</v>
      </c>
    </row>
    <row r="3681" spans="1:7" hidden="1">
      <c r="A3681">
        <v>308950</v>
      </c>
      <c r="B3681" t="s">
        <v>20</v>
      </c>
      <c r="C3681" t="s">
        <v>8</v>
      </c>
      <c r="D3681" t="s">
        <v>21</v>
      </c>
      <c r="E3681">
        <v>9999</v>
      </c>
      <c r="F3681">
        <v>798.43</v>
      </c>
      <c r="G3681" t="s">
        <v>22</v>
      </c>
    </row>
    <row r="3682" spans="1:7" hidden="1">
      <c r="A3682">
        <v>309031</v>
      </c>
      <c r="B3682" t="s">
        <v>23</v>
      </c>
      <c r="C3682" t="s">
        <v>8</v>
      </c>
      <c r="D3682" t="s">
        <v>24</v>
      </c>
      <c r="E3682">
        <v>1</v>
      </c>
      <c r="F3682">
        <v>1</v>
      </c>
      <c r="G3682" t="s">
        <v>15</v>
      </c>
    </row>
    <row r="3683" spans="1:7" hidden="1">
      <c r="A3683">
        <v>309107</v>
      </c>
      <c r="B3683" t="s">
        <v>25</v>
      </c>
      <c r="C3683" t="s">
        <v>8</v>
      </c>
      <c r="D3683" t="s">
        <v>24</v>
      </c>
      <c r="E3683">
        <v>1</v>
      </c>
      <c r="F3683">
        <v>0.04</v>
      </c>
      <c r="G3683" t="s">
        <v>15</v>
      </c>
    </row>
    <row r="3684" spans="1:7" hidden="1">
      <c r="A3684">
        <v>309177</v>
      </c>
      <c r="B3684" t="s">
        <v>26</v>
      </c>
      <c r="C3684" t="s">
        <v>8</v>
      </c>
      <c r="D3684" t="s">
        <v>27</v>
      </c>
      <c r="E3684">
        <v>6938</v>
      </c>
      <c r="F3684">
        <v>1734.5</v>
      </c>
      <c r="G3684" t="s">
        <v>28</v>
      </c>
    </row>
    <row r="3685" spans="1:7" hidden="1">
      <c r="A3685">
        <v>309258</v>
      </c>
      <c r="B3685" t="s">
        <v>29</v>
      </c>
      <c r="C3685" t="s">
        <v>8</v>
      </c>
      <c r="D3685" t="s">
        <v>30</v>
      </c>
      <c r="E3685">
        <v>4</v>
      </c>
      <c r="F3685">
        <v>4</v>
      </c>
      <c r="G3685" t="s">
        <v>31</v>
      </c>
    </row>
    <row r="3686" spans="1:7" hidden="1">
      <c r="A3686">
        <v>309339</v>
      </c>
      <c r="B3686" t="s">
        <v>32</v>
      </c>
      <c r="C3686" t="s">
        <v>8</v>
      </c>
      <c r="D3686" t="s">
        <v>33</v>
      </c>
      <c r="E3686">
        <v>605</v>
      </c>
      <c r="F3686">
        <v>14.21</v>
      </c>
      <c r="G3686" t="s">
        <v>34</v>
      </c>
    </row>
    <row r="3687" spans="1:7" hidden="1">
      <c r="A3687">
        <v>309420</v>
      </c>
      <c r="B3687" t="s">
        <v>35</v>
      </c>
      <c r="C3687" t="s">
        <v>8</v>
      </c>
      <c r="D3687" t="s">
        <v>36</v>
      </c>
      <c r="E3687">
        <v>14808</v>
      </c>
      <c r="F3687">
        <v>3.62</v>
      </c>
      <c r="G3687" t="s">
        <v>31</v>
      </c>
    </row>
    <row r="3688" spans="1:7" hidden="1">
      <c r="A3688">
        <v>309499</v>
      </c>
      <c r="B3688" t="s">
        <v>37</v>
      </c>
      <c r="C3688" t="s">
        <v>8</v>
      </c>
      <c r="D3688" t="s">
        <v>38</v>
      </c>
      <c r="E3688">
        <v>25038</v>
      </c>
      <c r="F3688">
        <v>6.11</v>
      </c>
      <c r="G3688" t="s">
        <v>31</v>
      </c>
    </row>
    <row r="3689" spans="1:7" hidden="1">
      <c r="A3689">
        <v>309589</v>
      </c>
      <c r="B3689" t="s">
        <v>39</v>
      </c>
      <c r="C3689" t="s">
        <v>40</v>
      </c>
      <c r="D3689" t="s">
        <v>41</v>
      </c>
      <c r="E3689">
        <v>36</v>
      </c>
      <c r="F3689">
        <v>36</v>
      </c>
      <c r="G3689" t="s">
        <v>42</v>
      </c>
    </row>
    <row r="3690" spans="1:7" hidden="1">
      <c r="A3690">
        <v>309590</v>
      </c>
      <c r="B3690" t="s">
        <v>43</v>
      </c>
      <c r="C3690" t="s">
        <v>31</v>
      </c>
      <c r="D3690" t="s">
        <v>31</v>
      </c>
      <c r="E3690" t="s">
        <v>31</v>
      </c>
      <c r="F3690">
        <v>0</v>
      </c>
      <c r="G3690" t="s">
        <v>44</v>
      </c>
    </row>
    <row r="3691" spans="1:7" hidden="1">
      <c r="A3691">
        <v>309671</v>
      </c>
      <c r="B3691" t="s">
        <v>45</v>
      </c>
      <c r="C3691" t="s">
        <v>8</v>
      </c>
      <c r="D3691" t="s">
        <v>46</v>
      </c>
      <c r="E3691">
        <v>2886</v>
      </c>
      <c r="F3691">
        <v>288.60000000000002</v>
      </c>
      <c r="G3691" t="s">
        <v>47</v>
      </c>
    </row>
    <row r="3692" spans="1:7" hidden="1">
      <c r="A3692">
        <v>309753</v>
      </c>
      <c r="B3692" t="s">
        <v>48</v>
      </c>
      <c r="C3692" t="s">
        <v>8</v>
      </c>
      <c r="D3692" t="s">
        <v>49</v>
      </c>
      <c r="E3692">
        <v>845435</v>
      </c>
      <c r="F3692">
        <v>103.2</v>
      </c>
      <c r="G3692" t="s">
        <v>50</v>
      </c>
    </row>
    <row r="3693" spans="1:7" hidden="1">
      <c r="A3693">
        <v>309754</v>
      </c>
      <c r="B3693" t="s">
        <v>58</v>
      </c>
      <c r="C3693" t="s">
        <v>31</v>
      </c>
      <c r="D3693" t="s">
        <v>31</v>
      </c>
      <c r="E3693" t="s">
        <v>31</v>
      </c>
      <c r="F3693">
        <v>0</v>
      </c>
      <c r="G3693" t="s">
        <v>59</v>
      </c>
    </row>
    <row r="3694" spans="1:7" hidden="1">
      <c r="A3694">
        <v>309829</v>
      </c>
      <c r="B3694" t="s">
        <v>51</v>
      </c>
      <c r="C3694" t="s">
        <v>8</v>
      </c>
      <c r="D3694" t="s">
        <v>52</v>
      </c>
      <c r="E3694">
        <v>24330</v>
      </c>
      <c r="F3694">
        <v>950.39</v>
      </c>
      <c r="G3694" t="s">
        <v>15</v>
      </c>
    </row>
    <row r="3695" spans="1:7" hidden="1">
      <c r="A3695">
        <v>309909</v>
      </c>
      <c r="B3695" t="s">
        <v>53</v>
      </c>
      <c r="C3695" t="s">
        <v>8</v>
      </c>
      <c r="D3695" t="s">
        <v>54</v>
      </c>
      <c r="E3695">
        <v>84</v>
      </c>
      <c r="F3695">
        <v>15</v>
      </c>
      <c r="G3695" t="s">
        <v>10</v>
      </c>
    </row>
    <row r="3696" spans="1:7">
      <c r="A3696">
        <v>309989</v>
      </c>
      <c r="B3696" t="s">
        <v>55</v>
      </c>
      <c r="C3696" t="s">
        <v>8</v>
      </c>
      <c r="D3696" t="s">
        <v>56</v>
      </c>
      <c r="E3696">
        <v>4</v>
      </c>
      <c r="F3696">
        <v>16</v>
      </c>
      <c r="G3696" t="s">
        <v>57</v>
      </c>
    </row>
    <row r="3697" spans="1:7" hidden="1">
      <c r="A3697">
        <v>310069</v>
      </c>
      <c r="B3697" t="s">
        <v>7</v>
      </c>
      <c r="C3697" t="s">
        <v>8</v>
      </c>
      <c r="D3697" t="s">
        <v>9</v>
      </c>
      <c r="E3697">
        <v>117</v>
      </c>
      <c r="F3697">
        <v>57</v>
      </c>
      <c r="G3697" t="s">
        <v>10</v>
      </c>
    </row>
    <row r="3698" spans="1:7" hidden="1">
      <c r="A3698">
        <v>310149</v>
      </c>
      <c r="B3698" t="s">
        <v>11</v>
      </c>
      <c r="C3698" t="s">
        <v>8</v>
      </c>
      <c r="D3698" t="s">
        <v>12</v>
      </c>
      <c r="E3698">
        <v>153</v>
      </c>
      <c r="F3698">
        <v>66.75</v>
      </c>
      <c r="G3698" t="s">
        <v>10</v>
      </c>
    </row>
    <row r="3699" spans="1:7" hidden="1">
      <c r="A3699">
        <v>310228</v>
      </c>
      <c r="B3699" t="s">
        <v>13</v>
      </c>
      <c r="C3699" t="s">
        <v>8</v>
      </c>
      <c r="D3699" t="s">
        <v>14</v>
      </c>
      <c r="E3699">
        <v>9999</v>
      </c>
      <c r="F3699">
        <v>14.66</v>
      </c>
      <c r="G3699" t="s">
        <v>15</v>
      </c>
    </row>
    <row r="3700" spans="1:7" hidden="1">
      <c r="A3700">
        <v>310309</v>
      </c>
      <c r="B3700" t="s">
        <v>16</v>
      </c>
      <c r="C3700" t="s">
        <v>8</v>
      </c>
      <c r="D3700" t="s">
        <v>17</v>
      </c>
      <c r="E3700">
        <v>9999</v>
      </c>
      <c r="F3700">
        <v>0.15</v>
      </c>
      <c r="G3700" t="s">
        <v>15</v>
      </c>
    </row>
    <row r="3701" spans="1:7" hidden="1">
      <c r="A3701">
        <v>310388</v>
      </c>
      <c r="B3701" t="s">
        <v>18</v>
      </c>
      <c r="C3701" t="s">
        <v>8</v>
      </c>
      <c r="D3701" t="s">
        <v>19</v>
      </c>
      <c r="E3701">
        <v>9999</v>
      </c>
      <c r="F3701">
        <v>25.97</v>
      </c>
      <c r="G3701" t="s">
        <v>15</v>
      </c>
    </row>
    <row r="3702" spans="1:7" hidden="1">
      <c r="A3702">
        <v>310468</v>
      </c>
      <c r="B3702" t="s">
        <v>20</v>
      </c>
      <c r="C3702" t="s">
        <v>8</v>
      </c>
      <c r="D3702" t="s">
        <v>21</v>
      </c>
      <c r="E3702">
        <v>9999</v>
      </c>
      <c r="F3702">
        <v>761.88</v>
      </c>
      <c r="G3702" t="s">
        <v>22</v>
      </c>
    </row>
    <row r="3703" spans="1:7" hidden="1">
      <c r="A3703">
        <v>310549</v>
      </c>
      <c r="B3703" t="s">
        <v>23</v>
      </c>
      <c r="C3703" t="s">
        <v>8</v>
      </c>
      <c r="D3703" t="s">
        <v>24</v>
      </c>
      <c r="E3703">
        <v>10</v>
      </c>
      <c r="F3703">
        <v>10</v>
      </c>
      <c r="G3703" t="s">
        <v>15</v>
      </c>
    </row>
    <row r="3704" spans="1:7" hidden="1">
      <c r="A3704">
        <v>310631</v>
      </c>
      <c r="B3704" t="s">
        <v>25</v>
      </c>
      <c r="C3704" t="s">
        <v>8</v>
      </c>
      <c r="D3704" t="s">
        <v>24</v>
      </c>
      <c r="E3704">
        <v>16</v>
      </c>
      <c r="F3704">
        <v>0.62</v>
      </c>
      <c r="G3704" t="s">
        <v>15</v>
      </c>
    </row>
    <row r="3705" spans="1:7" hidden="1">
      <c r="A3705">
        <v>310712</v>
      </c>
      <c r="B3705" t="s">
        <v>26</v>
      </c>
      <c r="C3705" t="s">
        <v>8</v>
      </c>
      <c r="D3705" t="s">
        <v>27</v>
      </c>
      <c r="E3705">
        <v>6072</v>
      </c>
      <c r="F3705">
        <v>1518</v>
      </c>
      <c r="G3705" t="s">
        <v>28</v>
      </c>
    </row>
    <row r="3706" spans="1:7" hidden="1">
      <c r="A3706">
        <v>310790</v>
      </c>
      <c r="B3706" t="s">
        <v>29</v>
      </c>
      <c r="C3706" t="s">
        <v>8</v>
      </c>
      <c r="D3706" t="s">
        <v>30</v>
      </c>
      <c r="E3706">
        <v>4</v>
      </c>
      <c r="F3706">
        <v>4</v>
      </c>
      <c r="G3706" t="s">
        <v>31</v>
      </c>
    </row>
    <row r="3707" spans="1:7" hidden="1">
      <c r="A3707">
        <v>310873</v>
      </c>
      <c r="B3707" t="s">
        <v>32</v>
      </c>
      <c r="C3707" t="s">
        <v>8</v>
      </c>
      <c r="D3707" t="s">
        <v>33</v>
      </c>
      <c r="E3707">
        <v>608</v>
      </c>
      <c r="F3707">
        <v>14.28</v>
      </c>
      <c r="G3707" t="s">
        <v>34</v>
      </c>
    </row>
    <row r="3708" spans="1:7" hidden="1">
      <c r="A3708">
        <v>310953</v>
      </c>
      <c r="B3708" t="s">
        <v>35</v>
      </c>
      <c r="C3708" t="s">
        <v>8</v>
      </c>
      <c r="D3708" t="s">
        <v>36</v>
      </c>
      <c r="E3708">
        <v>56112</v>
      </c>
      <c r="F3708">
        <v>13.7</v>
      </c>
      <c r="G3708" t="s">
        <v>31</v>
      </c>
    </row>
    <row r="3709" spans="1:7" hidden="1">
      <c r="A3709">
        <v>311028</v>
      </c>
      <c r="B3709" t="s">
        <v>37</v>
      </c>
      <c r="C3709" t="s">
        <v>8</v>
      </c>
      <c r="D3709" t="s">
        <v>38</v>
      </c>
      <c r="E3709">
        <v>65295</v>
      </c>
      <c r="F3709">
        <v>15.94</v>
      </c>
      <c r="G3709" t="s">
        <v>31</v>
      </c>
    </row>
    <row r="3710" spans="1:7" hidden="1">
      <c r="A3710">
        <v>311109</v>
      </c>
      <c r="B3710" t="s">
        <v>39</v>
      </c>
      <c r="C3710" t="s">
        <v>40</v>
      </c>
      <c r="D3710" t="s">
        <v>41</v>
      </c>
      <c r="E3710">
        <v>27</v>
      </c>
      <c r="F3710">
        <v>27</v>
      </c>
      <c r="G3710" t="s">
        <v>42</v>
      </c>
    </row>
    <row r="3711" spans="1:7" hidden="1">
      <c r="A3711">
        <v>311109</v>
      </c>
      <c r="B3711" t="s">
        <v>43</v>
      </c>
      <c r="C3711" t="s">
        <v>31</v>
      </c>
      <c r="D3711" t="s">
        <v>31</v>
      </c>
      <c r="E3711" t="s">
        <v>31</v>
      </c>
      <c r="F3711">
        <v>0</v>
      </c>
      <c r="G3711" t="s">
        <v>44</v>
      </c>
    </row>
    <row r="3712" spans="1:7" hidden="1">
      <c r="A3712">
        <v>311190</v>
      </c>
      <c r="B3712" t="s">
        <v>45</v>
      </c>
      <c r="C3712" t="s">
        <v>8</v>
      </c>
      <c r="D3712" t="s">
        <v>46</v>
      </c>
      <c r="E3712">
        <v>2901</v>
      </c>
      <c r="F3712">
        <v>290.10000000000002</v>
      </c>
      <c r="G3712" t="s">
        <v>47</v>
      </c>
    </row>
    <row r="3713" spans="1:7" hidden="1">
      <c r="A3713">
        <v>311272</v>
      </c>
      <c r="B3713" t="s">
        <v>48</v>
      </c>
      <c r="C3713" t="s">
        <v>8</v>
      </c>
      <c r="D3713" t="s">
        <v>49</v>
      </c>
      <c r="E3713">
        <v>845435</v>
      </c>
      <c r="F3713">
        <v>103.2</v>
      </c>
      <c r="G3713" t="s">
        <v>50</v>
      </c>
    </row>
    <row r="3714" spans="1:7" hidden="1">
      <c r="A3714">
        <v>311272</v>
      </c>
      <c r="B3714" t="s">
        <v>58</v>
      </c>
      <c r="C3714" t="s">
        <v>31</v>
      </c>
      <c r="D3714" t="s">
        <v>31</v>
      </c>
      <c r="E3714" t="s">
        <v>31</v>
      </c>
      <c r="F3714">
        <v>0</v>
      </c>
      <c r="G3714" t="s">
        <v>59</v>
      </c>
    </row>
    <row r="3715" spans="1:7" hidden="1">
      <c r="A3715">
        <v>311347</v>
      </c>
      <c r="B3715" t="s">
        <v>51</v>
      </c>
      <c r="C3715" t="s">
        <v>8</v>
      </c>
      <c r="D3715" t="s">
        <v>52</v>
      </c>
      <c r="E3715">
        <v>24157</v>
      </c>
      <c r="F3715">
        <v>943.63</v>
      </c>
      <c r="G3715" t="s">
        <v>15</v>
      </c>
    </row>
    <row r="3716" spans="1:7" hidden="1">
      <c r="A3716">
        <v>311428</v>
      </c>
      <c r="B3716" t="s">
        <v>53</v>
      </c>
      <c r="C3716" t="s">
        <v>8</v>
      </c>
      <c r="D3716" t="s">
        <v>54</v>
      </c>
      <c r="E3716">
        <v>84</v>
      </c>
      <c r="F3716">
        <v>15</v>
      </c>
      <c r="G3716" t="s">
        <v>10</v>
      </c>
    </row>
    <row r="3717" spans="1:7">
      <c r="A3717">
        <v>311509</v>
      </c>
      <c r="B3717" t="s">
        <v>55</v>
      </c>
      <c r="C3717" t="s">
        <v>8</v>
      </c>
      <c r="D3717" t="s">
        <v>56</v>
      </c>
      <c r="E3717">
        <v>3</v>
      </c>
      <c r="F3717">
        <v>12</v>
      </c>
      <c r="G3717" t="s">
        <v>57</v>
      </c>
    </row>
    <row r="3718" spans="1:7" hidden="1">
      <c r="A3718">
        <v>311591</v>
      </c>
      <c r="B3718" t="s">
        <v>7</v>
      </c>
      <c r="C3718" t="s">
        <v>8</v>
      </c>
      <c r="D3718" t="s">
        <v>9</v>
      </c>
      <c r="E3718">
        <v>117</v>
      </c>
      <c r="F3718">
        <v>57</v>
      </c>
      <c r="G3718" t="s">
        <v>10</v>
      </c>
    </row>
    <row r="3719" spans="1:7" hidden="1">
      <c r="A3719">
        <v>311672</v>
      </c>
      <c r="B3719" t="s">
        <v>11</v>
      </c>
      <c r="C3719" t="s">
        <v>8</v>
      </c>
      <c r="D3719" t="s">
        <v>12</v>
      </c>
      <c r="E3719">
        <v>153</v>
      </c>
      <c r="F3719">
        <v>66.75</v>
      </c>
      <c r="G3719" t="s">
        <v>10</v>
      </c>
    </row>
    <row r="3720" spans="1:7" hidden="1">
      <c r="A3720">
        <v>311747</v>
      </c>
      <c r="B3720" t="s">
        <v>13</v>
      </c>
      <c r="C3720" t="s">
        <v>8</v>
      </c>
      <c r="D3720" t="s">
        <v>14</v>
      </c>
      <c r="E3720">
        <v>9999</v>
      </c>
      <c r="F3720">
        <v>14.66</v>
      </c>
      <c r="G3720" t="s">
        <v>15</v>
      </c>
    </row>
    <row r="3721" spans="1:7" hidden="1">
      <c r="A3721">
        <v>311838</v>
      </c>
      <c r="B3721" t="s">
        <v>16</v>
      </c>
      <c r="C3721" t="s">
        <v>8</v>
      </c>
      <c r="D3721" t="s">
        <v>17</v>
      </c>
      <c r="E3721">
        <v>9999</v>
      </c>
      <c r="F3721">
        <v>0.05</v>
      </c>
      <c r="G3721" t="s">
        <v>15</v>
      </c>
    </row>
    <row r="3722" spans="1:7" hidden="1">
      <c r="A3722">
        <v>311920</v>
      </c>
      <c r="B3722" t="s">
        <v>18</v>
      </c>
      <c r="C3722" t="s">
        <v>8</v>
      </c>
      <c r="D3722" t="s">
        <v>19</v>
      </c>
      <c r="E3722">
        <v>9999</v>
      </c>
      <c r="F3722">
        <v>19.829999999999998</v>
      </c>
      <c r="G3722" t="s">
        <v>15</v>
      </c>
    </row>
    <row r="3723" spans="1:7" hidden="1">
      <c r="A3723">
        <v>311999</v>
      </c>
      <c r="B3723" t="s">
        <v>20</v>
      </c>
      <c r="C3723" t="s">
        <v>8</v>
      </c>
      <c r="D3723" t="s">
        <v>21</v>
      </c>
      <c r="E3723">
        <v>9999</v>
      </c>
      <c r="F3723">
        <v>648.75</v>
      </c>
      <c r="G3723" t="s">
        <v>22</v>
      </c>
    </row>
    <row r="3724" spans="1:7" hidden="1">
      <c r="A3724">
        <v>312078</v>
      </c>
      <c r="B3724" t="s">
        <v>23</v>
      </c>
      <c r="C3724" t="s">
        <v>8</v>
      </c>
      <c r="D3724" t="s">
        <v>24</v>
      </c>
      <c r="E3724">
        <v>24</v>
      </c>
      <c r="F3724">
        <v>24</v>
      </c>
      <c r="G3724" t="s">
        <v>15</v>
      </c>
    </row>
    <row r="3725" spans="1:7" hidden="1">
      <c r="A3725">
        <v>312159</v>
      </c>
      <c r="B3725" t="s">
        <v>25</v>
      </c>
      <c r="C3725" t="s">
        <v>8</v>
      </c>
      <c r="D3725" t="s">
        <v>24</v>
      </c>
      <c r="E3725">
        <v>24</v>
      </c>
      <c r="F3725">
        <v>0.94</v>
      </c>
      <c r="G3725" t="s">
        <v>15</v>
      </c>
    </row>
    <row r="3726" spans="1:7" hidden="1">
      <c r="A3726">
        <v>312250</v>
      </c>
      <c r="B3726" t="s">
        <v>26</v>
      </c>
      <c r="C3726" t="s">
        <v>8</v>
      </c>
      <c r="D3726" t="s">
        <v>27</v>
      </c>
      <c r="E3726">
        <v>4116</v>
      </c>
      <c r="F3726">
        <v>1029</v>
      </c>
      <c r="G3726" t="s">
        <v>28</v>
      </c>
    </row>
    <row r="3727" spans="1:7" hidden="1">
      <c r="A3727">
        <v>312339</v>
      </c>
      <c r="B3727" t="s">
        <v>29</v>
      </c>
      <c r="C3727" t="s">
        <v>8</v>
      </c>
      <c r="D3727" t="s">
        <v>30</v>
      </c>
      <c r="E3727">
        <v>2</v>
      </c>
      <c r="F3727">
        <v>2</v>
      </c>
      <c r="G3727" t="s">
        <v>31</v>
      </c>
    </row>
    <row r="3728" spans="1:7" hidden="1">
      <c r="A3728">
        <v>312420</v>
      </c>
      <c r="B3728" t="s">
        <v>32</v>
      </c>
      <c r="C3728" t="s">
        <v>8</v>
      </c>
      <c r="D3728" t="s">
        <v>33</v>
      </c>
      <c r="E3728">
        <v>607</v>
      </c>
      <c r="F3728">
        <v>14.25</v>
      </c>
      <c r="G3728" t="s">
        <v>34</v>
      </c>
    </row>
    <row r="3729" spans="1:7" hidden="1">
      <c r="A3729">
        <v>312502</v>
      </c>
      <c r="B3729" t="s">
        <v>35</v>
      </c>
      <c r="C3729" t="s">
        <v>8</v>
      </c>
      <c r="D3729" t="s">
        <v>36</v>
      </c>
      <c r="E3729">
        <v>5313</v>
      </c>
      <c r="F3729">
        <v>1.3</v>
      </c>
      <c r="G3729" t="s">
        <v>31</v>
      </c>
    </row>
    <row r="3730" spans="1:7" hidden="1">
      <c r="A3730">
        <v>312578</v>
      </c>
      <c r="B3730" t="s">
        <v>37</v>
      </c>
      <c r="C3730" t="s">
        <v>8</v>
      </c>
      <c r="D3730" t="s">
        <v>38</v>
      </c>
      <c r="E3730">
        <v>5207</v>
      </c>
      <c r="F3730">
        <v>1.27</v>
      </c>
      <c r="G3730" t="s">
        <v>31</v>
      </c>
    </row>
    <row r="3731" spans="1:7" hidden="1">
      <c r="A3731">
        <v>312657</v>
      </c>
      <c r="B3731" t="s">
        <v>39</v>
      </c>
      <c r="C3731" t="s">
        <v>40</v>
      </c>
      <c r="D3731" t="s">
        <v>41</v>
      </c>
      <c r="E3731">
        <v>9</v>
      </c>
      <c r="F3731">
        <v>9</v>
      </c>
      <c r="G3731" t="s">
        <v>42</v>
      </c>
    </row>
    <row r="3732" spans="1:7" hidden="1">
      <c r="A3732">
        <v>312657</v>
      </c>
      <c r="B3732" t="s">
        <v>43</v>
      </c>
      <c r="C3732" t="s">
        <v>31</v>
      </c>
      <c r="D3732" t="s">
        <v>31</v>
      </c>
      <c r="E3732" t="s">
        <v>31</v>
      </c>
      <c r="F3732">
        <v>0</v>
      </c>
      <c r="G3732" t="s">
        <v>44</v>
      </c>
    </row>
    <row r="3733" spans="1:7" hidden="1">
      <c r="A3733">
        <v>312743</v>
      </c>
      <c r="B3733" t="s">
        <v>45</v>
      </c>
      <c r="C3733" t="s">
        <v>8</v>
      </c>
      <c r="D3733" t="s">
        <v>46</v>
      </c>
      <c r="E3733">
        <v>2917</v>
      </c>
      <c r="F3733">
        <v>291.7</v>
      </c>
      <c r="G3733" t="s">
        <v>47</v>
      </c>
    </row>
    <row r="3734" spans="1:7" hidden="1">
      <c r="A3734">
        <v>312819</v>
      </c>
      <c r="B3734" t="s">
        <v>48</v>
      </c>
      <c r="C3734" t="s">
        <v>8</v>
      </c>
      <c r="D3734" t="s">
        <v>49</v>
      </c>
      <c r="E3734">
        <v>845439</v>
      </c>
      <c r="F3734">
        <v>103.2</v>
      </c>
      <c r="G3734" t="s">
        <v>50</v>
      </c>
    </row>
    <row r="3735" spans="1:7" hidden="1">
      <c r="A3735">
        <v>312819</v>
      </c>
      <c r="B3735" t="s">
        <v>58</v>
      </c>
      <c r="C3735" t="s">
        <v>31</v>
      </c>
      <c r="D3735" t="s">
        <v>31</v>
      </c>
      <c r="E3735" t="s">
        <v>31</v>
      </c>
      <c r="F3735">
        <v>0</v>
      </c>
      <c r="G3735" t="s">
        <v>59</v>
      </c>
    </row>
    <row r="3736" spans="1:7" hidden="1">
      <c r="A3736">
        <v>312900</v>
      </c>
      <c r="B3736" t="s">
        <v>51</v>
      </c>
      <c r="C3736" t="s">
        <v>8</v>
      </c>
      <c r="D3736" t="s">
        <v>52</v>
      </c>
      <c r="E3736">
        <v>24183</v>
      </c>
      <c r="F3736">
        <v>944.65</v>
      </c>
      <c r="G3736" t="s">
        <v>15</v>
      </c>
    </row>
    <row r="3737" spans="1:7" hidden="1">
      <c r="A3737">
        <v>312982</v>
      </c>
      <c r="B3737" t="s">
        <v>53</v>
      </c>
      <c r="C3737" t="s">
        <v>8</v>
      </c>
      <c r="D3737" t="s">
        <v>54</v>
      </c>
      <c r="E3737">
        <v>84</v>
      </c>
      <c r="F3737">
        <v>15</v>
      </c>
      <c r="G3737" t="s">
        <v>10</v>
      </c>
    </row>
    <row r="3738" spans="1:7">
      <c r="A3738">
        <v>313067</v>
      </c>
      <c r="B3738" t="s">
        <v>55</v>
      </c>
      <c r="C3738" t="s">
        <v>8</v>
      </c>
      <c r="D3738" t="s">
        <v>56</v>
      </c>
      <c r="E3738">
        <v>3</v>
      </c>
      <c r="F3738">
        <v>12</v>
      </c>
      <c r="G3738" t="s">
        <v>57</v>
      </c>
    </row>
    <row r="3739" spans="1:7" hidden="1">
      <c r="A3739">
        <v>313148</v>
      </c>
      <c r="B3739" t="s">
        <v>7</v>
      </c>
      <c r="C3739" t="s">
        <v>8</v>
      </c>
      <c r="D3739" t="s">
        <v>9</v>
      </c>
      <c r="E3739">
        <v>117</v>
      </c>
      <c r="F3739">
        <v>57</v>
      </c>
      <c r="G3739" t="s">
        <v>10</v>
      </c>
    </row>
    <row r="3740" spans="1:7" hidden="1">
      <c r="A3740">
        <v>313230</v>
      </c>
      <c r="B3740" t="s">
        <v>11</v>
      </c>
      <c r="C3740" t="s">
        <v>8</v>
      </c>
      <c r="D3740" t="s">
        <v>12</v>
      </c>
      <c r="E3740">
        <v>153</v>
      </c>
      <c r="F3740">
        <v>66.75</v>
      </c>
      <c r="G3740" t="s">
        <v>10</v>
      </c>
    </row>
    <row r="3741" spans="1:7" hidden="1">
      <c r="A3741">
        <v>313309</v>
      </c>
      <c r="B3741" t="s">
        <v>13</v>
      </c>
      <c r="C3741" t="s">
        <v>8</v>
      </c>
      <c r="D3741" t="s">
        <v>14</v>
      </c>
      <c r="E3741">
        <v>9999</v>
      </c>
      <c r="F3741">
        <v>14.66</v>
      </c>
      <c r="G3741" t="s">
        <v>15</v>
      </c>
    </row>
    <row r="3742" spans="1:7" hidden="1">
      <c r="A3742">
        <v>313389</v>
      </c>
      <c r="B3742" t="s">
        <v>16</v>
      </c>
      <c r="C3742" t="s">
        <v>8</v>
      </c>
      <c r="D3742" t="s">
        <v>17</v>
      </c>
      <c r="E3742">
        <v>9999</v>
      </c>
      <c r="F3742">
        <v>-0.02</v>
      </c>
      <c r="G3742" t="s">
        <v>15</v>
      </c>
    </row>
    <row r="3743" spans="1:7" hidden="1">
      <c r="A3743">
        <v>313480</v>
      </c>
      <c r="B3743" t="s">
        <v>18</v>
      </c>
      <c r="C3743" t="s">
        <v>8</v>
      </c>
      <c r="D3743" t="s">
        <v>19</v>
      </c>
      <c r="E3743">
        <v>9999</v>
      </c>
      <c r="F3743">
        <v>19.670000000000002</v>
      </c>
      <c r="G3743" t="s">
        <v>15</v>
      </c>
    </row>
    <row r="3744" spans="1:7" hidden="1">
      <c r="A3744">
        <v>313559</v>
      </c>
      <c r="B3744" t="s">
        <v>20</v>
      </c>
      <c r="C3744" t="s">
        <v>8</v>
      </c>
      <c r="D3744" t="s">
        <v>21</v>
      </c>
      <c r="E3744">
        <v>9999</v>
      </c>
      <c r="F3744">
        <v>675.07</v>
      </c>
      <c r="G3744" t="s">
        <v>22</v>
      </c>
    </row>
    <row r="3745" spans="1:7" hidden="1">
      <c r="A3745">
        <v>313638</v>
      </c>
      <c r="B3745" t="s">
        <v>23</v>
      </c>
      <c r="C3745" t="s">
        <v>8</v>
      </c>
      <c r="D3745" t="s">
        <v>24</v>
      </c>
      <c r="E3745">
        <v>1</v>
      </c>
      <c r="F3745">
        <v>1</v>
      </c>
      <c r="G3745" t="s">
        <v>15</v>
      </c>
    </row>
    <row r="3746" spans="1:7" hidden="1">
      <c r="A3746">
        <v>313719</v>
      </c>
      <c r="B3746" t="s">
        <v>25</v>
      </c>
      <c r="C3746" t="s">
        <v>8</v>
      </c>
      <c r="D3746" t="s">
        <v>24</v>
      </c>
      <c r="E3746">
        <v>1</v>
      </c>
      <c r="F3746">
        <v>0.04</v>
      </c>
      <c r="G3746" t="s">
        <v>15</v>
      </c>
    </row>
    <row r="3747" spans="1:7" hidden="1">
      <c r="A3747">
        <v>313799</v>
      </c>
      <c r="B3747" t="s">
        <v>26</v>
      </c>
      <c r="C3747" t="s">
        <v>8</v>
      </c>
      <c r="D3747" t="s">
        <v>27</v>
      </c>
      <c r="E3747">
        <v>3422</v>
      </c>
      <c r="F3747">
        <v>855.5</v>
      </c>
      <c r="G3747" t="s">
        <v>28</v>
      </c>
    </row>
    <row r="3748" spans="1:7" hidden="1">
      <c r="A3748">
        <v>313878</v>
      </c>
      <c r="B3748" t="s">
        <v>29</v>
      </c>
      <c r="C3748" t="s">
        <v>8</v>
      </c>
      <c r="D3748" t="s">
        <v>30</v>
      </c>
      <c r="E3748">
        <v>1</v>
      </c>
      <c r="F3748">
        <v>1</v>
      </c>
      <c r="G3748" t="s">
        <v>31</v>
      </c>
    </row>
    <row r="3749" spans="1:7" hidden="1">
      <c r="A3749">
        <v>313960</v>
      </c>
      <c r="B3749" t="s">
        <v>32</v>
      </c>
      <c r="C3749" t="s">
        <v>8</v>
      </c>
      <c r="D3749" t="s">
        <v>33</v>
      </c>
      <c r="E3749">
        <v>609</v>
      </c>
      <c r="F3749">
        <v>14.3</v>
      </c>
      <c r="G3749" t="s">
        <v>34</v>
      </c>
    </row>
    <row r="3750" spans="1:7" hidden="1">
      <c r="A3750">
        <v>314041</v>
      </c>
      <c r="B3750" t="s">
        <v>35</v>
      </c>
      <c r="C3750" t="s">
        <v>8</v>
      </c>
      <c r="D3750" t="s">
        <v>36</v>
      </c>
      <c r="E3750">
        <v>3786</v>
      </c>
      <c r="F3750">
        <v>0.92</v>
      </c>
      <c r="G3750" t="s">
        <v>31</v>
      </c>
    </row>
    <row r="3751" spans="1:7" hidden="1">
      <c r="A3751">
        <v>314117</v>
      </c>
      <c r="B3751" t="s">
        <v>37</v>
      </c>
      <c r="C3751" t="s">
        <v>8</v>
      </c>
      <c r="D3751" t="s">
        <v>38</v>
      </c>
      <c r="E3751">
        <v>3800</v>
      </c>
      <c r="F3751">
        <v>0.93</v>
      </c>
      <c r="G3751" t="s">
        <v>31</v>
      </c>
    </row>
    <row r="3752" spans="1:7" hidden="1">
      <c r="A3752">
        <v>314197</v>
      </c>
      <c r="B3752" t="s">
        <v>39</v>
      </c>
      <c r="C3752" t="s">
        <v>40</v>
      </c>
      <c r="D3752" t="s">
        <v>41</v>
      </c>
      <c r="E3752">
        <v>1</v>
      </c>
      <c r="F3752">
        <v>1</v>
      </c>
      <c r="G3752" t="s">
        <v>42</v>
      </c>
    </row>
    <row r="3753" spans="1:7" hidden="1">
      <c r="A3753">
        <v>314198</v>
      </c>
      <c r="B3753" t="s">
        <v>43</v>
      </c>
      <c r="C3753" t="s">
        <v>31</v>
      </c>
      <c r="D3753" t="s">
        <v>31</v>
      </c>
      <c r="E3753" t="s">
        <v>31</v>
      </c>
      <c r="F3753">
        <v>0</v>
      </c>
      <c r="G3753" t="s">
        <v>44</v>
      </c>
    </row>
    <row r="3754" spans="1:7" hidden="1">
      <c r="A3754">
        <v>314278</v>
      </c>
      <c r="B3754" t="s">
        <v>45</v>
      </c>
      <c r="C3754" t="s">
        <v>8</v>
      </c>
      <c r="D3754" t="s">
        <v>46</v>
      </c>
      <c r="E3754">
        <v>2932</v>
      </c>
      <c r="F3754">
        <v>293.2</v>
      </c>
      <c r="G3754" t="s">
        <v>47</v>
      </c>
    </row>
    <row r="3755" spans="1:7" hidden="1">
      <c r="A3755">
        <v>314359</v>
      </c>
      <c r="B3755" t="s">
        <v>48</v>
      </c>
      <c r="C3755" t="s">
        <v>8</v>
      </c>
      <c r="D3755" t="s">
        <v>49</v>
      </c>
      <c r="E3755">
        <v>845441</v>
      </c>
      <c r="F3755">
        <v>103.2</v>
      </c>
      <c r="G3755" t="s">
        <v>50</v>
      </c>
    </row>
    <row r="3756" spans="1:7" hidden="1">
      <c r="A3756">
        <v>314359</v>
      </c>
      <c r="B3756" t="s">
        <v>58</v>
      </c>
      <c r="C3756" t="s">
        <v>31</v>
      </c>
      <c r="D3756" t="s">
        <v>31</v>
      </c>
      <c r="E3756" t="s">
        <v>31</v>
      </c>
      <c r="F3756">
        <v>0</v>
      </c>
      <c r="G3756" t="s">
        <v>59</v>
      </c>
    </row>
    <row r="3757" spans="1:7" hidden="1">
      <c r="A3757">
        <v>314440</v>
      </c>
      <c r="B3757" t="s">
        <v>51</v>
      </c>
      <c r="C3757" t="s">
        <v>8</v>
      </c>
      <c r="D3757" t="s">
        <v>52</v>
      </c>
      <c r="E3757">
        <v>24849</v>
      </c>
      <c r="F3757">
        <v>970.66</v>
      </c>
      <c r="G3757" t="s">
        <v>15</v>
      </c>
    </row>
    <row r="3758" spans="1:7" hidden="1">
      <c r="A3758">
        <v>314519</v>
      </c>
      <c r="B3758" t="s">
        <v>53</v>
      </c>
      <c r="C3758" t="s">
        <v>8</v>
      </c>
      <c r="D3758" t="s">
        <v>54</v>
      </c>
      <c r="E3758">
        <v>84</v>
      </c>
      <c r="F3758">
        <v>15</v>
      </c>
      <c r="G3758" t="s">
        <v>10</v>
      </c>
    </row>
    <row r="3759" spans="1:7">
      <c r="A3759">
        <v>314598</v>
      </c>
      <c r="B3759" t="s">
        <v>55</v>
      </c>
      <c r="C3759" t="s">
        <v>8</v>
      </c>
      <c r="D3759" t="s">
        <v>56</v>
      </c>
      <c r="E3759">
        <v>7</v>
      </c>
      <c r="F3759">
        <v>28</v>
      </c>
      <c r="G3759" t="s">
        <v>57</v>
      </c>
    </row>
    <row r="3760" spans="1:7" hidden="1">
      <c r="A3760">
        <v>314680</v>
      </c>
      <c r="B3760" t="s">
        <v>7</v>
      </c>
      <c r="C3760" t="s">
        <v>8</v>
      </c>
      <c r="D3760" t="s">
        <v>9</v>
      </c>
      <c r="E3760">
        <v>117</v>
      </c>
      <c r="F3760">
        <v>57</v>
      </c>
      <c r="G3760" t="s">
        <v>10</v>
      </c>
    </row>
    <row r="3761" spans="1:7" hidden="1">
      <c r="A3761">
        <v>314772</v>
      </c>
      <c r="B3761" t="s">
        <v>11</v>
      </c>
      <c r="C3761" t="s">
        <v>8</v>
      </c>
      <c r="D3761" t="s">
        <v>12</v>
      </c>
      <c r="E3761">
        <v>153</v>
      </c>
      <c r="F3761">
        <v>66.75</v>
      </c>
      <c r="G3761" t="s">
        <v>10</v>
      </c>
    </row>
    <row r="3762" spans="1:7" hidden="1">
      <c r="A3762">
        <v>314848</v>
      </c>
      <c r="B3762" t="s">
        <v>13</v>
      </c>
      <c r="C3762" t="s">
        <v>8</v>
      </c>
      <c r="D3762" t="s">
        <v>14</v>
      </c>
      <c r="E3762">
        <v>9999</v>
      </c>
      <c r="F3762">
        <v>14.66</v>
      </c>
      <c r="G3762" t="s">
        <v>15</v>
      </c>
    </row>
    <row r="3763" spans="1:7" hidden="1">
      <c r="A3763">
        <v>314928</v>
      </c>
      <c r="B3763" t="s">
        <v>16</v>
      </c>
      <c r="C3763" t="s">
        <v>8</v>
      </c>
      <c r="D3763" t="s">
        <v>17</v>
      </c>
      <c r="E3763">
        <v>9999</v>
      </c>
      <c r="F3763">
        <v>-0.04</v>
      </c>
      <c r="G3763" t="s">
        <v>15</v>
      </c>
    </row>
    <row r="3764" spans="1:7" hidden="1">
      <c r="A3764">
        <v>315019</v>
      </c>
      <c r="B3764" t="s">
        <v>18</v>
      </c>
      <c r="C3764" t="s">
        <v>8</v>
      </c>
      <c r="D3764" t="s">
        <v>19</v>
      </c>
      <c r="E3764">
        <v>9999</v>
      </c>
      <c r="F3764">
        <v>50.73</v>
      </c>
      <c r="G3764" t="s">
        <v>15</v>
      </c>
    </row>
    <row r="3765" spans="1:7" hidden="1">
      <c r="A3765">
        <v>315099</v>
      </c>
      <c r="B3765" t="s">
        <v>20</v>
      </c>
      <c r="C3765" t="s">
        <v>8</v>
      </c>
      <c r="D3765" t="s">
        <v>21</v>
      </c>
      <c r="E3765">
        <v>9999</v>
      </c>
      <c r="F3765">
        <v>806.18</v>
      </c>
      <c r="G3765" t="s">
        <v>22</v>
      </c>
    </row>
    <row r="3766" spans="1:7" hidden="1">
      <c r="A3766">
        <v>315180</v>
      </c>
      <c r="B3766" t="s">
        <v>23</v>
      </c>
      <c r="C3766" t="s">
        <v>8</v>
      </c>
      <c r="D3766" t="s">
        <v>24</v>
      </c>
      <c r="E3766">
        <v>1</v>
      </c>
      <c r="F3766">
        <v>1</v>
      </c>
      <c r="G3766" t="s">
        <v>15</v>
      </c>
    </row>
    <row r="3767" spans="1:7" hidden="1">
      <c r="A3767">
        <v>315261</v>
      </c>
      <c r="B3767" t="s">
        <v>25</v>
      </c>
      <c r="C3767" t="s">
        <v>8</v>
      </c>
      <c r="D3767" t="s">
        <v>24</v>
      </c>
      <c r="E3767">
        <v>1</v>
      </c>
      <c r="F3767">
        <v>0.04</v>
      </c>
      <c r="G3767" t="s">
        <v>15</v>
      </c>
    </row>
    <row r="3768" spans="1:7" hidden="1">
      <c r="A3768">
        <v>315340</v>
      </c>
      <c r="B3768" t="s">
        <v>26</v>
      </c>
      <c r="C3768" t="s">
        <v>8</v>
      </c>
      <c r="D3768" t="s">
        <v>27</v>
      </c>
      <c r="E3768">
        <v>4376</v>
      </c>
      <c r="F3768">
        <v>1094</v>
      </c>
      <c r="G3768" t="s">
        <v>28</v>
      </c>
    </row>
    <row r="3769" spans="1:7" hidden="1">
      <c r="A3769">
        <v>315428</v>
      </c>
      <c r="B3769" t="s">
        <v>29</v>
      </c>
      <c r="C3769" t="s">
        <v>8</v>
      </c>
      <c r="D3769" t="s">
        <v>30</v>
      </c>
      <c r="E3769">
        <v>2</v>
      </c>
      <c r="F3769">
        <v>2</v>
      </c>
      <c r="G3769" t="s">
        <v>31</v>
      </c>
    </row>
    <row r="3770" spans="1:7" hidden="1">
      <c r="A3770">
        <v>315510</v>
      </c>
      <c r="B3770" t="s">
        <v>32</v>
      </c>
      <c r="C3770" t="s">
        <v>8</v>
      </c>
      <c r="D3770" t="s">
        <v>33</v>
      </c>
      <c r="E3770">
        <v>607</v>
      </c>
      <c r="F3770">
        <v>14.25</v>
      </c>
      <c r="G3770" t="s">
        <v>34</v>
      </c>
    </row>
    <row r="3771" spans="1:7" hidden="1">
      <c r="A3771">
        <v>315592</v>
      </c>
      <c r="B3771" t="s">
        <v>35</v>
      </c>
      <c r="C3771" t="s">
        <v>8</v>
      </c>
      <c r="D3771" t="s">
        <v>36</v>
      </c>
      <c r="E3771">
        <v>4012</v>
      </c>
      <c r="F3771">
        <v>0.98</v>
      </c>
      <c r="G3771" t="s">
        <v>31</v>
      </c>
    </row>
    <row r="3772" spans="1:7" hidden="1">
      <c r="A3772">
        <v>315667</v>
      </c>
      <c r="B3772" t="s">
        <v>37</v>
      </c>
      <c r="C3772" t="s">
        <v>8</v>
      </c>
      <c r="D3772" t="s">
        <v>38</v>
      </c>
      <c r="E3772">
        <v>4195</v>
      </c>
      <c r="F3772">
        <v>1.02</v>
      </c>
      <c r="G3772" t="s">
        <v>31</v>
      </c>
    </row>
    <row r="3773" spans="1:7" hidden="1">
      <c r="A3773">
        <v>315748</v>
      </c>
      <c r="B3773" t="s">
        <v>39</v>
      </c>
      <c r="C3773" t="s">
        <v>40</v>
      </c>
      <c r="D3773" t="s">
        <v>41</v>
      </c>
      <c r="E3773">
        <v>5</v>
      </c>
      <c r="F3773">
        <v>5</v>
      </c>
      <c r="G3773" t="s">
        <v>42</v>
      </c>
    </row>
    <row r="3774" spans="1:7" hidden="1">
      <c r="A3774">
        <v>315748</v>
      </c>
      <c r="B3774" t="s">
        <v>43</v>
      </c>
      <c r="C3774" t="s">
        <v>31</v>
      </c>
      <c r="D3774" t="s">
        <v>31</v>
      </c>
      <c r="E3774" t="s">
        <v>31</v>
      </c>
      <c r="F3774">
        <v>0</v>
      </c>
      <c r="G3774" t="s">
        <v>44</v>
      </c>
    </row>
    <row r="3775" spans="1:7" hidden="1">
      <c r="A3775">
        <v>315827</v>
      </c>
      <c r="B3775" t="s">
        <v>45</v>
      </c>
      <c r="C3775" t="s">
        <v>8</v>
      </c>
      <c r="D3775" t="s">
        <v>46</v>
      </c>
      <c r="E3775">
        <v>2947</v>
      </c>
      <c r="F3775">
        <v>294.7</v>
      </c>
      <c r="G3775" t="s">
        <v>47</v>
      </c>
    </row>
    <row r="3776" spans="1:7" hidden="1">
      <c r="A3776">
        <v>315908</v>
      </c>
      <c r="B3776" t="s">
        <v>48</v>
      </c>
      <c r="C3776" t="s">
        <v>8</v>
      </c>
      <c r="D3776" t="s">
        <v>49</v>
      </c>
      <c r="E3776">
        <v>845450</v>
      </c>
      <c r="F3776">
        <v>103.2</v>
      </c>
      <c r="G3776" t="s">
        <v>50</v>
      </c>
    </row>
    <row r="3777" spans="1:7" hidden="1">
      <c r="A3777">
        <v>315909</v>
      </c>
      <c r="B3777" t="s">
        <v>58</v>
      </c>
      <c r="C3777" t="s">
        <v>31</v>
      </c>
      <c r="D3777" t="s">
        <v>31</v>
      </c>
      <c r="E3777" t="s">
        <v>31</v>
      </c>
      <c r="F3777">
        <v>0</v>
      </c>
      <c r="G3777" t="s">
        <v>59</v>
      </c>
    </row>
    <row r="3778" spans="1:7" hidden="1">
      <c r="A3778">
        <v>315988</v>
      </c>
      <c r="B3778" t="s">
        <v>51</v>
      </c>
      <c r="C3778" t="s">
        <v>8</v>
      </c>
      <c r="D3778" t="s">
        <v>52</v>
      </c>
      <c r="E3778">
        <v>24823</v>
      </c>
      <c r="F3778">
        <v>969.65</v>
      </c>
      <c r="G3778" t="s">
        <v>15</v>
      </c>
    </row>
    <row r="3779" spans="1:7" hidden="1">
      <c r="A3779">
        <v>316070</v>
      </c>
      <c r="B3779" t="s">
        <v>53</v>
      </c>
      <c r="C3779" t="s">
        <v>8</v>
      </c>
      <c r="D3779" t="s">
        <v>54</v>
      </c>
      <c r="E3779">
        <v>85</v>
      </c>
      <c r="F3779">
        <v>15.75</v>
      </c>
      <c r="G3779" t="s">
        <v>10</v>
      </c>
    </row>
    <row r="3780" spans="1:7">
      <c r="A3780">
        <v>316149</v>
      </c>
      <c r="B3780" t="s">
        <v>55</v>
      </c>
      <c r="C3780" t="s">
        <v>8</v>
      </c>
      <c r="D3780" t="s">
        <v>56</v>
      </c>
      <c r="E3780">
        <v>8</v>
      </c>
      <c r="F3780">
        <v>32</v>
      </c>
      <c r="G3780" t="s">
        <v>57</v>
      </c>
    </row>
    <row r="3781" spans="1:7" hidden="1">
      <c r="A3781">
        <v>316236</v>
      </c>
      <c r="B3781" t="s">
        <v>7</v>
      </c>
      <c r="C3781" t="s">
        <v>8</v>
      </c>
      <c r="D3781" t="s">
        <v>9</v>
      </c>
      <c r="E3781">
        <v>117</v>
      </c>
      <c r="F3781">
        <v>57</v>
      </c>
      <c r="G3781" t="s">
        <v>10</v>
      </c>
    </row>
    <row r="3782" spans="1:7" hidden="1">
      <c r="A3782">
        <v>316306</v>
      </c>
      <c r="B3782" t="s">
        <v>11</v>
      </c>
      <c r="C3782" t="s">
        <v>8</v>
      </c>
      <c r="D3782" t="s">
        <v>12</v>
      </c>
      <c r="E3782">
        <v>153</v>
      </c>
      <c r="F3782">
        <v>66.75</v>
      </c>
      <c r="G3782" t="s">
        <v>10</v>
      </c>
    </row>
    <row r="3783" spans="1:7" hidden="1">
      <c r="A3783">
        <v>316387</v>
      </c>
      <c r="B3783" t="s">
        <v>13</v>
      </c>
      <c r="C3783" t="s">
        <v>8</v>
      </c>
      <c r="D3783" t="s">
        <v>14</v>
      </c>
      <c r="E3783">
        <v>9999</v>
      </c>
      <c r="F3783">
        <v>14.67</v>
      </c>
      <c r="G3783" t="s">
        <v>15</v>
      </c>
    </row>
    <row r="3784" spans="1:7" hidden="1">
      <c r="A3784">
        <v>316469</v>
      </c>
      <c r="B3784" t="s">
        <v>16</v>
      </c>
      <c r="C3784" t="s">
        <v>8</v>
      </c>
      <c r="D3784" t="s">
        <v>17</v>
      </c>
      <c r="E3784">
        <v>9999</v>
      </c>
      <c r="F3784">
        <v>0.11</v>
      </c>
      <c r="G3784" t="s">
        <v>15</v>
      </c>
    </row>
    <row r="3785" spans="1:7" hidden="1">
      <c r="A3785">
        <v>316548</v>
      </c>
      <c r="B3785" t="s">
        <v>18</v>
      </c>
      <c r="C3785" t="s">
        <v>8</v>
      </c>
      <c r="D3785" t="s">
        <v>19</v>
      </c>
      <c r="E3785">
        <v>9999</v>
      </c>
      <c r="F3785">
        <v>29.32</v>
      </c>
      <c r="G3785" t="s">
        <v>15</v>
      </c>
    </row>
    <row r="3786" spans="1:7" hidden="1">
      <c r="A3786">
        <v>316628</v>
      </c>
      <c r="B3786" t="s">
        <v>20</v>
      </c>
      <c r="C3786" t="s">
        <v>8</v>
      </c>
      <c r="D3786" t="s">
        <v>21</v>
      </c>
      <c r="E3786">
        <v>9999</v>
      </c>
      <c r="F3786">
        <v>808.34</v>
      </c>
      <c r="G3786" t="s">
        <v>22</v>
      </c>
    </row>
    <row r="3787" spans="1:7" hidden="1">
      <c r="A3787">
        <v>316710</v>
      </c>
      <c r="B3787" t="s">
        <v>23</v>
      </c>
      <c r="C3787" t="s">
        <v>8</v>
      </c>
      <c r="D3787" t="s">
        <v>24</v>
      </c>
      <c r="E3787">
        <v>1</v>
      </c>
      <c r="F3787">
        <v>1</v>
      </c>
      <c r="G3787" t="s">
        <v>15</v>
      </c>
    </row>
    <row r="3788" spans="1:7" hidden="1">
      <c r="A3788">
        <v>316791</v>
      </c>
      <c r="B3788" t="s">
        <v>25</v>
      </c>
      <c r="C3788" t="s">
        <v>8</v>
      </c>
      <c r="D3788" t="s">
        <v>24</v>
      </c>
      <c r="E3788">
        <v>1</v>
      </c>
      <c r="F3788">
        <v>0.04</v>
      </c>
      <c r="G3788" t="s">
        <v>15</v>
      </c>
    </row>
    <row r="3789" spans="1:7" hidden="1">
      <c r="A3789">
        <v>316882</v>
      </c>
      <c r="B3789" t="s">
        <v>26</v>
      </c>
      <c r="C3789" t="s">
        <v>8</v>
      </c>
      <c r="D3789" t="s">
        <v>27</v>
      </c>
      <c r="E3789">
        <v>5330</v>
      </c>
      <c r="F3789">
        <v>1332.5</v>
      </c>
      <c r="G3789" t="s">
        <v>28</v>
      </c>
    </row>
    <row r="3790" spans="1:7" hidden="1">
      <c r="A3790">
        <v>316958</v>
      </c>
      <c r="B3790" t="s">
        <v>29</v>
      </c>
      <c r="C3790" t="s">
        <v>8</v>
      </c>
      <c r="D3790" t="s">
        <v>30</v>
      </c>
      <c r="E3790">
        <v>2</v>
      </c>
      <c r="F3790">
        <v>2</v>
      </c>
      <c r="G3790" t="s">
        <v>31</v>
      </c>
    </row>
    <row r="3791" spans="1:7" hidden="1">
      <c r="A3791">
        <v>317038</v>
      </c>
      <c r="B3791" t="s">
        <v>32</v>
      </c>
      <c r="C3791" t="s">
        <v>8</v>
      </c>
      <c r="D3791" t="s">
        <v>33</v>
      </c>
      <c r="E3791">
        <v>607</v>
      </c>
      <c r="F3791">
        <v>14.25</v>
      </c>
      <c r="G3791" t="s">
        <v>34</v>
      </c>
    </row>
    <row r="3792" spans="1:7" hidden="1">
      <c r="A3792">
        <v>317129</v>
      </c>
      <c r="B3792" t="s">
        <v>35</v>
      </c>
      <c r="C3792" t="s">
        <v>8</v>
      </c>
      <c r="D3792" t="s">
        <v>36</v>
      </c>
      <c r="E3792">
        <v>4096</v>
      </c>
      <c r="F3792">
        <v>1</v>
      </c>
      <c r="G3792" t="s">
        <v>31</v>
      </c>
    </row>
    <row r="3793" spans="1:7" hidden="1">
      <c r="A3793">
        <v>317211</v>
      </c>
      <c r="B3793" t="s">
        <v>37</v>
      </c>
      <c r="C3793" t="s">
        <v>8</v>
      </c>
      <c r="D3793" t="s">
        <v>38</v>
      </c>
      <c r="E3793">
        <v>3933</v>
      </c>
      <c r="F3793">
        <v>0.96</v>
      </c>
      <c r="G3793" t="s">
        <v>31</v>
      </c>
    </row>
    <row r="3794" spans="1:7" hidden="1">
      <c r="A3794">
        <v>317286</v>
      </c>
      <c r="B3794" t="s">
        <v>39</v>
      </c>
      <c r="C3794" t="s">
        <v>40</v>
      </c>
      <c r="D3794" t="s">
        <v>41</v>
      </c>
      <c r="E3794">
        <v>13</v>
      </c>
      <c r="F3794">
        <v>13</v>
      </c>
      <c r="G3794" t="s">
        <v>42</v>
      </c>
    </row>
    <row r="3795" spans="1:7" hidden="1">
      <c r="A3795">
        <v>317287</v>
      </c>
      <c r="B3795" t="s">
        <v>43</v>
      </c>
      <c r="C3795" t="s">
        <v>31</v>
      </c>
      <c r="D3795" t="s">
        <v>31</v>
      </c>
      <c r="E3795" t="s">
        <v>31</v>
      </c>
      <c r="F3795">
        <v>0</v>
      </c>
      <c r="G3795" t="s">
        <v>44</v>
      </c>
    </row>
    <row r="3796" spans="1:7" hidden="1">
      <c r="A3796">
        <v>317368</v>
      </c>
      <c r="B3796" t="s">
        <v>45</v>
      </c>
      <c r="C3796" t="s">
        <v>8</v>
      </c>
      <c r="D3796" t="s">
        <v>46</v>
      </c>
      <c r="E3796">
        <v>2963</v>
      </c>
      <c r="F3796">
        <v>296.3</v>
      </c>
      <c r="G3796" t="s">
        <v>47</v>
      </c>
    </row>
    <row r="3797" spans="1:7" hidden="1">
      <c r="A3797">
        <v>317449</v>
      </c>
      <c r="B3797" t="s">
        <v>48</v>
      </c>
      <c r="C3797" t="s">
        <v>8</v>
      </c>
      <c r="D3797" t="s">
        <v>49</v>
      </c>
      <c r="E3797">
        <v>845457</v>
      </c>
      <c r="F3797">
        <v>103.2</v>
      </c>
      <c r="G3797" t="s">
        <v>50</v>
      </c>
    </row>
    <row r="3798" spans="1:7" hidden="1">
      <c r="A3798">
        <v>317449</v>
      </c>
      <c r="B3798" t="s">
        <v>58</v>
      </c>
      <c r="C3798" t="s">
        <v>31</v>
      </c>
      <c r="D3798" t="s">
        <v>31</v>
      </c>
      <c r="E3798" t="s">
        <v>31</v>
      </c>
      <c r="F3798">
        <v>0</v>
      </c>
      <c r="G3798" t="s">
        <v>59</v>
      </c>
    </row>
    <row r="3799" spans="1:7" hidden="1">
      <c r="A3799">
        <v>317530</v>
      </c>
      <c r="B3799" t="s">
        <v>51</v>
      </c>
      <c r="C3799" t="s">
        <v>8</v>
      </c>
      <c r="D3799" t="s">
        <v>52</v>
      </c>
      <c r="E3799">
        <v>24301</v>
      </c>
      <c r="F3799">
        <v>949.26</v>
      </c>
      <c r="G3799" t="s">
        <v>15</v>
      </c>
    </row>
    <row r="3800" spans="1:7" hidden="1">
      <c r="A3800">
        <v>317611</v>
      </c>
      <c r="B3800" t="s">
        <v>53</v>
      </c>
      <c r="C3800" t="s">
        <v>8</v>
      </c>
      <c r="D3800" t="s">
        <v>54</v>
      </c>
      <c r="E3800">
        <v>85</v>
      </c>
      <c r="F3800">
        <v>15.75</v>
      </c>
      <c r="G3800" t="s">
        <v>10</v>
      </c>
    </row>
    <row r="3801" spans="1:7">
      <c r="A3801">
        <v>317686</v>
      </c>
      <c r="B3801" t="s">
        <v>55</v>
      </c>
      <c r="C3801" t="s">
        <v>8</v>
      </c>
      <c r="D3801" t="s">
        <v>56</v>
      </c>
      <c r="E3801">
        <v>12</v>
      </c>
      <c r="F3801">
        <v>48</v>
      </c>
      <c r="G3801" t="s">
        <v>57</v>
      </c>
    </row>
    <row r="3802" spans="1:7" hidden="1">
      <c r="A3802">
        <v>317778</v>
      </c>
      <c r="B3802" t="s">
        <v>7</v>
      </c>
      <c r="C3802" t="s">
        <v>8</v>
      </c>
      <c r="D3802" t="s">
        <v>9</v>
      </c>
      <c r="E3802">
        <v>117</v>
      </c>
      <c r="F3802">
        <v>57</v>
      </c>
      <c r="G3802" t="s">
        <v>10</v>
      </c>
    </row>
    <row r="3803" spans="1:7" hidden="1">
      <c r="A3803">
        <v>317859</v>
      </c>
      <c r="B3803" t="s">
        <v>11</v>
      </c>
      <c r="C3803" t="s">
        <v>8</v>
      </c>
      <c r="D3803" t="s">
        <v>12</v>
      </c>
      <c r="E3803">
        <v>153</v>
      </c>
      <c r="F3803">
        <v>66.75</v>
      </c>
      <c r="G3803" t="s">
        <v>10</v>
      </c>
    </row>
    <row r="3804" spans="1:7" hidden="1">
      <c r="A3804">
        <v>317940</v>
      </c>
      <c r="B3804" t="s">
        <v>13</v>
      </c>
      <c r="C3804" t="s">
        <v>8</v>
      </c>
      <c r="D3804" t="s">
        <v>14</v>
      </c>
      <c r="E3804">
        <v>9999</v>
      </c>
      <c r="F3804">
        <v>14.67</v>
      </c>
      <c r="G3804" t="s">
        <v>15</v>
      </c>
    </row>
    <row r="3805" spans="1:7" hidden="1">
      <c r="A3805">
        <v>318022</v>
      </c>
      <c r="B3805" t="s">
        <v>16</v>
      </c>
      <c r="C3805" t="s">
        <v>8</v>
      </c>
      <c r="D3805" t="s">
        <v>17</v>
      </c>
      <c r="E3805">
        <v>9999</v>
      </c>
      <c r="F3805">
        <v>0.46</v>
      </c>
      <c r="G3805" t="s">
        <v>15</v>
      </c>
    </row>
    <row r="3806" spans="1:7" hidden="1">
      <c r="A3806">
        <v>318102</v>
      </c>
      <c r="B3806" t="s">
        <v>18</v>
      </c>
      <c r="C3806" t="s">
        <v>8</v>
      </c>
      <c r="D3806" t="s">
        <v>19</v>
      </c>
      <c r="E3806">
        <v>9999</v>
      </c>
      <c r="F3806">
        <v>24.5</v>
      </c>
      <c r="G3806" t="s">
        <v>15</v>
      </c>
    </row>
    <row r="3807" spans="1:7" hidden="1">
      <c r="A3807">
        <v>318188</v>
      </c>
      <c r="B3807" t="s">
        <v>20</v>
      </c>
      <c r="C3807" t="s">
        <v>8</v>
      </c>
      <c r="D3807" t="s">
        <v>21</v>
      </c>
      <c r="E3807">
        <v>9999</v>
      </c>
      <c r="F3807">
        <v>1169.99</v>
      </c>
      <c r="G3807" t="s">
        <v>22</v>
      </c>
    </row>
    <row r="3808" spans="1:7" hidden="1">
      <c r="A3808">
        <v>318269</v>
      </c>
      <c r="B3808" t="s">
        <v>23</v>
      </c>
      <c r="C3808" t="s">
        <v>8</v>
      </c>
      <c r="D3808" t="s">
        <v>24</v>
      </c>
      <c r="E3808">
        <v>1</v>
      </c>
      <c r="F3808">
        <v>1</v>
      </c>
      <c r="G3808" t="s">
        <v>15</v>
      </c>
    </row>
    <row r="3809" spans="1:7" hidden="1">
      <c r="A3809">
        <v>318351</v>
      </c>
      <c r="B3809" t="s">
        <v>25</v>
      </c>
      <c r="C3809" t="s">
        <v>8</v>
      </c>
      <c r="D3809" t="s">
        <v>24</v>
      </c>
      <c r="E3809">
        <v>1</v>
      </c>
      <c r="F3809">
        <v>0.04</v>
      </c>
      <c r="G3809" t="s">
        <v>15</v>
      </c>
    </row>
    <row r="3810" spans="1:7" hidden="1">
      <c r="A3810">
        <v>318427</v>
      </c>
      <c r="B3810" t="s">
        <v>26</v>
      </c>
      <c r="C3810" t="s">
        <v>8</v>
      </c>
      <c r="D3810" t="s">
        <v>27</v>
      </c>
      <c r="E3810">
        <v>8760</v>
      </c>
      <c r="F3810">
        <v>2190</v>
      </c>
      <c r="G3810" t="s">
        <v>28</v>
      </c>
    </row>
    <row r="3811" spans="1:7" hidden="1">
      <c r="A3811">
        <v>318509</v>
      </c>
      <c r="B3811" t="s">
        <v>29</v>
      </c>
      <c r="C3811" t="s">
        <v>8</v>
      </c>
      <c r="D3811" t="s">
        <v>30</v>
      </c>
      <c r="E3811">
        <v>2</v>
      </c>
      <c r="F3811">
        <v>2</v>
      </c>
      <c r="G3811" t="s">
        <v>31</v>
      </c>
    </row>
    <row r="3812" spans="1:7" hidden="1">
      <c r="A3812">
        <v>318588</v>
      </c>
      <c r="B3812" t="s">
        <v>32</v>
      </c>
      <c r="C3812" t="s">
        <v>8</v>
      </c>
      <c r="D3812" t="s">
        <v>33</v>
      </c>
      <c r="E3812">
        <v>610</v>
      </c>
      <c r="F3812">
        <v>14.32</v>
      </c>
      <c r="G3812" t="s">
        <v>34</v>
      </c>
    </row>
    <row r="3813" spans="1:7" hidden="1">
      <c r="A3813">
        <v>318668</v>
      </c>
      <c r="B3813" t="s">
        <v>35</v>
      </c>
      <c r="C3813" t="s">
        <v>8</v>
      </c>
      <c r="D3813" t="s">
        <v>36</v>
      </c>
      <c r="E3813">
        <v>4099</v>
      </c>
      <c r="F3813">
        <v>1</v>
      </c>
      <c r="G3813" t="s">
        <v>31</v>
      </c>
    </row>
    <row r="3814" spans="1:7" hidden="1">
      <c r="A3814">
        <v>318749</v>
      </c>
      <c r="B3814" t="s">
        <v>37</v>
      </c>
      <c r="C3814" t="s">
        <v>8</v>
      </c>
      <c r="D3814" t="s">
        <v>38</v>
      </c>
      <c r="E3814">
        <v>4027</v>
      </c>
      <c r="F3814">
        <v>0.98</v>
      </c>
      <c r="G3814" t="s">
        <v>31</v>
      </c>
    </row>
    <row r="3815" spans="1:7" hidden="1">
      <c r="A3815">
        <v>318830</v>
      </c>
      <c r="B3815" t="s">
        <v>39</v>
      </c>
      <c r="C3815" t="s">
        <v>40</v>
      </c>
      <c r="D3815" t="s">
        <v>41</v>
      </c>
      <c r="E3815">
        <v>21</v>
      </c>
      <c r="F3815">
        <v>21</v>
      </c>
      <c r="G3815" t="s">
        <v>42</v>
      </c>
    </row>
    <row r="3816" spans="1:7" hidden="1">
      <c r="A3816">
        <v>318830</v>
      </c>
      <c r="B3816" t="s">
        <v>43</v>
      </c>
      <c r="C3816" t="s">
        <v>31</v>
      </c>
      <c r="D3816" t="s">
        <v>31</v>
      </c>
      <c r="E3816" t="s">
        <v>31</v>
      </c>
      <c r="F3816">
        <v>0</v>
      </c>
      <c r="G3816" t="s">
        <v>44</v>
      </c>
    </row>
    <row r="3817" spans="1:7" hidden="1">
      <c r="A3817">
        <v>318906</v>
      </c>
      <c r="B3817" t="s">
        <v>45</v>
      </c>
      <c r="C3817" t="s">
        <v>8</v>
      </c>
      <c r="D3817" t="s">
        <v>46</v>
      </c>
      <c r="E3817">
        <v>2978</v>
      </c>
      <c r="F3817">
        <v>297.8</v>
      </c>
      <c r="G3817" t="s">
        <v>47</v>
      </c>
    </row>
    <row r="3818" spans="1:7" hidden="1">
      <c r="A3818">
        <v>318982</v>
      </c>
      <c r="B3818" t="s">
        <v>48</v>
      </c>
      <c r="C3818" t="s">
        <v>8</v>
      </c>
      <c r="D3818" t="s">
        <v>49</v>
      </c>
      <c r="E3818">
        <v>845477</v>
      </c>
      <c r="F3818">
        <v>103.21</v>
      </c>
      <c r="G3818" t="s">
        <v>50</v>
      </c>
    </row>
    <row r="3819" spans="1:7" hidden="1">
      <c r="A3819">
        <v>318983</v>
      </c>
      <c r="B3819" t="s">
        <v>58</v>
      </c>
      <c r="C3819" t="s">
        <v>31</v>
      </c>
      <c r="D3819" t="s">
        <v>31</v>
      </c>
      <c r="E3819" t="s">
        <v>31</v>
      </c>
      <c r="F3819">
        <v>0</v>
      </c>
      <c r="G3819" t="s">
        <v>59</v>
      </c>
    </row>
    <row r="3820" spans="1:7" hidden="1">
      <c r="A3820">
        <v>319058</v>
      </c>
      <c r="B3820" t="s">
        <v>51</v>
      </c>
      <c r="C3820" t="s">
        <v>8</v>
      </c>
      <c r="D3820" t="s">
        <v>52</v>
      </c>
      <c r="E3820">
        <v>24250</v>
      </c>
      <c r="F3820">
        <v>947.27</v>
      </c>
      <c r="G3820" t="s">
        <v>15</v>
      </c>
    </row>
    <row r="3821" spans="1:7" hidden="1">
      <c r="A3821">
        <v>319139</v>
      </c>
      <c r="B3821" t="s">
        <v>53</v>
      </c>
      <c r="C3821" t="s">
        <v>8</v>
      </c>
      <c r="D3821" t="s">
        <v>54</v>
      </c>
      <c r="E3821">
        <v>84</v>
      </c>
      <c r="F3821">
        <v>15</v>
      </c>
      <c r="G3821" t="s">
        <v>10</v>
      </c>
    </row>
    <row r="3822" spans="1:7">
      <c r="A3822">
        <v>319217</v>
      </c>
      <c r="B3822" t="s">
        <v>55</v>
      </c>
      <c r="C3822" t="s">
        <v>8</v>
      </c>
      <c r="D3822" t="s">
        <v>56</v>
      </c>
      <c r="E3822">
        <v>5</v>
      </c>
      <c r="F3822">
        <v>20</v>
      </c>
      <c r="G3822" t="s">
        <v>57</v>
      </c>
    </row>
    <row r="3823" spans="1:7" hidden="1">
      <c r="A3823">
        <v>319298</v>
      </c>
      <c r="B3823" t="s">
        <v>7</v>
      </c>
      <c r="C3823" t="s">
        <v>8</v>
      </c>
      <c r="D3823" t="s">
        <v>9</v>
      </c>
      <c r="E3823">
        <v>117</v>
      </c>
      <c r="F3823">
        <v>57</v>
      </c>
      <c r="G3823" t="s">
        <v>10</v>
      </c>
    </row>
    <row r="3824" spans="1:7" hidden="1">
      <c r="A3824">
        <v>319378</v>
      </c>
      <c r="B3824" t="s">
        <v>11</v>
      </c>
      <c r="C3824" t="s">
        <v>8</v>
      </c>
      <c r="D3824" t="s">
        <v>12</v>
      </c>
      <c r="E3824">
        <v>154</v>
      </c>
      <c r="F3824">
        <v>67.5</v>
      </c>
      <c r="G3824" t="s">
        <v>10</v>
      </c>
    </row>
    <row r="3825" spans="1:7" hidden="1">
      <c r="A3825">
        <v>319459</v>
      </c>
      <c r="B3825" t="s">
        <v>13</v>
      </c>
      <c r="C3825" t="s">
        <v>8</v>
      </c>
      <c r="D3825" t="s">
        <v>14</v>
      </c>
      <c r="E3825">
        <v>9999</v>
      </c>
      <c r="F3825">
        <v>14.67</v>
      </c>
      <c r="G3825" t="s">
        <v>15</v>
      </c>
    </row>
    <row r="3826" spans="1:7" hidden="1">
      <c r="A3826">
        <v>319551</v>
      </c>
      <c r="B3826" t="s">
        <v>16</v>
      </c>
      <c r="C3826" t="s">
        <v>8</v>
      </c>
      <c r="D3826" t="s">
        <v>17</v>
      </c>
      <c r="E3826">
        <v>9999</v>
      </c>
      <c r="F3826">
        <v>0.33</v>
      </c>
      <c r="G3826" t="s">
        <v>15</v>
      </c>
    </row>
    <row r="3827" spans="1:7" hidden="1">
      <c r="A3827">
        <v>319627</v>
      </c>
      <c r="B3827" t="s">
        <v>18</v>
      </c>
      <c r="C3827" t="s">
        <v>8</v>
      </c>
      <c r="D3827" t="s">
        <v>19</v>
      </c>
      <c r="E3827">
        <v>9999</v>
      </c>
      <c r="F3827">
        <v>36.479999999999997</v>
      </c>
      <c r="G3827" t="s">
        <v>15</v>
      </c>
    </row>
    <row r="3828" spans="1:7" hidden="1">
      <c r="A3828">
        <v>319707</v>
      </c>
      <c r="B3828" t="s">
        <v>20</v>
      </c>
      <c r="C3828" t="s">
        <v>8</v>
      </c>
      <c r="D3828" t="s">
        <v>21</v>
      </c>
      <c r="E3828">
        <v>9999</v>
      </c>
      <c r="F3828">
        <v>611.45000000000005</v>
      </c>
      <c r="G3828" t="s">
        <v>22</v>
      </c>
    </row>
    <row r="3829" spans="1:7" hidden="1">
      <c r="A3829">
        <v>319787</v>
      </c>
      <c r="B3829" t="s">
        <v>23</v>
      </c>
      <c r="C3829" t="s">
        <v>8</v>
      </c>
      <c r="D3829" t="s">
        <v>24</v>
      </c>
      <c r="E3829">
        <v>1</v>
      </c>
      <c r="F3829">
        <v>1</v>
      </c>
      <c r="G3829" t="s">
        <v>15</v>
      </c>
    </row>
    <row r="3830" spans="1:7" hidden="1">
      <c r="A3830">
        <v>319869</v>
      </c>
      <c r="B3830" t="s">
        <v>25</v>
      </c>
      <c r="C3830" t="s">
        <v>8</v>
      </c>
      <c r="D3830" t="s">
        <v>24</v>
      </c>
      <c r="E3830">
        <v>1</v>
      </c>
      <c r="F3830">
        <v>0.04</v>
      </c>
      <c r="G3830" t="s">
        <v>15</v>
      </c>
    </row>
    <row r="3831" spans="1:7" hidden="1">
      <c r="A3831">
        <v>319949</v>
      </c>
      <c r="B3831" t="s">
        <v>26</v>
      </c>
      <c r="C3831" t="s">
        <v>8</v>
      </c>
      <c r="D3831" t="s">
        <v>27</v>
      </c>
      <c r="E3831">
        <v>6112</v>
      </c>
      <c r="F3831">
        <v>1528</v>
      </c>
      <c r="G3831" t="s">
        <v>28</v>
      </c>
    </row>
    <row r="3832" spans="1:7" hidden="1">
      <c r="A3832">
        <v>320031</v>
      </c>
      <c r="B3832" t="s">
        <v>29</v>
      </c>
      <c r="C3832" t="s">
        <v>8</v>
      </c>
      <c r="D3832" t="s">
        <v>30</v>
      </c>
      <c r="E3832">
        <v>3</v>
      </c>
      <c r="F3832">
        <v>3</v>
      </c>
      <c r="G3832" t="s">
        <v>31</v>
      </c>
    </row>
    <row r="3833" spans="1:7" hidden="1">
      <c r="A3833">
        <v>320107</v>
      </c>
      <c r="B3833" t="s">
        <v>32</v>
      </c>
      <c r="C3833" t="s">
        <v>8</v>
      </c>
      <c r="D3833" t="s">
        <v>33</v>
      </c>
      <c r="E3833">
        <v>607</v>
      </c>
      <c r="F3833">
        <v>14.25</v>
      </c>
      <c r="G3833" t="s">
        <v>34</v>
      </c>
    </row>
    <row r="3834" spans="1:7" hidden="1">
      <c r="A3834">
        <v>320197</v>
      </c>
      <c r="B3834" t="s">
        <v>35</v>
      </c>
      <c r="C3834" t="s">
        <v>8</v>
      </c>
      <c r="D3834" t="s">
        <v>36</v>
      </c>
      <c r="E3834">
        <v>4205</v>
      </c>
      <c r="F3834">
        <v>1.03</v>
      </c>
      <c r="G3834" t="s">
        <v>31</v>
      </c>
    </row>
    <row r="3835" spans="1:7" hidden="1">
      <c r="A3835">
        <v>320277</v>
      </c>
      <c r="B3835" t="s">
        <v>37</v>
      </c>
      <c r="C3835" t="s">
        <v>8</v>
      </c>
      <c r="D3835" t="s">
        <v>38</v>
      </c>
      <c r="E3835">
        <v>3813</v>
      </c>
      <c r="F3835">
        <v>0.93</v>
      </c>
      <c r="G3835" t="s">
        <v>31</v>
      </c>
    </row>
    <row r="3836" spans="1:7" hidden="1">
      <c r="A3836">
        <v>320359</v>
      </c>
      <c r="B3836" t="s">
        <v>39</v>
      </c>
      <c r="C3836" t="s">
        <v>40</v>
      </c>
      <c r="D3836" t="s">
        <v>41</v>
      </c>
      <c r="E3836">
        <v>23</v>
      </c>
      <c r="F3836">
        <v>23</v>
      </c>
      <c r="G3836" t="s">
        <v>42</v>
      </c>
    </row>
    <row r="3837" spans="1:7" hidden="1">
      <c r="A3837">
        <v>320359</v>
      </c>
      <c r="B3837" t="s">
        <v>43</v>
      </c>
      <c r="C3837" t="s">
        <v>31</v>
      </c>
      <c r="D3837" t="s">
        <v>31</v>
      </c>
      <c r="E3837" t="s">
        <v>31</v>
      </c>
      <c r="F3837">
        <v>0</v>
      </c>
      <c r="G3837" t="s">
        <v>44</v>
      </c>
    </row>
    <row r="3838" spans="1:7" hidden="1">
      <c r="A3838">
        <v>320441</v>
      </c>
      <c r="B3838" t="s">
        <v>45</v>
      </c>
      <c r="C3838" t="s">
        <v>8</v>
      </c>
      <c r="D3838" t="s">
        <v>46</v>
      </c>
      <c r="E3838">
        <v>2994</v>
      </c>
      <c r="F3838">
        <v>299.39999999999998</v>
      </c>
      <c r="G3838" t="s">
        <v>47</v>
      </c>
    </row>
    <row r="3839" spans="1:7" hidden="1">
      <c r="A3839">
        <v>320522</v>
      </c>
      <c r="B3839" t="s">
        <v>48</v>
      </c>
      <c r="C3839" t="s">
        <v>8</v>
      </c>
      <c r="D3839" t="s">
        <v>49</v>
      </c>
      <c r="E3839">
        <v>845480</v>
      </c>
      <c r="F3839">
        <v>103.21</v>
      </c>
      <c r="G3839" t="s">
        <v>50</v>
      </c>
    </row>
    <row r="3840" spans="1:7" hidden="1">
      <c r="A3840">
        <v>320523</v>
      </c>
      <c r="B3840" t="s">
        <v>58</v>
      </c>
      <c r="C3840" t="s">
        <v>31</v>
      </c>
      <c r="D3840" t="s">
        <v>31</v>
      </c>
      <c r="E3840" t="s">
        <v>31</v>
      </c>
      <c r="F3840">
        <v>0</v>
      </c>
      <c r="G3840" t="s">
        <v>59</v>
      </c>
    </row>
    <row r="3841" spans="1:7" hidden="1">
      <c r="A3841">
        <v>320598</v>
      </c>
      <c r="B3841" t="s">
        <v>51</v>
      </c>
      <c r="C3841" t="s">
        <v>8</v>
      </c>
      <c r="D3841" t="s">
        <v>52</v>
      </c>
      <c r="E3841">
        <v>25306</v>
      </c>
      <c r="F3841">
        <v>988.52</v>
      </c>
      <c r="G3841" t="s">
        <v>15</v>
      </c>
    </row>
    <row r="3842" spans="1:7" hidden="1">
      <c r="A3842">
        <v>320679</v>
      </c>
      <c r="B3842" t="s">
        <v>53</v>
      </c>
      <c r="C3842" t="s">
        <v>8</v>
      </c>
      <c r="D3842" t="s">
        <v>54</v>
      </c>
      <c r="E3842">
        <v>84</v>
      </c>
      <c r="F3842">
        <v>15</v>
      </c>
      <c r="G3842" t="s">
        <v>10</v>
      </c>
    </row>
    <row r="3843" spans="1:7">
      <c r="A3843">
        <v>320759</v>
      </c>
      <c r="B3843" t="s">
        <v>55</v>
      </c>
      <c r="C3843" t="s">
        <v>8</v>
      </c>
      <c r="D3843" t="s">
        <v>56</v>
      </c>
      <c r="E3843">
        <v>16</v>
      </c>
      <c r="F3843">
        <v>64</v>
      </c>
      <c r="G3843" t="s">
        <v>57</v>
      </c>
    </row>
    <row r="3844" spans="1:7" hidden="1">
      <c r="A3844">
        <v>320840</v>
      </c>
      <c r="B3844" t="s">
        <v>7</v>
      </c>
      <c r="C3844" t="s">
        <v>8</v>
      </c>
      <c r="D3844" t="s">
        <v>9</v>
      </c>
      <c r="E3844">
        <v>117</v>
      </c>
      <c r="F3844">
        <v>57</v>
      </c>
      <c r="G3844" t="s">
        <v>10</v>
      </c>
    </row>
    <row r="3845" spans="1:7" hidden="1">
      <c r="A3845">
        <v>320921</v>
      </c>
      <c r="B3845" t="s">
        <v>11</v>
      </c>
      <c r="C3845" t="s">
        <v>8</v>
      </c>
      <c r="D3845" t="s">
        <v>12</v>
      </c>
      <c r="E3845">
        <v>154</v>
      </c>
      <c r="F3845">
        <v>67.5</v>
      </c>
      <c r="G3845" t="s">
        <v>10</v>
      </c>
    </row>
    <row r="3846" spans="1:7" hidden="1">
      <c r="A3846">
        <v>320997</v>
      </c>
      <c r="B3846" t="s">
        <v>13</v>
      </c>
      <c r="C3846" t="s">
        <v>8</v>
      </c>
      <c r="D3846" t="s">
        <v>14</v>
      </c>
      <c r="E3846">
        <v>9999</v>
      </c>
      <c r="F3846">
        <v>14.67</v>
      </c>
      <c r="G3846" t="s">
        <v>15</v>
      </c>
    </row>
    <row r="3847" spans="1:7" hidden="1">
      <c r="A3847">
        <v>321077</v>
      </c>
      <c r="B3847" t="s">
        <v>16</v>
      </c>
      <c r="C3847" t="s">
        <v>8</v>
      </c>
      <c r="D3847" t="s">
        <v>17</v>
      </c>
      <c r="E3847">
        <v>9999</v>
      </c>
      <c r="F3847">
        <v>0.67</v>
      </c>
      <c r="G3847" t="s">
        <v>15</v>
      </c>
    </row>
    <row r="3848" spans="1:7" hidden="1">
      <c r="A3848">
        <v>321159</v>
      </c>
      <c r="B3848" t="s">
        <v>18</v>
      </c>
      <c r="C3848" t="s">
        <v>8</v>
      </c>
      <c r="D3848" t="s">
        <v>19</v>
      </c>
      <c r="E3848">
        <v>9999</v>
      </c>
      <c r="F3848">
        <v>24.02</v>
      </c>
      <c r="G3848" t="s">
        <v>15</v>
      </c>
    </row>
    <row r="3849" spans="1:7" hidden="1">
      <c r="A3849">
        <v>321241</v>
      </c>
      <c r="B3849" t="s">
        <v>20</v>
      </c>
      <c r="C3849" t="s">
        <v>8</v>
      </c>
      <c r="D3849" t="s">
        <v>21</v>
      </c>
      <c r="E3849">
        <v>9999</v>
      </c>
      <c r="F3849">
        <v>1125.68</v>
      </c>
      <c r="G3849" t="s">
        <v>22</v>
      </c>
    </row>
    <row r="3850" spans="1:7" hidden="1">
      <c r="A3850">
        <v>321321</v>
      </c>
      <c r="B3850" t="s">
        <v>23</v>
      </c>
      <c r="C3850" t="s">
        <v>8</v>
      </c>
      <c r="D3850" t="s">
        <v>24</v>
      </c>
      <c r="E3850">
        <v>1</v>
      </c>
      <c r="F3850">
        <v>1</v>
      </c>
      <c r="G3850" t="s">
        <v>15</v>
      </c>
    </row>
    <row r="3851" spans="1:7" hidden="1">
      <c r="A3851">
        <v>321406</v>
      </c>
      <c r="B3851" t="s">
        <v>25</v>
      </c>
      <c r="C3851" t="s">
        <v>8</v>
      </c>
      <c r="D3851" t="s">
        <v>24</v>
      </c>
      <c r="E3851">
        <v>1</v>
      </c>
      <c r="F3851">
        <v>0.04</v>
      </c>
      <c r="G3851" t="s">
        <v>15</v>
      </c>
    </row>
    <row r="3852" spans="1:7" hidden="1">
      <c r="A3852">
        <v>321497</v>
      </c>
      <c r="B3852" t="s">
        <v>26</v>
      </c>
      <c r="C3852" t="s">
        <v>8</v>
      </c>
      <c r="D3852" t="s">
        <v>27</v>
      </c>
      <c r="E3852">
        <v>7792</v>
      </c>
      <c r="F3852">
        <v>1948</v>
      </c>
      <c r="G3852" t="s">
        <v>28</v>
      </c>
    </row>
    <row r="3853" spans="1:7" hidden="1">
      <c r="A3853">
        <v>321577</v>
      </c>
      <c r="B3853" t="s">
        <v>29</v>
      </c>
      <c r="C3853" t="s">
        <v>8</v>
      </c>
      <c r="D3853" t="s">
        <v>30</v>
      </c>
      <c r="E3853">
        <v>3</v>
      </c>
      <c r="F3853">
        <v>3</v>
      </c>
      <c r="G3853" t="s">
        <v>31</v>
      </c>
    </row>
    <row r="3854" spans="1:7" hidden="1">
      <c r="A3854">
        <v>321668</v>
      </c>
      <c r="B3854" t="s">
        <v>32</v>
      </c>
      <c r="C3854" t="s">
        <v>8</v>
      </c>
      <c r="D3854" t="s">
        <v>33</v>
      </c>
      <c r="E3854">
        <v>608</v>
      </c>
      <c r="F3854">
        <v>14.28</v>
      </c>
      <c r="G3854" t="s">
        <v>34</v>
      </c>
    </row>
    <row r="3855" spans="1:7" hidden="1">
      <c r="A3855">
        <v>321747</v>
      </c>
      <c r="B3855" t="s">
        <v>35</v>
      </c>
      <c r="C3855" t="s">
        <v>8</v>
      </c>
      <c r="D3855" t="s">
        <v>36</v>
      </c>
      <c r="E3855">
        <v>4098</v>
      </c>
      <c r="F3855">
        <v>1</v>
      </c>
      <c r="G3855" t="s">
        <v>31</v>
      </c>
    </row>
    <row r="3856" spans="1:7" hidden="1">
      <c r="A3856">
        <v>321828</v>
      </c>
      <c r="B3856" t="s">
        <v>37</v>
      </c>
      <c r="C3856" t="s">
        <v>8</v>
      </c>
      <c r="D3856" t="s">
        <v>38</v>
      </c>
      <c r="E3856">
        <v>4024</v>
      </c>
      <c r="F3856">
        <v>0.98</v>
      </c>
      <c r="G3856" t="s">
        <v>31</v>
      </c>
    </row>
    <row r="3857" spans="1:7" hidden="1">
      <c r="A3857">
        <v>321918</v>
      </c>
      <c r="B3857" t="s">
        <v>39</v>
      </c>
      <c r="C3857" t="s">
        <v>40</v>
      </c>
      <c r="D3857" t="s">
        <v>41</v>
      </c>
      <c r="E3857">
        <v>29</v>
      </c>
      <c r="F3857">
        <v>29</v>
      </c>
      <c r="G3857" t="s">
        <v>42</v>
      </c>
    </row>
    <row r="3858" spans="1:7" hidden="1">
      <c r="A3858">
        <v>321918</v>
      </c>
      <c r="B3858" t="s">
        <v>43</v>
      </c>
      <c r="C3858" t="s">
        <v>31</v>
      </c>
      <c r="D3858" t="s">
        <v>31</v>
      </c>
      <c r="E3858" t="s">
        <v>31</v>
      </c>
      <c r="F3858">
        <v>0</v>
      </c>
      <c r="G3858" t="s">
        <v>44</v>
      </c>
    </row>
    <row r="3859" spans="1:7" hidden="1">
      <c r="A3859">
        <v>321998</v>
      </c>
      <c r="B3859" t="s">
        <v>45</v>
      </c>
      <c r="C3859" t="s">
        <v>8</v>
      </c>
      <c r="D3859" t="s">
        <v>46</v>
      </c>
      <c r="E3859">
        <v>3009</v>
      </c>
      <c r="F3859">
        <v>300.89999999999998</v>
      </c>
      <c r="G3859" t="s">
        <v>47</v>
      </c>
    </row>
    <row r="3860" spans="1:7" hidden="1">
      <c r="A3860">
        <v>322079</v>
      </c>
      <c r="B3860" t="s">
        <v>48</v>
      </c>
      <c r="C3860" t="s">
        <v>8</v>
      </c>
      <c r="D3860" t="s">
        <v>49</v>
      </c>
      <c r="E3860">
        <v>845505</v>
      </c>
      <c r="F3860">
        <v>103.21</v>
      </c>
      <c r="G3860" t="s">
        <v>50</v>
      </c>
    </row>
    <row r="3861" spans="1:7" hidden="1">
      <c r="A3861">
        <v>322079</v>
      </c>
      <c r="B3861" t="s">
        <v>58</v>
      </c>
      <c r="C3861" t="s">
        <v>31</v>
      </c>
      <c r="D3861" t="s">
        <v>31</v>
      </c>
      <c r="E3861" t="s">
        <v>31</v>
      </c>
      <c r="F3861">
        <v>0</v>
      </c>
      <c r="G3861" t="s">
        <v>59</v>
      </c>
    </row>
    <row r="3862" spans="1:7" hidden="1">
      <c r="A3862">
        <v>322161</v>
      </c>
      <c r="B3862" t="s">
        <v>51</v>
      </c>
      <c r="C3862" t="s">
        <v>8</v>
      </c>
      <c r="D3862" t="s">
        <v>52</v>
      </c>
      <c r="E3862">
        <v>24567</v>
      </c>
      <c r="F3862">
        <v>959.65</v>
      </c>
      <c r="G3862" t="s">
        <v>15</v>
      </c>
    </row>
    <row r="3863" spans="1:7" hidden="1">
      <c r="A3863">
        <v>322236</v>
      </c>
      <c r="B3863" t="s">
        <v>53</v>
      </c>
      <c r="C3863" t="s">
        <v>8</v>
      </c>
      <c r="D3863" t="s">
        <v>54</v>
      </c>
      <c r="E3863">
        <v>84</v>
      </c>
      <c r="F3863">
        <v>15</v>
      </c>
      <c r="G3863" t="s">
        <v>10</v>
      </c>
    </row>
    <row r="3864" spans="1:7">
      <c r="A3864">
        <v>322321</v>
      </c>
      <c r="B3864" t="s">
        <v>55</v>
      </c>
      <c r="C3864" t="s">
        <v>8</v>
      </c>
      <c r="D3864" t="s">
        <v>56</v>
      </c>
      <c r="E3864">
        <v>16</v>
      </c>
      <c r="F3864">
        <v>64</v>
      </c>
      <c r="G3864" t="s">
        <v>57</v>
      </c>
    </row>
    <row r="3865" spans="1:7" hidden="1">
      <c r="A3865">
        <v>322406</v>
      </c>
      <c r="B3865" t="s">
        <v>7</v>
      </c>
      <c r="C3865" t="s">
        <v>8</v>
      </c>
      <c r="D3865" t="s">
        <v>9</v>
      </c>
      <c r="E3865">
        <v>117</v>
      </c>
      <c r="F3865">
        <v>57</v>
      </c>
      <c r="G3865" t="s">
        <v>10</v>
      </c>
    </row>
    <row r="3866" spans="1:7" hidden="1">
      <c r="A3866">
        <v>322488</v>
      </c>
      <c r="B3866" t="s">
        <v>11</v>
      </c>
      <c r="C3866" t="s">
        <v>8</v>
      </c>
      <c r="D3866" t="s">
        <v>12</v>
      </c>
      <c r="E3866">
        <v>154</v>
      </c>
      <c r="F3866">
        <v>67.5</v>
      </c>
      <c r="G3866" t="s">
        <v>10</v>
      </c>
    </row>
    <row r="3867" spans="1:7" hidden="1">
      <c r="A3867">
        <v>322597</v>
      </c>
      <c r="B3867" t="s">
        <v>13</v>
      </c>
      <c r="C3867" t="s">
        <v>8</v>
      </c>
      <c r="D3867" t="s">
        <v>14</v>
      </c>
      <c r="E3867">
        <v>9999</v>
      </c>
      <c r="F3867">
        <v>14.66</v>
      </c>
      <c r="G3867" t="s">
        <v>15</v>
      </c>
    </row>
    <row r="3868" spans="1:7" hidden="1">
      <c r="A3868">
        <v>322688</v>
      </c>
      <c r="B3868" t="s">
        <v>16</v>
      </c>
      <c r="C3868" t="s">
        <v>8</v>
      </c>
      <c r="D3868" t="s">
        <v>17</v>
      </c>
      <c r="E3868">
        <v>9999</v>
      </c>
      <c r="F3868">
        <v>0.43</v>
      </c>
      <c r="G3868" t="s">
        <v>15</v>
      </c>
    </row>
    <row r="3869" spans="1:7" hidden="1">
      <c r="A3869">
        <v>322790</v>
      </c>
      <c r="B3869" t="s">
        <v>18</v>
      </c>
      <c r="C3869" t="s">
        <v>8</v>
      </c>
      <c r="D3869" t="s">
        <v>19</v>
      </c>
      <c r="E3869">
        <v>9999</v>
      </c>
      <c r="F3869">
        <v>31.83</v>
      </c>
      <c r="G3869" t="s">
        <v>15</v>
      </c>
    </row>
    <row r="3870" spans="1:7" hidden="1">
      <c r="A3870">
        <v>322871</v>
      </c>
      <c r="B3870" t="s">
        <v>20</v>
      </c>
      <c r="C3870" t="s">
        <v>8</v>
      </c>
      <c r="D3870" t="s">
        <v>21</v>
      </c>
      <c r="E3870">
        <v>9999</v>
      </c>
      <c r="F3870">
        <v>1259.57</v>
      </c>
      <c r="G3870" t="s">
        <v>22</v>
      </c>
    </row>
    <row r="3871" spans="1:7" hidden="1">
      <c r="A3871">
        <v>322947</v>
      </c>
      <c r="B3871" t="s">
        <v>23</v>
      </c>
      <c r="C3871" t="s">
        <v>8</v>
      </c>
      <c r="D3871" t="s">
        <v>24</v>
      </c>
      <c r="E3871">
        <v>1</v>
      </c>
      <c r="F3871">
        <v>1</v>
      </c>
      <c r="G3871" t="s">
        <v>15</v>
      </c>
    </row>
    <row r="3872" spans="1:7" hidden="1">
      <c r="A3872">
        <v>323017</v>
      </c>
      <c r="B3872" t="s">
        <v>25</v>
      </c>
      <c r="C3872" t="s">
        <v>8</v>
      </c>
      <c r="D3872" t="s">
        <v>24</v>
      </c>
      <c r="E3872">
        <v>1</v>
      </c>
      <c r="F3872">
        <v>0.04</v>
      </c>
      <c r="G3872" t="s">
        <v>15</v>
      </c>
    </row>
    <row r="3873" spans="1:7" hidden="1">
      <c r="A3873">
        <v>323098</v>
      </c>
      <c r="B3873" t="s">
        <v>26</v>
      </c>
      <c r="C3873" t="s">
        <v>8</v>
      </c>
      <c r="D3873" t="s">
        <v>27</v>
      </c>
      <c r="E3873">
        <v>9978</v>
      </c>
      <c r="F3873">
        <v>2494.5</v>
      </c>
      <c r="G3873" t="s">
        <v>28</v>
      </c>
    </row>
    <row r="3874" spans="1:7" hidden="1">
      <c r="A3874">
        <v>323177</v>
      </c>
      <c r="B3874" t="s">
        <v>29</v>
      </c>
      <c r="C3874" t="s">
        <v>8</v>
      </c>
      <c r="D3874" t="s">
        <v>30</v>
      </c>
      <c r="E3874">
        <v>3</v>
      </c>
      <c r="F3874">
        <v>3</v>
      </c>
      <c r="G3874" t="s">
        <v>31</v>
      </c>
    </row>
    <row r="3875" spans="1:7" hidden="1">
      <c r="A3875">
        <v>323247</v>
      </c>
      <c r="B3875" t="s">
        <v>32</v>
      </c>
      <c r="C3875" t="s">
        <v>8</v>
      </c>
      <c r="D3875" t="s">
        <v>33</v>
      </c>
      <c r="E3875">
        <v>604</v>
      </c>
      <c r="F3875">
        <v>14.18</v>
      </c>
      <c r="G3875" t="s">
        <v>34</v>
      </c>
    </row>
    <row r="3876" spans="1:7" hidden="1">
      <c r="A3876">
        <v>323317</v>
      </c>
      <c r="B3876" t="s">
        <v>35</v>
      </c>
      <c r="C3876" t="s">
        <v>8</v>
      </c>
      <c r="D3876" t="s">
        <v>36</v>
      </c>
      <c r="E3876">
        <v>4098</v>
      </c>
      <c r="F3876">
        <v>1</v>
      </c>
      <c r="G3876" t="s">
        <v>31</v>
      </c>
    </row>
    <row r="3877" spans="1:7" hidden="1">
      <c r="A3877">
        <v>323398</v>
      </c>
      <c r="B3877" t="s">
        <v>37</v>
      </c>
      <c r="C3877" t="s">
        <v>8</v>
      </c>
      <c r="D3877" t="s">
        <v>38</v>
      </c>
      <c r="E3877">
        <v>4041</v>
      </c>
      <c r="F3877">
        <v>0.99</v>
      </c>
      <c r="G3877" t="s">
        <v>31</v>
      </c>
    </row>
    <row r="3878" spans="1:7" hidden="1">
      <c r="A3878">
        <v>323467</v>
      </c>
      <c r="B3878" t="s">
        <v>39</v>
      </c>
      <c r="C3878" t="s">
        <v>40</v>
      </c>
      <c r="D3878" t="s">
        <v>41</v>
      </c>
      <c r="E3878">
        <v>37</v>
      </c>
      <c r="F3878">
        <v>37</v>
      </c>
      <c r="G3878" t="s">
        <v>42</v>
      </c>
    </row>
    <row r="3879" spans="1:7" hidden="1">
      <c r="A3879">
        <v>323467</v>
      </c>
      <c r="B3879" t="s">
        <v>43</v>
      </c>
      <c r="C3879" t="s">
        <v>31</v>
      </c>
      <c r="D3879" t="s">
        <v>31</v>
      </c>
      <c r="E3879" t="s">
        <v>31</v>
      </c>
      <c r="F3879">
        <v>0</v>
      </c>
      <c r="G3879" t="s">
        <v>44</v>
      </c>
    </row>
    <row r="3880" spans="1:7" hidden="1">
      <c r="A3880">
        <v>323547</v>
      </c>
      <c r="B3880" t="s">
        <v>45</v>
      </c>
      <c r="C3880" t="s">
        <v>8</v>
      </c>
      <c r="D3880" t="s">
        <v>46</v>
      </c>
      <c r="E3880">
        <v>3025</v>
      </c>
      <c r="F3880">
        <v>302.5</v>
      </c>
      <c r="G3880" t="s">
        <v>47</v>
      </c>
    </row>
    <row r="3881" spans="1:7" hidden="1">
      <c r="A3881">
        <v>323628</v>
      </c>
      <c r="B3881" t="s">
        <v>48</v>
      </c>
      <c r="C3881" t="s">
        <v>8</v>
      </c>
      <c r="D3881" t="s">
        <v>49</v>
      </c>
      <c r="E3881">
        <v>845534</v>
      </c>
      <c r="F3881">
        <v>103.21</v>
      </c>
      <c r="G3881" t="s">
        <v>50</v>
      </c>
    </row>
    <row r="3882" spans="1:7" hidden="1">
      <c r="A3882">
        <v>323628</v>
      </c>
      <c r="B3882" t="s">
        <v>58</v>
      </c>
      <c r="C3882" t="s">
        <v>31</v>
      </c>
      <c r="D3882" t="s">
        <v>31</v>
      </c>
      <c r="E3882" t="s">
        <v>31</v>
      </c>
      <c r="F3882">
        <v>0</v>
      </c>
      <c r="G3882" t="s">
        <v>59</v>
      </c>
    </row>
    <row r="3883" spans="1:7" hidden="1">
      <c r="A3883">
        <v>323697</v>
      </c>
      <c r="B3883" t="s">
        <v>51</v>
      </c>
      <c r="C3883" t="s">
        <v>8</v>
      </c>
      <c r="D3883" t="s">
        <v>52</v>
      </c>
      <c r="E3883">
        <v>24417</v>
      </c>
      <c r="F3883">
        <v>953.79</v>
      </c>
      <c r="G3883" t="s">
        <v>15</v>
      </c>
    </row>
    <row r="3884" spans="1:7" hidden="1">
      <c r="A3884">
        <v>323778</v>
      </c>
      <c r="B3884" t="s">
        <v>53</v>
      </c>
      <c r="C3884" t="s">
        <v>8</v>
      </c>
      <c r="D3884" t="s">
        <v>54</v>
      </c>
      <c r="E3884">
        <v>84</v>
      </c>
      <c r="F3884">
        <v>15</v>
      </c>
      <c r="G3884" t="s">
        <v>10</v>
      </c>
    </row>
    <row r="3885" spans="1:7">
      <c r="A3885">
        <v>323849</v>
      </c>
      <c r="B3885" t="s">
        <v>55</v>
      </c>
      <c r="C3885" t="s">
        <v>8</v>
      </c>
      <c r="D3885" t="s">
        <v>56</v>
      </c>
      <c r="E3885">
        <v>13</v>
      </c>
      <c r="F3885">
        <v>52</v>
      </c>
      <c r="G3885" t="s">
        <v>57</v>
      </c>
    </row>
    <row r="3886" spans="1:7" hidden="1">
      <c r="A3886">
        <v>323927</v>
      </c>
      <c r="B3886" t="s">
        <v>7</v>
      </c>
      <c r="C3886" t="s">
        <v>8</v>
      </c>
      <c r="D3886" t="s">
        <v>9</v>
      </c>
      <c r="E3886">
        <v>118</v>
      </c>
      <c r="F3886">
        <v>58</v>
      </c>
      <c r="G3886" t="s">
        <v>10</v>
      </c>
    </row>
    <row r="3887" spans="1:7" hidden="1">
      <c r="A3887">
        <v>323997</v>
      </c>
      <c r="B3887" t="s">
        <v>11</v>
      </c>
      <c r="C3887" t="s">
        <v>8</v>
      </c>
      <c r="D3887" t="s">
        <v>12</v>
      </c>
      <c r="E3887">
        <v>154</v>
      </c>
      <c r="F3887">
        <v>67.5</v>
      </c>
      <c r="G3887" t="s">
        <v>10</v>
      </c>
    </row>
    <row r="3888" spans="1:7" hidden="1">
      <c r="A3888">
        <v>324082</v>
      </c>
      <c r="B3888" t="s">
        <v>13</v>
      </c>
      <c r="C3888" t="s">
        <v>8</v>
      </c>
      <c r="D3888" t="s">
        <v>14</v>
      </c>
      <c r="E3888">
        <v>9999</v>
      </c>
      <c r="F3888">
        <v>14.67</v>
      </c>
      <c r="G3888" t="s">
        <v>15</v>
      </c>
    </row>
    <row r="3889" spans="1:7" hidden="1">
      <c r="A3889">
        <v>324162</v>
      </c>
      <c r="B3889" t="s">
        <v>16</v>
      </c>
      <c r="C3889" t="s">
        <v>8</v>
      </c>
      <c r="D3889" t="s">
        <v>17</v>
      </c>
      <c r="E3889">
        <v>9999</v>
      </c>
      <c r="F3889">
        <v>0.27</v>
      </c>
      <c r="G3889" t="s">
        <v>15</v>
      </c>
    </row>
    <row r="3890" spans="1:7" hidden="1">
      <c r="A3890">
        <v>324237</v>
      </c>
      <c r="B3890" t="s">
        <v>18</v>
      </c>
      <c r="C3890" t="s">
        <v>8</v>
      </c>
      <c r="D3890" t="s">
        <v>19</v>
      </c>
      <c r="E3890">
        <v>9999</v>
      </c>
      <c r="F3890">
        <v>37.159999999999997</v>
      </c>
      <c r="G3890" t="s">
        <v>15</v>
      </c>
    </row>
    <row r="3891" spans="1:7" hidden="1">
      <c r="A3891">
        <v>324307</v>
      </c>
      <c r="B3891" t="s">
        <v>20</v>
      </c>
      <c r="C3891" t="s">
        <v>8</v>
      </c>
      <c r="D3891" t="s">
        <v>21</v>
      </c>
      <c r="E3891">
        <v>9999</v>
      </c>
      <c r="F3891">
        <v>1078.1099999999999</v>
      </c>
      <c r="G3891" t="s">
        <v>22</v>
      </c>
    </row>
    <row r="3892" spans="1:7" hidden="1">
      <c r="A3892">
        <v>324388</v>
      </c>
      <c r="B3892" t="s">
        <v>23</v>
      </c>
      <c r="C3892" t="s">
        <v>8</v>
      </c>
      <c r="D3892" t="s">
        <v>24</v>
      </c>
      <c r="E3892">
        <v>1</v>
      </c>
      <c r="F3892">
        <v>1</v>
      </c>
      <c r="G3892" t="s">
        <v>15</v>
      </c>
    </row>
    <row r="3893" spans="1:7" hidden="1">
      <c r="A3893">
        <v>324469</v>
      </c>
      <c r="B3893" t="s">
        <v>25</v>
      </c>
      <c r="C3893" t="s">
        <v>8</v>
      </c>
      <c r="D3893" t="s">
        <v>24</v>
      </c>
      <c r="E3893">
        <v>1</v>
      </c>
      <c r="F3893">
        <v>0.04</v>
      </c>
      <c r="G3893" t="s">
        <v>15</v>
      </c>
    </row>
    <row r="3894" spans="1:7" hidden="1">
      <c r="A3894">
        <v>324546</v>
      </c>
      <c r="B3894" t="s">
        <v>26</v>
      </c>
      <c r="C3894" t="s">
        <v>8</v>
      </c>
      <c r="D3894" t="s">
        <v>27</v>
      </c>
      <c r="E3894">
        <v>11534</v>
      </c>
      <c r="F3894">
        <v>2883.5</v>
      </c>
      <c r="G3894" t="s">
        <v>28</v>
      </c>
    </row>
    <row r="3895" spans="1:7" hidden="1">
      <c r="A3895">
        <v>324637</v>
      </c>
      <c r="B3895" t="s">
        <v>29</v>
      </c>
      <c r="C3895" t="s">
        <v>8</v>
      </c>
      <c r="D3895" t="s">
        <v>30</v>
      </c>
      <c r="E3895">
        <v>3</v>
      </c>
      <c r="F3895">
        <v>3</v>
      </c>
      <c r="G3895" t="s">
        <v>31</v>
      </c>
    </row>
    <row r="3896" spans="1:7" hidden="1">
      <c r="A3896">
        <v>324727</v>
      </c>
      <c r="B3896" t="s">
        <v>32</v>
      </c>
      <c r="C3896" t="s">
        <v>8</v>
      </c>
      <c r="D3896" t="s">
        <v>33</v>
      </c>
      <c r="E3896">
        <v>609</v>
      </c>
      <c r="F3896">
        <v>14.3</v>
      </c>
      <c r="G3896" t="s">
        <v>34</v>
      </c>
    </row>
    <row r="3897" spans="1:7" hidden="1">
      <c r="A3897">
        <v>324797</v>
      </c>
      <c r="B3897" t="s">
        <v>35</v>
      </c>
      <c r="C3897" t="s">
        <v>8</v>
      </c>
      <c r="D3897" t="s">
        <v>36</v>
      </c>
      <c r="E3897">
        <v>4101</v>
      </c>
      <c r="F3897">
        <v>1</v>
      </c>
      <c r="G3897" t="s">
        <v>31</v>
      </c>
    </row>
    <row r="3898" spans="1:7" hidden="1">
      <c r="A3898">
        <v>324878</v>
      </c>
      <c r="B3898" t="s">
        <v>37</v>
      </c>
      <c r="C3898" t="s">
        <v>8</v>
      </c>
      <c r="D3898" t="s">
        <v>38</v>
      </c>
      <c r="E3898">
        <v>4090</v>
      </c>
      <c r="F3898">
        <v>1</v>
      </c>
      <c r="G3898" t="s">
        <v>31</v>
      </c>
    </row>
    <row r="3899" spans="1:7" hidden="1">
      <c r="A3899">
        <v>324956</v>
      </c>
      <c r="B3899" t="s">
        <v>39</v>
      </c>
      <c r="C3899" t="s">
        <v>40</v>
      </c>
      <c r="D3899" t="s">
        <v>41</v>
      </c>
      <c r="E3899">
        <v>42</v>
      </c>
      <c r="F3899">
        <v>42</v>
      </c>
      <c r="G3899" t="s">
        <v>42</v>
      </c>
    </row>
    <row r="3900" spans="1:7" hidden="1">
      <c r="A3900">
        <v>324956</v>
      </c>
      <c r="B3900" t="s">
        <v>43</v>
      </c>
      <c r="C3900" t="s">
        <v>31</v>
      </c>
      <c r="D3900" t="s">
        <v>31</v>
      </c>
      <c r="E3900" t="s">
        <v>31</v>
      </c>
      <c r="F3900">
        <v>0</v>
      </c>
      <c r="G3900" t="s">
        <v>44</v>
      </c>
    </row>
    <row r="3901" spans="1:7" hidden="1">
      <c r="A3901">
        <v>325037</v>
      </c>
      <c r="B3901" t="s">
        <v>45</v>
      </c>
      <c r="C3901" t="s">
        <v>8</v>
      </c>
      <c r="D3901" t="s">
        <v>46</v>
      </c>
      <c r="E3901">
        <v>3040</v>
      </c>
      <c r="F3901">
        <v>304</v>
      </c>
      <c r="G3901" t="s">
        <v>47</v>
      </c>
    </row>
    <row r="3902" spans="1:7" hidden="1">
      <c r="A3902">
        <v>325118</v>
      </c>
      <c r="B3902" t="s">
        <v>48</v>
      </c>
      <c r="C3902" t="s">
        <v>8</v>
      </c>
      <c r="D3902" t="s">
        <v>49</v>
      </c>
      <c r="E3902">
        <v>845544</v>
      </c>
      <c r="F3902">
        <v>103.22</v>
      </c>
      <c r="G3902" t="s">
        <v>50</v>
      </c>
    </row>
    <row r="3903" spans="1:7" hidden="1">
      <c r="A3903">
        <v>325119</v>
      </c>
      <c r="B3903" t="s">
        <v>58</v>
      </c>
      <c r="C3903" t="s">
        <v>31</v>
      </c>
      <c r="D3903" t="s">
        <v>31</v>
      </c>
      <c r="E3903" t="s">
        <v>31</v>
      </c>
      <c r="F3903">
        <v>0</v>
      </c>
      <c r="G3903" t="s">
        <v>59</v>
      </c>
    </row>
    <row r="3904" spans="1:7" hidden="1">
      <c r="A3904">
        <v>325199</v>
      </c>
      <c r="B3904" t="s">
        <v>51</v>
      </c>
      <c r="C3904" t="s">
        <v>8</v>
      </c>
      <c r="D3904" t="s">
        <v>52</v>
      </c>
      <c r="E3904">
        <v>24644</v>
      </c>
      <c r="F3904">
        <v>962.66</v>
      </c>
      <c r="G3904" t="s">
        <v>15</v>
      </c>
    </row>
    <row r="3905" spans="1:7" hidden="1">
      <c r="A3905">
        <v>325280</v>
      </c>
      <c r="B3905" t="s">
        <v>53</v>
      </c>
      <c r="C3905" t="s">
        <v>8</v>
      </c>
      <c r="D3905" t="s">
        <v>54</v>
      </c>
      <c r="E3905">
        <v>84</v>
      </c>
      <c r="F3905">
        <v>15</v>
      </c>
      <c r="G3905" t="s">
        <v>10</v>
      </c>
    </row>
    <row r="3906" spans="1:7">
      <c r="A3906">
        <v>325361</v>
      </c>
      <c r="B3906" t="s">
        <v>55</v>
      </c>
      <c r="C3906" t="s">
        <v>8</v>
      </c>
      <c r="D3906" t="s">
        <v>56</v>
      </c>
      <c r="E3906">
        <v>10</v>
      </c>
      <c r="F3906">
        <v>40</v>
      </c>
      <c r="G3906" t="s">
        <v>57</v>
      </c>
    </row>
    <row r="3907" spans="1:7" hidden="1">
      <c r="A3907">
        <v>325437</v>
      </c>
      <c r="B3907" t="s">
        <v>7</v>
      </c>
      <c r="C3907" t="s">
        <v>8</v>
      </c>
      <c r="D3907" t="s">
        <v>9</v>
      </c>
      <c r="E3907">
        <v>118</v>
      </c>
      <c r="F3907">
        <v>58</v>
      </c>
      <c r="G3907" t="s">
        <v>10</v>
      </c>
    </row>
    <row r="3908" spans="1:7" hidden="1">
      <c r="A3908">
        <v>325506</v>
      </c>
      <c r="B3908" t="s">
        <v>11</v>
      </c>
      <c r="C3908" t="s">
        <v>8</v>
      </c>
      <c r="D3908" t="s">
        <v>12</v>
      </c>
      <c r="E3908">
        <v>154</v>
      </c>
      <c r="F3908">
        <v>67.5</v>
      </c>
      <c r="G3908" t="s">
        <v>10</v>
      </c>
    </row>
    <row r="3909" spans="1:7" hidden="1">
      <c r="A3909">
        <v>325582</v>
      </c>
      <c r="B3909" t="s">
        <v>13</v>
      </c>
      <c r="C3909" t="s">
        <v>8</v>
      </c>
      <c r="D3909" t="s">
        <v>14</v>
      </c>
      <c r="E3909">
        <v>9999</v>
      </c>
      <c r="F3909">
        <v>14.67</v>
      </c>
      <c r="G3909" t="s">
        <v>15</v>
      </c>
    </row>
    <row r="3910" spans="1:7" hidden="1">
      <c r="A3910">
        <v>325661</v>
      </c>
      <c r="B3910" t="s">
        <v>16</v>
      </c>
      <c r="C3910" t="s">
        <v>8</v>
      </c>
      <c r="D3910" t="s">
        <v>17</v>
      </c>
      <c r="E3910">
        <v>9999</v>
      </c>
      <c r="F3910">
        <v>0.28999999999999998</v>
      </c>
      <c r="G3910" t="s">
        <v>15</v>
      </c>
    </row>
    <row r="3911" spans="1:7" hidden="1">
      <c r="A3911">
        <v>325748</v>
      </c>
      <c r="B3911" t="s">
        <v>18</v>
      </c>
      <c r="C3911" t="s">
        <v>8</v>
      </c>
      <c r="D3911" t="s">
        <v>19</v>
      </c>
      <c r="E3911">
        <v>9999</v>
      </c>
      <c r="F3911">
        <v>25.72</v>
      </c>
      <c r="G3911" t="s">
        <v>15</v>
      </c>
    </row>
    <row r="3912" spans="1:7" hidden="1">
      <c r="A3912">
        <v>325831</v>
      </c>
      <c r="B3912" t="s">
        <v>20</v>
      </c>
      <c r="C3912" t="s">
        <v>8</v>
      </c>
      <c r="D3912" t="s">
        <v>21</v>
      </c>
      <c r="E3912">
        <v>9999</v>
      </c>
      <c r="F3912">
        <v>1048.52</v>
      </c>
      <c r="G3912" t="s">
        <v>22</v>
      </c>
    </row>
    <row r="3913" spans="1:7" hidden="1">
      <c r="A3913">
        <v>325906</v>
      </c>
      <c r="B3913" t="s">
        <v>23</v>
      </c>
      <c r="C3913" t="s">
        <v>8</v>
      </c>
      <c r="D3913" t="s">
        <v>24</v>
      </c>
      <c r="E3913">
        <v>1</v>
      </c>
      <c r="F3913">
        <v>1</v>
      </c>
      <c r="G3913" t="s">
        <v>15</v>
      </c>
    </row>
    <row r="3914" spans="1:7" hidden="1">
      <c r="A3914">
        <v>325982</v>
      </c>
      <c r="B3914" t="s">
        <v>25</v>
      </c>
      <c r="C3914" t="s">
        <v>8</v>
      </c>
      <c r="D3914" t="s">
        <v>24</v>
      </c>
      <c r="E3914">
        <v>1</v>
      </c>
      <c r="F3914">
        <v>0.04</v>
      </c>
      <c r="G3914" t="s">
        <v>15</v>
      </c>
    </row>
    <row r="3915" spans="1:7" hidden="1">
      <c r="A3915">
        <v>326068</v>
      </c>
      <c r="B3915" t="s">
        <v>26</v>
      </c>
      <c r="C3915" t="s">
        <v>8</v>
      </c>
      <c r="D3915" t="s">
        <v>27</v>
      </c>
      <c r="E3915">
        <v>11874</v>
      </c>
      <c r="F3915">
        <v>2968.5</v>
      </c>
      <c r="G3915" t="s">
        <v>28</v>
      </c>
    </row>
    <row r="3916" spans="1:7" hidden="1">
      <c r="A3916">
        <v>326146</v>
      </c>
      <c r="B3916" t="s">
        <v>29</v>
      </c>
      <c r="C3916" t="s">
        <v>8</v>
      </c>
      <c r="D3916" t="s">
        <v>30</v>
      </c>
      <c r="E3916">
        <v>3</v>
      </c>
      <c r="F3916">
        <v>3</v>
      </c>
      <c r="G3916" t="s">
        <v>31</v>
      </c>
    </row>
    <row r="3917" spans="1:7" hidden="1">
      <c r="A3917">
        <v>326232</v>
      </c>
      <c r="B3917" t="s">
        <v>32</v>
      </c>
      <c r="C3917" t="s">
        <v>8</v>
      </c>
      <c r="D3917" t="s">
        <v>33</v>
      </c>
      <c r="E3917">
        <v>609</v>
      </c>
      <c r="F3917">
        <v>14.3</v>
      </c>
      <c r="G3917" t="s">
        <v>34</v>
      </c>
    </row>
    <row r="3918" spans="1:7" hidden="1">
      <c r="A3918">
        <v>326317</v>
      </c>
      <c r="B3918" t="s">
        <v>35</v>
      </c>
      <c r="C3918" t="s">
        <v>8</v>
      </c>
      <c r="D3918" t="s">
        <v>36</v>
      </c>
      <c r="E3918">
        <v>6372</v>
      </c>
      <c r="F3918">
        <v>1.56</v>
      </c>
      <c r="G3918" t="s">
        <v>31</v>
      </c>
    </row>
    <row r="3919" spans="1:7" hidden="1">
      <c r="A3919">
        <v>326398</v>
      </c>
      <c r="B3919" t="s">
        <v>37</v>
      </c>
      <c r="C3919" t="s">
        <v>8</v>
      </c>
      <c r="D3919" t="s">
        <v>38</v>
      </c>
      <c r="E3919">
        <v>11723</v>
      </c>
      <c r="F3919">
        <v>2.86</v>
      </c>
      <c r="G3919" t="s">
        <v>31</v>
      </c>
    </row>
    <row r="3920" spans="1:7" hidden="1">
      <c r="A3920">
        <v>326480</v>
      </c>
      <c r="B3920" t="s">
        <v>39</v>
      </c>
      <c r="C3920" t="s">
        <v>40</v>
      </c>
      <c r="D3920" t="s">
        <v>41</v>
      </c>
      <c r="E3920">
        <v>42</v>
      </c>
      <c r="F3920">
        <v>42</v>
      </c>
      <c r="G3920" t="s">
        <v>42</v>
      </c>
    </row>
    <row r="3921" spans="1:7" hidden="1">
      <c r="A3921">
        <v>326480</v>
      </c>
      <c r="B3921" t="s">
        <v>43</v>
      </c>
      <c r="C3921" t="s">
        <v>31</v>
      </c>
      <c r="D3921" t="s">
        <v>31</v>
      </c>
      <c r="E3921" t="s">
        <v>31</v>
      </c>
      <c r="F3921">
        <v>0</v>
      </c>
      <c r="G3921" t="s">
        <v>44</v>
      </c>
    </row>
    <row r="3922" spans="1:7" hidden="1">
      <c r="A3922">
        <v>326569</v>
      </c>
      <c r="B3922" t="s">
        <v>45</v>
      </c>
      <c r="C3922" t="s">
        <v>8</v>
      </c>
      <c r="D3922" t="s">
        <v>46</v>
      </c>
      <c r="E3922">
        <v>3055</v>
      </c>
      <c r="F3922">
        <v>305.5</v>
      </c>
      <c r="G3922" t="s">
        <v>47</v>
      </c>
    </row>
    <row r="3923" spans="1:7" hidden="1">
      <c r="A3923">
        <v>326672</v>
      </c>
      <c r="B3923" t="s">
        <v>48</v>
      </c>
      <c r="C3923" t="s">
        <v>8</v>
      </c>
      <c r="D3923" t="s">
        <v>49</v>
      </c>
      <c r="E3923">
        <v>845555</v>
      </c>
      <c r="F3923">
        <v>103.22</v>
      </c>
      <c r="G3923" t="s">
        <v>50</v>
      </c>
    </row>
    <row r="3924" spans="1:7" hidden="1">
      <c r="A3924">
        <v>326672</v>
      </c>
      <c r="B3924" t="s">
        <v>58</v>
      </c>
      <c r="C3924" t="s">
        <v>31</v>
      </c>
      <c r="D3924" t="s">
        <v>31</v>
      </c>
      <c r="E3924" t="s">
        <v>31</v>
      </c>
      <c r="F3924">
        <v>0</v>
      </c>
      <c r="G3924" t="s">
        <v>59</v>
      </c>
    </row>
    <row r="3925" spans="1:7" hidden="1">
      <c r="A3925">
        <v>326750</v>
      </c>
      <c r="B3925" t="s">
        <v>51</v>
      </c>
      <c r="C3925" t="s">
        <v>8</v>
      </c>
      <c r="D3925" t="s">
        <v>52</v>
      </c>
      <c r="E3925">
        <v>25066</v>
      </c>
      <c r="F3925">
        <v>979.14</v>
      </c>
      <c r="G3925" t="s">
        <v>15</v>
      </c>
    </row>
    <row r="3926" spans="1:7" hidden="1">
      <c r="A3926">
        <v>326827</v>
      </c>
      <c r="B3926" t="s">
        <v>53</v>
      </c>
      <c r="C3926" t="s">
        <v>8</v>
      </c>
      <c r="D3926" t="s">
        <v>54</v>
      </c>
      <c r="E3926">
        <v>84</v>
      </c>
      <c r="F3926">
        <v>15</v>
      </c>
      <c r="G3926" t="s">
        <v>10</v>
      </c>
    </row>
    <row r="3927" spans="1:7">
      <c r="A3927">
        <v>326908</v>
      </c>
      <c r="B3927" t="s">
        <v>55</v>
      </c>
      <c r="C3927" t="s">
        <v>8</v>
      </c>
      <c r="D3927" t="s">
        <v>56</v>
      </c>
      <c r="E3927">
        <v>5</v>
      </c>
      <c r="F3927">
        <v>20</v>
      </c>
      <c r="G3927" t="s">
        <v>57</v>
      </c>
    </row>
    <row r="3928" spans="1:7" hidden="1">
      <c r="A3928">
        <v>326987</v>
      </c>
      <c r="B3928" t="s">
        <v>7</v>
      </c>
      <c r="C3928" t="s">
        <v>8</v>
      </c>
      <c r="D3928" t="s">
        <v>9</v>
      </c>
      <c r="E3928">
        <v>118</v>
      </c>
      <c r="F3928">
        <v>58</v>
      </c>
      <c r="G3928" t="s">
        <v>10</v>
      </c>
    </row>
    <row r="3929" spans="1:7" hidden="1">
      <c r="A3929">
        <v>327078</v>
      </c>
      <c r="B3929" t="s">
        <v>11</v>
      </c>
      <c r="C3929" t="s">
        <v>8</v>
      </c>
      <c r="D3929" t="s">
        <v>12</v>
      </c>
      <c r="E3929">
        <v>155</v>
      </c>
      <c r="F3929">
        <v>68.25</v>
      </c>
      <c r="G3929" t="s">
        <v>10</v>
      </c>
    </row>
    <row r="3930" spans="1:7" hidden="1">
      <c r="A3930">
        <v>327160</v>
      </c>
      <c r="B3930" t="s">
        <v>13</v>
      </c>
      <c r="C3930" t="s">
        <v>8</v>
      </c>
      <c r="D3930" t="s">
        <v>14</v>
      </c>
      <c r="E3930">
        <v>9999</v>
      </c>
      <c r="F3930">
        <v>14.67</v>
      </c>
      <c r="G3930" t="s">
        <v>15</v>
      </c>
    </row>
    <row r="3931" spans="1:7" hidden="1">
      <c r="A3931">
        <v>327231</v>
      </c>
      <c r="B3931" t="s">
        <v>16</v>
      </c>
      <c r="C3931" t="s">
        <v>8</v>
      </c>
      <c r="D3931" t="s">
        <v>17</v>
      </c>
      <c r="E3931">
        <v>9999</v>
      </c>
      <c r="F3931">
        <v>0.54</v>
      </c>
      <c r="G3931" t="s">
        <v>15</v>
      </c>
    </row>
    <row r="3932" spans="1:7" hidden="1">
      <c r="A3932">
        <v>327323</v>
      </c>
      <c r="B3932" t="s">
        <v>18</v>
      </c>
      <c r="C3932" t="s">
        <v>8</v>
      </c>
      <c r="D3932" t="s">
        <v>19</v>
      </c>
      <c r="E3932">
        <v>9999</v>
      </c>
      <c r="F3932">
        <v>35.729999999999997</v>
      </c>
      <c r="G3932" t="s">
        <v>15</v>
      </c>
    </row>
    <row r="3933" spans="1:7" hidden="1">
      <c r="A3933">
        <v>327448</v>
      </c>
      <c r="B3933" t="s">
        <v>20</v>
      </c>
      <c r="C3933" t="s">
        <v>8</v>
      </c>
      <c r="D3933" t="s">
        <v>21</v>
      </c>
      <c r="E3933">
        <v>9999</v>
      </c>
      <c r="F3933">
        <v>672.08</v>
      </c>
      <c r="G3933" t="s">
        <v>22</v>
      </c>
    </row>
    <row r="3934" spans="1:7" hidden="1">
      <c r="A3934">
        <v>327527</v>
      </c>
      <c r="B3934" t="s">
        <v>23</v>
      </c>
      <c r="C3934" t="s">
        <v>8</v>
      </c>
      <c r="D3934" t="s">
        <v>24</v>
      </c>
      <c r="E3934">
        <v>1</v>
      </c>
      <c r="F3934">
        <v>1</v>
      </c>
      <c r="G3934" t="s">
        <v>15</v>
      </c>
    </row>
    <row r="3935" spans="1:7" hidden="1">
      <c r="A3935">
        <v>327608</v>
      </c>
      <c r="B3935" t="s">
        <v>25</v>
      </c>
      <c r="C3935" t="s">
        <v>8</v>
      </c>
      <c r="D3935" t="s">
        <v>24</v>
      </c>
      <c r="E3935">
        <v>1</v>
      </c>
      <c r="F3935">
        <v>0.04</v>
      </c>
      <c r="G3935" t="s">
        <v>15</v>
      </c>
    </row>
    <row r="3936" spans="1:7" hidden="1">
      <c r="A3936">
        <v>327699</v>
      </c>
      <c r="B3936" t="s">
        <v>26</v>
      </c>
      <c r="C3936" t="s">
        <v>8</v>
      </c>
      <c r="D3936" t="s">
        <v>27</v>
      </c>
      <c r="E3936">
        <v>10642</v>
      </c>
      <c r="F3936">
        <v>2660.5</v>
      </c>
      <c r="G3936" t="s">
        <v>28</v>
      </c>
    </row>
    <row r="3937" spans="1:7" hidden="1">
      <c r="A3937">
        <v>327786</v>
      </c>
      <c r="B3937" t="s">
        <v>29</v>
      </c>
      <c r="C3937" t="s">
        <v>8</v>
      </c>
      <c r="D3937" t="s">
        <v>30</v>
      </c>
      <c r="E3937">
        <v>3</v>
      </c>
      <c r="F3937">
        <v>3</v>
      </c>
      <c r="G3937" t="s">
        <v>31</v>
      </c>
    </row>
    <row r="3938" spans="1:7" hidden="1">
      <c r="A3938">
        <v>327902</v>
      </c>
      <c r="B3938" t="s">
        <v>32</v>
      </c>
      <c r="C3938" t="s">
        <v>8</v>
      </c>
      <c r="D3938" t="s">
        <v>33</v>
      </c>
      <c r="E3938">
        <v>606</v>
      </c>
      <c r="F3938">
        <v>14.23</v>
      </c>
      <c r="G3938" t="s">
        <v>34</v>
      </c>
    </row>
    <row r="3939" spans="1:7" hidden="1">
      <c r="A3939">
        <v>327982</v>
      </c>
      <c r="B3939" t="s">
        <v>35</v>
      </c>
      <c r="C3939" t="s">
        <v>8</v>
      </c>
      <c r="D3939" t="s">
        <v>36</v>
      </c>
      <c r="E3939">
        <v>54296</v>
      </c>
      <c r="F3939">
        <v>13.26</v>
      </c>
      <c r="G3939" t="s">
        <v>31</v>
      </c>
    </row>
    <row r="3940" spans="1:7" hidden="1">
      <c r="A3940">
        <v>328062</v>
      </c>
      <c r="B3940" t="s">
        <v>37</v>
      </c>
      <c r="C3940" t="s">
        <v>8</v>
      </c>
      <c r="D3940" t="s">
        <v>38</v>
      </c>
      <c r="E3940">
        <v>65295</v>
      </c>
      <c r="F3940">
        <v>15.94</v>
      </c>
      <c r="G3940" t="s">
        <v>31</v>
      </c>
    </row>
    <row r="3941" spans="1:7" hidden="1">
      <c r="A3941">
        <v>328130</v>
      </c>
      <c r="B3941" t="s">
        <v>39</v>
      </c>
      <c r="C3941" t="s">
        <v>40</v>
      </c>
      <c r="D3941" t="s">
        <v>41</v>
      </c>
      <c r="E3941">
        <v>37</v>
      </c>
      <c r="F3941">
        <v>37</v>
      </c>
      <c r="G3941" t="s">
        <v>42</v>
      </c>
    </row>
    <row r="3942" spans="1:7" hidden="1">
      <c r="A3942">
        <v>328131</v>
      </c>
      <c r="B3942" t="s">
        <v>43</v>
      </c>
      <c r="C3942" t="s">
        <v>31</v>
      </c>
      <c r="D3942" t="s">
        <v>31</v>
      </c>
      <c r="E3942" t="s">
        <v>31</v>
      </c>
      <c r="F3942">
        <v>0</v>
      </c>
      <c r="G3942" t="s">
        <v>44</v>
      </c>
    </row>
    <row r="3943" spans="1:7" hidden="1">
      <c r="A3943">
        <v>328218</v>
      </c>
      <c r="B3943" t="s">
        <v>45</v>
      </c>
      <c r="C3943" t="s">
        <v>8</v>
      </c>
      <c r="D3943" t="s">
        <v>46</v>
      </c>
      <c r="E3943">
        <v>3071</v>
      </c>
      <c r="F3943">
        <v>307.10000000000002</v>
      </c>
      <c r="G3943" t="s">
        <v>47</v>
      </c>
    </row>
    <row r="3944" spans="1:7" hidden="1">
      <c r="A3944">
        <v>328304</v>
      </c>
      <c r="B3944" t="s">
        <v>48</v>
      </c>
      <c r="C3944" t="s">
        <v>8</v>
      </c>
      <c r="D3944" t="s">
        <v>49</v>
      </c>
      <c r="E3944">
        <v>845555</v>
      </c>
      <c r="F3944">
        <v>103.22</v>
      </c>
      <c r="G3944" t="s">
        <v>50</v>
      </c>
    </row>
    <row r="3945" spans="1:7" hidden="1">
      <c r="A3945">
        <v>328304</v>
      </c>
      <c r="B3945" t="s">
        <v>58</v>
      </c>
      <c r="C3945" t="s">
        <v>31</v>
      </c>
      <c r="D3945" t="s">
        <v>31</v>
      </c>
      <c r="E3945" t="s">
        <v>31</v>
      </c>
      <c r="F3945">
        <v>0</v>
      </c>
      <c r="G3945" t="s">
        <v>59</v>
      </c>
    </row>
    <row r="3946" spans="1:7" hidden="1">
      <c r="A3946">
        <v>328379</v>
      </c>
      <c r="B3946" t="s">
        <v>51</v>
      </c>
      <c r="C3946" t="s">
        <v>8</v>
      </c>
      <c r="D3946" t="s">
        <v>52</v>
      </c>
      <c r="E3946">
        <v>24945</v>
      </c>
      <c r="F3946">
        <v>974.41</v>
      </c>
      <c r="G3946" t="s">
        <v>15</v>
      </c>
    </row>
    <row r="3947" spans="1:7" hidden="1">
      <c r="A3947">
        <v>328459</v>
      </c>
      <c r="B3947" t="s">
        <v>53</v>
      </c>
      <c r="C3947" t="s">
        <v>8</v>
      </c>
      <c r="D3947" t="s">
        <v>54</v>
      </c>
      <c r="E3947">
        <v>84</v>
      </c>
      <c r="F3947">
        <v>15</v>
      </c>
      <c r="G3947" t="s">
        <v>10</v>
      </c>
    </row>
    <row r="3948" spans="1:7">
      <c r="A3948">
        <v>328540</v>
      </c>
      <c r="B3948" t="s">
        <v>55</v>
      </c>
      <c r="C3948" t="s">
        <v>8</v>
      </c>
      <c r="D3948" t="s">
        <v>56</v>
      </c>
      <c r="E3948">
        <v>5</v>
      </c>
      <c r="F3948">
        <v>20</v>
      </c>
      <c r="G3948" t="s">
        <v>57</v>
      </c>
    </row>
    <row r="3949" spans="1:7" hidden="1">
      <c r="A3949">
        <v>328622</v>
      </c>
      <c r="B3949" t="s">
        <v>7</v>
      </c>
      <c r="C3949" t="s">
        <v>8</v>
      </c>
      <c r="D3949" t="s">
        <v>9</v>
      </c>
      <c r="E3949">
        <v>118</v>
      </c>
      <c r="F3949">
        <v>58</v>
      </c>
      <c r="G3949" t="s">
        <v>10</v>
      </c>
    </row>
    <row r="3950" spans="1:7" hidden="1">
      <c r="A3950">
        <v>328707</v>
      </c>
      <c r="B3950" t="s">
        <v>11</v>
      </c>
      <c r="C3950" t="s">
        <v>8</v>
      </c>
      <c r="D3950" t="s">
        <v>12</v>
      </c>
      <c r="E3950">
        <v>155</v>
      </c>
      <c r="F3950">
        <v>68.25</v>
      </c>
      <c r="G3950" t="s">
        <v>10</v>
      </c>
    </row>
    <row r="3951" spans="1:7" hidden="1">
      <c r="A3951">
        <v>328783</v>
      </c>
      <c r="B3951" t="s">
        <v>13</v>
      </c>
      <c r="C3951" t="s">
        <v>8</v>
      </c>
      <c r="D3951" t="s">
        <v>14</v>
      </c>
      <c r="E3951">
        <v>9999</v>
      </c>
      <c r="F3951">
        <v>14.67</v>
      </c>
      <c r="G3951" t="s">
        <v>15</v>
      </c>
    </row>
    <row r="3952" spans="1:7" hidden="1">
      <c r="A3952">
        <v>328859</v>
      </c>
      <c r="B3952" t="s">
        <v>16</v>
      </c>
      <c r="C3952" t="s">
        <v>8</v>
      </c>
      <c r="D3952" t="s">
        <v>17</v>
      </c>
      <c r="E3952">
        <v>9999</v>
      </c>
      <c r="F3952">
        <v>0.47</v>
      </c>
      <c r="G3952" t="s">
        <v>15</v>
      </c>
    </row>
    <row r="3953" spans="1:7" hidden="1">
      <c r="A3953">
        <v>328939</v>
      </c>
      <c r="B3953" t="s">
        <v>18</v>
      </c>
      <c r="C3953" t="s">
        <v>8</v>
      </c>
      <c r="D3953" t="s">
        <v>19</v>
      </c>
      <c r="E3953">
        <v>9999</v>
      </c>
      <c r="F3953">
        <v>31</v>
      </c>
      <c r="G3953" t="s">
        <v>15</v>
      </c>
    </row>
    <row r="3954" spans="1:7" hidden="1">
      <c r="A3954">
        <v>329043</v>
      </c>
      <c r="B3954" t="s">
        <v>20</v>
      </c>
      <c r="C3954" t="s">
        <v>8</v>
      </c>
      <c r="D3954" t="s">
        <v>21</v>
      </c>
      <c r="E3954">
        <v>9999</v>
      </c>
      <c r="F3954">
        <v>796.52</v>
      </c>
      <c r="G3954" t="s">
        <v>22</v>
      </c>
    </row>
    <row r="3955" spans="1:7" hidden="1">
      <c r="A3955">
        <v>329127</v>
      </c>
      <c r="B3955" t="s">
        <v>23</v>
      </c>
      <c r="C3955" t="s">
        <v>8</v>
      </c>
      <c r="D3955" t="s">
        <v>24</v>
      </c>
      <c r="E3955">
        <v>1</v>
      </c>
      <c r="F3955">
        <v>1</v>
      </c>
      <c r="G3955" t="s">
        <v>15</v>
      </c>
    </row>
    <row r="3956" spans="1:7" hidden="1">
      <c r="A3956">
        <v>329206</v>
      </c>
      <c r="B3956" t="s">
        <v>25</v>
      </c>
      <c r="C3956" t="s">
        <v>8</v>
      </c>
      <c r="D3956" t="s">
        <v>24</v>
      </c>
      <c r="E3956">
        <v>1</v>
      </c>
      <c r="F3956">
        <v>0.04</v>
      </c>
      <c r="G3956" t="s">
        <v>15</v>
      </c>
    </row>
    <row r="3957" spans="1:7" hidden="1">
      <c r="A3957">
        <v>329292</v>
      </c>
      <c r="B3957" t="s">
        <v>26</v>
      </c>
      <c r="C3957" t="s">
        <v>8</v>
      </c>
      <c r="D3957" t="s">
        <v>27</v>
      </c>
      <c r="E3957">
        <v>9522</v>
      </c>
      <c r="F3957">
        <v>2380.5</v>
      </c>
      <c r="G3957" t="s">
        <v>28</v>
      </c>
    </row>
    <row r="3958" spans="1:7" hidden="1">
      <c r="A3958">
        <v>329366</v>
      </c>
      <c r="B3958" t="s">
        <v>29</v>
      </c>
      <c r="C3958" t="s">
        <v>8</v>
      </c>
      <c r="D3958" t="s">
        <v>30</v>
      </c>
      <c r="E3958">
        <v>3</v>
      </c>
      <c r="F3958">
        <v>3</v>
      </c>
      <c r="G3958" t="s">
        <v>31</v>
      </c>
    </row>
    <row r="3959" spans="1:7" hidden="1">
      <c r="A3959">
        <v>329452</v>
      </c>
      <c r="B3959" t="s">
        <v>32</v>
      </c>
      <c r="C3959" t="s">
        <v>8</v>
      </c>
      <c r="D3959" t="s">
        <v>33</v>
      </c>
      <c r="E3959">
        <v>608</v>
      </c>
      <c r="F3959">
        <v>14.28</v>
      </c>
      <c r="G3959" t="s">
        <v>34</v>
      </c>
    </row>
    <row r="3960" spans="1:7" hidden="1">
      <c r="A3960">
        <v>329532</v>
      </c>
      <c r="B3960" t="s">
        <v>35</v>
      </c>
      <c r="C3960" t="s">
        <v>8</v>
      </c>
      <c r="D3960" t="s">
        <v>36</v>
      </c>
      <c r="E3960">
        <v>65028</v>
      </c>
      <c r="F3960">
        <v>15.88</v>
      </c>
      <c r="G3960" t="s">
        <v>31</v>
      </c>
    </row>
    <row r="3961" spans="1:7" hidden="1">
      <c r="A3961">
        <v>329607</v>
      </c>
      <c r="B3961" t="s">
        <v>37</v>
      </c>
      <c r="C3961" t="s">
        <v>8</v>
      </c>
      <c r="D3961" t="s">
        <v>38</v>
      </c>
      <c r="E3961">
        <v>65295</v>
      </c>
      <c r="F3961">
        <v>15.94</v>
      </c>
      <c r="G3961" t="s">
        <v>31</v>
      </c>
    </row>
    <row r="3962" spans="1:7" hidden="1">
      <c r="A3962">
        <v>329687</v>
      </c>
      <c r="B3962" t="s">
        <v>39</v>
      </c>
      <c r="C3962" t="s">
        <v>40</v>
      </c>
      <c r="D3962" t="s">
        <v>41</v>
      </c>
      <c r="E3962">
        <v>34</v>
      </c>
      <c r="F3962">
        <v>34</v>
      </c>
      <c r="G3962" t="s">
        <v>42</v>
      </c>
    </row>
    <row r="3963" spans="1:7" hidden="1">
      <c r="A3963">
        <v>329687</v>
      </c>
      <c r="B3963" t="s">
        <v>43</v>
      </c>
      <c r="C3963" t="s">
        <v>31</v>
      </c>
      <c r="D3963" t="s">
        <v>31</v>
      </c>
      <c r="E3963" t="s">
        <v>31</v>
      </c>
      <c r="F3963">
        <v>0</v>
      </c>
      <c r="G3963" t="s">
        <v>44</v>
      </c>
    </row>
    <row r="3964" spans="1:7" hidden="1">
      <c r="A3964">
        <v>329767</v>
      </c>
      <c r="B3964" t="s">
        <v>45</v>
      </c>
      <c r="C3964" t="s">
        <v>8</v>
      </c>
      <c r="D3964" t="s">
        <v>46</v>
      </c>
      <c r="E3964">
        <v>3087</v>
      </c>
      <c r="F3964">
        <v>308.7</v>
      </c>
      <c r="G3964" t="s">
        <v>47</v>
      </c>
    </row>
    <row r="3965" spans="1:7" hidden="1">
      <c r="A3965">
        <v>329853</v>
      </c>
      <c r="B3965" t="s">
        <v>48</v>
      </c>
      <c r="C3965" t="s">
        <v>8</v>
      </c>
      <c r="D3965" t="s">
        <v>49</v>
      </c>
      <c r="E3965">
        <v>845555</v>
      </c>
      <c r="F3965">
        <v>103.22</v>
      </c>
      <c r="G3965" t="s">
        <v>50</v>
      </c>
    </row>
    <row r="3966" spans="1:7" hidden="1">
      <c r="A3966">
        <v>329853</v>
      </c>
      <c r="B3966" t="s">
        <v>58</v>
      </c>
      <c r="C3966" t="s">
        <v>31</v>
      </c>
      <c r="D3966" t="s">
        <v>31</v>
      </c>
      <c r="E3966" t="s">
        <v>31</v>
      </c>
      <c r="F3966">
        <v>0</v>
      </c>
      <c r="G3966" t="s">
        <v>59</v>
      </c>
    </row>
    <row r="3967" spans="1:7" hidden="1">
      <c r="A3967">
        <v>329939</v>
      </c>
      <c r="B3967" t="s">
        <v>51</v>
      </c>
      <c r="C3967" t="s">
        <v>8</v>
      </c>
      <c r="D3967" t="s">
        <v>52</v>
      </c>
      <c r="E3967">
        <v>24759</v>
      </c>
      <c r="F3967">
        <v>967.15</v>
      </c>
      <c r="G3967" t="s">
        <v>15</v>
      </c>
    </row>
    <row r="3968" spans="1:7" hidden="1">
      <c r="A3968">
        <v>330019</v>
      </c>
      <c r="B3968" t="s">
        <v>53</v>
      </c>
      <c r="C3968" t="s">
        <v>8</v>
      </c>
      <c r="D3968" t="s">
        <v>54</v>
      </c>
      <c r="E3968">
        <v>84</v>
      </c>
      <c r="F3968">
        <v>15</v>
      </c>
      <c r="G3968" t="s">
        <v>10</v>
      </c>
    </row>
    <row r="3969" spans="1:7">
      <c r="A3969">
        <v>330098</v>
      </c>
      <c r="B3969" t="s">
        <v>55</v>
      </c>
      <c r="C3969" t="s">
        <v>8</v>
      </c>
      <c r="D3969" t="s">
        <v>56</v>
      </c>
      <c r="E3969">
        <v>5</v>
      </c>
      <c r="F3969">
        <v>20</v>
      </c>
      <c r="G3969" t="s">
        <v>57</v>
      </c>
    </row>
    <row r="3970" spans="1:7" hidden="1">
      <c r="A3970">
        <v>330179</v>
      </c>
      <c r="B3970" t="s">
        <v>7</v>
      </c>
      <c r="C3970" t="s">
        <v>8</v>
      </c>
      <c r="D3970" t="s">
        <v>9</v>
      </c>
      <c r="E3970">
        <v>118</v>
      </c>
      <c r="F3970">
        <v>58</v>
      </c>
      <c r="G3970" t="s">
        <v>10</v>
      </c>
    </row>
    <row r="3971" spans="1:7" hidden="1">
      <c r="A3971">
        <v>330261</v>
      </c>
      <c r="B3971" t="s">
        <v>11</v>
      </c>
      <c r="C3971" t="s">
        <v>8</v>
      </c>
      <c r="D3971" t="s">
        <v>12</v>
      </c>
      <c r="E3971">
        <v>156</v>
      </c>
      <c r="F3971">
        <v>69</v>
      </c>
      <c r="G3971" t="s">
        <v>10</v>
      </c>
    </row>
    <row r="3972" spans="1:7" hidden="1">
      <c r="A3972">
        <v>330342</v>
      </c>
      <c r="B3972" t="s">
        <v>13</v>
      </c>
      <c r="C3972" t="s">
        <v>8</v>
      </c>
      <c r="D3972" t="s">
        <v>14</v>
      </c>
      <c r="E3972">
        <v>9999</v>
      </c>
      <c r="F3972">
        <v>14.67</v>
      </c>
      <c r="G3972" t="s">
        <v>15</v>
      </c>
    </row>
    <row r="3973" spans="1:7" hidden="1">
      <c r="A3973">
        <v>330417</v>
      </c>
      <c r="B3973" t="s">
        <v>16</v>
      </c>
      <c r="C3973" t="s">
        <v>8</v>
      </c>
      <c r="D3973" t="s">
        <v>17</v>
      </c>
      <c r="E3973">
        <v>9999</v>
      </c>
      <c r="F3973">
        <v>0.35</v>
      </c>
      <c r="G3973" t="s">
        <v>15</v>
      </c>
    </row>
    <row r="3974" spans="1:7" hidden="1">
      <c r="A3974">
        <v>330487</v>
      </c>
      <c r="B3974" t="s">
        <v>18</v>
      </c>
      <c r="C3974" t="s">
        <v>8</v>
      </c>
      <c r="D3974" t="s">
        <v>19</v>
      </c>
      <c r="E3974">
        <v>9999</v>
      </c>
      <c r="F3974">
        <v>27.39</v>
      </c>
      <c r="G3974" t="s">
        <v>15</v>
      </c>
    </row>
    <row r="3975" spans="1:7" hidden="1">
      <c r="A3975">
        <v>330592</v>
      </c>
      <c r="B3975" t="s">
        <v>20</v>
      </c>
      <c r="C3975" t="s">
        <v>8</v>
      </c>
      <c r="D3975" t="s">
        <v>21</v>
      </c>
      <c r="E3975">
        <v>9999</v>
      </c>
      <c r="F3975">
        <v>793.77</v>
      </c>
      <c r="G3975" t="s">
        <v>22</v>
      </c>
    </row>
    <row r="3976" spans="1:7" hidden="1">
      <c r="A3976">
        <v>330669</v>
      </c>
      <c r="B3976" t="s">
        <v>23</v>
      </c>
      <c r="C3976" t="s">
        <v>8</v>
      </c>
      <c r="D3976" t="s">
        <v>24</v>
      </c>
      <c r="E3976">
        <v>4</v>
      </c>
      <c r="F3976">
        <v>4</v>
      </c>
      <c r="G3976" t="s">
        <v>15</v>
      </c>
    </row>
    <row r="3977" spans="1:7" hidden="1">
      <c r="A3977">
        <v>330750</v>
      </c>
      <c r="B3977" t="s">
        <v>25</v>
      </c>
      <c r="C3977" t="s">
        <v>8</v>
      </c>
      <c r="D3977" t="s">
        <v>24</v>
      </c>
      <c r="E3977">
        <v>5</v>
      </c>
      <c r="F3977">
        <v>0.2</v>
      </c>
      <c r="G3977" t="s">
        <v>15</v>
      </c>
    </row>
    <row r="3978" spans="1:7" hidden="1">
      <c r="A3978">
        <v>330832</v>
      </c>
      <c r="B3978" t="s">
        <v>26</v>
      </c>
      <c r="C3978" t="s">
        <v>8</v>
      </c>
      <c r="D3978" t="s">
        <v>27</v>
      </c>
      <c r="E3978">
        <v>8372</v>
      </c>
      <c r="F3978">
        <v>2093</v>
      </c>
      <c r="G3978" t="s">
        <v>28</v>
      </c>
    </row>
    <row r="3979" spans="1:7" hidden="1">
      <c r="A3979">
        <v>330907</v>
      </c>
      <c r="B3979" t="s">
        <v>29</v>
      </c>
      <c r="C3979" t="s">
        <v>8</v>
      </c>
      <c r="D3979" t="s">
        <v>30</v>
      </c>
      <c r="E3979">
        <v>3</v>
      </c>
      <c r="F3979">
        <v>3</v>
      </c>
      <c r="G3979" t="s">
        <v>31</v>
      </c>
    </row>
    <row r="3980" spans="1:7" hidden="1">
      <c r="A3980">
        <v>330977</v>
      </c>
      <c r="B3980" t="s">
        <v>32</v>
      </c>
      <c r="C3980" t="s">
        <v>8</v>
      </c>
      <c r="D3980" t="s">
        <v>33</v>
      </c>
      <c r="E3980">
        <v>609</v>
      </c>
      <c r="F3980">
        <v>14.3</v>
      </c>
      <c r="G3980" t="s">
        <v>34</v>
      </c>
    </row>
    <row r="3981" spans="1:7" hidden="1">
      <c r="A3981">
        <v>331048</v>
      </c>
      <c r="B3981" t="s">
        <v>35</v>
      </c>
      <c r="C3981" t="s">
        <v>8</v>
      </c>
      <c r="D3981" t="s">
        <v>36</v>
      </c>
      <c r="E3981">
        <v>65536</v>
      </c>
      <c r="F3981">
        <v>16</v>
      </c>
      <c r="G3981" t="s">
        <v>31</v>
      </c>
    </row>
    <row r="3982" spans="1:7" hidden="1">
      <c r="A3982">
        <v>331129</v>
      </c>
      <c r="B3982" t="s">
        <v>37</v>
      </c>
      <c r="C3982" t="s">
        <v>8</v>
      </c>
      <c r="D3982" t="s">
        <v>38</v>
      </c>
      <c r="E3982">
        <v>65295</v>
      </c>
      <c r="F3982">
        <v>15.94</v>
      </c>
      <c r="G3982" t="s">
        <v>31</v>
      </c>
    </row>
    <row r="3983" spans="1:7" hidden="1">
      <c r="A3983">
        <v>331208</v>
      </c>
      <c r="B3983" t="s">
        <v>39</v>
      </c>
      <c r="C3983" t="s">
        <v>40</v>
      </c>
      <c r="D3983" t="s">
        <v>41</v>
      </c>
      <c r="E3983">
        <v>29</v>
      </c>
      <c r="F3983">
        <v>29</v>
      </c>
      <c r="G3983" t="s">
        <v>42</v>
      </c>
    </row>
    <row r="3984" spans="1:7" hidden="1">
      <c r="A3984">
        <v>331209</v>
      </c>
      <c r="B3984" t="s">
        <v>43</v>
      </c>
      <c r="C3984" t="s">
        <v>31</v>
      </c>
      <c r="D3984" t="s">
        <v>31</v>
      </c>
      <c r="E3984" t="s">
        <v>31</v>
      </c>
      <c r="F3984">
        <v>0</v>
      </c>
      <c r="G3984" t="s">
        <v>44</v>
      </c>
    </row>
    <row r="3985" spans="1:7" hidden="1">
      <c r="A3985">
        <v>331289</v>
      </c>
      <c r="B3985" t="s">
        <v>45</v>
      </c>
      <c r="C3985" t="s">
        <v>8</v>
      </c>
      <c r="D3985" t="s">
        <v>46</v>
      </c>
      <c r="E3985">
        <v>3102</v>
      </c>
      <c r="F3985">
        <v>310.2</v>
      </c>
      <c r="G3985" t="s">
        <v>47</v>
      </c>
    </row>
    <row r="3986" spans="1:7" hidden="1">
      <c r="A3986">
        <v>331371</v>
      </c>
      <c r="B3986" t="s">
        <v>48</v>
      </c>
      <c r="C3986" t="s">
        <v>8</v>
      </c>
      <c r="D3986" t="s">
        <v>49</v>
      </c>
      <c r="E3986">
        <v>845555</v>
      </c>
      <c r="F3986">
        <v>103.22</v>
      </c>
      <c r="G3986" t="s">
        <v>50</v>
      </c>
    </row>
    <row r="3987" spans="1:7" hidden="1">
      <c r="A3987">
        <v>331372</v>
      </c>
      <c r="B3987" t="s">
        <v>58</v>
      </c>
      <c r="C3987" t="s">
        <v>31</v>
      </c>
      <c r="D3987" t="s">
        <v>31</v>
      </c>
      <c r="E3987" t="s">
        <v>31</v>
      </c>
      <c r="F3987">
        <v>0</v>
      </c>
      <c r="G3987" t="s">
        <v>59</v>
      </c>
    </row>
    <row r="3988" spans="1:7" hidden="1">
      <c r="A3988">
        <v>331448</v>
      </c>
      <c r="B3988" t="s">
        <v>51</v>
      </c>
      <c r="C3988" t="s">
        <v>8</v>
      </c>
      <c r="D3988" t="s">
        <v>52</v>
      </c>
      <c r="E3988">
        <v>24545</v>
      </c>
      <c r="F3988">
        <v>958.79</v>
      </c>
      <c r="G3988" t="s">
        <v>15</v>
      </c>
    </row>
    <row r="3989" spans="1:7" hidden="1">
      <c r="A3989">
        <v>331528</v>
      </c>
      <c r="B3989" t="s">
        <v>53</v>
      </c>
      <c r="C3989" t="s">
        <v>8</v>
      </c>
      <c r="D3989" t="s">
        <v>54</v>
      </c>
      <c r="E3989">
        <v>84</v>
      </c>
      <c r="F3989">
        <v>15</v>
      </c>
      <c r="G3989" t="s">
        <v>10</v>
      </c>
    </row>
    <row r="3990" spans="1:7">
      <c r="A3990">
        <v>331609</v>
      </c>
      <c r="B3990" t="s">
        <v>55</v>
      </c>
      <c r="C3990" t="s">
        <v>8</v>
      </c>
      <c r="D3990" t="s">
        <v>56</v>
      </c>
      <c r="E3990">
        <v>4</v>
      </c>
      <c r="F3990">
        <v>16</v>
      </c>
      <c r="G3990" t="s">
        <v>57</v>
      </c>
    </row>
    <row r="3991" spans="1:7" hidden="1">
      <c r="A3991">
        <v>331688</v>
      </c>
      <c r="B3991" t="s">
        <v>7</v>
      </c>
      <c r="C3991" t="s">
        <v>8</v>
      </c>
      <c r="D3991" t="s">
        <v>9</v>
      </c>
      <c r="E3991">
        <v>118</v>
      </c>
      <c r="F3991">
        <v>58</v>
      </c>
      <c r="G3991" t="s">
        <v>10</v>
      </c>
    </row>
    <row r="3992" spans="1:7" hidden="1">
      <c r="A3992">
        <v>331771</v>
      </c>
      <c r="B3992" t="s">
        <v>11</v>
      </c>
      <c r="C3992" t="s">
        <v>8</v>
      </c>
      <c r="D3992" t="s">
        <v>12</v>
      </c>
      <c r="E3992">
        <v>156</v>
      </c>
      <c r="F3992">
        <v>69</v>
      </c>
      <c r="G3992" t="s">
        <v>10</v>
      </c>
    </row>
    <row r="3993" spans="1:7" hidden="1">
      <c r="A3993">
        <v>331848</v>
      </c>
      <c r="B3993" t="s">
        <v>13</v>
      </c>
      <c r="C3993" t="s">
        <v>8</v>
      </c>
      <c r="D3993" t="s">
        <v>14</v>
      </c>
      <c r="E3993">
        <v>9999</v>
      </c>
      <c r="F3993">
        <v>14.67</v>
      </c>
      <c r="G3993" t="s">
        <v>15</v>
      </c>
    </row>
    <row r="3994" spans="1:7" hidden="1">
      <c r="A3994">
        <v>331928</v>
      </c>
      <c r="B3994" t="s">
        <v>16</v>
      </c>
      <c r="C3994" t="s">
        <v>8</v>
      </c>
      <c r="D3994" t="s">
        <v>17</v>
      </c>
      <c r="E3994">
        <v>9999</v>
      </c>
      <c r="F3994">
        <v>0.24</v>
      </c>
      <c r="G3994" t="s">
        <v>15</v>
      </c>
    </row>
    <row r="3995" spans="1:7" hidden="1">
      <c r="A3995">
        <v>332008</v>
      </c>
      <c r="B3995" t="s">
        <v>18</v>
      </c>
      <c r="C3995" t="s">
        <v>8</v>
      </c>
      <c r="D3995" t="s">
        <v>19</v>
      </c>
      <c r="E3995">
        <v>9999</v>
      </c>
      <c r="F3995">
        <v>26.59</v>
      </c>
      <c r="G3995" t="s">
        <v>15</v>
      </c>
    </row>
    <row r="3996" spans="1:7" hidden="1">
      <c r="A3996">
        <v>332092</v>
      </c>
      <c r="B3996" t="s">
        <v>20</v>
      </c>
      <c r="C3996" t="s">
        <v>8</v>
      </c>
      <c r="D3996" t="s">
        <v>21</v>
      </c>
      <c r="E3996">
        <v>9999</v>
      </c>
      <c r="F3996">
        <v>735.39</v>
      </c>
      <c r="G3996" t="s">
        <v>22</v>
      </c>
    </row>
    <row r="3997" spans="1:7" hidden="1">
      <c r="A3997">
        <v>332168</v>
      </c>
      <c r="B3997" t="s">
        <v>23</v>
      </c>
      <c r="C3997" t="s">
        <v>8</v>
      </c>
      <c r="D3997" t="s">
        <v>24</v>
      </c>
      <c r="E3997">
        <v>13</v>
      </c>
      <c r="F3997">
        <v>13</v>
      </c>
      <c r="G3997" t="s">
        <v>15</v>
      </c>
    </row>
    <row r="3998" spans="1:7" hidden="1">
      <c r="A3998">
        <v>332249</v>
      </c>
      <c r="B3998" t="s">
        <v>25</v>
      </c>
      <c r="C3998" t="s">
        <v>8</v>
      </c>
      <c r="D3998" t="s">
        <v>24</v>
      </c>
      <c r="E3998">
        <v>12</v>
      </c>
      <c r="F3998">
        <v>0.47</v>
      </c>
      <c r="G3998" t="s">
        <v>15</v>
      </c>
    </row>
    <row r="3999" spans="1:7" hidden="1">
      <c r="A3999">
        <v>332329</v>
      </c>
      <c r="B3999" t="s">
        <v>26</v>
      </c>
      <c r="C3999" t="s">
        <v>8</v>
      </c>
      <c r="D3999" t="s">
        <v>27</v>
      </c>
      <c r="E3999">
        <v>4644</v>
      </c>
      <c r="F3999">
        <v>1161</v>
      </c>
      <c r="G3999" t="s">
        <v>28</v>
      </c>
    </row>
    <row r="4000" spans="1:7" hidden="1">
      <c r="A4000">
        <v>332421</v>
      </c>
      <c r="B4000" t="s">
        <v>29</v>
      </c>
      <c r="C4000" t="s">
        <v>8</v>
      </c>
      <c r="D4000" t="s">
        <v>30</v>
      </c>
      <c r="E4000">
        <v>3</v>
      </c>
      <c r="F4000">
        <v>3</v>
      </c>
      <c r="G4000" t="s">
        <v>31</v>
      </c>
    </row>
    <row r="4001" spans="1:7" hidden="1">
      <c r="A4001">
        <v>332509</v>
      </c>
      <c r="B4001" t="s">
        <v>32</v>
      </c>
      <c r="C4001" t="s">
        <v>8</v>
      </c>
      <c r="D4001" t="s">
        <v>33</v>
      </c>
      <c r="E4001">
        <v>606</v>
      </c>
      <c r="F4001">
        <v>14.23</v>
      </c>
      <c r="G4001" t="s">
        <v>34</v>
      </c>
    </row>
    <row r="4002" spans="1:7" hidden="1">
      <c r="A4002">
        <v>332590</v>
      </c>
      <c r="B4002" t="s">
        <v>35</v>
      </c>
      <c r="C4002" t="s">
        <v>8</v>
      </c>
      <c r="D4002" t="s">
        <v>36</v>
      </c>
      <c r="E4002">
        <v>65536</v>
      </c>
      <c r="F4002">
        <v>16</v>
      </c>
      <c r="G4002" t="s">
        <v>31</v>
      </c>
    </row>
    <row r="4003" spans="1:7" hidden="1">
      <c r="A4003">
        <v>332669</v>
      </c>
      <c r="B4003" t="s">
        <v>37</v>
      </c>
      <c r="C4003" t="s">
        <v>8</v>
      </c>
      <c r="D4003" t="s">
        <v>38</v>
      </c>
      <c r="E4003">
        <v>60241</v>
      </c>
      <c r="F4003">
        <v>14.71</v>
      </c>
      <c r="G4003" t="s">
        <v>31</v>
      </c>
    </row>
    <row r="4004" spans="1:7" hidden="1">
      <c r="A4004">
        <v>332750</v>
      </c>
      <c r="B4004" t="s">
        <v>39</v>
      </c>
      <c r="C4004" t="s">
        <v>40</v>
      </c>
      <c r="D4004" t="s">
        <v>41</v>
      </c>
      <c r="E4004">
        <v>15</v>
      </c>
      <c r="F4004">
        <v>15</v>
      </c>
      <c r="G4004" t="s">
        <v>42</v>
      </c>
    </row>
    <row r="4005" spans="1:7" hidden="1">
      <c r="A4005">
        <v>332750</v>
      </c>
      <c r="B4005" t="s">
        <v>43</v>
      </c>
      <c r="C4005" t="s">
        <v>31</v>
      </c>
      <c r="D4005" t="s">
        <v>31</v>
      </c>
      <c r="E4005" t="s">
        <v>31</v>
      </c>
      <c r="F4005">
        <v>0</v>
      </c>
      <c r="G4005" t="s">
        <v>44</v>
      </c>
    </row>
    <row r="4006" spans="1:7" hidden="1">
      <c r="A4006">
        <v>332831</v>
      </c>
      <c r="B4006" t="s">
        <v>45</v>
      </c>
      <c r="C4006" t="s">
        <v>8</v>
      </c>
      <c r="D4006" t="s">
        <v>46</v>
      </c>
      <c r="E4006">
        <v>3117</v>
      </c>
      <c r="F4006">
        <v>311.7</v>
      </c>
      <c r="G4006" t="s">
        <v>47</v>
      </c>
    </row>
    <row r="4007" spans="1:7" hidden="1">
      <c r="A4007">
        <v>332918</v>
      </c>
      <c r="B4007" t="s">
        <v>48</v>
      </c>
      <c r="C4007" t="s">
        <v>8</v>
      </c>
      <c r="D4007" t="s">
        <v>49</v>
      </c>
      <c r="E4007">
        <v>845555</v>
      </c>
      <c r="F4007">
        <v>103.22</v>
      </c>
      <c r="G4007" t="s">
        <v>50</v>
      </c>
    </row>
    <row r="4008" spans="1:7" hidden="1">
      <c r="A4008">
        <v>332918</v>
      </c>
      <c r="B4008" t="s">
        <v>58</v>
      </c>
      <c r="C4008" t="s">
        <v>31</v>
      </c>
      <c r="D4008" t="s">
        <v>31</v>
      </c>
      <c r="E4008" t="s">
        <v>31</v>
      </c>
      <c r="F4008">
        <v>0</v>
      </c>
      <c r="G4008" t="s">
        <v>59</v>
      </c>
    </row>
    <row r="4009" spans="1:7" hidden="1">
      <c r="A4009">
        <v>332997</v>
      </c>
      <c r="B4009" t="s">
        <v>51</v>
      </c>
      <c r="C4009" t="s">
        <v>8</v>
      </c>
      <c r="D4009" t="s">
        <v>52</v>
      </c>
      <c r="E4009">
        <v>24589</v>
      </c>
      <c r="F4009">
        <v>960.51</v>
      </c>
      <c r="G4009" t="s">
        <v>15</v>
      </c>
    </row>
    <row r="4010" spans="1:7" hidden="1">
      <c r="A4010">
        <v>333078</v>
      </c>
      <c r="B4010" t="s">
        <v>53</v>
      </c>
      <c r="C4010" t="s">
        <v>8</v>
      </c>
      <c r="D4010" t="s">
        <v>54</v>
      </c>
      <c r="E4010">
        <v>84</v>
      </c>
      <c r="F4010">
        <v>15</v>
      </c>
      <c r="G4010" t="s">
        <v>10</v>
      </c>
    </row>
    <row r="4011" spans="1:7">
      <c r="A4011">
        <v>333158</v>
      </c>
      <c r="B4011" t="s">
        <v>55</v>
      </c>
      <c r="C4011" t="s">
        <v>8</v>
      </c>
      <c r="D4011" t="s">
        <v>56</v>
      </c>
      <c r="E4011">
        <v>3</v>
      </c>
      <c r="F4011">
        <v>12</v>
      </c>
      <c r="G4011" t="s">
        <v>57</v>
      </c>
    </row>
    <row r="4012" spans="1:7" hidden="1">
      <c r="A4012">
        <v>333240</v>
      </c>
      <c r="B4012" t="s">
        <v>7</v>
      </c>
      <c r="C4012" t="s">
        <v>8</v>
      </c>
      <c r="D4012" t="s">
        <v>9</v>
      </c>
      <c r="E4012">
        <v>118</v>
      </c>
      <c r="F4012">
        <v>58</v>
      </c>
      <c r="G4012" t="s">
        <v>10</v>
      </c>
    </row>
    <row r="4013" spans="1:7" hidden="1">
      <c r="A4013">
        <v>333316</v>
      </c>
      <c r="B4013" t="s">
        <v>11</v>
      </c>
      <c r="C4013" t="s">
        <v>8</v>
      </c>
      <c r="D4013" t="s">
        <v>12</v>
      </c>
      <c r="E4013">
        <v>156</v>
      </c>
      <c r="F4013">
        <v>69</v>
      </c>
      <c r="G4013" t="s">
        <v>10</v>
      </c>
    </row>
    <row r="4014" spans="1:7" hidden="1">
      <c r="A4014">
        <v>333397</v>
      </c>
      <c r="B4014" t="s">
        <v>13</v>
      </c>
      <c r="C4014" t="s">
        <v>8</v>
      </c>
      <c r="D4014" t="s">
        <v>14</v>
      </c>
      <c r="E4014">
        <v>9999</v>
      </c>
      <c r="F4014">
        <v>14.67</v>
      </c>
      <c r="G4014" t="s">
        <v>15</v>
      </c>
    </row>
    <row r="4015" spans="1:7" hidden="1">
      <c r="A4015">
        <v>333478</v>
      </c>
      <c r="B4015" t="s">
        <v>16</v>
      </c>
      <c r="C4015" t="s">
        <v>8</v>
      </c>
      <c r="D4015" t="s">
        <v>17</v>
      </c>
      <c r="E4015">
        <v>9999</v>
      </c>
      <c r="F4015">
        <v>0.01</v>
      </c>
      <c r="G4015" t="s">
        <v>15</v>
      </c>
    </row>
    <row r="4016" spans="1:7" hidden="1">
      <c r="A4016">
        <v>333557</v>
      </c>
      <c r="B4016" t="s">
        <v>18</v>
      </c>
      <c r="C4016" t="s">
        <v>8</v>
      </c>
      <c r="D4016" t="s">
        <v>19</v>
      </c>
      <c r="E4016">
        <v>9999</v>
      </c>
      <c r="F4016">
        <v>24.79</v>
      </c>
      <c r="G4016" t="s">
        <v>15</v>
      </c>
    </row>
    <row r="4017" spans="1:7" hidden="1">
      <c r="A4017">
        <v>333650</v>
      </c>
      <c r="B4017" t="s">
        <v>20</v>
      </c>
      <c r="C4017" t="s">
        <v>8</v>
      </c>
      <c r="D4017" t="s">
        <v>21</v>
      </c>
      <c r="E4017">
        <v>9999</v>
      </c>
      <c r="F4017">
        <v>683.39</v>
      </c>
      <c r="G4017" t="s">
        <v>22</v>
      </c>
    </row>
    <row r="4018" spans="1:7" hidden="1">
      <c r="A4018">
        <v>333732</v>
      </c>
      <c r="B4018" t="s">
        <v>23</v>
      </c>
      <c r="C4018" t="s">
        <v>8</v>
      </c>
      <c r="D4018" t="s">
        <v>24</v>
      </c>
      <c r="E4018">
        <v>1</v>
      </c>
      <c r="F4018">
        <v>1</v>
      </c>
      <c r="G4018" t="s">
        <v>15</v>
      </c>
    </row>
    <row r="4019" spans="1:7" hidden="1">
      <c r="A4019">
        <v>333813</v>
      </c>
      <c r="B4019" t="s">
        <v>25</v>
      </c>
      <c r="C4019" t="s">
        <v>8</v>
      </c>
      <c r="D4019" t="s">
        <v>24</v>
      </c>
      <c r="E4019">
        <v>1</v>
      </c>
      <c r="F4019">
        <v>0.04</v>
      </c>
      <c r="G4019" t="s">
        <v>15</v>
      </c>
    </row>
    <row r="4020" spans="1:7" hidden="1">
      <c r="A4020">
        <v>333892</v>
      </c>
      <c r="B4020" t="s">
        <v>26</v>
      </c>
      <c r="C4020" t="s">
        <v>8</v>
      </c>
      <c r="D4020" t="s">
        <v>27</v>
      </c>
      <c r="E4020">
        <v>4102</v>
      </c>
      <c r="F4020">
        <v>1025.5</v>
      </c>
      <c r="G4020" t="s">
        <v>28</v>
      </c>
    </row>
    <row r="4021" spans="1:7" hidden="1">
      <c r="A4021">
        <v>333967</v>
      </c>
      <c r="B4021" t="s">
        <v>29</v>
      </c>
      <c r="C4021" t="s">
        <v>8</v>
      </c>
      <c r="D4021" t="s">
        <v>30</v>
      </c>
      <c r="E4021">
        <v>3</v>
      </c>
      <c r="F4021">
        <v>3</v>
      </c>
      <c r="G4021" t="s">
        <v>31</v>
      </c>
    </row>
    <row r="4022" spans="1:7" hidden="1">
      <c r="A4022">
        <v>334082</v>
      </c>
      <c r="B4022" t="s">
        <v>32</v>
      </c>
      <c r="C4022" t="s">
        <v>8</v>
      </c>
      <c r="D4022" t="s">
        <v>33</v>
      </c>
      <c r="E4022">
        <v>608</v>
      </c>
      <c r="F4022">
        <v>14.28</v>
      </c>
      <c r="G4022" t="s">
        <v>34</v>
      </c>
    </row>
    <row r="4023" spans="1:7" hidden="1">
      <c r="A4023">
        <v>334159</v>
      </c>
      <c r="B4023" t="s">
        <v>35</v>
      </c>
      <c r="C4023" t="s">
        <v>8</v>
      </c>
      <c r="D4023" t="s">
        <v>36</v>
      </c>
      <c r="E4023">
        <v>3984</v>
      </c>
      <c r="F4023">
        <v>0.97</v>
      </c>
      <c r="G4023" t="s">
        <v>31</v>
      </c>
    </row>
    <row r="4024" spans="1:7" hidden="1">
      <c r="A4024">
        <v>334239</v>
      </c>
      <c r="B4024" t="s">
        <v>37</v>
      </c>
      <c r="C4024" t="s">
        <v>8</v>
      </c>
      <c r="D4024" t="s">
        <v>38</v>
      </c>
      <c r="E4024">
        <v>4189</v>
      </c>
      <c r="F4024">
        <v>1.02</v>
      </c>
      <c r="G4024" t="s">
        <v>31</v>
      </c>
    </row>
    <row r="4025" spans="1:7" hidden="1">
      <c r="A4025">
        <v>334318</v>
      </c>
      <c r="B4025" t="s">
        <v>39</v>
      </c>
      <c r="C4025" t="s">
        <v>40</v>
      </c>
      <c r="D4025" t="s">
        <v>41</v>
      </c>
      <c r="E4025">
        <v>14</v>
      </c>
      <c r="F4025">
        <v>14</v>
      </c>
      <c r="G4025" t="s">
        <v>42</v>
      </c>
    </row>
    <row r="4026" spans="1:7" hidden="1">
      <c r="A4026">
        <v>334318</v>
      </c>
      <c r="B4026" t="s">
        <v>43</v>
      </c>
      <c r="C4026" t="s">
        <v>31</v>
      </c>
      <c r="D4026" t="s">
        <v>31</v>
      </c>
      <c r="E4026" t="s">
        <v>31</v>
      </c>
      <c r="F4026">
        <v>0</v>
      </c>
      <c r="G4026" t="s">
        <v>44</v>
      </c>
    </row>
    <row r="4027" spans="1:7" hidden="1">
      <c r="A4027">
        <v>334399</v>
      </c>
      <c r="B4027" t="s">
        <v>45</v>
      </c>
      <c r="C4027" t="s">
        <v>8</v>
      </c>
      <c r="D4027" t="s">
        <v>46</v>
      </c>
      <c r="E4027">
        <v>3133</v>
      </c>
      <c r="F4027">
        <v>313.3</v>
      </c>
      <c r="G4027" t="s">
        <v>47</v>
      </c>
    </row>
    <row r="4028" spans="1:7" hidden="1">
      <c r="A4028">
        <v>334483</v>
      </c>
      <c r="B4028" t="s">
        <v>48</v>
      </c>
      <c r="C4028" t="s">
        <v>8</v>
      </c>
      <c r="D4028" t="s">
        <v>49</v>
      </c>
      <c r="E4028">
        <v>845558</v>
      </c>
      <c r="F4028">
        <v>103.22</v>
      </c>
      <c r="G4028" t="s">
        <v>50</v>
      </c>
    </row>
    <row r="4029" spans="1:7" hidden="1">
      <c r="A4029">
        <v>334483</v>
      </c>
      <c r="B4029" t="s">
        <v>58</v>
      </c>
      <c r="C4029" t="s">
        <v>31</v>
      </c>
      <c r="D4029" t="s">
        <v>31</v>
      </c>
      <c r="E4029" t="s">
        <v>31</v>
      </c>
      <c r="F4029">
        <v>0</v>
      </c>
      <c r="G4029" t="s">
        <v>59</v>
      </c>
    </row>
    <row r="4030" spans="1:7" hidden="1">
      <c r="A4030">
        <v>334588</v>
      </c>
      <c r="B4030" t="s">
        <v>51</v>
      </c>
      <c r="C4030" t="s">
        <v>8</v>
      </c>
      <c r="D4030" t="s">
        <v>52</v>
      </c>
      <c r="E4030">
        <v>24561</v>
      </c>
      <c r="F4030">
        <v>959.41</v>
      </c>
      <c r="G4030" t="s">
        <v>15</v>
      </c>
    </row>
    <row r="4031" spans="1:7" hidden="1">
      <c r="A4031">
        <v>334668</v>
      </c>
      <c r="B4031" t="s">
        <v>53</v>
      </c>
      <c r="C4031" t="s">
        <v>8</v>
      </c>
      <c r="D4031" t="s">
        <v>54</v>
      </c>
      <c r="E4031">
        <v>84</v>
      </c>
      <c r="F4031">
        <v>15</v>
      </c>
      <c r="G4031" t="s">
        <v>10</v>
      </c>
    </row>
    <row r="4032" spans="1:7">
      <c r="A4032">
        <v>334749</v>
      </c>
      <c r="B4032" t="s">
        <v>55</v>
      </c>
      <c r="C4032" t="s">
        <v>8</v>
      </c>
      <c r="D4032" t="s">
        <v>56</v>
      </c>
      <c r="E4032">
        <v>6</v>
      </c>
      <c r="F4032">
        <v>24</v>
      </c>
      <c r="G4032" t="s">
        <v>57</v>
      </c>
    </row>
    <row r="4033" spans="1:7" hidden="1">
      <c r="A4033">
        <v>334828</v>
      </c>
      <c r="B4033" t="s">
        <v>7</v>
      </c>
      <c r="C4033" t="s">
        <v>8</v>
      </c>
      <c r="D4033" t="s">
        <v>9</v>
      </c>
      <c r="E4033">
        <v>118</v>
      </c>
      <c r="F4033">
        <v>58</v>
      </c>
      <c r="G4033" t="s">
        <v>10</v>
      </c>
    </row>
    <row r="4034" spans="1:7" hidden="1">
      <c r="A4034">
        <v>334909</v>
      </c>
      <c r="B4034" t="s">
        <v>11</v>
      </c>
      <c r="C4034" t="s">
        <v>8</v>
      </c>
      <c r="D4034" t="s">
        <v>12</v>
      </c>
      <c r="E4034">
        <v>156</v>
      </c>
      <c r="F4034">
        <v>69</v>
      </c>
      <c r="G4034" t="s">
        <v>10</v>
      </c>
    </row>
    <row r="4035" spans="1:7" hidden="1">
      <c r="A4035">
        <v>334988</v>
      </c>
      <c r="B4035" t="s">
        <v>13</v>
      </c>
      <c r="C4035" t="s">
        <v>8</v>
      </c>
      <c r="D4035" t="s">
        <v>14</v>
      </c>
      <c r="E4035">
        <v>9999</v>
      </c>
      <c r="F4035">
        <v>14.67</v>
      </c>
      <c r="G4035" t="s">
        <v>15</v>
      </c>
    </row>
    <row r="4036" spans="1:7" hidden="1">
      <c r="A4036">
        <v>335070</v>
      </c>
      <c r="B4036" t="s">
        <v>16</v>
      </c>
      <c r="C4036" t="s">
        <v>8</v>
      </c>
      <c r="D4036" t="s">
        <v>17</v>
      </c>
      <c r="E4036">
        <v>9999</v>
      </c>
      <c r="F4036">
        <v>-0.04</v>
      </c>
      <c r="G4036" t="s">
        <v>15</v>
      </c>
    </row>
    <row r="4037" spans="1:7" hidden="1">
      <c r="A4037">
        <v>335152</v>
      </c>
      <c r="B4037" t="s">
        <v>18</v>
      </c>
      <c r="C4037" t="s">
        <v>8</v>
      </c>
      <c r="D4037" t="s">
        <v>19</v>
      </c>
      <c r="E4037">
        <v>9999</v>
      </c>
      <c r="F4037">
        <v>37.54</v>
      </c>
      <c r="G4037" t="s">
        <v>15</v>
      </c>
    </row>
    <row r="4038" spans="1:7" hidden="1">
      <c r="A4038">
        <v>335227</v>
      </c>
      <c r="B4038" t="s">
        <v>20</v>
      </c>
      <c r="C4038" t="s">
        <v>8</v>
      </c>
      <c r="D4038" t="s">
        <v>21</v>
      </c>
      <c r="E4038">
        <v>9999</v>
      </c>
      <c r="F4038">
        <v>837.2</v>
      </c>
      <c r="G4038" t="s">
        <v>22</v>
      </c>
    </row>
    <row r="4039" spans="1:7" hidden="1">
      <c r="A4039">
        <v>335308</v>
      </c>
      <c r="B4039" t="s">
        <v>23</v>
      </c>
      <c r="C4039" t="s">
        <v>8</v>
      </c>
      <c r="D4039" t="s">
        <v>24</v>
      </c>
      <c r="E4039">
        <v>1</v>
      </c>
      <c r="F4039">
        <v>1</v>
      </c>
      <c r="G4039" t="s">
        <v>15</v>
      </c>
    </row>
    <row r="4040" spans="1:7" hidden="1">
      <c r="A4040">
        <v>335388</v>
      </c>
      <c r="B4040" t="s">
        <v>25</v>
      </c>
      <c r="C4040" t="s">
        <v>8</v>
      </c>
      <c r="D4040" t="s">
        <v>24</v>
      </c>
      <c r="E4040">
        <v>1</v>
      </c>
      <c r="F4040">
        <v>0.04</v>
      </c>
      <c r="G4040" t="s">
        <v>15</v>
      </c>
    </row>
    <row r="4041" spans="1:7" hidden="1">
      <c r="A4041">
        <v>335470</v>
      </c>
      <c r="B4041" t="s">
        <v>26</v>
      </c>
      <c r="C4041" t="s">
        <v>8</v>
      </c>
      <c r="D4041" t="s">
        <v>27</v>
      </c>
      <c r="E4041">
        <v>4888</v>
      </c>
      <c r="F4041">
        <v>1222</v>
      </c>
      <c r="G4041" t="s">
        <v>28</v>
      </c>
    </row>
    <row r="4042" spans="1:7" hidden="1">
      <c r="A4042">
        <v>335548</v>
      </c>
      <c r="B4042" t="s">
        <v>29</v>
      </c>
      <c r="C4042" t="s">
        <v>8</v>
      </c>
      <c r="D4042" t="s">
        <v>30</v>
      </c>
      <c r="E4042">
        <v>3</v>
      </c>
      <c r="F4042">
        <v>3</v>
      </c>
      <c r="G4042" t="s">
        <v>31</v>
      </c>
    </row>
    <row r="4043" spans="1:7" hidden="1">
      <c r="A4043">
        <v>335628</v>
      </c>
      <c r="B4043" t="s">
        <v>32</v>
      </c>
      <c r="C4043" t="s">
        <v>8</v>
      </c>
      <c r="D4043" t="s">
        <v>33</v>
      </c>
      <c r="E4043">
        <v>610</v>
      </c>
      <c r="F4043">
        <v>14.32</v>
      </c>
      <c r="G4043" t="s">
        <v>34</v>
      </c>
    </row>
    <row r="4044" spans="1:7" hidden="1">
      <c r="A4044">
        <v>335709</v>
      </c>
      <c r="B4044" t="s">
        <v>35</v>
      </c>
      <c r="C4044" t="s">
        <v>8</v>
      </c>
      <c r="D4044" t="s">
        <v>36</v>
      </c>
      <c r="E4044">
        <v>3694</v>
      </c>
      <c r="F4044">
        <v>0.9</v>
      </c>
      <c r="G4044" t="s">
        <v>31</v>
      </c>
    </row>
    <row r="4045" spans="1:7" hidden="1">
      <c r="A4045">
        <v>335801</v>
      </c>
      <c r="B4045" t="s">
        <v>37</v>
      </c>
      <c r="C4045" t="s">
        <v>8</v>
      </c>
      <c r="D4045" t="s">
        <v>38</v>
      </c>
      <c r="E4045">
        <v>3766</v>
      </c>
      <c r="F4045">
        <v>0.92</v>
      </c>
      <c r="G4045" t="s">
        <v>31</v>
      </c>
    </row>
    <row r="4046" spans="1:7" hidden="1">
      <c r="A4046">
        <v>335876</v>
      </c>
      <c r="B4046" t="s">
        <v>39</v>
      </c>
      <c r="C4046" t="s">
        <v>40</v>
      </c>
      <c r="D4046" t="s">
        <v>41</v>
      </c>
      <c r="E4046">
        <v>18</v>
      </c>
      <c r="F4046">
        <v>18</v>
      </c>
      <c r="G4046" t="s">
        <v>42</v>
      </c>
    </row>
    <row r="4047" spans="1:7" hidden="1">
      <c r="A4047">
        <v>335876</v>
      </c>
      <c r="B4047" t="s">
        <v>43</v>
      </c>
      <c r="C4047" t="s">
        <v>31</v>
      </c>
      <c r="D4047" t="s">
        <v>31</v>
      </c>
      <c r="E4047" t="s">
        <v>31</v>
      </c>
      <c r="F4047">
        <v>0</v>
      </c>
      <c r="G4047" t="s">
        <v>44</v>
      </c>
    </row>
    <row r="4048" spans="1:7" hidden="1">
      <c r="A4048">
        <v>335957</v>
      </c>
      <c r="B4048" t="s">
        <v>45</v>
      </c>
      <c r="C4048" t="s">
        <v>8</v>
      </c>
      <c r="D4048" t="s">
        <v>46</v>
      </c>
      <c r="E4048">
        <v>3149</v>
      </c>
      <c r="F4048">
        <v>314.89999999999998</v>
      </c>
      <c r="G4048" t="s">
        <v>47</v>
      </c>
    </row>
    <row r="4049" spans="1:7" hidden="1">
      <c r="A4049">
        <v>336040</v>
      </c>
      <c r="B4049" t="s">
        <v>48</v>
      </c>
      <c r="C4049" t="s">
        <v>8</v>
      </c>
      <c r="D4049" t="s">
        <v>49</v>
      </c>
      <c r="E4049">
        <v>845568</v>
      </c>
      <c r="F4049">
        <v>103.22</v>
      </c>
      <c r="G4049" t="s">
        <v>50</v>
      </c>
    </row>
    <row r="4050" spans="1:7" hidden="1">
      <c r="A4050">
        <v>336040</v>
      </c>
      <c r="B4050" t="s">
        <v>58</v>
      </c>
      <c r="C4050" t="s">
        <v>31</v>
      </c>
      <c r="D4050" t="s">
        <v>31</v>
      </c>
      <c r="E4050" t="s">
        <v>31</v>
      </c>
      <c r="F4050">
        <v>0</v>
      </c>
      <c r="G4050" t="s">
        <v>59</v>
      </c>
    </row>
    <row r="4051" spans="1:7" hidden="1">
      <c r="A4051">
        <v>336118</v>
      </c>
      <c r="B4051" t="s">
        <v>51</v>
      </c>
      <c r="C4051" t="s">
        <v>8</v>
      </c>
      <c r="D4051" t="s">
        <v>52</v>
      </c>
      <c r="E4051">
        <v>24295</v>
      </c>
      <c r="F4051">
        <v>949.02</v>
      </c>
      <c r="G4051" t="s">
        <v>15</v>
      </c>
    </row>
    <row r="4052" spans="1:7" hidden="1">
      <c r="A4052">
        <v>336229</v>
      </c>
      <c r="B4052" t="s">
        <v>53</v>
      </c>
      <c r="C4052" t="s">
        <v>8</v>
      </c>
      <c r="D4052" t="s">
        <v>54</v>
      </c>
      <c r="E4052">
        <v>84</v>
      </c>
      <c r="F4052">
        <v>15</v>
      </c>
      <c r="G4052" t="s">
        <v>10</v>
      </c>
    </row>
    <row r="4053" spans="1:7">
      <c r="A4053">
        <v>336358</v>
      </c>
      <c r="B4053" t="s">
        <v>55</v>
      </c>
      <c r="C4053" t="s">
        <v>8</v>
      </c>
      <c r="D4053" t="s">
        <v>56</v>
      </c>
      <c r="E4053">
        <v>11</v>
      </c>
      <c r="F4053">
        <v>44</v>
      </c>
      <c r="G4053" t="s">
        <v>57</v>
      </c>
    </row>
    <row r="4054" spans="1:7" hidden="1">
      <c r="A4054">
        <v>336678</v>
      </c>
      <c r="B4054" t="s">
        <v>7</v>
      </c>
      <c r="C4054" t="s">
        <v>8</v>
      </c>
      <c r="D4054" t="s">
        <v>9</v>
      </c>
      <c r="E4054">
        <v>118</v>
      </c>
      <c r="F4054">
        <v>58</v>
      </c>
      <c r="G4054" t="s">
        <v>10</v>
      </c>
    </row>
    <row r="4055" spans="1:7" hidden="1">
      <c r="A4055">
        <v>336775</v>
      </c>
      <c r="B4055" t="s">
        <v>11</v>
      </c>
      <c r="C4055" t="s">
        <v>8</v>
      </c>
      <c r="D4055" t="s">
        <v>12</v>
      </c>
      <c r="E4055">
        <v>156</v>
      </c>
      <c r="F4055">
        <v>69</v>
      </c>
      <c r="G4055" t="s">
        <v>10</v>
      </c>
    </row>
    <row r="4056" spans="1:7" hidden="1">
      <c r="A4056">
        <v>336907</v>
      </c>
      <c r="B4056" t="s">
        <v>13</v>
      </c>
      <c r="C4056" t="s">
        <v>8</v>
      </c>
      <c r="D4056" t="s">
        <v>14</v>
      </c>
      <c r="E4056">
        <v>9999</v>
      </c>
      <c r="F4056">
        <v>14.67</v>
      </c>
      <c r="G4056" t="s">
        <v>15</v>
      </c>
    </row>
    <row r="4057" spans="1:7" hidden="1">
      <c r="A4057">
        <v>336987</v>
      </c>
      <c r="B4057" t="s">
        <v>16</v>
      </c>
      <c r="C4057" t="s">
        <v>8</v>
      </c>
      <c r="D4057" t="s">
        <v>17</v>
      </c>
      <c r="E4057">
        <v>9999</v>
      </c>
      <c r="F4057">
        <v>0.53</v>
      </c>
      <c r="G4057" t="s">
        <v>15</v>
      </c>
    </row>
    <row r="4058" spans="1:7" hidden="1">
      <c r="A4058">
        <v>337068</v>
      </c>
      <c r="B4058" t="s">
        <v>18</v>
      </c>
      <c r="C4058" t="s">
        <v>8</v>
      </c>
      <c r="D4058" t="s">
        <v>19</v>
      </c>
      <c r="E4058">
        <v>9999</v>
      </c>
      <c r="F4058">
        <v>27.18</v>
      </c>
      <c r="G4058" t="s">
        <v>15</v>
      </c>
    </row>
    <row r="4059" spans="1:7" hidden="1">
      <c r="A4059">
        <v>337161</v>
      </c>
      <c r="B4059" t="s">
        <v>20</v>
      </c>
      <c r="C4059" t="s">
        <v>8</v>
      </c>
      <c r="D4059" t="s">
        <v>21</v>
      </c>
      <c r="E4059">
        <v>9999</v>
      </c>
      <c r="F4059">
        <v>1005.67</v>
      </c>
      <c r="G4059" t="s">
        <v>22</v>
      </c>
    </row>
    <row r="4060" spans="1:7" hidden="1">
      <c r="A4060">
        <v>337236</v>
      </c>
      <c r="B4060" t="s">
        <v>23</v>
      </c>
      <c r="C4060" t="s">
        <v>8</v>
      </c>
      <c r="D4060" t="s">
        <v>24</v>
      </c>
      <c r="E4060">
        <v>1</v>
      </c>
      <c r="F4060">
        <v>1</v>
      </c>
      <c r="G4060" t="s">
        <v>15</v>
      </c>
    </row>
    <row r="4061" spans="1:7" hidden="1">
      <c r="A4061">
        <v>337348</v>
      </c>
      <c r="B4061" t="s">
        <v>25</v>
      </c>
      <c r="C4061" t="s">
        <v>8</v>
      </c>
      <c r="D4061" t="s">
        <v>24</v>
      </c>
      <c r="E4061">
        <v>1</v>
      </c>
      <c r="F4061">
        <v>0.04</v>
      </c>
      <c r="G4061" t="s">
        <v>15</v>
      </c>
    </row>
    <row r="4062" spans="1:7" hidden="1">
      <c r="A4062">
        <v>337431</v>
      </c>
      <c r="B4062" t="s">
        <v>26</v>
      </c>
      <c r="C4062" t="s">
        <v>8</v>
      </c>
      <c r="D4062" t="s">
        <v>27</v>
      </c>
      <c r="E4062">
        <v>7002</v>
      </c>
      <c r="F4062">
        <v>1750.5</v>
      </c>
      <c r="G4062" t="s">
        <v>28</v>
      </c>
    </row>
    <row r="4063" spans="1:7" hidden="1">
      <c r="A4063">
        <v>337506</v>
      </c>
      <c r="B4063" t="s">
        <v>29</v>
      </c>
      <c r="C4063" t="s">
        <v>8</v>
      </c>
      <c r="D4063" t="s">
        <v>30</v>
      </c>
      <c r="E4063">
        <v>3</v>
      </c>
      <c r="F4063">
        <v>3</v>
      </c>
      <c r="G4063" t="s">
        <v>31</v>
      </c>
    </row>
    <row r="4064" spans="1:7" hidden="1">
      <c r="A4064">
        <v>337587</v>
      </c>
      <c r="B4064" t="s">
        <v>32</v>
      </c>
      <c r="C4064" t="s">
        <v>8</v>
      </c>
      <c r="D4064" t="s">
        <v>33</v>
      </c>
      <c r="E4064">
        <v>609</v>
      </c>
      <c r="F4064">
        <v>14.3</v>
      </c>
      <c r="G4064" t="s">
        <v>34</v>
      </c>
    </row>
    <row r="4065" spans="1:7" hidden="1">
      <c r="A4065">
        <v>337668</v>
      </c>
      <c r="B4065" t="s">
        <v>35</v>
      </c>
      <c r="C4065" t="s">
        <v>8</v>
      </c>
      <c r="D4065" t="s">
        <v>36</v>
      </c>
      <c r="E4065">
        <v>4099</v>
      </c>
      <c r="F4065">
        <v>1</v>
      </c>
      <c r="G4065" t="s">
        <v>31</v>
      </c>
    </row>
    <row r="4066" spans="1:7" hidden="1">
      <c r="A4066">
        <v>337748</v>
      </c>
      <c r="B4066" t="s">
        <v>37</v>
      </c>
      <c r="C4066" t="s">
        <v>8</v>
      </c>
      <c r="D4066" t="s">
        <v>38</v>
      </c>
      <c r="E4066">
        <v>4020</v>
      </c>
      <c r="F4066">
        <v>0.98</v>
      </c>
      <c r="G4066" t="s">
        <v>31</v>
      </c>
    </row>
    <row r="4067" spans="1:7" hidden="1">
      <c r="A4067">
        <v>337827</v>
      </c>
      <c r="B4067" t="s">
        <v>39</v>
      </c>
      <c r="C4067" t="s">
        <v>40</v>
      </c>
      <c r="D4067" t="s">
        <v>41</v>
      </c>
      <c r="E4067">
        <v>26</v>
      </c>
      <c r="F4067">
        <v>26</v>
      </c>
      <c r="G4067" t="s">
        <v>42</v>
      </c>
    </row>
    <row r="4068" spans="1:7" hidden="1">
      <c r="A4068">
        <v>337827</v>
      </c>
      <c r="B4068" t="s">
        <v>43</v>
      </c>
      <c r="C4068" t="s">
        <v>31</v>
      </c>
      <c r="D4068" t="s">
        <v>31</v>
      </c>
      <c r="E4068" t="s">
        <v>31</v>
      </c>
      <c r="F4068">
        <v>0</v>
      </c>
      <c r="G4068" t="s">
        <v>44</v>
      </c>
    </row>
    <row r="4069" spans="1:7" hidden="1">
      <c r="A4069">
        <v>337908</v>
      </c>
      <c r="B4069" t="s">
        <v>45</v>
      </c>
      <c r="C4069" t="s">
        <v>8</v>
      </c>
      <c r="D4069" t="s">
        <v>46</v>
      </c>
      <c r="E4069">
        <v>3168</v>
      </c>
      <c r="F4069">
        <v>316.8</v>
      </c>
      <c r="G4069" t="s">
        <v>47</v>
      </c>
    </row>
    <row r="4070" spans="1:7" hidden="1">
      <c r="A4070">
        <v>337989</v>
      </c>
      <c r="B4070" t="s">
        <v>48</v>
      </c>
      <c r="C4070" t="s">
        <v>8</v>
      </c>
      <c r="D4070" t="s">
        <v>49</v>
      </c>
      <c r="E4070">
        <v>845588</v>
      </c>
      <c r="F4070">
        <v>103.22</v>
      </c>
      <c r="G4070" t="s">
        <v>50</v>
      </c>
    </row>
    <row r="4071" spans="1:7" hidden="1">
      <c r="A4071">
        <v>337990</v>
      </c>
      <c r="B4071" t="s">
        <v>58</v>
      </c>
      <c r="C4071" t="s">
        <v>31</v>
      </c>
      <c r="D4071" t="s">
        <v>31</v>
      </c>
      <c r="E4071" t="s">
        <v>31</v>
      </c>
      <c r="F4071">
        <v>0</v>
      </c>
      <c r="G4071" t="s">
        <v>59</v>
      </c>
    </row>
    <row r="4072" spans="1:7" hidden="1">
      <c r="A4072">
        <v>338066</v>
      </c>
      <c r="B4072" t="s">
        <v>51</v>
      </c>
      <c r="C4072" t="s">
        <v>8</v>
      </c>
      <c r="D4072" t="s">
        <v>52</v>
      </c>
      <c r="E4072">
        <v>24423</v>
      </c>
      <c r="F4072">
        <v>954.02</v>
      </c>
      <c r="G4072" t="s">
        <v>15</v>
      </c>
    </row>
    <row r="4073" spans="1:7" hidden="1">
      <c r="A4073">
        <v>338151</v>
      </c>
      <c r="B4073" t="s">
        <v>53</v>
      </c>
      <c r="C4073" t="s">
        <v>8</v>
      </c>
      <c r="D4073" t="s">
        <v>54</v>
      </c>
      <c r="E4073">
        <v>84</v>
      </c>
      <c r="F4073">
        <v>15</v>
      </c>
      <c r="G4073" t="s">
        <v>10</v>
      </c>
    </row>
    <row r="4074" spans="1:7">
      <c r="A4074">
        <v>338227</v>
      </c>
      <c r="B4074" t="s">
        <v>55</v>
      </c>
      <c r="C4074" t="s">
        <v>8</v>
      </c>
      <c r="D4074" t="s">
        <v>56</v>
      </c>
      <c r="E4074">
        <v>12</v>
      </c>
      <c r="F4074">
        <v>48</v>
      </c>
      <c r="G4074" t="s">
        <v>57</v>
      </c>
    </row>
    <row r="4075" spans="1:7" hidden="1">
      <c r="A4075">
        <v>338308</v>
      </c>
      <c r="B4075" t="s">
        <v>7</v>
      </c>
      <c r="C4075" t="s">
        <v>8</v>
      </c>
      <c r="D4075" t="s">
        <v>9</v>
      </c>
      <c r="E4075">
        <v>119</v>
      </c>
      <c r="F4075">
        <v>59</v>
      </c>
      <c r="G4075" t="s">
        <v>10</v>
      </c>
    </row>
    <row r="4076" spans="1:7" hidden="1">
      <c r="A4076">
        <v>338390</v>
      </c>
      <c r="B4076" t="s">
        <v>11</v>
      </c>
      <c r="C4076" t="s">
        <v>8</v>
      </c>
      <c r="D4076" t="s">
        <v>12</v>
      </c>
      <c r="E4076">
        <v>156</v>
      </c>
      <c r="F4076">
        <v>69</v>
      </c>
      <c r="G4076" t="s">
        <v>10</v>
      </c>
    </row>
    <row r="4077" spans="1:7" hidden="1">
      <c r="A4077">
        <v>338471</v>
      </c>
      <c r="B4077" t="s">
        <v>13</v>
      </c>
      <c r="C4077" t="s">
        <v>8</v>
      </c>
      <c r="D4077" t="s">
        <v>14</v>
      </c>
      <c r="E4077">
        <v>9999</v>
      </c>
      <c r="F4077">
        <v>14.67</v>
      </c>
      <c r="G4077" t="s">
        <v>15</v>
      </c>
    </row>
    <row r="4078" spans="1:7" hidden="1">
      <c r="A4078">
        <v>338552</v>
      </c>
      <c r="B4078" t="s">
        <v>16</v>
      </c>
      <c r="C4078" t="s">
        <v>8</v>
      </c>
      <c r="D4078" t="s">
        <v>17</v>
      </c>
      <c r="E4078">
        <v>9999</v>
      </c>
      <c r="F4078">
        <v>0.49</v>
      </c>
      <c r="G4078" t="s">
        <v>15</v>
      </c>
    </row>
    <row r="4079" spans="1:7" hidden="1">
      <c r="A4079">
        <v>338627</v>
      </c>
      <c r="B4079" t="s">
        <v>18</v>
      </c>
      <c r="C4079" t="s">
        <v>8</v>
      </c>
      <c r="D4079" t="s">
        <v>19</v>
      </c>
      <c r="E4079">
        <v>9999</v>
      </c>
      <c r="F4079">
        <v>33.78</v>
      </c>
      <c r="G4079" t="s">
        <v>15</v>
      </c>
    </row>
    <row r="4080" spans="1:7" hidden="1">
      <c r="A4080">
        <v>338708</v>
      </c>
      <c r="B4080" t="s">
        <v>20</v>
      </c>
      <c r="C4080" t="s">
        <v>8</v>
      </c>
      <c r="D4080" t="s">
        <v>21</v>
      </c>
      <c r="E4080">
        <v>9999</v>
      </c>
      <c r="F4080">
        <v>1131.27</v>
      </c>
      <c r="G4080" t="s">
        <v>22</v>
      </c>
    </row>
    <row r="4081" spans="1:7" hidden="1">
      <c r="A4081">
        <v>338788</v>
      </c>
      <c r="B4081" t="s">
        <v>23</v>
      </c>
      <c r="C4081" t="s">
        <v>8</v>
      </c>
      <c r="D4081" t="s">
        <v>24</v>
      </c>
      <c r="E4081">
        <v>1</v>
      </c>
      <c r="F4081">
        <v>1</v>
      </c>
      <c r="G4081" t="s">
        <v>15</v>
      </c>
    </row>
    <row r="4082" spans="1:7" hidden="1">
      <c r="A4082">
        <v>338867</v>
      </c>
      <c r="B4082" t="s">
        <v>25</v>
      </c>
      <c r="C4082" t="s">
        <v>8</v>
      </c>
      <c r="D4082" t="s">
        <v>24</v>
      </c>
      <c r="E4082">
        <v>1</v>
      </c>
      <c r="F4082">
        <v>0.04</v>
      </c>
      <c r="G4082" t="s">
        <v>15</v>
      </c>
    </row>
    <row r="4083" spans="1:7" hidden="1">
      <c r="A4083">
        <v>338947</v>
      </c>
      <c r="B4083" t="s">
        <v>26</v>
      </c>
      <c r="C4083" t="s">
        <v>8</v>
      </c>
      <c r="D4083" t="s">
        <v>27</v>
      </c>
      <c r="E4083">
        <v>8336</v>
      </c>
      <c r="F4083">
        <v>2084</v>
      </c>
      <c r="G4083" t="s">
        <v>28</v>
      </c>
    </row>
    <row r="4084" spans="1:7" hidden="1">
      <c r="A4084">
        <v>339028</v>
      </c>
      <c r="B4084" t="s">
        <v>29</v>
      </c>
      <c r="C4084" t="s">
        <v>8</v>
      </c>
      <c r="D4084" t="s">
        <v>30</v>
      </c>
      <c r="E4084">
        <v>3</v>
      </c>
      <c r="F4084">
        <v>3</v>
      </c>
      <c r="G4084" t="s">
        <v>31</v>
      </c>
    </row>
    <row r="4085" spans="1:7" hidden="1">
      <c r="A4085">
        <v>339107</v>
      </c>
      <c r="B4085" t="s">
        <v>32</v>
      </c>
      <c r="C4085" t="s">
        <v>8</v>
      </c>
      <c r="D4085" t="s">
        <v>33</v>
      </c>
      <c r="E4085">
        <v>608</v>
      </c>
      <c r="F4085">
        <v>14.28</v>
      </c>
      <c r="G4085" t="s">
        <v>34</v>
      </c>
    </row>
    <row r="4086" spans="1:7" hidden="1">
      <c r="A4086">
        <v>339180</v>
      </c>
      <c r="B4086" t="s">
        <v>35</v>
      </c>
      <c r="C4086" t="s">
        <v>8</v>
      </c>
      <c r="D4086" t="s">
        <v>36</v>
      </c>
      <c r="E4086">
        <v>4099</v>
      </c>
      <c r="F4086">
        <v>1</v>
      </c>
      <c r="G4086" t="s">
        <v>31</v>
      </c>
    </row>
    <row r="4087" spans="1:7" hidden="1">
      <c r="A4087">
        <v>339257</v>
      </c>
      <c r="B4087" t="s">
        <v>37</v>
      </c>
      <c r="C4087" t="s">
        <v>8</v>
      </c>
      <c r="D4087" t="s">
        <v>38</v>
      </c>
      <c r="E4087">
        <v>4134</v>
      </c>
      <c r="F4087">
        <v>1.01</v>
      </c>
      <c r="G4087" t="s">
        <v>31</v>
      </c>
    </row>
    <row r="4088" spans="1:7" hidden="1">
      <c r="A4088">
        <v>339336</v>
      </c>
      <c r="B4088" t="s">
        <v>39</v>
      </c>
      <c r="C4088" t="s">
        <v>40</v>
      </c>
      <c r="D4088" t="s">
        <v>41</v>
      </c>
      <c r="E4088">
        <v>31</v>
      </c>
      <c r="F4088">
        <v>31</v>
      </c>
      <c r="G4088" t="s">
        <v>42</v>
      </c>
    </row>
    <row r="4089" spans="1:7" hidden="1">
      <c r="A4089">
        <v>339336</v>
      </c>
      <c r="B4089" t="s">
        <v>43</v>
      </c>
      <c r="C4089" t="s">
        <v>31</v>
      </c>
      <c r="D4089" t="s">
        <v>31</v>
      </c>
      <c r="E4089" t="s">
        <v>31</v>
      </c>
      <c r="F4089">
        <v>0</v>
      </c>
      <c r="G4089" t="s">
        <v>44</v>
      </c>
    </row>
    <row r="4090" spans="1:7" hidden="1">
      <c r="A4090">
        <v>339422</v>
      </c>
      <c r="B4090" t="s">
        <v>45</v>
      </c>
      <c r="C4090" t="s">
        <v>8</v>
      </c>
      <c r="D4090" t="s">
        <v>46</v>
      </c>
      <c r="E4090">
        <v>3183</v>
      </c>
      <c r="F4090">
        <v>318.3</v>
      </c>
      <c r="G4090" t="s">
        <v>47</v>
      </c>
    </row>
    <row r="4091" spans="1:7" hidden="1">
      <c r="A4091">
        <v>339503</v>
      </c>
      <c r="B4091" t="s">
        <v>48</v>
      </c>
      <c r="C4091" t="s">
        <v>8</v>
      </c>
      <c r="D4091" t="s">
        <v>49</v>
      </c>
      <c r="E4091">
        <v>845598</v>
      </c>
      <c r="F4091">
        <v>103.22</v>
      </c>
      <c r="G4091" t="s">
        <v>50</v>
      </c>
    </row>
    <row r="4092" spans="1:7" hidden="1">
      <c r="A4092">
        <v>339504</v>
      </c>
      <c r="B4092" t="s">
        <v>58</v>
      </c>
      <c r="C4092" t="s">
        <v>31</v>
      </c>
      <c r="D4092" t="s">
        <v>31</v>
      </c>
      <c r="E4092" t="s">
        <v>31</v>
      </c>
      <c r="F4092">
        <v>0</v>
      </c>
      <c r="G4092" t="s">
        <v>59</v>
      </c>
    </row>
    <row r="4093" spans="1:7" hidden="1">
      <c r="A4093">
        <v>339578</v>
      </c>
      <c r="B4093" t="s">
        <v>51</v>
      </c>
      <c r="C4093" t="s">
        <v>8</v>
      </c>
      <c r="D4093" t="s">
        <v>52</v>
      </c>
      <c r="E4093">
        <v>24359</v>
      </c>
      <c r="F4093">
        <v>951.52</v>
      </c>
      <c r="G4093" t="s">
        <v>15</v>
      </c>
    </row>
    <row r="4094" spans="1:7" hidden="1">
      <c r="A4094">
        <v>339691</v>
      </c>
      <c r="B4094" t="s">
        <v>53</v>
      </c>
      <c r="C4094" t="s">
        <v>8</v>
      </c>
      <c r="D4094" t="s">
        <v>54</v>
      </c>
      <c r="E4094">
        <v>84</v>
      </c>
      <c r="F4094">
        <v>15</v>
      </c>
      <c r="G4094" t="s">
        <v>10</v>
      </c>
    </row>
    <row r="4095" spans="1:7">
      <c r="A4095">
        <v>339766</v>
      </c>
      <c r="B4095" t="s">
        <v>55</v>
      </c>
      <c r="C4095" t="s">
        <v>8</v>
      </c>
      <c r="D4095" t="s">
        <v>56</v>
      </c>
      <c r="E4095">
        <v>14</v>
      </c>
      <c r="F4095">
        <v>56</v>
      </c>
      <c r="G4095" t="s">
        <v>57</v>
      </c>
    </row>
    <row r="4096" spans="1:7" hidden="1">
      <c r="A4096">
        <v>339846</v>
      </c>
      <c r="B4096" t="s">
        <v>7</v>
      </c>
      <c r="C4096" t="s">
        <v>8</v>
      </c>
      <c r="D4096" t="s">
        <v>9</v>
      </c>
      <c r="E4096">
        <v>119</v>
      </c>
      <c r="F4096">
        <v>59</v>
      </c>
      <c r="G4096" t="s">
        <v>10</v>
      </c>
    </row>
    <row r="4097" spans="1:7" hidden="1">
      <c r="A4097">
        <v>339916</v>
      </c>
      <c r="B4097" t="s">
        <v>11</v>
      </c>
      <c r="C4097" t="s">
        <v>8</v>
      </c>
      <c r="D4097" t="s">
        <v>12</v>
      </c>
      <c r="E4097">
        <v>157</v>
      </c>
      <c r="F4097">
        <v>69.75</v>
      </c>
      <c r="G4097" t="s">
        <v>10</v>
      </c>
    </row>
    <row r="4098" spans="1:7" hidden="1">
      <c r="A4098">
        <v>339999</v>
      </c>
      <c r="B4098" t="s">
        <v>13</v>
      </c>
      <c r="C4098" t="s">
        <v>8</v>
      </c>
      <c r="D4098" t="s">
        <v>14</v>
      </c>
      <c r="E4098">
        <v>9999</v>
      </c>
      <c r="F4098">
        <v>14.67</v>
      </c>
      <c r="G4098" t="s">
        <v>15</v>
      </c>
    </row>
    <row r="4099" spans="1:7" hidden="1">
      <c r="A4099">
        <v>340082</v>
      </c>
      <c r="B4099" t="s">
        <v>16</v>
      </c>
      <c r="C4099" t="s">
        <v>8</v>
      </c>
      <c r="D4099" t="s">
        <v>17</v>
      </c>
      <c r="E4099">
        <v>9999</v>
      </c>
      <c r="F4099">
        <v>0.39</v>
      </c>
      <c r="G4099" t="s">
        <v>15</v>
      </c>
    </row>
    <row r="4100" spans="1:7" hidden="1">
      <c r="A4100">
        <v>340168</v>
      </c>
      <c r="B4100" t="s">
        <v>18</v>
      </c>
      <c r="C4100" t="s">
        <v>8</v>
      </c>
      <c r="D4100" t="s">
        <v>19</v>
      </c>
      <c r="E4100">
        <v>9999</v>
      </c>
      <c r="F4100">
        <v>23.5</v>
      </c>
      <c r="G4100" t="s">
        <v>15</v>
      </c>
    </row>
    <row r="4101" spans="1:7" hidden="1">
      <c r="A4101">
        <v>340250</v>
      </c>
      <c r="B4101" t="s">
        <v>20</v>
      </c>
      <c r="C4101" t="s">
        <v>8</v>
      </c>
      <c r="D4101" t="s">
        <v>21</v>
      </c>
      <c r="E4101">
        <v>9999</v>
      </c>
      <c r="F4101">
        <v>1233.8800000000001</v>
      </c>
      <c r="G4101" t="s">
        <v>22</v>
      </c>
    </row>
    <row r="4102" spans="1:7" hidden="1">
      <c r="A4102">
        <v>340332</v>
      </c>
      <c r="B4102" t="s">
        <v>23</v>
      </c>
      <c r="C4102" t="s">
        <v>8</v>
      </c>
      <c r="D4102" t="s">
        <v>24</v>
      </c>
      <c r="E4102">
        <v>1</v>
      </c>
      <c r="F4102">
        <v>1</v>
      </c>
      <c r="G4102" t="s">
        <v>15</v>
      </c>
    </row>
    <row r="4103" spans="1:7" hidden="1">
      <c r="A4103">
        <v>340408</v>
      </c>
      <c r="B4103" t="s">
        <v>25</v>
      </c>
      <c r="C4103" t="s">
        <v>8</v>
      </c>
      <c r="D4103" t="s">
        <v>24</v>
      </c>
      <c r="E4103">
        <v>1</v>
      </c>
      <c r="F4103">
        <v>0.04</v>
      </c>
      <c r="G4103" t="s">
        <v>15</v>
      </c>
    </row>
    <row r="4104" spans="1:7" hidden="1">
      <c r="A4104">
        <v>340487</v>
      </c>
      <c r="B4104" t="s">
        <v>26</v>
      </c>
      <c r="C4104" t="s">
        <v>8</v>
      </c>
      <c r="D4104" t="s">
        <v>27</v>
      </c>
      <c r="E4104">
        <v>9810</v>
      </c>
      <c r="F4104">
        <v>2452.5</v>
      </c>
      <c r="G4104" t="s">
        <v>28</v>
      </c>
    </row>
    <row r="4105" spans="1:7" hidden="1">
      <c r="A4105">
        <v>340557</v>
      </c>
      <c r="B4105" t="s">
        <v>29</v>
      </c>
      <c r="C4105" t="s">
        <v>8</v>
      </c>
      <c r="D4105" t="s">
        <v>30</v>
      </c>
      <c r="E4105">
        <v>3</v>
      </c>
      <c r="F4105">
        <v>3</v>
      </c>
      <c r="G4105" t="s">
        <v>31</v>
      </c>
    </row>
    <row r="4106" spans="1:7" hidden="1">
      <c r="A4106">
        <v>340632</v>
      </c>
      <c r="B4106" t="s">
        <v>32</v>
      </c>
      <c r="C4106" t="s">
        <v>8</v>
      </c>
      <c r="D4106" t="s">
        <v>33</v>
      </c>
      <c r="E4106">
        <v>607</v>
      </c>
      <c r="F4106">
        <v>14.25</v>
      </c>
      <c r="G4106" t="s">
        <v>34</v>
      </c>
    </row>
    <row r="4107" spans="1:7" hidden="1">
      <c r="A4107">
        <v>340712</v>
      </c>
      <c r="B4107" t="s">
        <v>35</v>
      </c>
      <c r="C4107" t="s">
        <v>8</v>
      </c>
      <c r="D4107" t="s">
        <v>36</v>
      </c>
      <c r="E4107">
        <v>4098</v>
      </c>
      <c r="F4107">
        <v>1</v>
      </c>
      <c r="G4107" t="s">
        <v>31</v>
      </c>
    </row>
    <row r="4108" spans="1:7" hidden="1">
      <c r="A4108">
        <v>340791</v>
      </c>
      <c r="B4108" t="s">
        <v>37</v>
      </c>
      <c r="C4108" t="s">
        <v>8</v>
      </c>
      <c r="D4108" t="s">
        <v>38</v>
      </c>
      <c r="E4108">
        <v>4039</v>
      </c>
      <c r="F4108">
        <v>0.99</v>
      </c>
      <c r="G4108" t="s">
        <v>31</v>
      </c>
    </row>
    <row r="4109" spans="1:7" hidden="1">
      <c r="A4109">
        <v>340866</v>
      </c>
      <c r="B4109" t="s">
        <v>39</v>
      </c>
      <c r="C4109" t="s">
        <v>40</v>
      </c>
      <c r="D4109" t="s">
        <v>41</v>
      </c>
      <c r="E4109">
        <v>36</v>
      </c>
      <c r="F4109">
        <v>36</v>
      </c>
      <c r="G4109" t="s">
        <v>42</v>
      </c>
    </row>
    <row r="4110" spans="1:7" hidden="1">
      <c r="A4110">
        <v>340867</v>
      </c>
      <c r="B4110" t="s">
        <v>43</v>
      </c>
      <c r="C4110" t="s">
        <v>31</v>
      </c>
      <c r="D4110" t="s">
        <v>31</v>
      </c>
      <c r="E4110" t="s">
        <v>31</v>
      </c>
      <c r="F4110">
        <v>0</v>
      </c>
      <c r="G4110" t="s">
        <v>44</v>
      </c>
    </row>
    <row r="4111" spans="1:7" hidden="1">
      <c r="A4111">
        <v>340942</v>
      </c>
      <c r="B4111" t="s">
        <v>45</v>
      </c>
      <c r="C4111" t="s">
        <v>8</v>
      </c>
      <c r="D4111" t="s">
        <v>46</v>
      </c>
      <c r="E4111">
        <v>3199</v>
      </c>
      <c r="F4111">
        <v>319.89999999999998</v>
      </c>
      <c r="G4111" t="s">
        <v>47</v>
      </c>
    </row>
    <row r="4112" spans="1:7" hidden="1">
      <c r="A4112">
        <v>341023</v>
      </c>
      <c r="B4112" t="s">
        <v>48</v>
      </c>
      <c r="C4112" t="s">
        <v>8</v>
      </c>
      <c r="D4112" t="s">
        <v>49</v>
      </c>
      <c r="E4112">
        <v>845621</v>
      </c>
      <c r="F4112">
        <v>103.22</v>
      </c>
      <c r="G4112" t="s">
        <v>50</v>
      </c>
    </row>
    <row r="4113" spans="1:7" hidden="1">
      <c r="A4113">
        <v>341023</v>
      </c>
      <c r="B4113" t="s">
        <v>58</v>
      </c>
      <c r="C4113" t="s">
        <v>31</v>
      </c>
      <c r="D4113" t="s">
        <v>31</v>
      </c>
      <c r="E4113" t="s">
        <v>31</v>
      </c>
      <c r="F4113">
        <v>0</v>
      </c>
      <c r="G4113" t="s">
        <v>59</v>
      </c>
    </row>
    <row r="4114" spans="1:7" hidden="1">
      <c r="A4114">
        <v>341109</v>
      </c>
      <c r="B4114" t="s">
        <v>51</v>
      </c>
      <c r="C4114" t="s">
        <v>8</v>
      </c>
      <c r="D4114" t="s">
        <v>52</v>
      </c>
      <c r="E4114">
        <v>24593</v>
      </c>
      <c r="F4114">
        <v>960.66</v>
      </c>
      <c r="G4114" t="s">
        <v>15</v>
      </c>
    </row>
    <row r="4115" spans="1:7" hidden="1">
      <c r="A4115">
        <v>341189</v>
      </c>
      <c r="B4115" t="s">
        <v>53</v>
      </c>
      <c r="C4115" t="s">
        <v>8</v>
      </c>
      <c r="D4115" t="s">
        <v>54</v>
      </c>
      <c r="E4115">
        <v>84</v>
      </c>
      <c r="F4115">
        <v>15</v>
      </c>
      <c r="G4115" t="s">
        <v>10</v>
      </c>
    </row>
    <row r="4116" spans="1:7">
      <c r="A4116">
        <v>341270</v>
      </c>
      <c r="B4116" t="s">
        <v>55</v>
      </c>
      <c r="C4116" t="s">
        <v>8</v>
      </c>
      <c r="D4116" t="s">
        <v>56</v>
      </c>
      <c r="E4116">
        <v>4</v>
      </c>
      <c r="F4116">
        <v>16</v>
      </c>
      <c r="G4116" t="s">
        <v>57</v>
      </c>
    </row>
    <row r="4117" spans="1:7" hidden="1">
      <c r="A4117">
        <v>341346</v>
      </c>
      <c r="B4117" t="s">
        <v>7</v>
      </c>
      <c r="C4117" t="s">
        <v>8</v>
      </c>
      <c r="D4117" t="s">
        <v>9</v>
      </c>
      <c r="E4117">
        <v>119</v>
      </c>
      <c r="F4117">
        <v>59</v>
      </c>
      <c r="G4117" t="s">
        <v>10</v>
      </c>
    </row>
    <row r="4118" spans="1:7" hidden="1">
      <c r="A4118">
        <v>341432</v>
      </c>
      <c r="B4118" t="s">
        <v>11</v>
      </c>
      <c r="C4118" t="s">
        <v>8</v>
      </c>
      <c r="D4118" t="s">
        <v>12</v>
      </c>
      <c r="E4118">
        <v>157</v>
      </c>
      <c r="F4118">
        <v>69.75</v>
      </c>
      <c r="G4118" t="s">
        <v>10</v>
      </c>
    </row>
    <row r="4119" spans="1:7" hidden="1">
      <c r="A4119">
        <v>341507</v>
      </c>
      <c r="B4119" t="s">
        <v>13</v>
      </c>
      <c r="C4119" t="s">
        <v>8</v>
      </c>
      <c r="D4119" t="s">
        <v>14</v>
      </c>
      <c r="E4119">
        <v>9999</v>
      </c>
      <c r="F4119">
        <v>14.67</v>
      </c>
      <c r="G4119" t="s">
        <v>15</v>
      </c>
    </row>
    <row r="4120" spans="1:7" hidden="1">
      <c r="A4120">
        <v>341589</v>
      </c>
      <c r="B4120" t="s">
        <v>16</v>
      </c>
      <c r="C4120" t="s">
        <v>8</v>
      </c>
      <c r="D4120" t="s">
        <v>17</v>
      </c>
      <c r="E4120">
        <v>9999</v>
      </c>
      <c r="F4120">
        <v>0.33</v>
      </c>
      <c r="G4120" t="s">
        <v>15</v>
      </c>
    </row>
    <row r="4121" spans="1:7" hidden="1">
      <c r="A4121">
        <v>341682</v>
      </c>
      <c r="B4121" t="s">
        <v>18</v>
      </c>
      <c r="C4121" t="s">
        <v>8</v>
      </c>
      <c r="D4121" t="s">
        <v>19</v>
      </c>
      <c r="E4121">
        <v>9999</v>
      </c>
      <c r="F4121">
        <v>35.229999999999997</v>
      </c>
      <c r="G4121" t="s">
        <v>15</v>
      </c>
    </row>
    <row r="4122" spans="1:7" hidden="1">
      <c r="A4122">
        <v>341758</v>
      </c>
      <c r="B4122" t="s">
        <v>20</v>
      </c>
      <c r="C4122" t="s">
        <v>8</v>
      </c>
      <c r="D4122" t="s">
        <v>21</v>
      </c>
      <c r="E4122">
        <v>9999</v>
      </c>
      <c r="F4122">
        <v>355.03</v>
      </c>
      <c r="G4122" t="s">
        <v>22</v>
      </c>
    </row>
    <row r="4123" spans="1:7" hidden="1">
      <c r="A4123">
        <v>341837</v>
      </c>
      <c r="B4123" t="s">
        <v>23</v>
      </c>
      <c r="C4123" t="s">
        <v>8</v>
      </c>
      <c r="D4123" t="s">
        <v>24</v>
      </c>
      <c r="E4123">
        <v>1</v>
      </c>
      <c r="F4123">
        <v>1</v>
      </c>
      <c r="G4123" t="s">
        <v>15</v>
      </c>
    </row>
    <row r="4124" spans="1:7" hidden="1">
      <c r="A4124">
        <v>341916</v>
      </c>
      <c r="B4124" t="s">
        <v>25</v>
      </c>
      <c r="C4124" t="s">
        <v>8</v>
      </c>
      <c r="D4124" t="s">
        <v>24</v>
      </c>
      <c r="E4124">
        <v>1</v>
      </c>
      <c r="F4124">
        <v>0.04</v>
      </c>
      <c r="G4124" t="s">
        <v>15</v>
      </c>
    </row>
    <row r="4125" spans="1:7" hidden="1">
      <c r="A4125">
        <v>341988</v>
      </c>
      <c r="B4125" t="s">
        <v>26</v>
      </c>
      <c r="C4125" t="s">
        <v>8</v>
      </c>
      <c r="D4125" t="s">
        <v>27</v>
      </c>
      <c r="E4125">
        <v>7110</v>
      </c>
      <c r="F4125">
        <v>1777.5</v>
      </c>
      <c r="G4125" t="s">
        <v>28</v>
      </c>
    </row>
    <row r="4126" spans="1:7" hidden="1">
      <c r="A4126">
        <v>342057</v>
      </c>
      <c r="B4126" t="s">
        <v>29</v>
      </c>
      <c r="C4126" t="s">
        <v>8</v>
      </c>
      <c r="D4126" t="s">
        <v>30</v>
      </c>
      <c r="E4126">
        <v>4</v>
      </c>
      <c r="F4126">
        <v>4</v>
      </c>
      <c r="G4126" t="s">
        <v>31</v>
      </c>
    </row>
    <row r="4127" spans="1:7" hidden="1">
      <c r="A4127">
        <v>342140</v>
      </c>
      <c r="B4127" t="s">
        <v>32</v>
      </c>
      <c r="C4127" t="s">
        <v>8</v>
      </c>
      <c r="D4127" t="s">
        <v>33</v>
      </c>
      <c r="E4127">
        <v>610</v>
      </c>
      <c r="F4127">
        <v>14.32</v>
      </c>
      <c r="G4127" t="s">
        <v>34</v>
      </c>
    </row>
    <row r="4128" spans="1:7" hidden="1">
      <c r="A4128">
        <v>342221</v>
      </c>
      <c r="B4128" t="s">
        <v>35</v>
      </c>
      <c r="C4128" t="s">
        <v>8</v>
      </c>
      <c r="D4128" t="s">
        <v>36</v>
      </c>
      <c r="E4128">
        <v>5080</v>
      </c>
      <c r="F4128">
        <v>1.24</v>
      </c>
      <c r="G4128" t="s">
        <v>31</v>
      </c>
    </row>
    <row r="4129" spans="1:7" hidden="1">
      <c r="A4129">
        <v>342297</v>
      </c>
      <c r="B4129" t="s">
        <v>37</v>
      </c>
      <c r="C4129" t="s">
        <v>8</v>
      </c>
      <c r="D4129" t="s">
        <v>38</v>
      </c>
      <c r="E4129">
        <v>4179</v>
      </c>
      <c r="F4129">
        <v>1.02</v>
      </c>
      <c r="G4129" t="s">
        <v>31</v>
      </c>
    </row>
    <row r="4130" spans="1:7" hidden="1">
      <c r="A4130">
        <v>342366</v>
      </c>
      <c r="B4130" t="s">
        <v>39</v>
      </c>
      <c r="C4130" t="s">
        <v>40</v>
      </c>
      <c r="D4130" t="s">
        <v>41</v>
      </c>
      <c r="E4130">
        <v>38</v>
      </c>
      <c r="F4130">
        <v>38</v>
      </c>
      <c r="G4130" t="s">
        <v>42</v>
      </c>
    </row>
    <row r="4131" spans="1:7" hidden="1">
      <c r="A4131">
        <v>342367</v>
      </c>
      <c r="B4131" t="s">
        <v>43</v>
      </c>
      <c r="C4131" t="s">
        <v>31</v>
      </c>
      <c r="D4131" t="s">
        <v>31</v>
      </c>
      <c r="E4131" t="s">
        <v>31</v>
      </c>
      <c r="F4131">
        <v>0</v>
      </c>
      <c r="G4131" t="s">
        <v>44</v>
      </c>
    </row>
    <row r="4132" spans="1:7" hidden="1">
      <c r="A4132">
        <v>342447</v>
      </c>
      <c r="B4132" t="s">
        <v>45</v>
      </c>
      <c r="C4132" t="s">
        <v>8</v>
      </c>
      <c r="D4132" t="s">
        <v>46</v>
      </c>
      <c r="E4132">
        <v>3214</v>
      </c>
      <c r="F4132">
        <v>321.39999999999998</v>
      </c>
      <c r="G4132" t="s">
        <v>47</v>
      </c>
    </row>
    <row r="4133" spans="1:7" hidden="1">
      <c r="A4133">
        <v>342528</v>
      </c>
      <c r="B4133" t="s">
        <v>48</v>
      </c>
      <c r="C4133" t="s">
        <v>8</v>
      </c>
      <c r="D4133" t="s">
        <v>49</v>
      </c>
      <c r="E4133">
        <v>845627</v>
      </c>
      <c r="F4133">
        <v>103.23</v>
      </c>
      <c r="G4133" t="s">
        <v>50</v>
      </c>
    </row>
    <row r="4134" spans="1:7" hidden="1">
      <c r="A4134">
        <v>342529</v>
      </c>
      <c r="B4134" t="s">
        <v>58</v>
      </c>
      <c r="C4134" t="s">
        <v>31</v>
      </c>
      <c r="D4134" t="s">
        <v>31</v>
      </c>
      <c r="E4134" t="s">
        <v>31</v>
      </c>
      <c r="F4134">
        <v>0</v>
      </c>
      <c r="G4134" t="s">
        <v>59</v>
      </c>
    </row>
    <row r="4135" spans="1:7" hidden="1">
      <c r="A4135">
        <v>342609</v>
      </c>
      <c r="B4135" t="s">
        <v>51</v>
      </c>
      <c r="C4135" t="s">
        <v>8</v>
      </c>
      <c r="D4135" t="s">
        <v>52</v>
      </c>
      <c r="E4135">
        <v>24666</v>
      </c>
      <c r="F4135">
        <v>963.52</v>
      </c>
      <c r="G4135" t="s">
        <v>15</v>
      </c>
    </row>
    <row r="4136" spans="1:7" hidden="1">
      <c r="A4136">
        <v>342690</v>
      </c>
      <c r="B4136" t="s">
        <v>53</v>
      </c>
      <c r="C4136" t="s">
        <v>8</v>
      </c>
      <c r="D4136" t="s">
        <v>54</v>
      </c>
      <c r="E4136">
        <v>84</v>
      </c>
      <c r="F4136">
        <v>15</v>
      </c>
      <c r="G4136" t="s">
        <v>10</v>
      </c>
    </row>
    <row r="4137" spans="1:7">
      <c r="A4137">
        <v>342772</v>
      </c>
      <c r="B4137" t="s">
        <v>55</v>
      </c>
      <c r="C4137" t="s">
        <v>8</v>
      </c>
      <c r="D4137" t="s">
        <v>56</v>
      </c>
      <c r="E4137">
        <v>7</v>
      </c>
      <c r="F4137">
        <v>28</v>
      </c>
      <c r="G4137" t="s">
        <v>57</v>
      </c>
    </row>
    <row r="4138" spans="1:7" hidden="1">
      <c r="A4138">
        <v>342847</v>
      </c>
      <c r="B4138" t="s">
        <v>7</v>
      </c>
      <c r="C4138" t="s">
        <v>8</v>
      </c>
      <c r="D4138" t="s">
        <v>9</v>
      </c>
      <c r="E4138">
        <v>119</v>
      </c>
      <c r="F4138">
        <v>59</v>
      </c>
      <c r="G4138" t="s">
        <v>10</v>
      </c>
    </row>
    <row r="4139" spans="1:7" hidden="1">
      <c r="A4139">
        <v>342927</v>
      </c>
      <c r="B4139" t="s">
        <v>11</v>
      </c>
      <c r="C4139" t="s">
        <v>8</v>
      </c>
      <c r="D4139" t="s">
        <v>12</v>
      </c>
      <c r="E4139">
        <v>157</v>
      </c>
      <c r="F4139">
        <v>69.75</v>
      </c>
      <c r="G4139" t="s">
        <v>10</v>
      </c>
    </row>
    <row r="4140" spans="1:7" hidden="1">
      <c r="A4140">
        <v>343008</v>
      </c>
      <c r="B4140" t="s">
        <v>13</v>
      </c>
      <c r="C4140" t="s">
        <v>8</v>
      </c>
      <c r="D4140" t="s">
        <v>14</v>
      </c>
      <c r="E4140">
        <v>9999</v>
      </c>
      <c r="F4140">
        <v>14.67</v>
      </c>
      <c r="G4140" t="s">
        <v>15</v>
      </c>
    </row>
    <row r="4141" spans="1:7" hidden="1">
      <c r="A4141">
        <v>343088</v>
      </c>
      <c r="B4141" t="s">
        <v>16</v>
      </c>
      <c r="C4141" t="s">
        <v>8</v>
      </c>
      <c r="D4141" t="s">
        <v>17</v>
      </c>
      <c r="E4141">
        <v>9999</v>
      </c>
      <c r="F4141">
        <v>0.13</v>
      </c>
      <c r="G4141" t="s">
        <v>15</v>
      </c>
    </row>
    <row r="4142" spans="1:7" hidden="1">
      <c r="A4142">
        <v>343171</v>
      </c>
      <c r="B4142" t="s">
        <v>18</v>
      </c>
      <c r="C4142" t="s">
        <v>8</v>
      </c>
      <c r="D4142" t="s">
        <v>19</v>
      </c>
      <c r="E4142">
        <v>9999</v>
      </c>
      <c r="F4142">
        <v>28</v>
      </c>
      <c r="G4142" t="s">
        <v>15</v>
      </c>
    </row>
    <row r="4143" spans="1:7" hidden="1">
      <c r="A4143">
        <v>343258</v>
      </c>
      <c r="B4143" t="s">
        <v>20</v>
      </c>
      <c r="C4143" t="s">
        <v>8</v>
      </c>
      <c r="D4143" t="s">
        <v>21</v>
      </c>
      <c r="E4143">
        <v>9999</v>
      </c>
      <c r="F4143">
        <v>394.62</v>
      </c>
      <c r="G4143" t="s">
        <v>22</v>
      </c>
    </row>
    <row r="4144" spans="1:7" hidden="1">
      <c r="A4144">
        <v>343338</v>
      </c>
      <c r="B4144" t="s">
        <v>23</v>
      </c>
      <c r="C4144" t="s">
        <v>8</v>
      </c>
      <c r="D4144" t="s">
        <v>24</v>
      </c>
      <c r="E4144">
        <v>1</v>
      </c>
      <c r="F4144">
        <v>1</v>
      </c>
      <c r="G4144" t="s">
        <v>15</v>
      </c>
    </row>
    <row r="4145" spans="1:7" hidden="1">
      <c r="A4145">
        <v>343419</v>
      </c>
      <c r="B4145" t="s">
        <v>25</v>
      </c>
      <c r="C4145" t="s">
        <v>8</v>
      </c>
      <c r="D4145" t="s">
        <v>24</v>
      </c>
      <c r="E4145">
        <v>1</v>
      </c>
      <c r="F4145">
        <v>0.04</v>
      </c>
      <c r="G4145" t="s">
        <v>15</v>
      </c>
    </row>
    <row r="4146" spans="1:7" hidden="1">
      <c r="A4146">
        <v>343499</v>
      </c>
      <c r="B4146" t="s">
        <v>26</v>
      </c>
      <c r="C4146" t="s">
        <v>8</v>
      </c>
      <c r="D4146" t="s">
        <v>27</v>
      </c>
      <c r="E4146">
        <v>7292</v>
      </c>
      <c r="F4146">
        <v>1823</v>
      </c>
      <c r="G4146" t="s">
        <v>28</v>
      </c>
    </row>
    <row r="4147" spans="1:7" hidden="1">
      <c r="A4147">
        <v>343579</v>
      </c>
      <c r="B4147" t="s">
        <v>29</v>
      </c>
      <c r="C4147" t="s">
        <v>8</v>
      </c>
      <c r="D4147" t="s">
        <v>30</v>
      </c>
      <c r="E4147">
        <v>4</v>
      </c>
      <c r="F4147">
        <v>4</v>
      </c>
      <c r="G4147" t="s">
        <v>31</v>
      </c>
    </row>
    <row r="4148" spans="1:7" hidden="1">
      <c r="A4148">
        <v>343661</v>
      </c>
      <c r="B4148" t="s">
        <v>32</v>
      </c>
      <c r="C4148" t="s">
        <v>8</v>
      </c>
      <c r="D4148" t="s">
        <v>33</v>
      </c>
      <c r="E4148">
        <v>609</v>
      </c>
      <c r="F4148">
        <v>14.3</v>
      </c>
      <c r="G4148" t="s">
        <v>34</v>
      </c>
    </row>
    <row r="4149" spans="1:7" hidden="1">
      <c r="A4149">
        <v>343742</v>
      </c>
      <c r="B4149" t="s">
        <v>35</v>
      </c>
      <c r="C4149" t="s">
        <v>8</v>
      </c>
      <c r="D4149" t="s">
        <v>36</v>
      </c>
      <c r="E4149">
        <v>8734</v>
      </c>
      <c r="F4149">
        <v>2.13</v>
      </c>
      <c r="G4149" t="s">
        <v>31</v>
      </c>
    </row>
    <row r="4150" spans="1:7" hidden="1">
      <c r="A4150">
        <v>343818</v>
      </c>
      <c r="B4150" t="s">
        <v>37</v>
      </c>
      <c r="C4150" t="s">
        <v>8</v>
      </c>
      <c r="D4150" t="s">
        <v>38</v>
      </c>
      <c r="E4150">
        <v>17481</v>
      </c>
      <c r="F4150">
        <v>4.2699999999999996</v>
      </c>
      <c r="G4150" t="s">
        <v>31</v>
      </c>
    </row>
    <row r="4151" spans="1:7" hidden="1">
      <c r="A4151">
        <v>343898</v>
      </c>
      <c r="B4151" t="s">
        <v>39</v>
      </c>
      <c r="C4151" t="s">
        <v>40</v>
      </c>
      <c r="D4151" t="s">
        <v>41</v>
      </c>
      <c r="E4151">
        <v>37</v>
      </c>
      <c r="F4151">
        <v>37</v>
      </c>
      <c r="G4151" t="s">
        <v>42</v>
      </c>
    </row>
    <row r="4152" spans="1:7" hidden="1">
      <c r="A4152">
        <v>343898</v>
      </c>
      <c r="B4152" t="s">
        <v>43</v>
      </c>
      <c r="C4152" t="s">
        <v>31</v>
      </c>
      <c r="D4152" t="s">
        <v>31</v>
      </c>
      <c r="E4152" t="s">
        <v>31</v>
      </c>
      <c r="F4152">
        <v>0</v>
      </c>
      <c r="G4152" t="s">
        <v>44</v>
      </c>
    </row>
    <row r="4153" spans="1:7" hidden="1">
      <c r="A4153">
        <v>343979</v>
      </c>
      <c r="B4153" t="s">
        <v>45</v>
      </c>
      <c r="C4153" t="s">
        <v>8</v>
      </c>
      <c r="D4153" t="s">
        <v>46</v>
      </c>
      <c r="E4153">
        <v>3229</v>
      </c>
      <c r="F4153">
        <v>322.89999999999998</v>
      </c>
      <c r="G4153" t="s">
        <v>47</v>
      </c>
    </row>
    <row r="4154" spans="1:7" hidden="1">
      <c r="A4154">
        <v>344061</v>
      </c>
      <c r="B4154" t="s">
        <v>48</v>
      </c>
      <c r="C4154" t="s">
        <v>8</v>
      </c>
      <c r="D4154" t="s">
        <v>49</v>
      </c>
      <c r="E4154">
        <v>845634</v>
      </c>
      <c r="F4154">
        <v>103.23</v>
      </c>
      <c r="G4154" t="s">
        <v>50</v>
      </c>
    </row>
    <row r="4155" spans="1:7" hidden="1">
      <c r="A4155">
        <v>344062</v>
      </c>
      <c r="B4155" t="s">
        <v>58</v>
      </c>
      <c r="C4155" t="s">
        <v>31</v>
      </c>
      <c r="D4155" t="s">
        <v>31</v>
      </c>
      <c r="E4155" t="s">
        <v>31</v>
      </c>
      <c r="F4155">
        <v>0</v>
      </c>
      <c r="G4155" t="s">
        <v>59</v>
      </c>
    </row>
    <row r="4156" spans="1:7" hidden="1">
      <c r="A4156">
        <v>344137</v>
      </c>
      <c r="B4156" t="s">
        <v>51</v>
      </c>
      <c r="C4156" t="s">
        <v>8</v>
      </c>
      <c r="D4156" t="s">
        <v>52</v>
      </c>
      <c r="E4156">
        <v>24503</v>
      </c>
      <c r="F4156">
        <v>957.15</v>
      </c>
      <c r="G4156" t="s">
        <v>15</v>
      </c>
    </row>
    <row r="4157" spans="1:7" hidden="1">
      <c r="A4157">
        <v>344217</v>
      </c>
      <c r="B4157" t="s">
        <v>53</v>
      </c>
      <c r="C4157" t="s">
        <v>8</v>
      </c>
      <c r="D4157" t="s">
        <v>54</v>
      </c>
      <c r="E4157">
        <v>84</v>
      </c>
      <c r="F4157">
        <v>15</v>
      </c>
      <c r="G4157" t="s">
        <v>10</v>
      </c>
    </row>
    <row r="4158" spans="1:7">
      <c r="A4158">
        <v>344296</v>
      </c>
      <c r="B4158" t="s">
        <v>55</v>
      </c>
      <c r="C4158" t="s">
        <v>8</v>
      </c>
      <c r="D4158" t="s">
        <v>56</v>
      </c>
      <c r="E4158">
        <v>4</v>
      </c>
      <c r="F4158">
        <v>16</v>
      </c>
      <c r="G4158" t="s">
        <v>57</v>
      </c>
    </row>
    <row r="4159" spans="1:7" hidden="1">
      <c r="A4159">
        <v>344381</v>
      </c>
      <c r="B4159" t="s">
        <v>7</v>
      </c>
      <c r="C4159" t="s">
        <v>8</v>
      </c>
      <c r="D4159" t="s">
        <v>9</v>
      </c>
      <c r="E4159">
        <v>119</v>
      </c>
      <c r="F4159">
        <v>59</v>
      </c>
      <c r="G4159" t="s">
        <v>10</v>
      </c>
    </row>
    <row r="4160" spans="1:7" hidden="1">
      <c r="A4160">
        <v>344456</v>
      </c>
      <c r="B4160" t="s">
        <v>11</v>
      </c>
      <c r="C4160" t="s">
        <v>8</v>
      </c>
      <c r="D4160" t="s">
        <v>12</v>
      </c>
      <c r="E4160">
        <v>157</v>
      </c>
      <c r="F4160">
        <v>69.75</v>
      </c>
      <c r="G4160" t="s">
        <v>10</v>
      </c>
    </row>
    <row r="4161" spans="1:7" hidden="1">
      <c r="A4161">
        <v>344527</v>
      </c>
      <c r="B4161" t="s">
        <v>13</v>
      </c>
      <c r="C4161" t="s">
        <v>8</v>
      </c>
      <c r="D4161" t="s">
        <v>14</v>
      </c>
      <c r="E4161">
        <v>9999</v>
      </c>
      <c r="F4161">
        <v>14.67</v>
      </c>
      <c r="G4161" t="s">
        <v>15</v>
      </c>
    </row>
    <row r="4162" spans="1:7" hidden="1">
      <c r="A4162">
        <v>344597</v>
      </c>
      <c r="B4162" t="s">
        <v>16</v>
      </c>
      <c r="C4162" t="s">
        <v>8</v>
      </c>
      <c r="D4162" t="s">
        <v>17</v>
      </c>
      <c r="E4162">
        <v>9999</v>
      </c>
      <c r="F4162">
        <v>0.21</v>
      </c>
      <c r="G4162" t="s">
        <v>15</v>
      </c>
    </row>
    <row r="4163" spans="1:7" hidden="1">
      <c r="A4163">
        <v>344677</v>
      </c>
      <c r="B4163" t="s">
        <v>18</v>
      </c>
      <c r="C4163" t="s">
        <v>8</v>
      </c>
      <c r="D4163" t="s">
        <v>19</v>
      </c>
      <c r="E4163">
        <v>9999</v>
      </c>
      <c r="F4163">
        <v>22.93</v>
      </c>
      <c r="G4163" t="s">
        <v>15</v>
      </c>
    </row>
    <row r="4164" spans="1:7" hidden="1">
      <c r="A4164">
        <v>344759</v>
      </c>
      <c r="B4164" t="s">
        <v>20</v>
      </c>
      <c r="C4164" t="s">
        <v>8</v>
      </c>
      <c r="D4164" t="s">
        <v>21</v>
      </c>
      <c r="E4164">
        <v>9999</v>
      </c>
      <c r="F4164">
        <v>684.48</v>
      </c>
      <c r="G4164" t="s">
        <v>22</v>
      </c>
    </row>
    <row r="4165" spans="1:7" hidden="1">
      <c r="A4165">
        <v>344840</v>
      </c>
      <c r="B4165" t="s">
        <v>23</v>
      </c>
      <c r="C4165" t="s">
        <v>8</v>
      </c>
      <c r="D4165" t="s">
        <v>24</v>
      </c>
      <c r="E4165">
        <v>24</v>
      </c>
      <c r="F4165">
        <v>24</v>
      </c>
      <c r="G4165" t="s">
        <v>15</v>
      </c>
    </row>
    <row r="4166" spans="1:7" hidden="1">
      <c r="A4166">
        <v>344925</v>
      </c>
      <c r="B4166" t="s">
        <v>25</v>
      </c>
      <c r="C4166" t="s">
        <v>8</v>
      </c>
      <c r="D4166" t="s">
        <v>24</v>
      </c>
      <c r="E4166">
        <v>24</v>
      </c>
      <c r="F4166">
        <v>0.94</v>
      </c>
      <c r="G4166" t="s">
        <v>15</v>
      </c>
    </row>
    <row r="4167" spans="1:7" hidden="1">
      <c r="A4167">
        <v>345012</v>
      </c>
      <c r="B4167" t="s">
        <v>26</v>
      </c>
      <c r="C4167" t="s">
        <v>8</v>
      </c>
      <c r="D4167" t="s">
        <v>27</v>
      </c>
      <c r="E4167">
        <v>5482</v>
      </c>
      <c r="F4167">
        <v>1370.5</v>
      </c>
      <c r="G4167" t="s">
        <v>28</v>
      </c>
    </row>
    <row r="4168" spans="1:7" hidden="1">
      <c r="A4168">
        <v>345091</v>
      </c>
      <c r="B4168" t="s">
        <v>29</v>
      </c>
      <c r="C4168" t="s">
        <v>8</v>
      </c>
      <c r="D4168" t="s">
        <v>30</v>
      </c>
      <c r="E4168">
        <v>4</v>
      </c>
      <c r="F4168">
        <v>4</v>
      </c>
      <c r="G4168" t="s">
        <v>31</v>
      </c>
    </row>
    <row r="4169" spans="1:7" hidden="1">
      <c r="A4169">
        <v>345182</v>
      </c>
      <c r="B4169" t="s">
        <v>32</v>
      </c>
      <c r="C4169" t="s">
        <v>8</v>
      </c>
      <c r="D4169" t="s">
        <v>33</v>
      </c>
      <c r="E4169">
        <v>590</v>
      </c>
      <c r="F4169">
        <v>13.85</v>
      </c>
      <c r="G4169" t="s">
        <v>34</v>
      </c>
    </row>
    <row r="4170" spans="1:7" hidden="1">
      <c r="A4170">
        <v>345257</v>
      </c>
      <c r="B4170" t="s">
        <v>35</v>
      </c>
      <c r="C4170" t="s">
        <v>8</v>
      </c>
      <c r="D4170" t="s">
        <v>36</v>
      </c>
      <c r="E4170">
        <v>51464</v>
      </c>
      <c r="F4170">
        <v>12.56</v>
      </c>
      <c r="G4170" t="s">
        <v>31</v>
      </c>
    </row>
    <row r="4171" spans="1:7" hidden="1">
      <c r="A4171">
        <v>345339</v>
      </c>
      <c r="B4171" t="s">
        <v>37</v>
      </c>
      <c r="C4171" t="s">
        <v>8</v>
      </c>
      <c r="D4171" t="s">
        <v>38</v>
      </c>
      <c r="E4171">
        <v>6331</v>
      </c>
      <c r="F4171">
        <v>1.55</v>
      </c>
      <c r="G4171" t="s">
        <v>31</v>
      </c>
    </row>
    <row r="4172" spans="1:7" hidden="1">
      <c r="A4172">
        <v>345417</v>
      </c>
      <c r="B4172" t="s">
        <v>39</v>
      </c>
      <c r="C4172" t="s">
        <v>40</v>
      </c>
      <c r="D4172" t="s">
        <v>41</v>
      </c>
      <c r="E4172">
        <v>25</v>
      </c>
      <c r="F4172">
        <v>25</v>
      </c>
      <c r="G4172" t="s">
        <v>42</v>
      </c>
    </row>
    <row r="4173" spans="1:7" hidden="1">
      <c r="A4173">
        <v>345418</v>
      </c>
      <c r="B4173" t="s">
        <v>43</v>
      </c>
      <c r="C4173" t="s">
        <v>31</v>
      </c>
      <c r="D4173" t="s">
        <v>31</v>
      </c>
      <c r="E4173" t="s">
        <v>31</v>
      </c>
      <c r="F4173">
        <v>0</v>
      </c>
      <c r="G4173" t="s">
        <v>44</v>
      </c>
    </row>
    <row r="4174" spans="1:7" hidden="1">
      <c r="A4174">
        <v>345497</v>
      </c>
      <c r="B4174" t="s">
        <v>45</v>
      </c>
      <c r="C4174" t="s">
        <v>8</v>
      </c>
      <c r="D4174" t="s">
        <v>46</v>
      </c>
      <c r="E4174">
        <v>3244</v>
      </c>
      <c r="F4174">
        <v>324.39999999999998</v>
      </c>
      <c r="G4174" t="s">
        <v>47</v>
      </c>
    </row>
    <row r="4175" spans="1:7" hidden="1">
      <c r="A4175">
        <v>345573</v>
      </c>
      <c r="B4175" t="s">
        <v>48</v>
      </c>
      <c r="C4175" t="s">
        <v>8</v>
      </c>
      <c r="D4175" t="s">
        <v>49</v>
      </c>
      <c r="E4175">
        <v>845634</v>
      </c>
      <c r="F4175">
        <v>103.23</v>
      </c>
      <c r="G4175" t="s">
        <v>50</v>
      </c>
    </row>
    <row r="4176" spans="1:7" hidden="1">
      <c r="A4176">
        <v>345573</v>
      </c>
      <c r="B4176" t="s">
        <v>58</v>
      </c>
      <c r="C4176" t="s">
        <v>31</v>
      </c>
      <c r="D4176" t="s">
        <v>31</v>
      </c>
      <c r="E4176" t="s">
        <v>31</v>
      </c>
      <c r="F4176">
        <v>0</v>
      </c>
      <c r="G4176" t="s">
        <v>59</v>
      </c>
    </row>
    <row r="4177" spans="1:7" hidden="1">
      <c r="A4177">
        <v>345648</v>
      </c>
      <c r="B4177" t="s">
        <v>51</v>
      </c>
      <c r="C4177" t="s">
        <v>8</v>
      </c>
      <c r="D4177" t="s">
        <v>52</v>
      </c>
      <c r="E4177">
        <v>23793</v>
      </c>
      <c r="F4177">
        <v>929.41</v>
      </c>
      <c r="G4177" t="s">
        <v>15</v>
      </c>
    </row>
    <row r="4178" spans="1:7" hidden="1">
      <c r="A4178">
        <v>345730</v>
      </c>
      <c r="B4178" t="s">
        <v>53</v>
      </c>
      <c r="C4178" t="s">
        <v>8</v>
      </c>
      <c r="D4178" t="s">
        <v>54</v>
      </c>
      <c r="E4178">
        <v>84</v>
      </c>
      <c r="F4178">
        <v>15</v>
      </c>
      <c r="G4178" t="s">
        <v>10</v>
      </c>
    </row>
    <row r="4179" spans="1:7">
      <c r="A4179">
        <v>345808</v>
      </c>
      <c r="B4179" t="s">
        <v>55</v>
      </c>
      <c r="C4179" t="s">
        <v>8</v>
      </c>
      <c r="D4179" t="s">
        <v>56</v>
      </c>
      <c r="E4179">
        <v>3</v>
      </c>
      <c r="F4179">
        <v>12</v>
      </c>
      <c r="G4179" t="s">
        <v>57</v>
      </c>
    </row>
    <row r="4180" spans="1:7" hidden="1">
      <c r="A4180">
        <v>345889</v>
      </c>
      <c r="B4180" t="s">
        <v>7</v>
      </c>
      <c r="C4180" t="s">
        <v>8</v>
      </c>
      <c r="D4180" t="s">
        <v>9</v>
      </c>
      <c r="E4180">
        <v>119</v>
      </c>
      <c r="F4180">
        <v>59</v>
      </c>
      <c r="G4180" t="s">
        <v>10</v>
      </c>
    </row>
    <row r="4181" spans="1:7" hidden="1">
      <c r="A4181">
        <v>345971</v>
      </c>
      <c r="B4181" t="s">
        <v>11</v>
      </c>
      <c r="C4181" t="s">
        <v>8</v>
      </c>
      <c r="D4181" t="s">
        <v>12</v>
      </c>
      <c r="E4181">
        <v>158</v>
      </c>
      <c r="F4181">
        <v>70.5</v>
      </c>
      <c r="G4181" t="s">
        <v>10</v>
      </c>
    </row>
    <row r="4182" spans="1:7" hidden="1">
      <c r="A4182">
        <v>346062</v>
      </c>
      <c r="B4182" t="s">
        <v>13</v>
      </c>
      <c r="C4182" t="s">
        <v>8</v>
      </c>
      <c r="D4182" t="s">
        <v>14</v>
      </c>
      <c r="E4182">
        <v>9999</v>
      </c>
      <c r="F4182">
        <v>14.67</v>
      </c>
      <c r="G4182" t="s">
        <v>15</v>
      </c>
    </row>
    <row r="4183" spans="1:7" hidden="1">
      <c r="A4183">
        <v>346138</v>
      </c>
      <c r="B4183" t="s">
        <v>16</v>
      </c>
      <c r="C4183" t="s">
        <v>8</v>
      </c>
      <c r="D4183" t="s">
        <v>17</v>
      </c>
      <c r="E4183">
        <v>9999</v>
      </c>
      <c r="F4183">
        <v>0.16</v>
      </c>
      <c r="G4183" t="s">
        <v>15</v>
      </c>
    </row>
    <row r="4184" spans="1:7" hidden="1">
      <c r="A4184">
        <v>346217</v>
      </c>
      <c r="B4184" t="s">
        <v>18</v>
      </c>
      <c r="C4184" t="s">
        <v>8</v>
      </c>
      <c r="D4184" t="s">
        <v>19</v>
      </c>
      <c r="E4184">
        <v>9999</v>
      </c>
      <c r="F4184">
        <v>30.64</v>
      </c>
      <c r="G4184" t="s">
        <v>15</v>
      </c>
    </row>
    <row r="4185" spans="1:7" hidden="1">
      <c r="A4185">
        <v>346287</v>
      </c>
      <c r="B4185" t="s">
        <v>20</v>
      </c>
      <c r="C4185" t="s">
        <v>8</v>
      </c>
      <c r="D4185" t="s">
        <v>21</v>
      </c>
      <c r="E4185">
        <v>9999</v>
      </c>
      <c r="F4185">
        <v>559.16999999999996</v>
      </c>
      <c r="G4185" t="s">
        <v>22</v>
      </c>
    </row>
    <row r="4186" spans="1:7" hidden="1">
      <c r="A4186">
        <v>346366</v>
      </c>
      <c r="B4186" t="s">
        <v>23</v>
      </c>
      <c r="C4186" t="s">
        <v>8</v>
      </c>
      <c r="D4186" t="s">
        <v>24</v>
      </c>
      <c r="E4186">
        <v>1</v>
      </c>
      <c r="F4186">
        <v>1</v>
      </c>
      <c r="G4186" t="s">
        <v>15</v>
      </c>
    </row>
    <row r="4187" spans="1:7" hidden="1">
      <c r="A4187">
        <v>346452</v>
      </c>
      <c r="B4187" t="s">
        <v>25</v>
      </c>
      <c r="C4187" t="s">
        <v>8</v>
      </c>
      <c r="D4187" t="s">
        <v>24</v>
      </c>
      <c r="E4187">
        <v>1</v>
      </c>
      <c r="F4187">
        <v>0.04</v>
      </c>
      <c r="G4187" t="s">
        <v>15</v>
      </c>
    </row>
    <row r="4188" spans="1:7" hidden="1">
      <c r="A4188">
        <v>346527</v>
      </c>
      <c r="B4188" t="s">
        <v>26</v>
      </c>
      <c r="C4188" t="s">
        <v>8</v>
      </c>
      <c r="D4188" t="s">
        <v>27</v>
      </c>
      <c r="E4188">
        <v>4506</v>
      </c>
      <c r="F4188">
        <v>1126.5</v>
      </c>
      <c r="G4188" t="s">
        <v>28</v>
      </c>
    </row>
    <row r="4189" spans="1:7" hidden="1">
      <c r="A4189">
        <v>346609</v>
      </c>
      <c r="B4189" t="s">
        <v>29</v>
      </c>
      <c r="C4189" t="s">
        <v>8</v>
      </c>
      <c r="D4189" t="s">
        <v>30</v>
      </c>
      <c r="E4189">
        <v>3</v>
      </c>
      <c r="F4189">
        <v>3</v>
      </c>
      <c r="G4189" t="s">
        <v>31</v>
      </c>
    </row>
    <row r="4190" spans="1:7" hidden="1">
      <c r="A4190">
        <v>346689</v>
      </c>
      <c r="B4190" t="s">
        <v>32</v>
      </c>
      <c r="C4190" t="s">
        <v>8</v>
      </c>
      <c r="D4190" t="s">
        <v>33</v>
      </c>
      <c r="E4190">
        <v>608</v>
      </c>
      <c r="F4190">
        <v>14.28</v>
      </c>
      <c r="G4190" t="s">
        <v>34</v>
      </c>
    </row>
    <row r="4191" spans="1:7" hidden="1">
      <c r="A4191">
        <v>346772</v>
      </c>
      <c r="B4191" t="s">
        <v>35</v>
      </c>
      <c r="C4191" t="s">
        <v>8</v>
      </c>
      <c r="D4191" t="s">
        <v>36</v>
      </c>
      <c r="E4191">
        <v>4336</v>
      </c>
      <c r="F4191">
        <v>1.06</v>
      </c>
      <c r="G4191" t="s">
        <v>31</v>
      </c>
    </row>
    <row r="4192" spans="1:7" hidden="1">
      <c r="A4192">
        <v>346862</v>
      </c>
      <c r="B4192" t="s">
        <v>37</v>
      </c>
      <c r="C4192" t="s">
        <v>8</v>
      </c>
      <c r="D4192" t="s">
        <v>38</v>
      </c>
      <c r="E4192">
        <v>4154</v>
      </c>
      <c r="F4192">
        <v>1.01</v>
      </c>
      <c r="G4192" t="s">
        <v>31</v>
      </c>
    </row>
    <row r="4193" spans="1:7" hidden="1">
      <c r="A4193">
        <v>346936</v>
      </c>
      <c r="B4193" t="s">
        <v>39</v>
      </c>
      <c r="C4193" t="s">
        <v>40</v>
      </c>
      <c r="D4193" t="s">
        <v>41</v>
      </c>
      <c r="E4193">
        <v>16</v>
      </c>
      <c r="F4193">
        <v>16</v>
      </c>
      <c r="G4193" t="s">
        <v>42</v>
      </c>
    </row>
    <row r="4194" spans="1:7" hidden="1">
      <c r="A4194">
        <v>346936</v>
      </c>
      <c r="B4194" t="s">
        <v>43</v>
      </c>
      <c r="C4194" t="s">
        <v>31</v>
      </c>
      <c r="D4194" t="s">
        <v>31</v>
      </c>
      <c r="E4194" t="s">
        <v>31</v>
      </c>
      <c r="F4194">
        <v>0</v>
      </c>
      <c r="G4194" t="s">
        <v>44</v>
      </c>
    </row>
    <row r="4195" spans="1:7" hidden="1">
      <c r="A4195">
        <v>347021</v>
      </c>
      <c r="B4195" t="s">
        <v>45</v>
      </c>
      <c r="C4195" t="s">
        <v>8</v>
      </c>
      <c r="D4195" t="s">
        <v>46</v>
      </c>
      <c r="E4195">
        <v>3259</v>
      </c>
      <c r="F4195">
        <v>325.89999999999998</v>
      </c>
      <c r="G4195" t="s">
        <v>47</v>
      </c>
    </row>
    <row r="4196" spans="1:7" hidden="1">
      <c r="A4196">
        <v>347101</v>
      </c>
      <c r="B4196" t="s">
        <v>48</v>
      </c>
      <c r="C4196" t="s">
        <v>8</v>
      </c>
      <c r="D4196" t="s">
        <v>49</v>
      </c>
      <c r="E4196">
        <v>845642</v>
      </c>
      <c r="F4196">
        <v>103.23</v>
      </c>
      <c r="G4196" t="s">
        <v>50</v>
      </c>
    </row>
    <row r="4197" spans="1:7" hidden="1">
      <c r="A4197">
        <v>347101</v>
      </c>
      <c r="B4197" t="s">
        <v>58</v>
      </c>
      <c r="C4197" t="s">
        <v>31</v>
      </c>
      <c r="D4197" t="s">
        <v>31</v>
      </c>
      <c r="E4197" t="s">
        <v>31</v>
      </c>
      <c r="F4197">
        <v>0</v>
      </c>
      <c r="G4197" t="s">
        <v>59</v>
      </c>
    </row>
    <row r="4198" spans="1:7" hidden="1">
      <c r="A4198">
        <v>347177</v>
      </c>
      <c r="B4198" t="s">
        <v>51</v>
      </c>
      <c r="C4198" t="s">
        <v>8</v>
      </c>
      <c r="D4198" t="s">
        <v>52</v>
      </c>
      <c r="E4198">
        <v>24340</v>
      </c>
      <c r="F4198">
        <v>950.78</v>
      </c>
      <c r="G4198" t="s">
        <v>15</v>
      </c>
    </row>
    <row r="4199" spans="1:7" hidden="1">
      <c r="A4199">
        <v>347256</v>
      </c>
      <c r="B4199" t="s">
        <v>53</v>
      </c>
      <c r="C4199" t="s">
        <v>8</v>
      </c>
      <c r="D4199" t="s">
        <v>54</v>
      </c>
      <c r="E4199">
        <v>84</v>
      </c>
      <c r="F4199">
        <v>15</v>
      </c>
      <c r="G4199" t="s">
        <v>10</v>
      </c>
    </row>
    <row r="4200" spans="1:7">
      <c r="A4200">
        <v>347327</v>
      </c>
      <c r="B4200" t="s">
        <v>55</v>
      </c>
      <c r="C4200" t="s">
        <v>8</v>
      </c>
      <c r="D4200" t="s">
        <v>56</v>
      </c>
      <c r="E4200">
        <v>3</v>
      </c>
      <c r="F4200">
        <v>12</v>
      </c>
      <c r="G4200" t="s">
        <v>57</v>
      </c>
    </row>
    <row r="4201" spans="1:7" hidden="1">
      <c r="A4201">
        <v>347428</v>
      </c>
      <c r="B4201" t="s">
        <v>7</v>
      </c>
      <c r="C4201" t="s">
        <v>8</v>
      </c>
      <c r="D4201" t="s">
        <v>9</v>
      </c>
      <c r="E4201">
        <v>119</v>
      </c>
      <c r="F4201">
        <v>59</v>
      </c>
      <c r="G4201" t="s">
        <v>10</v>
      </c>
    </row>
    <row r="4202" spans="1:7" hidden="1">
      <c r="A4202">
        <v>347509</v>
      </c>
      <c r="B4202" t="s">
        <v>11</v>
      </c>
      <c r="C4202" t="s">
        <v>8</v>
      </c>
      <c r="D4202" t="s">
        <v>12</v>
      </c>
      <c r="E4202">
        <v>158</v>
      </c>
      <c r="F4202">
        <v>70.5</v>
      </c>
      <c r="G4202" t="s">
        <v>10</v>
      </c>
    </row>
    <row r="4203" spans="1:7" hidden="1">
      <c r="A4203">
        <v>347590</v>
      </c>
      <c r="B4203" t="s">
        <v>13</v>
      </c>
      <c r="C4203" t="s">
        <v>8</v>
      </c>
      <c r="D4203" t="s">
        <v>14</v>
      </c>
      <c r="E4203">
        <v>9999</v>
      </c>
      <c r="F4203">
        <v>14.67</v>
      </c>
      <c r="G4203" t="s">
        <v>15</v>
      </c>
    </row>
    <row r="4204" spans="1:7" hidden="1">
      <c r="A4204">
        <v>347678</v>
      </c>
      <c r="B4204" t="s">
        <v>16</v>
      </c>
      <c r="C4204" t="s">
        <v>8</v>
      </c>
      <c r="D4204" t="s">
        <v>17</v>
      </c>
      <c r="E4204">
        <v>9999</v>
      </c>
      <c r="F4204">
        <v>-0.03</v>
      </c>
      <c r="G4204" t="s">
        <v>15</v>
      </c>
    </row>
    <row r="4205" spans="1:7" hidden="1">
      <c r="A4205">
        <v>347757</v>
      </c>
      <c r="B4205" t="s">
        <v>18</v>
      </c>
      <c r="C4205" t="s">
        <v>8</v>
      </c>
      <c r="D4205" t="s">
        <v>19</v>
      </c>
      <c r="E4205">
        <v>9999</v>
      </c>
      <c r="F4205">
        <v>31.23</v>
      </c>
      <c r="G4205" t="s">
        <v>15</v>
      </c>
    </row>
    <row r="4206" spans="1:7" hidden="1">
      <c r="A4206">
        <v>347839</v>
      </c>
      <c r="B4206" t="s">
        <v>20</v>
      </c>
      <c r="C4206" t="s">
        <v>8</v>
      </c>
      <c r="D4206" t="s">
        <v>21</v>
      </c>
      <c r="E4206">
        <v>9999</v>
      </c>
      <c r="F4206">
        <v>776.07</v>
      </c>
      <c r="G4206" t="s">
        <v>22</v>
      </c>
    </row>
    <row r="4207" spans="1:7" hidden="1">
      <c r="A4207">
        <v>347919</v>
      </c>
      <c r="B4207" t="s">
        <v>23</v>
      </c>
      <c r="C4207" t="s">
        <v>8</v>
      </c>
      <c r="D4207" t="s">
        <v>24</v>
      </c>
      <c r="E4207">
        <v>1</v>
      </c>
      <c r="F4207">
        <v>1</v>
      </c>
      <c r="G4207" t="s">
        <v>15</v>
      </c>
    </row>
    <row r="4208" spans="1:7" hidden="1">
      <c r="A4208">
        <v>348001</v>
      </c>
      <c r="B4208" t="s">
        <v>25</v>
      </c>
      <c r="C4208" t="s">
        <v>8</v>
      </c>
      <c r="D4208" t="s">
        <v>24</v>
      </c>
      <c r="E4208">
        <v>1</v>
      </c>
      <c r="F4208">
        <v>0.04</v>
      </c>
      <c r="G4208" t="s">
        <v>15</v>
      </c>
    </row>
    <row r="4209" spans="1:7" hidden="1">
      <c r="A4209">
        <v>348089</v>
      </c>
      <c r="B4209" t="s">
        <v>26</v>
      </c>
      <c r="C4209" t="s">
        <v>8</v>
      </c>
      <c r="D4209" t="s">
        <v>27</v>
      </c>
      <c r="E4209">
        <v>4508</v>
      </c>
      <c r="F4209">
        <v>1127</v>
      </c>
      <c r="G4209" t="s">
        <v>28</v>
      </c>
    </row>
    <row r="4210" spans="1:7" hidden="1">
      <c r="A4210">
        <v>348170</v>
      </c>
      <c r="B4210" t="s">
        <v>29</v>
      </c>
      <c r="C4210" t="s">
        <v>8</v>
      </c>
      <c r="D4210" t="s">
        <v>30</v>
      </c>
      <c r="E4210">
        <v>3</v>
      </c>
      <c r="F4210">
        <v>3</v>
      </c>
      <c r="G4210" t="s">
        <v>31</v>
      </c>
    </row>
    <row r="4211" spans="1:7" hidden="1">
      <c r="A4211">
        <v>348252</v>
      </c>
      <c r="B4211" t="s">
        <v>32</v>
      </c>
      <c r="C4211" t="s">
        <v>8</v>
      </c>
      <c r="D4211" t="s">
        <v>33</v>
      </c>
      <c r="E4211">
        <v>610</v>
      </c>
      <c r="F4211">
        <v>14.32</v>
      </c>
      <c r="G4211" t="s">
        <v>34</v>
      </c>
    </row>
    <row r="4212" spans="1:7" hidden="1">
      <c r="A4212">
        <v>348327</v>
      </c>
      <c r="B4212" t="s">
        <v>35</v>
      </c>
      <c r="C4212" t="s">
        <v>8</v>
      </c>
      <c r="D4212" t="s">
        <v>36</v>
      </c>
      <c r="E4212">
        <v>3733</v>
      </c>
      <c r="F4212">
        <v>0.91</v>
      </c>
      <c r="G4212" t="s">
        <v>31</v>
      </c>
    </row>
    <row r="4213" spans="1:7" hidden="1">
      <c r="A4213">
        <v>348412</v>
      </c>
      <c r="B4213" t="s">
        <v>37</v>
      </c>
      <c r="C4213" t="s">
        <v>8</v>
      </c>
      <c r="D4213" t="s">
        <v>38</v>
      </c>
      <c r="E4213">
        <v>4259</v>
      </c>
      <c r="F4213">
        <v>1.04</v>
      </c>
      <c r="G4213" t="s">
        <v>31</v>
      </c>
    </row>
    <row r="4214" spans="1:7" hidden="1">
      <c r="A4214">
        <v>348488</v>
      </c>
      <c r="B4214" t="s">
        <v>39</v>
      </c>
      <c r="C4214" t="s">
        <v>40</v>
      </c>
      <c r="D4214" t="s">
        <v>41</v>
      </c>
      <c r="E4214">
        <v>15</v>
      </c>
      <c r="F4214">
        <v>15</v>
      </c>
      <c r="G4214" t="s">
        <v>42</v>
      </c>
    </row>
    <row r="4215" spans="1:7" hidden="1">
      <c r="A4215">
        <v>348489</v>
      </c>
      <c r="B4215" t="s">
        <v>43</v>
      </c>
      <c r="C4215" t="s">
        <v>31</v>
      </c>
      <c r="D4215" t="s">
        <v>31</v>
      </c>
      <c r="E4215" t="s">
        <v>31</v>
      </c>
      <c r="F4215">
        <v>0</v>
      </c>
      <c r="G4215" t="s">
        <v>44</v>
      </c>
    </row>
    <row r="4216" spans="1:7" hidden="1">
      <c r="A4216">
        <v>348572</v>
      </c>
      <c r="B4216" t="s">
        <v>45</v>
      </c>
      <c r="C4216" t="s">
        <v>8</v>
      </c>
      <c r="D4216" t="s">
        <v>46</v>
      </c>
      <c r="E4216">
        <v>3275</v>
      </c>
      <c r="F4216">
        <v>327.5</v>
      </c>
      <c r="G4216" t="s">
        <v>47</v>
      </c>
    </row>
    <row r="4217" spans="1:7" hidden="1">
      <c r="A4217">
        <v>348651</v>
      </c>
      <c r="B4217" t="s">
        <v>48</v>
      </c>
      <c r="C4217" t="s">
        <v>8</v>
      </c>
      <c r="D4217" t="s">
        <v>49</v>
      </c>
      <c r="E4217">
        <v>845647</v>
      </c>
      <c r="F4217">
        <v>103.23</v>
      </c>
      <c r="G4217" t="s">
        <v>50</v>
      </c>
    </row>
    <row r="4218" spans="1:7" hidden="1">
      <c r="A4218">
        <v>348651</v>
      </c>
      <c r="B4218" t="s">
        <v>58</v>
      </c>
      <c r="C4218" t="s">
        <v>31</v>
      </c>
      <c r="D4218" t="s">
        <v>31</v>
      </c>
      <c r="E4218" t="s">
        <v>31</v>
      </c>
      <c r="F4218">
        <v>0</v>
      </c>
      <c r="G4218" t="s">
        <v>59</v>
      </c>
    </row>
    <row r="4219" spans="1:7" hidden="1">
      <c r="A4219">
        <v>348727</v>
      </c>
      <c r="B4219" t="s">
        <v>51</v>
      </c>
      <c r="C4219" t="s">
        <v>8</v>
      </c>
      <c r="D4219" t="s">
        <v>52</v>
      </c>
      <c r="E4219">
        <v>24493</v>
      </c>
      <c r="F4219">
        <v>956.76</v>
      </c>
      <c r="G4219" t="s">
        <v>15</v>
      </c>
    </row>
    <row r="4220" spans="1:7" hidden="1">
      <c r="A4220">
        <v>348806</v>
      </c>
      <c r="B4220" t="s">
        <v>53</v>
      </c>
      <c r="C4220" t="s">
        <v>8</v>
      </c>
      <c r="D4220" t="s">
        <v>54</v>
      </c>
      <c r="E4220">
        <v>84</v>
      </c>
      <c r="F4220">
        <v>15</v>
      </c>
      <c r="G4220" t="s">
        <v>10</v>
      </c>
    </row>
    <row r="4221" spans="1:7">
      <c r="A4221">
        <v>348899</v>
      </c>
      <c r="B4221" t="s">
        <v>55</v>
      </c>
      <c r="C4221" t="s">
        <v>8</v>
      </c>
      <c r="D4221" t="s">
        <v>56</v>
      </c>
      <c r="E4221">
        <v>8</v>
      </c>
      <c r="F4221">
        <v>32</v>
      </c>
      <c r="G4221" t="s">
        <v>57</v>
      </c>
    </row>
    <row r="4222" spans="1:7" hidden="1">
      <c r="A4222">
        <v>348988</v>
      </c>
      <c r="B4222" t="s">
        <v>7</v>
      </c>
      <c r="C4222" t="s">
        <v>8</v>
      </c>
      <c r="D4222" t="s">
        <v>9</v>
      </c>
      <c r="E4222">
        <v>119</v>
      </c>
      <c r="F4222">
        <v>59</v>
      </c>
      <c r="G4222" t="s">
        <v>10</v>
      </c>
    </row>
    <row r="4223" spans="1:7" hidden="1">
      <c r="A4223">
        <v>349072</v>
      </c>
      <c r="B4223" t="s">
        <v>11</v>
      </c>
      <c r="C4223" t="s">
        <v>8</v>
      </c>
      <c r="D4223" t="s">
        <v>12</v>
      </c>
      <c r="E4223">
        <v>158</v>
      </c>
      <c r="F4223">
        <v>70.5</v>
      </c>
      <c r="G4223" t="s">
        <v>10</v>
      </c>
    </row>
    <row r="4224" spans="1:7" hidden="1">
      <c r="A4224">
        <v>349171</v>
      </c>
      <c r="B4224" t="s">
        <v>13</v>
      </c>
      <c r="C4224" t="s">
        <v>8</v>
      </c>
      <c r="D4224" t="s">
        <v>14</v>
      </c>
      <c r="E4224">
        <v>9999</v>
      </c>
      <c r="F4224">
        <v>14.67</v>
      </c>
      <c r="G4224" t="s">
        <v>15</v>
      </c>
    </row>
    <row r="4225" spans="1:7" hidden="1">
      <c r="A4225">
        <v>349265</v>
      </c>
      <c r="B4225" t="s">
        <v>16</v>
      </c>
      <c r="C4225" t="s">
        <v>8</v>
      </c>
      <c r="D4225" t="s">
        <v>17</v>
      </c>
      <c r="E4225">
        <v>9999</v>
      </c>
      <c r="F4225">
        <v>-0.02</v>
      </c>
      <c r="G4225" t="s">
        <v>15</v>
      </c>
    </row>
    <row r="4226" spans="1:7" hidden="1">
      <c r="A4226">
        <v>349343</v>
      </c>
      <c r="B4226" t="s">
        <v>18</v>
      </c>
      <c r="C4226" t="s">
        <v>8</v>
      </c>
      <c r="D4226" t="s">
        <v>19</v>
      </c>
      <c r="E4226">
        <v>9999</v>
      </c>
      <c r="F4226">
        <v>34.090000000000003</v>
      </c>
      <c r="G4226" t="s">
        <v>15</v>
      </c>
    </row>
    <row r="4227" spans="1:7" hidden="1">
      <c r="A4227">
        <v>349419</v>
      </c>
      <c r="B4227" t="s">
        <v>20</v>
      </c>
      <c r="C4227" t="s">
        <v>8</v>
      </c>
      <c r="D4227" t="s">
        <v>21</v>
      </c>
      <c r="E4227">
        <v>9999</v>
      </c>
      <c r="F4227">
        <v>854.1</v>
      </c>
      <c r="G4227" t="s">
        <v>22</v>
      </c>
    </row>
    <row r="4228" spans="1:7" hidden="1">
      <c r="A4228">
        <v>349501</v>
      </c>
      <c r="B4228" t="s">
        <v>23</v>
      </c>
      <c r="C4228" t="s">
        <v>8</v>
      </c>
      <c r="D4228" t="s">
        <v>24</v>
      </c>
      <c r="E4228">
        <v>1</v>
      </c>
      <c r="F4228">
        <v>1</v>
      </c>
      <c r="G4228" t="s">
        <v>15</v>
      </c>
    </row>
    <row r="4229" spans="1:7" hidden="1">
      <c r="A4229">
        <v>349576</v>
      </c>
      <c r="B4229" t="s">
        <v>25</v>
      </c>
      <c r="C4229" t="s">
        <v>8</v>
      </c>
      <c r="D4229" t="s">
        <v>24</v>
      </c>
      <c r="E4229">
        <v>1</v>
      </c>
      <c r="F4229">
        <v>0.04</v>
      </c>
      <c r="G4229" t="s">
        <v>15</v>
      </c>
    </row>
    <row r="4230" spans="1:7" hidden="1">
      <c r="A4230">
        <v>349658</v>
      </c>
      <c r="B4230" t="s">
        <v>26</v>
      </c>
      <c r="C4230" t="s">
        <v>8</v>
      </c>
      <c r="D4230" t="s">
        <v>27</v>
      </c>
      <c r="E4230">
        <v>5560</v>
      </c>
      <c r="F4230">
        <v>1390</v>
      </c>
      <c r="G4230" t="s">
        <v>28</v>
      </c>
    </row>
    <row r="4231" spans="1:7" hidden="1">
      <c r="A4231">
        <v>349738</v>
      </c>
      <c r="B4231" t="s">
        <v>29</v>
      </c>
      <c r="C4231" t="s">
        <v>8</v>
      </c>
      <c r="D4231" t="s">
        <v>30</v>
      </c>
      <c r="E4231">
        <v>3</v>
      </c>
      <c r="F4231">
        <v>3</v>
      </c>
      <c r="G4231" t="s">
        <v>31</v>
      </c>
    </row>
    <row r="4232" spans="1:7" hidden="1">
      <c r="A4232">
        <v>349822</v>
      </c>
      <c r="B4232" t="s">
        <v>32</v>
      </c>
      <c r="C4232" t="s">
        <v>8</v>
      </c>
      <c r="D4232" t="s">
        <v>33</v>
      </c>
      <c r="E4232">
        <v>603</v>
      </c>
      <c r="F4232">
        <v>14.16</v>
      </c>
      <c r="G4232" t="s">
        <v>34</v>
      </c>
    </row>
    <row r="4233" spans="1:7" hidden="1">
      <c r="A4233">
        <v>349902</v>
      </c>
      <c r="B4233" t="s">
        <v>35</v>
      </c>
      <c r="C4233" t="s">
        <v>8</v>
      </c>
      <c r="D4233" t="s">
        <v>36</v>
      </c>
      <c r="E4233">
        <v>3689</v>
      </c>
      <c r="F4233">
        <v>0.9</v>
      </c>
      <c r="G4233" t="s">
        <v>31</v>
      </c>
    </row>
    <row r="4234" spans="1:7" hidden="1">
      <c r="A4234">
        <v>349987</v>
      </c>
      <c r="B4234" t="s">
        <v>37</v>
      </c>
      <c r="C4234" t="s">
        <v>8</v>
      </c>
      <c r="D4234" t="s">
        <v>38</v>
      </c>
      <c r="E4234">
        <v>3658</v>
      </c>
      <c r="F4234">
        <v>0.89</v>
      </c>
      <c r="G4234" t="s">
        <v>31</v>
      </c>
    </row>
    <row r="4235" spans="1:7" hidden="1">
      <c r="A4235">
        <v>350067</v>
      </c>
      <c r="B4235" t="s">
        <v>39</v>
      </c>
      <c r="C4235" t="s">
        <v>40</v>
      </c>
      <c r="D4235" t="s">
        <v>41</v>
      </c>
      <c r="E4235">
        <v>21</v>
      </c>
      <c r="F4235">
        <v>21</v>
      </c>
      <c r="G4235" t="s">
        <v>42</v>
      </c>
    </row>
    <row r="4236" spans="1:7" hidden="1">
      <c r="A4236">
        <v>350067</v>
      </c>
      <c r="B4236" t="s">
        <v>43</v>
      </c>
      <c r="C4236" t="s">
        <v>31</v>
      </c>
      <c r="D4236" t="s">
        <v>31</v>
      </c>
      <c r="E4236" t="s">
        <v>31</v>
      </c>
      <c r="F4236">
        <v>0</v>
      </c>
      <c r="G4236" t="s">
        <v>44</v>
      </c>
    </row>
    <row r="4237" spans="1:7" hidden="1">
      <c r="A4237">
        <v>350150</v>
      </c>
      <c r="B4237" t="s">
        <v>45</v>
      </c>
      <c r="C4237" t="s">
        <v>8</v>
      </c>
      <c r="D4237" t="s">
        <v>46</v>
      </c>
      <c r="E4237">
        <v>3291</v>
      </c>
      <c r="F4237">
        <v>329.1</v>
      </c>
      <c r="G4237" t="s">
        <v>47</v>
      </c>
    </row>
    <row r="4238" spans="1:7" hidden="1">
      <c r="A4238">
        <v>350239</v>
      </c>
      <c r="B4238" t="s">
        <v>48</v>
      </c>
      <c r="C4238" t="s">
        <v>8</v>
      </c>
      <c r="D4238" t="s">
        <v>49</v>
      </c>
      <c r="E4238">
        <v>845655</v>
      </c>
      <c r="F4238">
        <v>103.23</v>
      </c>
      <c r="G4238" t="s">
        <v>50</v>
      </c>
    </row>
    <row r="4239" spans="1:7" hidden="1">
      <c r="A4239">
        <v>350239</v>
      </c>
      <c r="B4239" t="s">
        <v>58</v>
      </c>
      <c r="C4239" t="s">
        <v>31</v>
      </c>
      <c r="D4239" t="s">
        <v>31</v>
      </c>
      <c r="E4239" t="s">
        <v>31</v>
      </c>
      <c r="F4239">
        <v>0</v>
      </c>
      <c r="G4239" t="s">
        <v>59</v>
      </c>
    </row>
    <row r="4240" spans="1:7" hidden="1">
      <c r="A4240">
        <v>350321</v>
      </c>
      <c r="B4240" t="s">
        <v>51</v>
      </c>
      <c r="C4240" t="s">
        <v>8</v>
      </c>
      <c r="D4240" t="s">
        <v>52</v>
      </c>
      <c r="E4240">
        <v>24391</v>
      </c>
      <c r="F4240">
        <v>952.77</v>
      </c>
      <c r="G4240" t="s">
        <v>15</v>
      </c>
    </row>
    <row r="4241" spans="1:7" hidden="1">
      <c r="A4241">
        <v>350398</v>
      </c>
      <c r="B4241" t="s">
        <v>53</v>
      </c>
      <c r="C4241" t="s">
        <v>8</v>
      </c>
      <c r="D4241" t="s">
        <v>54</v>
      </c>
      <c r="E4241">
        <v>84</v>
      </c>
      <c r="F4241">
        <v>15</v>
      </c>
      <c r="G4241" t="s">
        <v>10</v>
      </c>
    </row>
    <row r="4242" spans="1:7">
      <c r="A4242">
        <v>350477</v>
      </c>
      <c r="B4242" t="s">
        <v>55</v>
      </c>
      <c r="C4242" t="s">
        <v>8</v>
      </c>
      <c r="D4242" t="s">
        <v>56</v>
      </c>
      <c r="E4242">
        <v>9</v>
      </c>
      <c r="F4242">
        <v>36</v>
      </c>
      <c r="G4242" t="s">
        <v>57</v>
      </c>
    </row>
    <row r="4243" spans="1:7" hidden="1">
      <c r="A4243">
        <v>350562</v>
      </c>
      <c r="B4243" t="s">
        <v>7</v>
      </c>
      <c r="C4243" t="s">
        <v>8</v>
      </c>
      <c r="D4243" t="s">
        <v>9</v>
      </c>
      <c r="E4243">
        <v>119</v>
      </c>
      <c r="F4243">
        <v>59</v>
      </c>
      <c r="G4243" t="s">
        <v>10</v>
      </c>
    </row>
    <row r="4244" spans="1:7" hidden="1">
      <c r="A4244">
        <v>350648</v>
      </c>
      <c r="B4244" t="s">
        <v>11</v>
      </c>
      <c r="C4244" t="s">
        <v>8</v>
      </c>
      <c r="D4244" t="s">
        <v>12</v>
      </c>
      <c r="E4244">
        <v>158</v>
      </c>
      <c r="F4244">
        <v>70.5</v>
      </c>
      <c r="G4244" t="s">
        <v>10</v>
      </c>
    </row>
    <row r="4245" spans="1:7" hidden="1">
      <c r="A4245">
        <v>350736</v>
      </c>
      <c r="B4245" t="s">
        <v>13</v>
      </c>
      <c r="C4245" t="s">
        <v>8</v>
      </c>
      <c r="D4245" t="s">
        <v>14</v>
      </c>
      <c r="E4245">
        <v>9999</v>
      </c>
      <c r="F4245">
        <v>14.67</v>
      </c>
      <c r="G4245" t="s">
        <v>15</v>
      </c>
    </row>
    <row r="4246" spans="1:7" hidden="1">
      <c r="A4246">
        <v>350827</v>
      </c>
      <c r="B4246" t="s">
        <v>16</v>
      </c>
      <c r="C4246" t="s">
        <v>8</v>
      </c>
      <c r="D4246" t="s">
        <v>17</v>
      </c>
      <c r="E4246">
        <v>9999</v>
      </c>
      <c r="F4246">
        <v>0.23</v>
      </c>
      <c r="G4246" t="s">
        <v>15</v>
      </c>
    </row>
    <row r="4247" spans="1:7" hidden="1">
      <c r="A4247">
        <v>350908</v>
      </c>
      <c r="B4247" t="s">
        <v>18</v>
      </c>
      <c r="C4247" t="s">
        <v>8</v>
      </c>
      <c r="D4247" t="s">
        <v>19</v>
      </c>
      <c r="E4247">
        <v>9999</v>
      </c>
      <c r="F4247">
        <v>20.16</v>
      </c>
      <c r="G4247" t="s">
        <v>15</v>
      </c>
    </row>
    <row r="4248" spans="1:7" hidden="1">
      <c r="A4248">
        <v>350991</v>
      </c>
      <c r="B4248" t="s">
        <v>20</v>
      </c>
      <c r="C4248" t="s">
        <v>8</v>
      </c>
      <c r="D4248" t="s">
        <v>21</v>
      </c>
      <c r="E4248">
        <v>9999</v>
      </c>
      <c r="F4248">
        <v>962.52</v>
      </c>
      <c r="G4248" t="s">
        <v>22</v>
      </c>
    </row>
    <row r="4249" spans="1:7" hidden="1">
      <c r="A4249">
        <v>351068</v>
      </c>
      <c r="B4249" t="s">
        <v>23</v>
      </c>
      <c r="C4249" t="s">
        <v>8</v>
      </c>
      <c r="D4249" t="s">
        <v>24</v>
      </c>
      <c r="E4249">
        <v>1</v>
      </c>
      <c r="F4249">
        <v>1</v>
      </c>
      <c r="G4249" t="s">
        <v>15</v>
      </c>
    </row>
    <row r="4250" spans="1:7" hidden="1">
      <c r="A4250">
        <v>351151</v>
      </c>
      <c r="B4250" t="s">
        <v>25</v>
      </c>
      <c r="C4250" t="s">
        <v>8</v>
      </c>
      <c r="D4250" t="s">
        <v>24</v>
      </c>
      <c r="E4250">
        <v>1</v>
      </c>
      <c r="F4250">
        <v>0.04</v>
      </c>
      <c r="G4250" t="s">
        <v>15</v>
      </c>
    </row>
    <row r="4251" spans="1:7" hidden="1">
      <c r="A4251">
        <v>351230</v>
      </c>
      <c r="B4251" t="s">
        <v>26</v>
      </c>
      <c r="C4251" t="s">
        <v>8</v>
      </c>
      <c r="D4251" t="s">
        <v>27</v>
      </c>
      <c r="E4251">
        <v>6966</v>
      </c>
      <c r="F4251">
        <v>1741.5</v>
      </c>
      <c r="G4251" t="s">
        <v>28</v>
      </c>
    </row>
    <row r="4252" spans="1:7" hidden="1">
      <c r="A4252">
        <v>351312</v>
      </c>
      <c r="B4252" t="s">
        <v>29</v>
      </c>
      <c r="C4252" t="s">
        <v>8</v>
      </c>
      <c r="D4252" t="s">
        <v>30</v>
      </c>
      <c r="E4252">
        <v>3</v>
      </c>
      <c r="F4252">
        <v>3</v>
      </c>
      <c r="G4252" t="s">
        <v>31</v>
      </c>
    </row>
    <row r="4253" spans="1:7" hidden="1">
      <c r="A4253">
        <v>351398</v>
      </c>
      <c r="B4253" t="s">
        <v>32</v>
      </c>
      <c r="C4253" t="s">
        <v>8</v>
      </c>
      <c r="D4253" t="s">
        <v>33</v>
      </c>
      <c r="E4253">
        <v>607</v>
      </c>
      <c r="F4253">
        <v>14.25</v>
      </c>
      <c r="G4253" t="s">
        <v>34</v>
      </c>
    </row>
    <row r="4254" spans="1:7" hidden="1">
      <c r="A4254">
        <v>351478</v>
      </c>
      <c r="B4254" t="s">
        <v>35</v>
      </c>
      <c r="C4254" t="s">
        <v>8</v>
      </c>
      <c r="D4254" t="s">
        <v>36</v>
      </c>
      <c r="E4254">
        <v>3844</v>
      </c>
      <c r="F4254">
        <v>0.94</v>
      </c>
      <c r="G4254" t="s">
        <v>31</v>
      </c>
    </row>
    <row r="4255" spans="1:7" hidden="1">
      <c r="A4255">
        <v>351572</v>
      </c>
      <c r="B4255" t="s">
        <v>37</v>
      </c>
      <c r="C4255" t="s">
        <v>8</v>
      </c>
      <c r="D4255" t="s">
        <v>38</v>
      </c>
      <c r="E4255">
        <v>3816</v>
      </c>
      <c r="F4255">
        <v>0.93</v>
      </c>
      <c r="G4255" t="s">
        <v>31</v>
      </c>
    </row>
    <row r="4256" spans="1:7" hidden="1">
      <c r="A4256">
        <v>351652</v>
      </c>
      <c r="B4256" t="s">
        <v>39</v>
      </c>
      <c r="C4256" t="s">
        <v>40</v>
      </c>
      <c r="D4256" t="s">
        <v>41</v>
      </c>
      <c r="E4256">
        <v>26</v>
      </c>
      <c r="F4256">
        <v>26</v>
      </c>
      <c r="G4256" t="s">
        <v>42</v>
      </c>
    </row>
    <row r="4257" spans="1:7" hidden="1">
      <c r="A4257">
        <v>351652</v>
      </c>
      <c r="B4257" t="s">
        <v>43</v>
      </c>
      <c r="C4257" t="s">
        <v>31</v>
      </c>
      <c r="D4257" t="s">
        <v>31</v>
      </c>
      <c r="E4257" t="s">
        <v>31</v>
      </c>
      <c r="F4257">
        <v>0</v>
      </c>
      <c r="G4257" t="s">
        <v>44</v>
      </c>
    </row>
    <row r="4258" spans="1:7" hidden="1">
      <c r="A4258">
        <v>351743</v>
      </c>
      <c r="B4258" t="s">
        <v>45</v>
      </c>
      <c r="C4258" t="s">
        <v>8</v>
      </c>
      <c r="D4258" t="s">
        <v>46</v>
      </c>
      <c r="E4258">
        <v>3307</v>
      </c>
      <c r="F4258">
        <v>330.7</v>
      </c>
      <c r="G4258" t="s">
        <v>47</v>
      </c>
    </row>
    <row r="4259" spans="1:7" hidden="1">
      <c r="A4259">
        <v>351824</v>
      </c>
      <c r="B4259" t="s">
        <v>48</v>
      </c>
      <c r="C4259" t="s">
        <v>8</v>
      </c>
      <c r="D4259" t="s">
        <v>49</v>
      </c>
      <c r="E4259">
        <v>845671</v>
      </c>
      <c r="F4259">
        <v>103.23</v>
      </c>
      <c r="G4259" t="s">
        <v>50</v>
      </c>
    </row>
    <row r="4260" spans="1:7" hidden="1">
      <c r="A4260">
        <v>351825</v>
      </c>
      <c r="B4260" t="s">
        <v>58</v>
      </c>
      <c r="C4260" t="s">
        <v>31</v>
      </c>
      <c r="D4260" t="s">
        <v>31</v>
      </c>
      <c r="E4260" t="s">
        <v>31</v>
      </c>
      <c r="F4260">
        <v>0</v>
      </c>
      <c r="G4260" t="s">
        <v>59</v>
      </c>
    </row>
    <row r="4261" spans="1:7" hidden="1">
      <c r="A4261">
        <v>351903</v>
      </c>
      <c r="B4261" t="s">
        <v>51</v>
      </c>
      <c r="C4261" t="s">
        <v>8</v>
      </c>
      <c r="D4261" t="s">
        <v>52</v>
      </c>
      <c r="E4261">
        <v>24369</v>
      </c>
      <c r="F4261">
        <v>951.91</v>
      </c>
      <c r="G4261" t="s">
        <v>15</v>
      </c>
    </row>
    <row r="4262" spans="1:7" hidden="1">
      <c r="A4262">
        <v>351988</v>
      </c>
      <c r="B4262" t="s">
        <v>53</v>
      </c>
      <c r="C4262" t="s">
        <v>8</v>
      </c>
      <c r="D4262" t="s">
        <v>54</v>
      </c>
      <c r="E4262">
        <v>84</v>
      </c>
      <c r="F4262">
        <v>15</v>
      </c>
      <c r="G4262" t="s">
        <v>10</v>
      </c>
    </row>
    <row r="4263" spans="1:7">
      <c r="A4263">
        <v>352068</v>
      </c>
      <c r="B4263" t="s">
        <v>55</v>
      </c>
      <c r="C4263" t="s">
        <v>8</v>
      </c>
      <c r="D4263" t="s">
        <v>56</v>
      </c>
      <c r="E4263">
        <v>9</v>
      </c>
      <c r="F4263">
        <v>36</v>
      </c>
      <c r="G4263" t="s">
        <v>57</v>
      </c>
    </row>
    <row r="4264" spans="1:7" hidden="1">
      <c r="A4264">
        <v>352153</v>
      </c>
      <c r="B4264" t="s">
        <v>7</v>
      </c>
      <c r="C4264" t="s">
        <v>8</v>
      </c>
      <c r="D4264" t="s">
        <v>9</v>
      </c>
      <c r="E4264">
        <v>120</v>
      </c>
      <c r="F4264">
        <v>60</v>
      </c>
      <c r="G4264" t="s">
        <v>10</v>
      </c>
    </row>
    <row r="4265" spans="1:7" hidden="1">
      <c r="A4265">
        <v>352228</v>
      </c>
      <c r="B4265" t="s">
        <v>11</v>
      </c>
      <c r="C4265" t="s">
        <v>8</v>
      </c>
      <c r="D4265" t="s">
        <v>12</v>
      </c>
      <c r="E4265">
        <v>159</v>
      </c>
      <c r="F4265">
        <v>71.25</v>
      </c>
      <c r="G4265" t="s">
        <v>10</v>
      </c>
    </row>
    <row r="4266" spans="1:7" hidden="1">
      <c r="A4266">
        <v>352308</v>
      </c>
      <c r="B4266" t="s">
        <v>13</v>
      </c>
      <c r="C4266" t="s">
        <v>8</v>
      </c>
      <c r="D4266" t="s">
        <v>14</v>
      </c>
      <c r="E4266">
        <v>9999</v>
      </c>
      <c r="F4266">
        <v>14.67</v>
      </c>
      <c r="G4266" t="s">
        <v>15</v>
      </c>
    </row>
    <row r="4267" spans="1:7" hidden="1">
      <c r="A4267">
        <v>352400</v>
      </c>
      <c r="B4267" t="s">
        <v>16</v>
      </c>
      <c r="C4267" t="s">
        <v>8</v>
      </c>
      <c r="D4267" t="s">
        <v>17</v>
      </c>
      <c r="E4267">
        <v>9999</v>
      </c>
      <c r="F4267">
        <v>0.36</v>
      </c>
      <c r="G4267" t="s">
        <v>15</v>
      </c>
    </row>
    <row r="4268" spans="1:7" hidden="1">
      <c r="A4268">
        <v>352491</v>
      </c>
      <c r="B4268" t="s">
        <v>18</v>
      </c>
      <c r="C4268" t="s">
        <v>8</v>
      </c>
      <c r="D4268" t="s">
        <v>19</v>
      </c>
      <c r="E4268">
        <v>9999</v>
      </c>
      <c r="F4268">
        <v>30.91</v>
      </c>
      <c r="G4268" t="s">
        <v>15</v>
      </c>
    </row>
    <row r="4269" spans="1:7" hidden="1">
      <c r="A4269">
        <v>352568</v>
      </c>
      <c r="B4269" t="s">
        <v>20</v>
      </c>
      <c r="C4269" t="s">
        <v>8</v>
      </c>
      <c r="D4269" t="s">
        <v>21</v>
      </c>
      <c r="E4269">
        <v>9999</v>
      </c>
      <c r="F4269">
        <v>993.48</v>
      </c>
      <c r="G4269" t="s">
        <v>22</v>
      </c>
    </row>
    <row r="4270" spans="1:7" hidden="1">
      <c r="A4270">
        <v>352649</v>
      </c>
      <c r="B4270" t="s">
        <v>23</v>
      </c>
      <c r="C4270" t="s">
        <v>8</v>
      </c>
      <c r="D4270" t="s">
        <v>24</v>
      </c>
      <c r="E4270">
        <v>1</v>
      </c>
      <c r="F4270">
        <v>1</v>
      </c>
      <c r="G4270" t="s">
        <v>15</v>
      </c>
    </row>
    <row r="4271" spans="1:7" hidden="1">
      <c r="A4271">
        <v>352731</v>
      </c>
      <c r="B4271" t="s">
        <v>25</v>
      </c>
      <c r="C4271" t="s">
        <v>8</v>
      </c>
      <c r="D4271" t="s">
        <v>24</v>
      </c>
      <c r="E4271">
        <v>1</v>
      </c>
      <c r="F4271">
        <v>0.04</v>
      </c>
      <c r="G4271" t="s">
        <v>15</v>
      </c>
    </row>
    <row r="4272" spans="1:7" hidden="1">
      <c r="A4272">
        <v>352813</v>
      </c>
      <c r="B4272" t="s">
        <v>26</v>
      </c>
      <c r="C4272" t="s">
        <v>8</v>
      </c>
      <c r="D4272" t="s">
        <v>27</v>
      </c>
      <c r="E4272">
        <v>8038</v>
      </c>
      <c r="F4272">
        <v>2009.5</v>
      </c>
      <c r="G4272" t="s">
        <v>28</v>
      </c>
    </row>
    <row r="4273" spans="1:7" hidden="1">
      <c r="A4273">
        <v>352892</v>
      </c>
      <c r="B4273" t="s">
        <v>29</v>
      </c>
      <c r="C4273" t="s">
        <v>8</v>
      </c>
      <c r="D4273" t="s">
        <v>30</v>
      </c>
      <c r="E4273">
        <v>3</v>
      </c>
      <c r="F4273">
        <v>3</v>
      </c>
      <c r="G4273" t="s">
        <v>31</v>
      </c>
    </row>
    <row r="4274" spans="1:7" hidden="1">
      <c r="A4274">
        <v>352972</v>
      </c>
      <c r="B4274" t="s">
        <v>32</v>
      </c>
      <c r="C4274" t="s">
        <v>8</v>
      </c>
      <c r="D4274" t="s">
        <v>33</v>
      </c>
      <c r="E4274">
        <v>608</v>
      </c>
      <c r="F4274">
        <v>14.28</v>
      </c>
      <c r="G4274" t="s">
        <v>34</v>
      </c>
    </row>
    <row r="4275" spans="1:7" hidden="1">
      <c r="A4275">
        <v>353053</v>
      </c>
      <c r="B4275" t="s">
        <v>35</v>
      </c>
      <c r="C4275" t="s">
        <v>8</v>
      </c>
      <c r="D4275" t="s">
        <v>36</v>
      </c>
      <c r="E4275">
        <v>4033</v>
      </c>
      <c r="F4275">
        <v>0.98</v>
      </c>
      <c r="G4275" t="s">
        <v>31</v>
      </c>
    </row>
    <row r="4276" spans="1:7" hidden="1">
      <c r="A4276">
        <v>353138</v>
      </c>
      <c r="B4276" t="s">
        <v>37</v>
      </c>
      <c r="C4276" t="s">
        <v>8</v>
      </c>
      <c r="D4276" t="s">
        <v>38</v>
      </c>
      <c r="E4276">
        <v>4005</v>
      </c>
      <c r="F4276">
        <v>0.98</v>
      </c>
      <c r="G4276" t="s">
        <v>31</v>
      </c>
    </row>
    <row r="4277" spans="1:7" hidden="1">
      <c r="A4277">
        <v>353219</v>
      </c>
      <c r="B4277" t="s">
        <v>39</v>
      </c>
      <c r="C4277" t="s">
        <v>40</v>
      </c>
      <c r="D4277" t="s">
        <v>41</v>
      </c>
      <c r="E4277">
        <v>29</v>
      </c>
      <c r="F4277">
        <v>29</v>
      </c>
      <c r="G4277" t="s">
        <v>42</v>
      </c>
    </row>
    <row r="4278" spans="1:7" hidden="1">
      <c r="A4278">
        <v>353219</v>
      </c>
      <c r="B4278" t="s">
        <v>43</v>
      </c>
      <c r="C4278" t="s">
        <v>31</v>
      </c>
      <c r="D4278" t="s">
        <v>31</v>
      </c>
      <c r="E4278" t="s">
        <v>31</v>
      </c>
      <c r="F4278">
        <v>0</v>
      </c>
      <c r="G4278" t="s">
        <v>44</v>
      </c>
    </row>
    <row r="4279" spans="1:7" hidden="1">
      <c r="A4279">
        <v>353302</v>
      </c>
      <c r="B4279" t="s">
        <v>45</v>
      </c>
      <c r="C4279" t="s">
        <v>8</v>
      </c>
      <c r="D4279" t="s">
        <v>46</v>
      </c>
      <c r="E4279">
        <v>3322</v>
      </c>
      <c r="F4279">
        <v>332.2</v>
      </c>
      <c r="G4279" t="s">
        <v>47</v>
      </c>
    </row>
    <row r="4280" spans="1:7" hidden="1">
      <c r="A4280">
        <v>353385</v>
      </c>
      <c r="B4280" t="s">
        <v>48</v>
      </c>
      <c r="C4280" t="s">
        <v>8</v>
      </c>
      <c r="D4280" t="s">
        <v>49</v>
      </c>
      <c r="E4280">
        <v>845680</v>
      </c>
      <c r="F4280">
        <v>103.23</v>
      </c>
      <c r="G4280" t="s">
        <v>50</v>
      </c>
    </row>
    <row r="4281" spans="1:7" hidden="1">
      <c r="A4281">
        <v>353385</v>
      </c>
      <c r="B4281" t="s">
        <v>58</v>
      </c>
      <c r="C4281" t="s">
        <v>31</v>
      </c>
      <c r="D4281" t="s">
        <v>31</v>
      </c>
      <c r="E4281" t="s">
        <v>31</v>
      </c>
      <c r="F4281">
        <v>0</v>
      </c>
      <c r="G4281" t="s">
        <v>59</v>
      </c>
    </row>
    <row r="4282" spans="1:7" hidden="1">
      <c r="A4282">
        <v>353470</v>
      </c>
      <c r="B4282" t="s">
        <v>51</v>
      </c>
      <c r="C4282" t="s">
        <v>8</v>
      </c>
      <c r="D4282" t="s">
        <v>52</v>
      </c>
      <c r="E4282">
        <v>24490</v>
      </c>
      <c r="F4282">
        <v>956.64</v>
      </c>
      <c r="G4282" t="s">
        <v>15</v>
      </c>
    </row>
    <row r="4283" spans="1:7" hidden="1">
      <c r="A4283">
        <v>353549</v>
      </c>
      <c r="B4283" t="s">
        <v>53</v>
      </c>
      <c r="C4283" t="s">
        <v>8</v>
      </c>
      <c r="D4283" t="s">
        <v>54</v>
      </c>
      <c r="E4283">
        <v>84</v>
      </c>
      <c r="F4283">
        <v>15</v>
      </c>
      <c r="G4283" t="s">
        <v>10</v>
      </c>
    </row>
    <row r="4284" spans="1:7">
      <c r="A4284">
        <v>353632</v>
      </c>
      <c r="B4284" t="s">
        <v>55</v>
      </c>
      <c r="C4284" t="s">
        <v>8</v>
      </c>
      <c r="D4284" t="s">
        <v>56</v>
      </c>
      <c r="E4284">
        <v>8</v>
      </c>
      <c r="F4284">
        <v>32</v>
      </c>
      <c r="G4284" t="s">
        <v>57</v>
      </c>
    </row>
    <row r="4285" spans="1:7" hidden="1">
      <c r="A4285">
        <v>353712</v>
      </c>
      <c r="B4285" t="s">
        <v>7</v>
      </c>
      <c r="C4285" t="s">
        <v>8</v>
      </c>
      <c r="D4285" t="s">
        <v>9</v>
      </c>
      <c r="E4285">
        <v>120</v>
      </c>
      <c r="F4285">
        <v>60</v>
      </c>
      <c r="G4285" t="s">
        <v>10</v>
      </c>
    </row>
    <row r="4286" spans="1:7" hidden="1">
      <c r="A4286">
        <v>353819</v>
      </c>
      <c r="B4286" t="s">
        <v>11</v>
      </c>
      <c r="C4286" t="s">
        <v>8</v>
      </c>
      <c r="D4286" t="s">
        <v>12</v>
      </c>
      <c r="E4286">
        <v>159</v>
      </c>
      <c r="F4286">
        <v>71.25</v>
      </c>
      <c r="G4286" t="s">
        <v>10</v>
      </c>
    </row>
    <row r="4287" spans="1:7" hidden="1">
      <c r="A4287">
        <v>353898</v>
      </c>
      <c r="B4287" t="s">
        <v>13</v>
      </c>
      <c r="C4287" t="s">
        <v>8</v>
      </c>
      <c r="D4287" t="s">
        <v>14</v>
      </c>
      <c r="E4287">
        <v>9999</v>
      </c>
      <c r="F4287">
        <v>14.67</v>
      </c>
      <c r="G4287" t="s">
        <v>15</v>
      </c>
    </row>
    <row r="4288" spans="1:7" hidden="1">
      <c r="A4288">
        <v>353983</v>
      </c>
      <c r="B4288" t="s">
        <v>16</v>
      </c>
      <c r="C4288" t="s">
        <v>8</v>
      </c>
      <c r="D4288" t="s">
        <v>17</v>
      </c>
      <c r="E4288">
        <v>9999</v>
      </c>
      <c r="F4288">
        <v>0.19</v>
      </c>
      <c r="G4288" t="s">
        <v>15</v>
      </c>
    </row>
    <row r="4289" spans="1:7" hidden="1">
      <c r="A4289">
        <v>354059</v>
      </c>
      <c r="B4289" t="s">
        <v>18</v>
      </c>
      <c r="C4289" t="s">
        <v>8</v>
      </c>
      <c r="D4289" t="s">
        <v>19</v>
      </c>
      <c r="E4289">
        <v>9999</v>
      </c>
      <c r="F4289">
        <v>33.32</v>
      </c>
      <c r="G4289" t="s">
        <v>15</v>
      </c>
    </row>
    <row r="4290" spans="1:7" hidden="1">
      <c r="A4290">
        <v>354152</v>
      </c>
      <c r="B4290" t="s">
        <v>20</v>
      </c>
      <c r="C4290" t="s">
        <v>8</v>
      </c>
      <c r="D4290" t="s">
        <v>21</v>
      </c>
      <c r="E4290">
        <v>9999</v>
      </c>
      <c r="F4290">
        <v>896.67</v>
      </c>
      <c r="G4290" t="s">
        <v>22</v>
      </c>
    </row>
    <row r="4291" spans="1:7" hidden="1">
      <c r="A4291">
        <v>354252</v>
      </c>
      <c r="B4291" t="s">
        <v>23</v>
      </c>
      <c r="C4291" t="s">
        <v>8</v>
      </c>
      <c r="D4291" t="s">
        <v>24</v>
      </c>
      <c r="E4291">
        <v>1</v>
      </c>
      <c r="F4291">
        <v>1</v>
      </c>
      <c r="G4291" t="s">
        <v>15</v>
      </c>
    </row>
    <row r="4292" spans="1:7" hidden="1">
      <c r="A4292">
        <v>354347</v>
      </c>
      <c r="B4292" t="s">
        <v>25</v>
      </c>
      <c r="C4292" t="s">
        <v>8</v>
      </c>
      <c r="D4292" t="s">
        <v>24</v>
      </c>
      <c r="E4292">
        <v>1</v>
      </c>
      <c r="F4292">
        <v>0.04</v>
      </c>
      <c r="G4292" t="s">
        <v>15</v>
      </c>
    </row>
    <row r="4293" spans="1:7" hidden="1">
      <c r="A4293">
        <v>354429</v>
      </c>
      <c r="B4293" t="s">
        <v>26</v>
      </c>
      <c r="C4293" t="s">
        <v>8</v>
      </c>
      <c r="D4293" t="s">
        <v>27</v>
      </c>
      <c r="E4293">
        <v>8486</v>
      </c>
      <c r="F4293">
        <v>2121.5</v>
      </c>
      <c r="G4293" t="s">
        <v>28</v>
      </c>
    </row>
    <row r="4294" spans="1:7" hidden="1">
      <c r="A4294">
        <v>354507</v>
      </c>
      <c r="B4294" t="s">
        <v>29</v>
      </c>
      <c r="C4294" t="s">
        <v>8</v>
      </c>
      <c r="D4294" t="s">
        <v>30</v>
      </c>
      <c r="E4294">
        <v>3</v>
      </c>
      <c r="F4294">
        <v>3</v>
      </c>
      <c r="G4294" t="s">
        <v>31</v>
      </c>
    </row>
    <row r="4295" spans="1:7" hidden="1">
      <c r="A4295">
        <v>354589</v>
      </c>
      <c r="B4295" t="s">
        <v>32</v>
      </c>
      <c r="C4295" t="s">
        <v>8</v>
      </c>
      <c r="D4295" t="s">
        <v>33</v>
      </c>
      <c r="E4295">
        <v>608</v>
      </c>
      <c r="F4295">
        <v>14.28</v>
      </c>
      <c r="G4295" t="s">
        <v>34</v>
      </c>
    </row>
    <row r="4296" spans="1:7" hidden="1">
      <c r="A4296">
        <v>354669</v>
      </c>
      <c r="B4296" t="s">
        <v>35</v>
      </c>
      <c r="C4296" t="s">
        <v>8</v>
      </c>
      <c r="D4296" t="s">
        <v>36</v>
      </c>
      <c r="E4296">
        <v>4100</v>
      </c>
      <c r="F4296">
        <v>1</v>
      </c>
      <c r="G4296" t="s">
        <v>31</v>
      </c>
    </row>
    <row r="4297" spans="1:7" hidden="1">
      <c r="A4297">
        <v>354752</v>
      </c>
      <c r="B4297" t="s">
        <v>37</v>
      </c>
      <c r="C4297" t="s">
        <v>8</v>
      </c>
      <c r="D4297" t="s">
        <v>38</v>
      </c>
      <c r="E4297">
        <v>4167</v>
      </c>
      <c r="F4297">
        <v>1.02</v>
      </c>
      <c r="G4297" t="s">
        <v>31</v>
      </c>
    </row>
    <row r="4298" spans="1:7" hidden="1">
      <c r="A4298">
        <v>354837</v>
      </c>
      <c r="B4298" t="s">
        <v>39</v>
      </c>
      <c r="C4298" t="s">
        <v>40</v>
      </c>
      <c r="D4298" t="s">
        <v>41</v>
      </c>
      <c r="E4298">
        <v>31</v>
      </c>
      <c r="F4298">
        <v>31</v>
      </c>
      <c r="G4298" t="s">
        <v>42</v>
      </c>
    </row>
    <row r="4299" spans="1:7" hidden="1">
      <c r="A4299">
        <v>354838</v>
      </c>
      <c r="B4299" t="s">
        <v>43</v>
      </c>
      <c r="C4299" t="s">
        <v>31</v>
      </c>
      <c r="D4299" t="s">
        <v>31</v>
      </c>
      <c r="E4299" t="s">
        <v>31</v>
      </c>
      <c r="F4299">
        <v>0</v>
      </c>
      <c r="G4299" t="s">
        <v>44</v>
      </c>
    </row>
    <row r="4300" spans="1:7" hidden="1">
      <c r="A4300">
        <v>354937</v>
      </c>
      <c r="B4300" t="s">
        <v>45</v>
      </c>
      <c r="C4300" t="s">
        <v>8</v>
      </c>
      <c r="D4300" t="s">
        <v>46</v>
      </c>
      <c r="E4300">
        <v>3338</v>
      </c>
      <c r="F4300">
        <v>333.8</v>
      </c>
      <c r="G4300" t="s">
        <v>47</v>
      </c>
    </row>
    <row r="4301" spans="1:7" hidden="1">
      <c r="A4301">
        <v>355019</v>
      </c>
      <c r="B4301" t="s">
        <v>48</v>
      </c>
      <c r="C4301" t="s">
        <v>8</v>
      </c>
      <c r="D4301" t="s">
        <v>49</v>
      </c>
      <c r="E4301">
        <v>845692</v>
      </c>
      <c r="F4301">
        <v>103.23</v>
      </c>
      <c r="G4301" t="s">
        <v>50</v>
      </c>
    </row>
    <row r="4302" spans="1:7" hidden="1">
      <c r="A4302">
        <v>355020</v>
      </c>
      <c r="B4302" t="s">
        <v>58</v>
      </c>
      <c r="C4302" t="s">
        <v>31</v>
      </c>
      <c r="D4302" t="s">
        <v>31</v>
      </c>
      <c r="E4302" t="s">
        <v>31</v>
      </c>
      <c r="F4302">
        <v>0</v>
      </c>
      <c r="G4302" t="s">
        <v>59</v>
      </c>
    </row>
    <row r="4303" spans="1:7" hidden="1">
      <c r="A4303">
        <v>355123</v>
      </c>
      <c r="B4303" t="s">
        <v>51</v>
      </c>
      <c r="C4303" t="s">
        <v>8</v>
      </c>
      <c r="D4303" t="s">
        <v>52</v>
      </c>
      <c r="E4303">
        <v>24490</v>
      </c>
      <c r="F4303">
        <v>956.64</v>
      </c>
      <c r="G4303" t="s">
        <v>15</v>
      </c>
    </row>
    <row r="4304" spans="1:7" hidden="1">
      <c r="A4304">
        <v>355218</v>
      </c>
      <c r="B4304" t="s">
        <v>53</v>
      </c>
      <c r="C4304" t="s">
        <v>8</v>
      </c>
      <c r="D4304" t="s">
        <v>54</v>
      </c>
      <c r="E4304">
        <v>84</v>
      </c>
      <c r="F4304">
        <v>15</v>
      </c>
      <c r="G4304" t="s">
        <v>10</v>
      </c>
    </row>
    <row r="4305" spans="1:7">
      <c r="A4305">
        <v>355310</v>
      </c>
      <c r="B4305" t="s">
        <v>55</v>
      </c>
      <c r="C4305" t="s">
        <v>8</v>
      </c>
      <c r="D4305" t="s">
        <v>56</v>
      </c>
      <c r="E4305">
        <v>7</v>
      </c>
      <c r="F4305">
        <v>28</v>
      </c>
      <c r="G4305" t="s">
        <v>57</v>
      </c>
    </row>
    <row r="4306" spans="1:7" hidden="1">
      <c r="A4306">
        <v>355408</v>
      </c>
      <c r="B4306" t="s">
        <v>7</v>
      </c>
      <c r="C4306" t="s">
        <v>8</v>
      </c>
      <c r="D4306" t="s">
        <v>9</v>
      </c>
      <c r="E4306">
        <v>120</v>
      </c>
      <c r="F4306">
        <v>60</v>
      </c>
      <c r="G4306" t="s">
        <v>10</v>
      </c>
    </row>
    <row r="4307" spans="1:7" hidden="1">
      <c r="A4307">
        <v>355490</v>
      </c>
      <c r="B4307" t="s">
        <v>11</v>
      </c>
      <c r="C4307" t="s">
        <v>8</v>
      </c>
      <c r="D4307" t="s">
        <v>12</v>
      </c>
      <c r="E4307">
        <v>159</v>
      </c>
      <c r="F4307">
        <v>71.25</v>
      </c>
      <c r="G4307" t="s">
        <v>10</v>
      </c>
    </row>
    <row r="4308" spans="1:7" hidden="1">
      <c r="A4308">
        <v>355582</v>
      </c>
      <c r="B4308" t="s">
        <v>13</v>
      </c>
      <c r="C4308" t="s">
        <v>8</v>
      </c>
      <c r="D4308" t="s">
        <v>14</v>
      </c>
      <c r="E4308">
        <v>9999</v>
      </c>
      <c r="F4308">
        <v>14.67</v>
      </c>
      <c r="G4308" t="s">
        <v>15</v>
      </c>
    </row>
    <row r="4309" spans="1:7" hidden="1">
      <c r="A4309">
        <v>355731</v>
      </c>
      <c r="B4309" t="s">
        <v>16</v>
      </c>
      <c r="C4309" t="s">
        <v>8</v>
      </c>
      <c r="D4309" t="s">
        <v>17</v>
      </c>
      <c r="E4309">
        <v>9999</v>
      </c>
      <c r="F4309">
        <v>0.11</v>
      </c>
      <c r="G4309" t="s">
        <v>15</v>
      </c>
    </row>
    <row r="4310" spans="1:7" hidden="1">
      <c r="A4310">
        <v>355808</v>
      </c>
      <c r="B4310" t="s">
        <v>18</v>
      </c>
      <c r="C4310" t="s">
        <v>8</v>
      </c>
      <c r="D4310" t="s">
        <v>19</v>
      </c>
      <c r="E4310">
        <v>9999</v>
      </c>
      <c r="F4310">
        <v>26.26</v>
      </c>
      <c r="G4310" t="s">
        <v>15</v>
      </c>
    </row>
    <row r="4311" spans="1:7" hidden="1">
      <c r="A4311">
        <v>355895</v>
      </c>
      <c r="B4311" t="s">
        <v>20</v>
      </c>
      <c r="C4311" t="s">
        <v>8</v>
      </c>
      <c r="D4311" t="s">
        <v>21</v>
      </c>
      <c r="E4311">
        <v>9999</v>
      </c>
      <c r="F4311">
        <v>875.06</v>
      </c>
      <c r="G4311" t="s">
        <v>22</v>
      </c>
    </row>
    <row r="4312" spans="1:7" hidden="1">
      <c r="A4312">
        <v>355977</v>
      </c>
      <c r="B4312" t="s">
        <v>23</v>
      </c>
      <c r="C4312" t="s">
        <v>8</v>
      </c>
      <c r="D4312" t="s">
        <v>24</v>
      </c>
      <c r="E4312">
        <v>1</v>
      </c>
      <c r="F4312">
        <v>1</v>
      </c>
      <c r="G4312" t="s">
        <v>15</v>
      </c>
    </row>
    <row r="4313" spans="1:7" hidden="1">
      <c r="A4313">
        <v>356073</v>
      </c>
      <c r="B4313" t="s">
        <v>25</v>
      </c>
      <c r="C4313" t="s">
        <v>8</v>
      </c>
      <c r="D4313" t="s">
        <v>24</v>
      </c>
      <c r="E4313">
        <v>1</v>
      </c>
      <c r="F4313">
        <v>0.04</v>
      </c>
      <c r="G4313" t="s">
        <v>15</v>
      </c>
    </row>
    <row r="4314" spans="1:7" hidden="1">
      <c r="A4314">
        <v>356149</v>
      </c>
      <c r="B4314" t="s">
        <v>26</v>
      </c>
      <c r="C4314" t="s">
        <v>8</v>
      </c>
      <c r="D4314" t="s">
        <v>27</v>
      </c>
      <c r="E4314">
        <v>8506</v>
      </c>
      <c r="F4314">
        <v>2126.5</v>
      </c>
      <c r="G4314" t="s">
        <v>28</v>
      </c>
    </row>
    <row r="4315" spans="1:7" hidden="1">
      <c r="A4315">
        <v>356231</v>
      </c>
      <c r="B4315" t="s">
        <v>29</v>
      </c>
      <c r="C4315" t="s">
        <v>8</v>
      </c>
      <c r="D4315" t="s">
        <v>30</v>
      </c>
      <c r="E4315">
        <v>3</v>
      </c>
      <c r="F4315">
        <v>3</v>
      </c>
      <c r="G4315" t="s">
        <v>31</v>
      </c>
    </row>
    <row r="4316" spans="1:7" hidden="1">
      <c r="A4316">
        <v>356313</v>
      </c>
      <c r="B4316" t="s">
        <v>32</v>
      </c>
      <c r="C4316" t="s">
        <v>8</v>
      </c>
      <c r="D4316" t="s">
        <v>33</v>
      </c>
      <c r="E4316">
        <v>606</v>
      </c>
      <c r="F4316">
        <v>14.23</v>
      </c>
      <c r="G4316" t="s">
        <v>34</v>
      </c>
    </row>
    <row r="4317" spans="1:7" hidden="1">
      <c r="A4317">
        <v>356401</v>
      </c>
      <c r="B4317" t="s">
        <v>35</v>
      </c>
      <c r="C4317" t="s">
        <v>8</v>
      </c>
      <c r="D4317" t="s">
        <v>36</v>
      </c>
      <c r="E4317">
        <v>4100</v>
      </c>
      <c r="F4317">
        <v>1</v>
      </c>
      <c r="G4317" t="s">
        <v>31</v>
      </c>
    </row>
    <row r="4318" spans="1:7" hidden="1">
      <c r="A4318">
        <v>356488</v>
      </c>
      <c r="B4318" t="s">
        <v>37</v>
      </c>
      <c r="C4318" t="s">
        <v>8</v>
      </c>
      <c r="D4318" t="s">
        <v>38</v>
      </c>
      <c r="E4318">
        <v>4054</v>
      </c>
      <c r="F4318">
        <v>0.99</v>
      </c>
      <c r="G4318" t="s">
        <v>31</v>
      </c>
    </row>
    <row r="4319" spans="1:7" hidden="1">
      <c r="A4319">
        <v>356578</v>
      </c>
      <c r="B4319" t="s">
        <v>39</v>
      </c>
      <c r="C4319" t="s">
        <v>40</v>
      </c>
      <c r="D4319" t="s">
        <v>41</v>
      </c>
      <c r="E4319">
        <v>31</v>
      </c>
      <c r="F4319">
        <v>31</v>
      </c>
      <c r="G4319" t="s">
        <v>42</v>
      </c>
    </row>
    <row r="4320" spans="1:7" hidden="1">
      <c r="A4320">
        <v>356578</v>
      </c>
      <c r="B4320" t="s">
        <v>43</v>
      </c>
      <c r="C4320" t="s">
        <v>31</v>
      </c>
      <c r="D4320" t="s">
        <v>31</v>
      </c>
      <c r="E4320" t="s">
        <v>31</v>
      </c>
      <c r="F4320">
        <v>0</v>
      </c>
      <c r="G4320" t="s">
        <v>44</v>
      </c>
    </row>
    <row r="4321" spans="1:7" hidden="1">
      <c r="A4321">
        <v>356663</v>
      </c>
      <c r="B4321" t="s">
        <v>45</v>
      </c>
      <c r="C4321" t="s">
        <v>8</v>
      </c>
      <c r="D4321" t="s">
        <v>46</v>
      </c>
      <c r="E4321">
        <v>3356</v>
      </c>
      <c r="F4321">
        <v>335.6</v>
      </c>
      <c r="G4321" t="s">
        <v>47</v>
      </c>
    </row>
    <row r="4322" spans="1:7" hidden="1">
      <c r="A4322">
        <v>356739</v>
      </c>
      <c r="B4322" t="s">
        <v>48</v>
      </c>
      <c r="C4322" t="s">
        <v>8</v>
      </c>
      <c r="D4322" t="s">
        <v>49</v>
      </c>
      <c r="E4322">
        <v>845702</v>
      </c>
      <c r="F4322">
        <v>103.23</v>
      </c>
      <c r="G4322" t="s">
        <v>50</v>
      </c>
    </row>
    <row r="4323" spans="1:7" hidden="1">
      <c r="A4323">
        <v>356739</v>
      </c>
      <c r="B4323" t="s">
        <v>58</v>
      </c>
      <c r="C4323" t="s">
        <v>31</v>
      </c>
      <c r="D4323" t="s">
        <v>31</v>
      </c>
      <c r="E4323" t="s">
        <v>31</v>
      </c>
      <c r="F4323">
        <v>0</v>
      </c>
      <c r="G4323" t="s">
        <v>59</v>
      </c>
    </row>
    <row r="4324" spans="1:7" hidden="1">
      <c r="A4324">
        <v>356819</v>
      </c>
      <c r="B4324" t="s">
        <v>51</v>
      </c>
      <c r="C4324" t="s">
        <v>8</v>
      </c>
      <c r="D4324" t="s">
        <v>52</v>
      </c>
      <c r="E4324">
        <v>24516</v>
      </c>
      <c r="F4324">
        <v>957.66</v>
      </c>
      <c r="G4324" t="s">
        <v>15</v>
      </c>
    </row>
    <row r="4325" spans="1:7" hidden="1">
      <c r="A4325">
        <v>356898</v>
      </c>
      <c r="B4325" t="s">
        <v>53</v>
      </c>
      <c r="C4325" t="s">
        <v>8</v>
      </c>
      <c r="D4325" t="s">
        <v>54</v>
      </c>
      <c r="E4325">
        <v>84</v>
      </c>
      <c r="F4325">
        <v>15</v>
      </c>
      <c r="G4325" t="s">
        <v>10</v>
      </c>
    </row>
    <row r="4326" spans="1:7">
      <c r="A4326">
        <v>356992</v>
      </c>
      <c r="B4326" t="s">
        <v>55</v>
      </c>
      <c r="C4326" t="s">
        <v>8</v>
      </c>
      <c r="D4326" t="s">
        <v>56</v>
      </c>
      <c r="E4326">
        <v>4</v>
      </c>
      <c r="F4326">
        <v>16</v>
      </c>
      <c r="G4326" t="s">
        <v>57</v>
      </c>
    </row>
    <row r="4327" spans="1:7" hidden="1">
      <c r="A4327">
        <v>357082</v>
      </c>
      <c r="B4327" t="s">
        <v>7</v>
      </c>
      <c r="C4327" t="s">
        <v>8</v>
      </c>
      <c r="D4327" t="s">
        <v>9</v>
      </c>
      <c r="E4327">
        <v>120</v>
      </c>
      <c r="F4327">
        <v>60</v>
      </c>
      <c r="G4327" t="s">
        <v>10</v>
      </c>
    </row>
    <row r="4328" spans="1:7" hidden="1">
      <c r="A4328">
        <v>357157</v>
      </c>
      <c r="B4328" t="s">
        <v>11</v>
      </c>
      <c r="C4328" t="s">
        <v>8</v>
      </c>
      <c r="D4328" t="s">
        <v>12</v>
      </c>
      <c r="E4328">
        <v>159</v>
      </c>
      <c r="F4328">
        <v>71.25</v>
      </c>
      <c r="G4328" t="s">
        <v>10</v>
      </c>
    </row>
    <row r="4329" spans="1:7" hidden="1">
      <c r="A4329">
        <v>357239</v>
      </c>
      <c r="B4329" t="s">
        <v>13</v>
      </c>
      <c r="C4329" t="s">
        <v>8</v>
      </c>
      <c r="D4329" t="s">
        <v>14</v>
      </c>
      <c r="E4329">
        <v>9999</v>
      </c>
      <c r="F4329">
        <v>14.67</v>
      </c>
      <c r="G4329" t="s">
        <v>15</v>
      </c>
    </row>
    <row r="4330" spans="1:7" hidden="1">
      <c r="A4330">
        <v>357319</v>
      </c>
      <c r="B4330" t="s">
        <v>16</v>
      </c>
      <c r="C4330" t="s">
        <v>8</v>
      </c>
      <c r="D4330" t="s">
        <v>17</v>
      </c>
      <c r="E4330">
        <v>9999</v>
      </c>
      <c r="F4330">
        <v>0.09</v>
      </c>
      <c r="G4330" t="s">
        <v>15</v>
      </c>
    </row>
    <row r="4331" spans="1:7" hidden="1">
      <c r="A4331">
        <v>357403</v>
      </c>
      <c r="B4331" t="s">
        <v>18</v>
      </c>
      <c r="C4331" t="s">
        <v>8</v>
      </c>
      <c r="D4331" t="s">
        <v>19</v>
      </c>
      <c r="E4331">
        <v>9999</v>
      </c>
      <c r="F4331">
        <v>28.1</v>
      </c>
      <c r="G4331" t="s">
        <v>15</v>
      </c>
    </row>
    <row r="4332" spans="1:7" hidden="1">
      <c r="A4332">
        <v>357483</v>
      </c>
      <c r="B4332" t="s">
        <v>20</v>
      </c>
      <c r="C4332" t="s">
        <v>8</v>
      </c>
      <c r="D4332" t="s">
        <v>21</v>
      </c>
      <c r="E4332">
        <v>9999</v>
      </c>
      <c r="F4332">
        <v>771.94</v>
      </c>
      <c r="G4332" t="s">
        <v>22</v>
      </c>
    </row>
    <row r="4333" spans="1:7" hidden="1">
      <c r="A4333">
        <v>357562</v>
      </c>
      <c r="B4333" t="s">
        <v>23</v>
      </c>
      <c r="C4333" t="s">
        <v>8</v>
      </c>
      <c r="D4333" t="s">
        <v>24</v>
      </c>
      <c r="E4333">
        <v>1</v>
      </c>
      <c r="F4333">
        <v>1</v>
      </c>
      <c r="G4333" t="s">
        <v>15</v>
      </c>
    </row>
    <row r="4334" spans="1:7" hidden="1">
      <c r="A4334">
        <v>357649</v>
      </c>
      <c r="B4334" t="s">
        <v>25</v>
      </c>
      <c r="C4334" t="s">
        <v>8</v>
      </c>
      <c r="D4334" t="s">
        <v>24</v>
      </c>
      <c r="E4334">
        <v>1</v>
      </c>
      <c r="F4334">
        <v>0.04</v>
      </c>
      <c r="G4334" t="s">
        <v>15</v>
      </c>
    </row>
    <row r="4335" spans="1:7" hidden="1">
      <c r="A4335">
        <v>357732</v>
      </c>
      <c r="B4335" t="s">
        <v>26</v>
      </c>
      <c r="C4335" t="s">
        <v>8</v>
      </c>
      <c r="D4335" t="s">
        <v>27</v>
      </c>
      <c r="E4335">
        <v>8280</v>
      </c>
      <c r="F4335">
        <v>2070</v>
      </c>
      <c r="G4335" t="s">
        <v>28</v>
      </c>
    </row>
    <row r="4336" spans="1:7" hidden="1">
      <c r="A4336">
        <v>357814</v>
      </c>
      <c r="B4336" t="s">
        <v>29</v>
      </c>
      <c r="C4336" t="s">
        <v>8</v>
      </c>
      <c r="D4336" t="s">
        <v>30</v>
      </c>
      <c r="E4336">
        <v>3</v>
      </c>
      <c r="F4336">
        <v>3</v>
      </c>
      <c r="G4336" t="s">
        <v>31</v>
      </c>
    </row>
    <row r="4337" spans="1:7" hidden="1">
      <c r="A4337">
        <v>357892</v>
      </c>
      <c r="B4337" t="s">
        <v>32</v>
      </c>
      <c r="C4337" t="s">
        <v>8</v>
      </c>
      <c r="D4337" t="s">
        <v>33</v>
      </c>
      <c r="E4337">
        <v>609</v>
      </c>
      <c r="F4337">
        <v>14.3</v>
      </c>
      <c r="G4337" t="s">
        <v>34</v>
      </c>
    </row>
    <row r="4338" spans="1:7" hidden="1">
      <c r="A4338">
        <v>357971</v>
      </c>
      <c r="B4338" t="s">
        <v>35</v>
      </c>
      <c r="C4338" t="s">
        <v>8</v>
      </c>
      <c r="D4338" t="s">
        <v>36</v>
      </c>
      <c r="E4338">
        <v>8725</v>
      </c>
      <c r="F4338">
        <v>2.13</v>
      </c>
      <c r="G4338" t="s">
        <v>31</v>
      </c>
    </row>
    <row r="4339" spans="1:7" hidden="1">
      <c r="A4339">
        <v>358049</v>
      </c>
      <c r="B4339" t="s">
        <v>37</v>
      </c>
      <c r="C4339" t="s">
        <v>8</v>
      </c>
      <c r="D4339" t="s">
        <v>38</v>
      </c>
      <c r="E4339">
        <v>14014</v>
      </c>
      <c r="F4339">
        <v>3.42</v>
      </c>
      <c r="G4339" t="s">
        <v>31</v>
      </c>
    </row>
    <row r="4340" spans="1:7" hidden="1">
      <c r="A4340">
        <v>358126</v>
      </c>
      <c r="B4340" t="s">
        <v>39</v>
      </c>
      <c r="C4340" t="s">
        <v>40</v>
      </c>
      <c r="D4340" t="s">
        <v>41</v>
      </c>
      <c r="E4340">
        <v>29</v>
      </c>
      <c r="F4340">
        <v>29</v>
      </c>
      <c r="G4340" t="s">
        <v>42</v>
      </c>
    </row>
    <row r="4341" spans="1:7" hidden="1">
      <c r="A4341">
        <v>358127</v>
      </c>
      <c r="B4341" t="s">
        <v>43</v>
      </c>
      <c r="C4341" t="s">
        <v>31</v>
      </c>
      <c r="D4341" t="s">
        <v>31</v>
      </c>
      <c r="E4341" t="s">
        <v>31</v>
      </c>
      <c r="F4341">
        <v>0</v>
      </c>
      <c r="G4341" t="s">
        <v>44</v>
      </c>
    </row>
    <row r="4342" spans="1:7" hidden="1">
      <c r="A4342">
        <v>358211</v>
      </c>
      <c r="B4342" t="s">
        <v>45</v>
      </c>
      <c r="C4342" t="s">
        <v>8</v>
      </c>
      <c r="D4342" t="s">
        <v>46</v>
      </c>
      <c r="E4342">
        <v>3371</v>
      </c>
      <c r="F4342">
        <v>337.1</v>
      </c>
      <c r="G4342" t="s">
        <v>47</v>
      </c>
    </row>
    <row r="4343" spans="1:7" hidden="1">
      <c r="A4343">
        <v>358292</v>
      </c>
      <c r="B4343" t="s">
        <v>48</v>
      </c>
      <c r="C4343" t="s">
        <v>8</v>
      </c>
      <c r="D4343" t="s">
        <v>49</v>
      </c>
      <c r="E4343">
        <v>845705</v>
      </c>
      <c r="F4343">
        <v>103.24</v>
      </c>
      <c r="G4343" t="s">
        <v>50</v>
      </c>
    </row>
    <row r="4344" spans="1:7" hidden="1">
      <c r="A4344">
        <v>358292</v>
      </c>
      <c r="B4344" t="s">
        <v>58</v>
      </c>
      <c r="C4344" t="s">
        <v>31</v>
      </c>
      <c r="D4344" t="s">
        <v>31</v>
      </c>
      <c r="E4344" t="s">
        <v>31</v>
      </c>
      <c r="F4344">
        <v>0</v>
      </c>
      <c r="G4344" t="s">
        <v>59</v>
      </c>
    </row>
    <row r="4345" spans="1:7" hidden="1">
      <c r="A4345">
        <v>358366</v>
      </c>
      <c r="B4345" t="s">
        <v>51</v>
      </c>
      <c r="C4345" t="s">
        <v>8</v>
      </c>
      <c r="D4345" t="s">
        <v>52</v>
      </c>
      <c r="E4345">
        <v>24436</v>
      </c>
      <c r="F4345">
        <v>954.53</v>
      </c>
      <c r="G4345" t="s">
        <v>15</v>
      </c>
    </row>
    <row r="4346" spans="1:7" hidden="1">
      <c r="A4346">
        <v>358447</v>
      </c>
      <c r="B4346" t="s">
        <v>53</v>
      </c>
      <c r="C4346" t="s">
        <v>8</v>
      </c>
      <c r="D4346" t="s">
        <v>54</v>
      </c>
      <c r="E4346">
        <v>84</v>
      </c>
      <c r="F4346">
        <v>15</v>
      </c>
      <c r="G4346" t="s">
        <v>10</v>
      </c>
    </row>
    <row r="4347" spans="1:7">
      <c r="A4347">
        <v>358527</v>
      </c>
      <c r="B4347" t="s">
        <v>55</v>
      </c>
      <c r="C4347" t="s">
        <v>8</v>
      </c>
      <c r="D4347" t="s">
        <v>56</v>
      </c>
      <c r="E4347">
        <v>4</v>
      </c>
      <c r="F4347">
        <v>16</v>
      </c>
      <c r="G4347" t="s">
        <v>57</v>
      </c>
    </row>
    <row r="4348" spans="1:7" hidden="1">
      <c r="A4348">
        <v>358602</v>
      </c>
      <c r="B4348" t="s">
        <v>7</v>
      </c>
      <c r="C4348" t="s">
        <v>8</v>
      </c>
      <c r="D4348" t="s">
        <v>9</v>
      </c>
      <c r="E4348">
        <v>120</v>
      </c>
      <c r="F4348">
        <v>60</v>
      </c>
      <c r="G4348" t="s">
        <v>10</v>
      </c>
    </row>
    <row r="4349" spans="1:7" hidden="1">
      <c r="A4349">
        <v>358679</v>
      </c>
      <c r="B4349" t="s">
        <v>11</v>
      </c>
      <c r="C4349" t="s">
        <v>8</v>
      </c>
      <c r="D4349" t="s">
        <v>12</v>
      </c>
      <c r="E4349">
        <v>160</v>
      </c>
      <c r="F4349">
        <v>72</v>
      </c>
      <c r="G4349" t="s">
        <v>10</v>
      </c>
    </row>
    <row r="4350" spans="1:7" hidden="1">
      <c r="A4350">
        <v>358762</v>
      </c>
      <c r="B4350" t="s">
        <v>13</v>
      </c>
      <c r="C4350" t="s">
        <v>8</v>
      </c>
      <c r="D4350" t="s">
        <v>14</v>
      </c>
      <c r="E4350">
        <v>9999</v>
      </c>
      <c r="F4350">
        <v>14.67</v>
      </c>
      <c r="G4350" t="s">
        <v>15</v>
      </c>
    </row>
    <row r="4351" spans="1:7" hidden="1">
      <c r="A4351">
        <v>358839</v>
      </c>
      <c r="B4351" t="s">
        <v>16</v>
      </c>
      <c r="C4351" t="s">
        <v>8</v>
      </c>
      <c r="D4351" t="s">
        <v>17</v>
      </c>
      <c r="E4351">
        <v>9999</v>
      </c>
      <c r="F4351">
        <v>0.21</v>
      </c>
      <c r="G4351" t="s">
        <v>15</v>
      </c>
    </row>
    <row r="4352" spans="1:7" hidden="1">
      <c r="A4352">
        <v>358917</v>
      </c>
      <c r="B4352" t="s">
        <v>18</v>
      </c>
      <c r="C4352" t="s">
        <v>8</v>
      </c>
      <c r="D4352" t="s">
        <v>19</v>
      </c>
      <c r="E4352">
        <v>9999</v>
      </c>
      <c r="F4352">
        <v>25.6</v>
      </c>
      <c r="G4352" t="s">
        <v>15</v>
      </c>
    </row>
    <row r="4353" spans="1:7" hidden="1">
      <c r="A4353">
        <v>359000</v>
      </c>
      <c r="B4353" t="s">
        <v>20</v>
      </c>
      <c r="C4353" t="s">
        <v>8</v>
      </c>
      <c r="D4353" t="s">
        <v>21</v>
      </c>
      <c r="E4353">
        <v>9999</v>
      </c>
      <c r="F4353">
        <v>813.93</v>
      </c>
      <c r="G4353" t="s">
        <v>22</v>
      </c>
    </row>
    <row r="4354" spans="1:7" hidden="1">
      <c r="A4354">
        <v>359078</v>
      </c>
      <c r="B4354" t="s">
        <v>23</v>
      </c>
      <c r="C4354" t="s">
        <v>8</v>
      </c>
      <c r="D4354" t="s">
        <v>24</v>
      </c>
      <c r="E4354">
        <v>8</v>
      </c>
      <c r="F4354">
        <v>8</v>
      </c>
      <c r="G4354" t="s">
        <v>15</v>
      </c>
    </row>
    <row r="4355" spans="1:7" hidden="1">
      <c r="A4355">
        <v>359158</v>
      </c>
      <c r="B4355" t="s">
        <v>25</v>
      </c>
      <c r="C4355" t="s">
        <v>8</v>
      </c>
      <c r="D4355" t="s">
        <v>24</v>
      </c>
      <c r="E4355">
        <v>9</v>
      </c>
      <c r="F4355">
        <v>0.35</v>
      </c>
      <c r="G4355" t="s">
        <v>15</v>
      </c>
    </row>
    <row r="4356" spans="1:7" hidden="1">
      <c r="A4356">
        <v>359243</v>
      </c>
      <c r="B4356" t="s">
        <v>26</v>
      </c>
      <c r="C4356" t="s">
        <v>8</v>
      </c>
      <c r="D4356" t="s">
        <v>27</v>
      </c>
      <c r="E4356">
        <v>6962</v>
      </c>
      <c r="F4356">
        <v>1740.5</v>
      </c>
      <c r="G4356" t="s">
        <v>28</v>
      </c>
    </row>
    <row r="4357" spans="1:7" hidden="1">
      <c r="A4357">
        <v>359330</v>
      </c>
      <c r="B4357" t="s">
        <v>29</v>
      </c>
      <c r="C4357" t="s">
        <v>8</v>
      </c>
      <c r="D4357" t="s">
        <v>30</v>
      </c>
      <c r="E4357">
        <v>3</v>
      </c>
      <c r="F4357">
        <v>3</v>
      </c>
      <c r="G4357" t="s">
        <v>31</v>
      </c>
    </row>
    <row r="4358" spans="1:7" hidden="1">
      <c r="A4358">
        <v>361208</v>
      </c>
      <c r="B4358" t="s">
        <v>32</v>
      </c>
      <c r="C4358" t="s">
        <v>8</v>
      </c>
      <c r="D4358" t="s">
        <v>33</v>
      </c>
      <c r="E4358">
        <v>606</v>
      </c>
      <c r="F4358">
        <v>14.23</v>
      </c>
      <c r="G4358" t="s">
        <v>34</v>
      </c>
    </row>
    <row r="4359" spans="1:7" hidden="1">
      <c r="A4359">
        <v>361291</v>
      </c>
      <c r="B4359" t="s">
        <v>35</v>
      </c>
      <c r="C4359" t="s">
        <v>8</v>
      </c>
      <c r="D4359" t="s">
        <v>36</v>
      </c>
      <c r="E4359">
        <v>5715</v>
      </c>
      <c r="F4359">
        <v>1.4</v>
      </c>
      <c r="G4359" t="s">
        <v>31</v>
      </c>
    </row>
    <row r="4360" spans="1:7" hidden="1">
      <c r="A4360">
        <v>361367</v>
      </c>
      <c r="B4360" t="s">
        <v>37</v>
      </c>
      <c r="C4360" t="s">
        <v>8</v>
      </c>
      <c r="D4360" t="s">
        <v>38</v>
      </c>
      <c r="E4360">
        <v>7380</v>
      </c>
      <c r="F4360">
        <v>1.8</v>
      </c>
      <c r="G4360" t="s">
        <v>31</v>
      </c>
    </row>
    <row r="4361" spans="1:7" hidden="1">
      <c r="A4361">
        <v>361449</v>
      </c>
      <c r="B4361" t="s">
        <v>39</v>
      </c>
      <c r="C4361" t="s">
        <v>40</v>
      </c>
      <c r="D4361" t="s">
        <v>41</v>
      </c>
      <c r="E4361">
        <v>15</v>
      </c>
      <c r="F4361">
        <v>15</v>
      </c>
      <c r="G4361" t="s">
        <v>42</v>
      </c>
    </row>
    <row r="4362" spans="1:7" hidden="1">
      <c r="A4362">
        <v>361449</v>
      </c>
      <c r="B4362" t="s">
        <v>43</v>
      </c>
      <c r="C4362" t="s">
        <v>31</v>
      </c>
      <c r="D4362" t="s">
        <v>31</v>
      </c>
      <c r="E4362" t="s">
        <v>31</v>
      </c>
      <c r="F4362">
        <v>0</v>
      </c>
      <c r="G4362" t="s">
        <v>44</v>
      </c>
    </row>
    <row r="4363" spans="1:7" hidden="1">
      <c r="A4363">
        <v>361528</v>
      </c>
      <c r="B4363" t="s">
        <v>45</v>
      </c>
      <c r="C4363" t="s">
        <v>8</v>
      </c>
      <c r="D4363" t="s">
        <v>46</v>
      </c>
      <c r="E4363">
        <v>3404</v>
      </c>
      <c r="F4363">
        <v>340.4</v>
      </c>
      <c r="G4363" t="s">
        <v>47</v>
      </c>
    </row>
    <row r="4364" spans="1:7" hidden="1">
      <c r="A4364">
        <v>361608</v>
      </c>
      <c r="B4364" t="s">
        <v>48</v>
      </c>
      <c r="C4364" t="s">
        <v>8</v>
      </c>
      <c r="D4364" t="s">
        <v>49</v>
      </c>
      <c r="E4364">
        <v>845708</v>
      </c>
      <c r="F4364">
        <v>103.24</v>
      </c>
      <c r="G4364" t="s">
        <v>50</v>
      </c>
    </row>
    <row r="4365" spans="1:7" hidden="1">
      <c r="A4365">
        <v>361609</v>
      </c>
      <c r="B4365" t="s">
        <v>58</v>
      </c>
      <c r="C4365" t="s">
        <v>31</v>
      </c>
      <c r="D4365" t="s">
        <v>31</v>
      </c>
      <c r="E4365" t="s">
        <v>31</v>
      </c>
      <c r="F4365">
        <v>0</v>
      </c>
      <c r="G4365" t="s">
        <v>59</v>
      </c>
    </row>
    <row r="4366" spans="1:7" hidden="1">
      <c r="A4366">
        <v>361687</v>
      </c>
      <c r="B4366" t="s">
        <v>51</v>
      </c>
      <c r="C4366" t="s">
        <v>8</v>
      </c>
      <c r="D4366" t="s">
        <v>52</v>
      </c>
      <c r="E4366">
        <v>24327</v>
      </c>
      <c r="F4366">
        <v>950.27</v>
      </c>
      <c r="G4366" t="s">
        <v>15</v>
      </c>
    </row>
    <row r="4367" spans="1:7" hidden="1">
      <c r="A4367">
        <v>361768</v>
      </c>
      <c r="B4367" t="s">
        <v>53</v>
      </c>
      <c r="C4367" t="s">
        <v>8</v>
      </c>
      <c r="D4367" t="s">
        <v>54</v>
      </c>
      <c r="E4367">
        <v>84</v>
      </c>
      <c r="F4367">
        <v>15</v>
      </c>
      <c r="G4367" t="s">
        <v>10</v>
      </c>
    </row>
    <row r="4368" spans="1:7">
      <c r="A4368">
        <v>361848</v>
      </c>
      <c r="B4368" t="s">
        <v>55</v>
      </c>
      <c r="C4368" t="s">
        <v>8</v>
      </c>
      <c r="D4368" t="s">
        <v>56</v>
      </c>
      <c r="E4368">
        <v>4</v>
      </c>
      <c r="F4368">
        <v>16</v>
      </c>
      <c r="G4368" t="s">
        <v>57</v>
      </c>
    </row>
    <row r="4369" spans="1:7" hidden="1">
      <c r="A4369">
        <v>361927</v>
      </c>
      <c r="B4369" t="s">
        <v>7</v>
      </c>
      <c r="C4369" t="s">
        <v>8</v>
      </c>
      <c r="D4369" t="s">
        <v>9</v>
      </c>
      <c r="E4369">
        <v>120</v>
      </c>
      <c r="F4369">
        <v>60</v>
      </c>
      <c r="G4369" t="s">
        <v>10</v>
      </c>
    </row>
    <row r="4370" spans="1:7" hidden="1">
      <c r="A4370">
        <v>362007</v>
      </c>
      <c r="B4370" t="s">
        <v>11</v>
      </c>
      <c r="C4370" t="s">
        <v>8</v>
      </c>
      <c r="D4370" t="s">
        <v>12</v>
      </c>
      <c r="E4370">
        <v>160</v>
      </c>
      <c r="F4370">
        <v>72</v>
      </c>
      <c r="G4370" t="s">
        <v>10</v>
      </c>
    </row>
    <row r="4371" spans="1:7" hidden="1">
      <c r="A4371">
        <v>362087</v>
      </c>
      <c r="B4371" t="s">
        <v>13</v>
      </c>
      <c r="C4371" t="s">
        <v>8</v>
      </c>
      <c r="D4371" t="s">
        <v>14</v>
      </c>
      <c r="E4371">
        <v>9999</v>
      </c>
      <c r="F4371">
        <v>14.67</v>
      </c>
      <c r="G4371" t="s">
        <v>15</v>
      </c>
    </row>
    <row r="4372" spans="1:7" hidden="1">
      <c r="A4372">
        <v>362168</v>
      </c>
      <c r="B4372" t="s">
        <v>16</v>
      </c>
      <c r="C4372" t="s">
        <v>8</v>
      </c>
      <c r="D4372" t="s">
        <v>17</v>
      </c>
      <c r="E4372">
        <v>9999</v>
      </c>
      <c r="F4372">
        <v>-0.03</v>
      </c>
      <c r="G4372" t="s">
        <v>15</v>
      </c>
    </row>
    <row r="4373" spans="1:7" hidden="1">
      <c r="A4373">
        <v>362249</v>
      </c>
      <c r="B4373" t="s">
        <v>18</v>
      </c>
      <c r="C4373" t="s">
        <v>8</v>
      </c>
      <c r="D4373" t="s">
        <v>19</v>
      </c>
      <c r="E4373">
        <v>9999</v>
      </c>
      <c r="F4373">
        <v>23.24</v>
      </c>
      <c r="G4373" t="s">
        <v>15</v>
      </c>
    </row>
    <row r="4374" spans="1:7" hidden="1">
      <c r="A4374">
        <v>362330</v>
      </c>
      <c r="B4374" t="s">
        <v>20</v>
      </c>
      <c r="C4374" t="s">
        <v>8</v>
      </c>
      <c r="D4374" t="s">
        <v>21</v>
      </c>
      <c r="E4374">
        <v>9999</v>
      </c>
      <c r="F4374">
        <v>702.03</v>
      </c>
      <c r="G4374" t="s">
        <v>22</v>
      </c>
    </row>
    <row r="4375" spans="1:7" hidden="1">
      <c r="A4375">
        <v>362412</v>
      </c>
      <c r="B4375" t="s">
        <v>23</v>
      </c>
      <c r="C4375" t="s">
        <v>8</v>
      </c>
      <c r="D4375" t="s">
        <v>24</v>
      </c>
      <c r="E4375">
        <v>1</v>
      </c>
      <c r="F4375">
        <v>1</v>
      </c>
      <c r="G4375" t="s">
        <v>15</v>
      </c>
    </row>
    <row r="4376" spans="1:7" hidden="1">
      <c r="A4376">
        <v>362487</v>
      </c>
      <c r="B4376" t="s">
        <v>25</v>
      </c>
      <c r="C4376" t="s">
        <v>8</v>
      </c>
      <c r="D4376" t="s">
        <v>24</v>
      </c>
      <c r="E4376">
        <v>1</v>
      </c>
      <c r="F4376">
        <v>0.04</v>
      </c>
      <c r="G4376" t="s">
        <v>15</v>
      </c>
    </row>
    <row r="4377" spans="1:7" hidden="1">
      <c r="A4377">
        <v>362572</v>
      </c>
      <c r="B4377" t="s">
        <v>26</v>
      </c>
      <c r="C4377" t="s">
        <v>8</v>
      </c>
      <c r="D4377" t="s">
        <v>27</v>
      </c>
      <c r="E4377">
        <v>4148</v>
      </c>
      <c r="F4377">
        <v>1037</v>
      </c>
      <c r="G4377" t="s">
        <v>28</v>
      </c>
    </row>
    <row r="4378" spans="1:7" hidden="1">
      <c r="A4378">
        <v>362647</v>
      </c>
      <c r="B4378" t="s">
        <v>29</v>
      </c>
      <c r="C4378" t="s">
        <v>8</v>
      </c>
      <c r="D4378" t="s">
        <v>30</v>
      </c>
      <c r="E4378">
        <v>3</v>
      </c>
      <c r="F4378">
        <v>3</v>
      </c>
      <c r="G4378" t="s">
        <v>31</v>
      </c>
    </row>
    <row r="4379" spans="1:7" hidden="1">
      <c r="A4379">
        <v>362729</v>
      </c>
      <c r="B4379" t="s">
        <v>32</v>
      </c>
      <c r="C4379" t="s">
        <v>8</v>
      </c>
      <c r="D4379" t="s">
        <v>33</v>
      </c>
      <c r="E4379">
        <v>604</v>
      </c>
      <c r="F4379">
        <v>14.18</v>
      </c>
      <c r="G4379" t="s">
        <v>34</v>
      </c>
    </row>
    <row r="4380" spans="1:7" hidden="1">
      <c r="A4380">
        <v>362812</v>
      </c>
      <c r="B4380" t="s">
        <v>35</v>
      </c>
      <c r="C4380" t="s">
        <v>8</v>
      </c>
      <c r="D4380" t="s">
        <v>36</v>
      </c>
      <c r="E4380">
        <v>3761</v>
      </c>
      <c r="F4380">
        <v>0.92</v>
      </c>
      <c r="G4380" t="s">
        <v>31</v>
      </c>
    </row>
    <row r="4381" spans="1:7" hidden="1">
      <c r="A4381">
        <v>362887</v>
      </c>
      <c r="B4381" t="s">
        <v>37</v>
      </c>
      <c r="C4381" t="s">
        <v>8</v>
      </c>
      <c r="D4381" t="s">
        <v>38</v>
      </c>
      <c r="E4381">
        <v>4106</v>
      </c>
      <c r="F4381">
        <v>1</v>
      </c>
      <c r="G4381" t="s">
        <v>31</v>
      </c>
    </row>
    <row r="4382" spans="1:7" hidden="1">
      <c r="A4382">
        <v>362967</v>
      </c>
      <c r="B4382" t="s">
        <v>39</v>
      </c>
      <c r="C4382" t="s">
        <v>40</v>
      </c>
      <c r="D4382" t="s">
        <v>41</v>
      </c>
      <c r="E4382">
        <v>15</v>
      </c>
      <c r="F4382">
        <v>15</v>
      </c>
      <c r="G4382" t="s">
        <v>42</v>
      </c>
    </row>
    <row r="4383" spans="1:7" hidden="1">
      <c r="A4383">
        <v>362967</v>
      </c>
      <c r="B4383" t="s">
        <v>43</v>
      </c>
      <c r="C4383" t="s">
        <v>31</v>
      </c>
      <c r="D4383" t="s">
        <v>31</v>
      </c>
      <c r="E4383" t="s">
        <v>31</v>
      </c>
      <c r="F4383">
        <v>0</v>
      </c>
      <c r="G4383" t="s">
        <v>44</v>
      </c>
    </row>
    <row r="4384" spans="1:7" hidden="1">
      <c r="A4384">
        <v>363048</v>
      </c>
      <c r="B4384" t="s">
        <v>45</v>
      </c>
      <c r="C4384" t="s">
        <v>8</v>
      </c>
      <c r="D4384" t="s">
        <v>46</v>
      </c>
      <c r="E4384">
        <v>3420</v>
      </c>
      <c r="F4384">
        <v>342</v>
      </c>
      <c r="G4384" t="s">
        <v>47</v>
      </c>
    </row>
    <row r="4385" spans="1:7" hidden="1">
      <c r="A4385">
        <v>363128</v>
      </c>
      <c r="B4385" t="s">
        <v>48</v>
      </c>
      <c r="C4385" t="s">
        <v>8</v>
      </c>
      <c r="D4385" t="s">
        <v>49</v>
      </c>
      <c r="E4385">
        <v>845711</v>
      </c>
      <c r="F4385">
        <v>103.24</v>
      </c>
      <c r="G4385" t="s">
        <v>50</v>
      </c>
    </row>
    <row r="4386" spans="1:7" hidden="1">
      <c r="A4386">
        <v>363129</v>
      </c>
      <c r="B4386" t="s">
        <v>58</v>
      </c>
      <c r="C4386" t="s">
        <v>31</v>
      </c>
      <c r="D4386" t="s">
        <v>31</v>
      </c>
      <c r="E4386" t="s">
        <v>31</v>
      </c>
      <c r="F4386">
        <v>0</v>
      </c>
      <c r="G4386" t="s">
        <v>59</v>
      </c>
    </row>
    <row r="4387" spans="1:7" hidden="1">
      <c r="A4387">
        <v>363208</v>
      </c>
      <c r="B4387" t="s">
        <v>51</v>
      </c>
      <c r="C4387" t="s">
        <v>8</v>
      </c>
      <c r="D4387" t="s">
        <v>52</v>
      </c>
      <c r="E4387">
        <v>24356</v>
      </c>
      <c r="F4387">
        <v>951.41</v>
      </c>
      <c r="G4387" t="s">
        <v>15</v>
      </c>
    </row>
    <row r="4388" spans="1:7" hidden="1">
      <c r="A4388">
        <v>363287</v>
      </c>
      <c r="B4388" t="s">
        <v>53</v>
      </c>
      <c r="C4388" t="s">
        <v>8</v>
      </c>
      <c r="D4388" t="s">
        <v>54</v>
      </c>
      <c r="E4388">
        <v>84</v>
      </c>
      <c r="F4388">
        <v>15</v>
      </c>
      <c r="G4388" t="s">
        <v>10</v>
      </c>
    </row>
    <row r="4389" spans="1:7">
      <c r="A4389">
        <v>363372</v>
      </c>
      <c r="B4389" t="s">
        <v>55</v>
      </c>
      <c r="C4389" t="s">
        <v>8</v>
      </c>
      <c r="D4389" t="s">
        <v>56</v>
      </c>
      <c r="E4389">
        <v>3</v>
      </c>
      <c r="F4389">
        <v>12</v>
      </c>
      <c r="G4389" t="s">
        <v>57</v>
      </c>
    </row>
    <row r="4390" spans="1:7" hidden="1">
      <c r="A4390">
        <v>363447</v>
      </c>
      <c r="B4390" t="s">
        <v>7</v>
      </c>
      <c r="C4390" t="s">
        <v>8</v>
      </c>
      <c r="D4390" t="s">
        <v>9</v>
      </c>
      <c r="E4390">
        <v>120</v>
      </c>
      <c r="F4390">
        <v>60</v>
      </c>
      <c r="G4390" t="s">
        <v>10</v>
      </c>
    </row>
    <row r="4391" spans="1:7" hidden="1">
      <c r="A4391">
        <v>363527</v>
      </c>
      <c r="B4391" t="s">
        <v>11</v>
      </c>
      <c r="C4391" t="s">
        <v>8</v>
      </c>
      <c r="D4391" t="s">
        <v>12</v>
      </c>
      <c r="E4391">
        <v>160</v>
      </c>
      <c r="F4391">
        <v>72</v>
      </c>
      <c r="G4391" t="s">
        <v>10</v>
      </c>
    </row>
    <row r="4392" spans="1:7" hidden="1">
      <c r="A4392">
        <v>363607</v>
      </c>
      <c r="B4392" t="s">
        <v>13</v>
      </c>
      <c r="C4392" t="s">
        <v>8</v>
      </c>
      <c r="D4392" t="s">
        <v>14</v>
      </c>
      <c r="E4392">
        <v>9999</v>
      </c>
      <c r="F4392">
        <v>14.67</v>
      </c>
      <c r="G4392" t="s">
        <v>15</v>
      </c>
    </row>
    <row r="4393" spans="1:7" hidden="1">
      <c r="A4393">
        <v>363688</v>
      </c>
      <c r="B4393" t="s">
        <v>16</v>
      </c>
      <c r="C4393" t="s">
        <v>8</v>
      </c>
      <c r="D4393" t="s">
        <v>17</v>
      </c>
      <c r="E4393">
        <v>9999</v>
      </c>
      <c r="F4393">
        <v>-0.03</v>
      </c>
      <c r="G4393" t="s">
        <v>15</v>
      </c>
    </row>
    <row r="4394" spans="1:7" hidden="1">
      <c r="A4394">
        <v>363767</v>
      </c>
      <c r="B4394" t="s">
        <v>18</v>
      </c>
      <c r="C4394" t="s">
        <v>8</v>
      </c>
      <c r="D4394" t="s">
        <v>19</v>
      </c>
      <c r="E4394">
        <v>9999</v>
      </c>
      <c r="F4394">
        <v>35.479999999999997</v>
      </c>
      <c r="G4394" t="s">
        <v>15</v>
      </c>
    </row>
    <row r="4395" spans="1:7" hidden="1">
      <c r="A4395">
        <v>363848</v>
      </c>
      <c r="B4395" t="s">
        <v>20</v>
      </c>
      <c r="C4395" t="s">
        <v>8</v>
      </c>
      <c r="D4395" t="s">
        <v>21</v>
      </c>
      <c r="E4395">
        <v>9999</v>
      </c>
      <c r="F4395">
        <v>734.59</v>
      </c>
      <c r="G4395" t="s">
        <v>22</v>
      </c>
    </row>
    <row r="4396" spans="1:7" hidden="1">
      <c r="A4396">
        <v>363929</v>
      </c>
      <c r="B4396" t="s">
        <v>23</v>
      </c>
      <c r="C4396" t="s">
        <v>8</v>
      </c>
      <c r="D4396" t="s">
        <v>24</v>
      </c>
      <c r="E4396">
        <v>1</v>
      </c>
      <c r="F4396">
        <v>1</v>
      </c>
      <c r="G4396" t="s">
        <v>15</v>
      </c>
    </row>
    <row r="4397" spans="1:7" hidden="1">
      <c r="A4397">
        <v>364010</v>
      </c>
      <c r="B4397" t="s">
        <v>25</v>
      </c>
      <c r="C4397" t="s">
        <v>8</v>
      </c>
      <c r="D4397" t="s">
        <v>24</v>
      </c>
      <c r="E4397">
        <v>1</v>
      </c>
      <c r="F4397">
        <v>0.04</v>
      </c>
      <c r="G4397" t="s">
        <v>15</v>
      </c>
    </row>
    <row r="4398" spans="1:7" hidden="1">
      <c r="A4398">
        <v>364087</v>
      </c>
      <c r="B4398" t="s">
        <v>26</v>
      </c>
      <c r="C4398" t="s">
        <v>8</v>
      </c>
      <c r="D4398" t="s">
        <v>27</v>
      </c>
      <c r="E4398">
        <v>4100</v>
      </c>
      <c r="F4398">
        <v>1025</v>
      </c>
      <c r="G4398" t="s">
        <v>28</v>
      </c>
    </row>
    <row r="4399" spans="1:7" hidden="1">
      <c r="A4399">
        <v>364167</v>
      </c>
      <c r="B4399" t="s">
        <v>29</v>
      </c>
      <c r="C4399" t="s">
        <v>8</v>
      </c>
      <c r="D4399" t="s">
        <v>30</v>
      </c>
      <c r="E4399">
        <v>3</v>
      </c>
      <c r="F4399">
        <v>3</v>
      </c>
      <c r="G4399" t="s">
        <v>31</v>
      </c>
    </row>
    <row r="4400" spans="1:7" hidden="1">
      <c r="A4400">
        <v>364248</v>
      </c>
      <c r="B4400" t="s">
        <v>32</v>
      </c>
      <c r="C4400" t="s">
        <v>8</v>
      </c>
      <c r="D4400" t="s">
        <v>33</v>
      </c>
      <c r="E4400">
        <v>603</v>
      </c>
      <c r="F4400">
        <v>14.16</v>
      </c>
      <c r="G4400" t="s">
        <v>34</v>
      </c>
    </row>
    <row r="4401" spans="1:7" hidden="1">
      <c r="A4401">
        <v>364328</v>
      </c>
      <c r="B4401" t="s">
        <v>35</v>
      </c>
      <c r="C4401" t="s">
        <v>8</v>
      </c>
      <c r="D4401" t="s">
        <v>36</v>
      </c>
      <c r="E4401">
        <v>3696</v>
      </c>
      <c r="F4401">
        <v>0.9</v>
      </c>
      <c r="G4401" t="s">
        <v>31</v>
      </c>
    </row>
    <row r="4402" spans="1:7" hidden="1">
      <c r="A4402">
        <v>364409</v>
      </c>
      <c r="B4402" t="s">
        <v>37</v>
      </c>
      <c r="C4402" t="s">
        <v>8</v>
      </c>
      <c r="D4402" t="s">
        <v>38</v>
      </c>
      <c r="E4402">
        <v>3535</v>
      </c>
      <c r="F4402">
        <v>0.86</v>
      </c>
      <c r="G4402" t="s">
        <v>31</v>
      </c>
    </row>
    <row r="4403" spans="1:7" hidden="1">
      <c r="A4403">
        <v>364491</v>
      </c>
      <c r="B4403" t="s">
        <v>39</v>
      </c>
      <c r="C4403" t="s">
        <v>40</v>
      </c>
      <c r="D4403" t="s">
        <v>41</v>
      </c>
      <c r="E4403">
        <v>15</v>
      </c>
      <c r="F4403">
        <v>15</v>
      </c>
      <c r="G4403" t="s">
        <v>42</v>
      </c>
    </row>
    <row r="4404" spans="1:7" hidden="1">
      <c r="A4404">
        <v>364491</v>
      </c>
      <c r="B4404" t="s">
        <v>43</v>
      </c>
      <c r="C4404" t="s">
        <v>31</v>
      </c>
      <c r="D4404" t="s">
        <v>31</v>
      </c>
      <c r="E4404" t="s">
        <v>31</v>
      </c>
      <c r="F4404">
        <v>0</v>
      </c>
      <c r="G4404" t="s">
        <v>44</v>
      </c>
    </row>
    <row r="4405" spans="1:7" hidden="1">
      <c r="A4405">
        <v>364570</v>
      </c>
      <c r="B4405" t="s">
        <v>45</v>
      </c>
      <c r="C4405" t="s">
        <v>8</v>
      </c>
      <c r="D4405" t="s">
        <v>46</v>
      </c>
      <c r="E4405">
        <v>3435</v>
      </c>
      <c r="F4405">
        <v>343.5</v>
      </c>
      <c r="G4405" t="s">
        <v>47</v>
      </c>
    </row>
    <row r="4406" spans="1:7" hidden="1">
      <c r="A4406">
        <v>364651</v>
      </c>
      <c r="B4406" t="s">
        <v>48</v>
      </c>
      <c r="C4406" t="s">
        <v>8</v>
      </c>
      <c r="D4406" t="s">
        <v>49</v>
      </c>
      <c r="E4406">
        <v>845717</v>
      </c>
      <c r="F4406">
        <v>103.24</v>
      </c>
      <c r="G4406" t="s">
        <v>50</v>
      </c>
    </row>
    <row r="4407" spans="1:7" hidden="1">
      <c r="A4407">
        <v>364651</v>
      </c>
      <c r="B4407" t="s">
        <v>58</v>
      </c>
      <c r="C4407" t="s">
        <v>31</v>
      </c>
      <c r="D4407" t="s">
        <v>31</v>
      </c>
      <c r="E4407" t="s">
        <v>31</v>
      </c>
      <c r="F4407">
        <v>0</v>
      </c>
      <c r="G4407" t="s">
        <v>59</v>
      </c>
    </row>
    <row r="4408" spans="1:7" hidden="1">
      <c r="A4408">
        <v>364727</v>
      </c>
      <c r="B4408" t="s">
        <v>51</v>
      </c>
      <c r="C4408" t="s">
        <v>8</v>
      </c>
      <c r="D4408" t="s">
        <v>52</v>
      </c>
      <c r="E4408">
        <v>24346</v>
      </c>
      <c r="F4408">
        <v>951.02</v>
      </c>
      <c r="G4408" t="s">
        <v>15</v>
      </c>
    </row>
    <row r="4409" spans="1:7" hidden="1">
      <c r="A4409">
        <v>364807</v>
      </c>
      <c r="B4409" t="s">
        <v>53</v>
      </c>
      <c r="C4409" t="s">
        <v>8</v>
      </c>
      <c r="D4409" t="s">
        <v>54</v>
      </c>
      <c r="E4409">
        <v>84</v>
      </c>
      <c r="F4409">
        <v>15</v>
      </c>
      <c r="G4409" t="s">
        <v>10</v>
      </c>
    </row>
    <row r="4410" spans="1:7">
      <c r="A4410">
        <v>364888</v>
      </c>
      <c r="B4410" t="s">
        <v>55</v>
      </c>
      <c r="C4410" t="s">
        <v>8</v>
      </c>
      <c r="D4410" t="s">
        <v>56</v>
      </c>
      <c r="E4410">
        <v>3</v>
      </c>
      <c r="F4410">
        <v>12</v>
      </c>
      <c r="G4410" t="s">
        <v>57</v>
      </c>
    </row>
    <row r="4411" spans="1:7" hidden="1">
      <c r="A4411">
        <v>364968</v>
      </c>
      <c r="B4411" t="s">
        <v>7</v>
      </c>
      <c r="C4411" t="s">
        <v>8</v>
      </c>
      <c r="D4411" t="s">
        <v>9</v>
      </c>
      <c r="E4411">
        <v>120</v>
      </c>
      <c r="F4411">
        <v>60</v>
      </c>
      <c r="G4411" t="s">
        <v>10</v>
      </c>
    </row>
    <row r="4412" spans="1:7" hidden="1">
      <c r="A4412">
        <v>365048</v>
      </c>
      <c r="B4412" t="s">
        <v>11</v>
      </c>
      <c r="C4412" t="s">
        <v>8</v>
      </c>
      <c r="D4412" t="s">
        <v>12</v>
      </c>
      <c r="E4412">
        <v>160</v>
      </c>
      <c r="F4412">
        <v>72</v>
      </c>
      <c r="G4412" t="s">
        <v>10</v>
      </c>
    </row>
    <row r="4413" spans="1:7" hidden="1">
      <c r="A4413">
        <v>365129</v>
      </c>
      <c r="B4413" t="s">
        <v>13</v>
      </c>
      <c r="C4413" t="s">
        <v>8</v>
      </c>
      <c r="D4413" t="s">
        <v>14</v>
      </c>
      <c r="E4413">
        <v>9999</v>
      </c>
      <c r="F4413">
        <v>14.67</v>
      </c>
      <c r="G4413" t="s">
        <v>15</v>
      </c>
    </row>
    <row r="4414" spans="1:7" hidden="1">
      <c r="A4414">
        <v>365208</v>
      </c>
      <c r="B4414" t="s">
        <v>16</v>
      </c>
      <c r="C4414" t="s">
        <v>8</v>
      </c>
      <c r="D4414" t="s">
        <v>17</v>
      </c>
      <c r="E4414">
        <v>9999</v>
      </c>
      <c r="F4414">
        <v>-0.05</v>
      </c>
      <c r="G4414" t="s">
        <v>15</v>
      </c>
    </row>
    <row r="4415" spans="1:7" hidden="1">
      <c r="A4415">
        <v>365287</v>
      </c>
      <c r="B4415" t="s">
        <v>18</v>
      </c>
      <c r="C4415" t="s">
        <v>8</v>
      </c>
      <c r="D4415" t="s">
        <v>19</v>
      </c>
      <c r="E4415">
        <v>9999</v>
      </c>
      <c r="F4415">
        <v>19.29</v>
      </c>
      <c r="G4415" t="s">
        <v>15</v>
      </c>
    </row>
    <row r="4416" spans="1:7" hidden="1">
      <c r="A4416">
        <v>365368</v>
      </c>
      <c r="B4416" t="s">
        <v>20</v>
      </c>
      <c r="C4416" t="s">
        <v>8</v>
      </c>
      <c r="D4416" t="s">
        <v>21</v>
      </c>
      <c r="E4416">
        <v>9999</v>
      </c>
      <c r="F4416">
        <v>710.88</v>
      </c>
      <c r="G4416" t="s">
        <v>22</v>
      </c>
    </row>
    <row r="4417" spans="1:7" hidden="1">
      <c r="A4417">
        <v>365450</v>
      </c>
      <c r="B4417" t="s">
        <v>23</v>
      </c>
      <c r="C4417" t="s">
        <v>8</v>
      </c>
      <c r="D4417" t="s">
        <v>24</v>
      </c>
      <c r="E4417">
        <v>1</v>
      </c>
      <c r="F4417">
        <v>1</v>
      </c>
      <c r="G4417" t="s">
        <v>15</v>
      </c>
    </row>
    <row r="4418" spans="1:7" hidden="1">
      <c r="A4418">
        <v>365531</v>
      </c>
      <c r="B4418" t="s">
        <v>25</v>
      </c>
      <c r="C4418" t="s">
        <v>8</v>
      </c>
      <c r="D4418" t="s">
        <v>24</v>
      </c>
      <c r="E4418">
        <v>1</v>
      </c>
      <c r="F4418">
        <v>0.04</v>
      </c>
      <c r="G4418" t="s">
        <v>15</v>
      </c>
    </row>
    <row r="4419" spans="1:7" hidden="1">
      <c r="A4419">
        <v>365611</v>
      </c>
      <c r="B4419" t="s">
        <v>26</v>
      </c>
      <c r="C4419" t="s">
        <v>8</v>
      </c>
      <c r="D4419" t="s">
        <v>27</v>
      </c>
      <c r="E4419">
        <v>3124</v>
      </c>
      <c r="F4419">
        <v>781</v>
      </c>
      <c r="G4419" t="s">
        <v>28</v>
      </c>
    </row>
    <row r="4420" spans="1:7" hidden="1">
      <c r="A4420">
        <v>365691</v>
      </c>
      <c r="B4420" t="s">
        <v>29</v>
      </c>
      <c r="C4420" t="s">
        <v>8</v>
      </c>
      <c r="D4420" t="s">
        <v>30</v>
      </c>
      <c r="E4420">
        <v>3</v>
      </c>
      <c r="F4420">
        <v>3</v>
      </c>
      <c r="G4420" t="s">
        <v>31</v>
      </c>
    </row>
    <row r="4421" spans="1:7" hidden="1">
      <c r="A4421">
        <v>365772</v>
      </c>
      <c r="B4421" t="s">
        <v>32</v>
      </c>
      <c r="C4421" t="s">
        <v>8</v>
      </c>
      <c r="D4421" t="s">
        <v>33</v>
      </c>
      <c r="E4421">
        <v>606</v>
      </c>
      <c r="F4421">
        <v>14.23</v>
      </c>
      <c r="G4421" t="s">
        <v>34</v>
      </c>
    </row>
    <row r="4422" spans="1:7" hidden="1">
      <c r="A4422">
        <v>365848</v>
      </c>
      <c r="B4422" t="s">
        <v>35</v>
      </c>
      <c r="C4422" t="s">
        <v>8</v>
      </c>
      <c r="D4422" t="s">
        <v>36</v>
      </c>
      <c r="E4422">
        <v>3690</v>
      </c>
      <c r="F4422">
        <v>0.9</v>
      </c>
      <c r="G4422" t="s">
        <v>31</v>
      </c>
    </row>
    <row r="4423" spans="1:7" hidden="1">
      <c r="A4423">
        <v>365929</v>
      </c>
      <c r="B4423" t="s">
        <v>37</v>
      </c>
      <c r="C4423" t="s">
        <v>8</v>
      </c>
      <c r="D4423" t="s">
        <v>38</v>
      </c>
      <c r="E4423">
        <v>3605</v>
      </c>
      <c r="F4423">
        <v>0.88</v>
      </c>
      <c r="G4423" t="s">
        <v>31</v>
      </c>
    </row>
    <row r="4424" spans="1:7" hidden="1">
      <c r="A4424">
        <v>366010</v>
      </c>
      <c r="B4424" t="s">
        <v>39</v>
      </c>
      <c r="C4424" t="s">
        <v>40</v>
      </c>
      <c r="D4424" t="s">
        <v>41</v>
      </c>
      <c r="E4424">
        <v>14</v>
      </c>
      <c r="F4424">
        <v>14</v>
      </c>
      <c r="G4424" t="s">
        <v>42</v>
      </c>
    </row>
    <row r="4425" spans="1:7" hidden="1">
      <c r="A4425">
        <v>366010</v>
      </c>
      <c r="B4425" t="s">
        <v>43</v>
      </c>
      <c r="C4425" t="s">
        <v>31</v>
      </c>
      <c r="D4425" t="s">
        <v>31</v>
      </c>
      <c r="E4425" t="s">
        <v>31</v>
      </c>
      <c r="F4425">
        <v>0</v>
      </c>
      <c r="G4425" t="s">
        <v>44</v>
      </c>
    </row>
    <row r="4426" spans="1:7" hidden="1">
      <c r="A4426">
        <v>366091</v>
      </c>
      <c r="B4426" t="s">
        <v>45</v>
      </c>
      <c r="C4426" t="s">
        <v>8</v>
      </c>
      <c r="D4426" t="s">
        <v>46</v>
      </c>
      <c r="E4426">
        <v>3450</v>
      </c>
      <c r="F4426">
        <v>345</v>
      </c>
      <c r="G4426" t="s">
        <v>47</v>
      </c>
    </row>
    <row r="4427" spans="1:7" hidden="1">
      <c r="A4427">
        <v>366173</v>
      </c>
      <c r="B4427" t="s">
        <v>48</v>
      </c>
      <c r="C4427" t="s">
        <v>8</v>
      </c>
      <c r="D4427" t="s">
        <v>49</v>
      </c>
      <c r="E4427">
        <v>845719</v>
      </c>
      <c r="F4427">
        <v>103.24</v>
      </c>
      <c r="G4427" t="s">
        <v>50</v>
      </c>
    </row>
    <row r="4428" spans="1:7" hidden="1">
      <c r="A4428">
        <v>366174</v>
      </c>
      <c r="B4428" t="s">
        <v>58</v>
      </c>
      <c r="C4428" t="s">
        <v>31</v>
      </c>
      <c r="D4428" t="s">
        <v>31</v>
      </c>
      <c r="E4428" t="s">
        <v>31</v>
      </c>
      <c r="F4428">
        <v>0</v>
      </c>
      <c r="G4428" t="s">
        <v>59</v>
      </c>
    </row>
    <row r="4429" spans="1:7" hidden="1">
      <c r="A4429">
        <v>366249</v>
      </c>
      <c r="B4429" t="s">
        <v>51</v>
      </c>
      <c r="C4429" t="s">
        <v>8</v>
      </c>
      <c r="D4429" t="s">
        <v>52</v>
      </c>
      <c r="E4429">
        <v>24641</v>
      </c>
      <c r="F4429">
        <v>962.54</v>
      </c>
      <c r="G4429" t="s">
        <v>15</v>
      </c>
    </row>
    <row r="4430" spans="1:7" hidden="1">
      <c r="A4430">
        <v>366327</v>
      </c>
      <c r="B4430" t="s">
        <v>53</v>
      </c>
      <c r="C4430" t="s">
        <v>8</v>
      </c>
      <c r="D4430" t="s">
        <v>54</v>
      </c>
      <c r="E4430">
        <v>84</v>
      </c>
      <c r="F4430">
        <v>15</v>
      </c>
      <c r="G4430" t="s">
        <v>10</v>
      </c>
    </row>
    <row r="4431" spans="1:7">
      <c r="A4431">
        <v>366408</v>
      </c>
      <c r="B4431" t="s">
        <v>55</v>
      </c>
      <c r="C4431" t="s">
        <v>8</v>
      </c>
      <c r="D4431" t="s">
        <v>56</v>
      </c>
      <c r="E4431">
        <v>3</v>
      </c>
      <c r="F4431">
        <v>12</v>
      </c>
      <c r="G4431" t="s">
        <v>57</v>
      </c>
    </row>
    <row r="4432" spans="1:7" hidden="1">
      <c r="A4432">
        <v>366487</v>
      </c>
      <c r="B4432" t="s">
        <v>7</v>
      </c>
      <c r="C4432" t="s">
        <v>8</v>
      </c>
      <c r="D4432" t="s">
        <v>9</v>
      </c>
      <c r="E4432">
        <v>120</v>
      </c>
      <c r="F4432">
        <v>60</v>
      </c>
      <c r="G4432" t="s">
        <v>10</v>
      </c>
    </row>
    <row r="4433" spans="1:7" hidden="1">
      <c r="A4433">
        <v>366568</v>
      </c>
      <c r="B4433" t="s">
        <v>11</v>
      </c>
      <c r="C4433" t="s">
        <v>8</v>
      </c>
      <c r="D4433" t="s">
        <v>12</v>
      </c>
      <c r="E4433">
        <v>161</v>
      </c>
      <c r="F4433">
        <v>72.75</v>
      </c>
      <c r="G4433" t="s">
        <v>10</v>
      </c>
    </row>
    <row r="4434" spans="1:7" hidden="1">
      <c r="A4434">
        <v>366649</v>
      </c>
      <c r="B4434" t="s">
        <v>13</v>
      </c>
      <c r="C4434" t="s">
        <v>8</v>
      </c>
      <c r="D4434" t="s">
        <v>14</v>
      </c>
      <c r="E4434">
        <v>9999</v>
      </c>
      <c r="F4434">
        <v>14.69</v>
      </c>
      <c r="G4434" t="s">
        <v>15</v>
      </c>
    </row>
    <row r="4435" spans="1:7" hidden="1">
      <c r="A4435">
        <v>366730</v>
      </c>
      <c r="B4435" t="s">
        <v>16</v>
      </c>
      <c r="C4435" t="s">
        <v>8</v>
      </c>
      <c r="D4435" t="s">
        <v>17</v>
      </c>
      <c r="E4435">
        <v>9999</v>
      </c>
      <c r="F4435">
        <v>-0.09</v>
      </c>
      <c r="G4435" t="s">
        <v>15</v>
      </c>
    </row>
    <row r="4436" spans="1:7" hidden="1">
      <c r="A4436">
        <v>366812</v>
      </c>
      <c r="B4436" t="s">
        <v>18</v>
      </c>
      <c r="C4436" t="s">
        <v>8</v>
      </c>
      <c r="D4436" t="s">
        <v>19</v>
      </c>
      <c r="E4436">
        <v>9999</v>
      </c>
      <c r="F4436">
        <v>24.12</v>
      </c>
      <c r="G4436" t="s">
        <v>15</v>
      </c>
    </row>
    <row r="4437" spans="1:7" hidden="1">
      <c r="A4437">
        <v>366887</v>
      </c>
      <c r="B4437" t="s">
        <v>20</v>
      </c>
      <c r="C4437" t="s">
        <v>8</v>
      </c>
      <c r="D4437" t="s">
        <v>21</v>
      </c>
      <c r="E4437">
        <v>9999</v>
      </c>
      <c r="F4437">
        <v>713.54</v>
      </c>
      <c r="G4437" t="s">
        <v>22</v>
      </c>
    </row>
    <row r="4438" spans="1:7" hidden="1">
      <c r="A4438">
        <v>366968</v>
      </c>
      <c r="B4438" t="s">
        <v>23</v>
      </c>
      <c r="C4438" t="s">
        <v>8</v>
      </c>
      <c r="D4438" t="s">
        <v>24</v>
      </c>
      <c r="E4438">
        <v>2</v>
      </c>
      <c r="F4438">
        <v>2</v>
      </c>
      <c r="G4438" t="s">
        <v>15</v>
      </c>
    </row>
    <row r="4439" spans="1:7" hidden="1">
      <c r="A4439">
        <v>367047</v>
      </c>
      <c r="B4439" t="s">
        <v>25</v>
      </c>
      <c r="C4439" t="s">
        <v>8</v>
      </c>
      <c r="D4439" t="s">
        <v>24</v>
      </c>
      <c r="E4439">
        <v>2</v>
      </c>
      <c r="F4439">
        <v>0.08</v>
      </c>
      <c r="G4439" t="s">
        <v>15</v>
      </c>
    </row>
    <row r="4440" spans="1:7" hidden="1">
      <c r="A4440">
        <v>367122</v>
      </c>
      <c r="B4440" t="s">
        <v>26</v>
      </c>
      <c r="C4440" t="s">
        <v>8</v>
      </c>
      <c r="D4440" t="s">
        <v>27</v>
      </c>
      <c r="E4440">
        <v>3162</v>
      </c>
      <c r="F4440">
        <v>790.5</v>
      </c>
      <c r="G4440" t="s">
        <v>28</v>
      </c>
    </row>
    <row r="4441" spans="1:7" hidden="1">
      <c r="A4441">
        <v>367198</v>
      </c>
      <c r="B4441" t="s">
        <v>29</v>
      </c>
      <c r="C4441" t="s">
        <v>8</v>
      </c>
      <c r="D4441" t="s">
        <v>30</v>
      </c>
      <c r="E4441">
        <v>3</v>
      </c>
      <c r="F4441">
        <v>3</v>
      </c>
      <c r="G4441" t="s">
        <v>31</v>
      </c>
    </row>
    <row r="4442" spans="1:7" hidden="1">
      <c r="A4442">
        <v>367280</v>
      </c>
      <c r="B4442" t="s">
        <v>32</v>
      </c>
      <c r="C4442" t="s">
        <v>8</v>
      </c>
      <c r="D4442" t="s">
        <v>33</v>
      </c>
      <c r="E4442">
        <v>604</v>
      </c>
      <c r="F4442">
        <v>14.18</v>
      </c>
      <c r="G4442" t="s">
        <v>34</v>
      </c>
    </row>
    <row r="4443" spans="1:7" hidden="1">
      <c r="A4443">
        <v>367358</v>
      </c>
      <c r="B4443" t="s">
        <v>35</v>
      </c>
      <c r="C4443" t="s">
        <v>8</v>
      </c>
      <c r="D4443" t="s">
        <v>36</v>
      </c>
      <c r="E4443">
        <v>4030</v>
      </c>
      <c r="F4443">
        <v>0.98</v>
      </c>
      <c r="G4443" t="s">
        <v>31</v>
      </c>
    </row>
    <row r="4444" spans="1:7" hidden="1">
      <c r="A4444">
        <v>367438</v>
      </c>
      <c r="B4444" t="s">
        <v>37</v>
      </c>
      <c r="C4444" t="s">
        <v>8</v>
      </c>
      <c r="D4444" t="s">
        <v>38</v>
      </c>
      <c r="E4444">
        <v>4054</v>
      </c>
      <c r="F4444">
        <v>0.99</v>
      </c>
      <c r="G4444" t="s">
        <v>31</v>
      </c>
    </row>
    <row r="4445" spans="1:7" hidden="1">
      <c r="A4445">
        <v>367518</v>
      </c>
      <c r="B4445" t="s">
        <v>39</v>
      </c>
      <c r="C4445" t="s">
        <v>40</v>
      </c>
      <c r="D4445" t="s">
        <v>41</v>
      </c>
      <c r="E4445">
        <v>13</v>
      </c>
      <c r="F4445">
        <v>13</v>
      </c>
      <c r="G4445" t="s">
        <v>42</v>
      </c>
    </row>
    <row r="4446" spans="1:7" hidden="1">
      <c r="A4446">
        <v>367519</v>
      </c>
      <c r="B4446" t="s">
        <v>43</v>
      </c>
      <c r="C4446" t="s">
        <v>31</v>
      </c>
      <c r="D4446" t="s">
        <v>31</v>
      </c>
      <c r="E4446" t="s">
        <v>31</v>
      </c>
      <c r="F4446">
        <v>0</v>
      </c>
      <c r="G4446" t="s">
        <v>44</v>
      </c>
    </row>
    <row r="4447" spans="1:7" hidden="1">
      <c r="A4447">
        <v>367599</v>
      </c>
      <c r="B4447" t="s">
        <v>45</v>
      </c>
      <c r="C4447" t="s">
        <v>8</v>
      </c>
      <c r="D4447" t="s">
        <v>46</v>
      </c>
      <c r="E4447">
        <v>3465</v>
      </c>
      <c r="F4447">
        <v>346.5</v>
      </c>
      <c r="G4447" t="s">
        <v>47</v>
      </c>
    </row>
    <row r="4448" spans="1:7" hidden="1">
      <c r="A4448">
        <v>367680</v>
      </c>
      <c r="B4448" t="s">
        <v>48</v>
      </c>
      <c r="C4448" t="s">
        <v>8</v>
      </c>
      <c r="D4448" t="s">
        <v>49</v>
      </c>
      <c r="E4448">
        <v>845723</v>
      </c>
      <c r="F4448">
        <v>103.24</v>
      </c>
      <c r="G4448" t="s">
        <v>50</v>
      </c>
    </row>
    <row r="4449" spans="1:7" hidden="1">
      <c r="A4449">
        <v>367681</v>
      </c>
      <c r="B4449" t="s">
        <v>58</v>
      </c>
      <c r="C4449" t="s">
        <v>31</v>
      </c>
      <c r="D4449" t="s">
        <v>31</v>
      </c>
      <c r="E4449" t="s">
        <v>31</v>
      </c>
      <c r="F4449">
        <v>0</v>
      </c>
      <c r="G4449" t="s">
        <v>59</v>
      </c>
    </row>
    <row r="4450" spans="1:7" hidden="1">
      <c r="A4450">
        <v>367762</v>
      </c>
      <c r="B4450" t="s">
        <v>51</v>
      </c>
      <c r="C4450" t="s">
        <v>8</v>
      </c>
      <c r="D4450" t="s">
        <v>52</v>
      </c>
      <c r="E4450">
        <v>24705</v>
      </c>
      <c r="F4450">
        <v>965.04</v>
      </c>
      <c r="G4450" t="s">
        <v>15</v>
      </c>
    </row>
    <row r="4451" spans="1:7" hidden="1">
      <c r="A4451">
        <v>367837</v>
      </c>
      <c r="B4451" t="s">
        <v>53</v>
      </c>
      <c r="C4451" t="s">
        <v>8</v>
      </c>
      <c r="D4451" t="s">
        <v>54</v>
      </c>
      <c r="E4451">
        <v>84</v>
      </c>
      <c r="F4451">
        <v>15</v>
      </c>
      <c r="G4451" t="s">
        <v>10</v>
      </c>
    </row>
    <row r="4452" spans="1:7">
      <c r="A4452">
        <v>367916</v>
      </c>
      <c r="B4452" t="s">
        <v>55</v>
      </c>
      <c r="C4452" t="s">
        <v>8</v>
      </c>
      <c r="D4452" t="s">
        <v>56</v>
      </c>
      <c r="E4452">
        <v>3</v>
      </c>
      <c r="F4452">
        <v>12</v>
      </c>
      <c r="G4452" t="s">
        <v>57</v>
      </c>
    </row>
    <row r="4453" spans="1:7" hidden="1">
      <c r="A4453">
        <v>367996</v>
      </c>
      <c r="B4453" t="s">
        <v>7</v>
      </c>
      <c r="C4453" t="s">
        <v>8</v>
      </c>
      <c r="D4453" t="s">
        <v>9</v>
      </c>
      <c r="E4453">
        <v>121</v>
      </c>
      <c r="F4453">
        <v>61</v>
      </c>
      <c r="G4453" t="s">
        <v>10</v>
      </c>
    </row>
    <row r="4454" spans="1:7" hidden="1">
      <c r="A4454">
        <v>368077</v>
      </c>
      <c r="B4454" t="s">
        <v>11</v>
      </c>
      <c r="C4454" t="s">
        <v>8</v>
      </c>
      <c r="D4454" t="s">
        <v>12</v>
      </c>
      <c r="E4454">
        <v>161</v>
      </c>
      <c r="F4454">
        <v>72.75</v>
      </c>
      <c r="G4454" t="s">
        <v>10</v>
      </c>
    </row>
    <row r="4455" spans="1:7" hidden="1">
      <c r="A4455">
        <v>368158</v>
      </c>
      <c r="B4455" t="s">
        <v>13</v>
      </c>
      <c r="C4455" t="s">
        <v>8</v>
      </c>
      <c r="D4455" t="s">
        <v>14</v>
      </c>
      <c r="E4455">
        <v>9999</v>
      </c>
      <c r="F4455">
        <v>14.67</v>
      </c>
      <c r="G4455" t="s">
        <v>15</v>
      </c>
    </row>
    <row r="4456" spans="1:7" hidden="1">
      <c r="A4456">
        <v>368239</v>
      </c>
      <c r="B4456" t="s">
        <v>16</v>
      </c>
      <c r="C4456" t="s">
        <v>8</v>
      </c>
      <c r="D4456" t="s">
        <v>17</v>
      </c>
      <c r="E4456">
        <v>9999</v>
      </c>
      <c r="F4456">
        <v>-7.0000000000000007E-2</v>
      </c>
      <c r="G4456" t="s">
        <v>15</v>
      </c>
    </row>
    <row r="4457" spans="1:7" hidden="1">
      <c r="A4457">
        <v>368321</v>
      </c>
      <c r="B4457" t="s">
        <v>18</v>
      </c>
      <c r="C4457" t="s">
        <v>8</v>
      </c>
      <c r="D4457" t="s">
        <v>19</v>
      </c>
      <c r="E4457">
        <v>9999</v>
      </c>
      <c r="F4457">
        <v>33.51</v>
      </c>
      <c r="G4457" t="s">
        <v>15</v>
      </c>
    </row>
    <row r="4458" spans="1:7" hidden="1">
      <c r="A4458">
        <v>368392</v>
      </c>
      <c r="B4458" t="s">
        <v>20</v>
      </c>
      <c r="C4458" t="s">
        <v>8</v>
      </c>
      <c r="D4458" t="s">
        <v>21</v>
      </c>
      <c r="E4458">
        <v>9999</v>
      </c>
      <c r="F4458">
        <v>720.45</v>
      </c>
      <c r="G4458" t="s">
        <v>22</v>
      </c>
    </row>
    <row r="4459" spans="1:7" hidden="1">
      <c r="A4459">
        <v>368468</v>
      </c>
      <c r="B4459" t="s">
        <v>23</v>
      </c>
      <c r="C4459" t="s">
        <v>8</v>
      </c>
      <c r="D4459" t="s">
        <v>24</v>
      </c>
      <c r="E4459">
        <v>4</v>
      </c>
      <c r="F4459">
        <v>4</v>
      </c>
      <c r="G4459" t="s">
        <v>15</v>
      </c>
    </row>
    <row r="4460" spans="1:7" hidden="1">
      <c r="A4460">
        <v>368549</v>
      </c>
      <c r="B4460" t="s">
        <v>25</v>
      </c>
      <c r="C4460" t="s">
        <v>8</v>
      </c>
      <c r="D4460" t="s">
        <v>24</v>
      </c>
      <c r="E4460">
        <v>5</v>
      </c>
      <c r="F4460">
        <v>0.2</v>
      </c>
      <c r="G4460" t="s">
        <v>15</v>
      </c>
    </row>
    <row r="4461" spans="1:7" hidden="1">
      <c r="A4461">
        <v>368629</v>
      </c>
      <c r="B4461" t="s">
        <v>26</v>
      </c>
      <c r="C4461" t="s">
        <v>8</v>
      </c>
      <c r="D4461" t="s">
        <v>27</v>
      </c>
      <c r="E4461">
        <v>3254</v>
      </c>
      <c r="F4461">
        <v>813.5</v>
      </c>
      <c r="G4461" t="s">
        <v>28</v>
      </c>
    </row>
    <row r="4462" spans="1:7" hidden="1">
      <c r="A4462">
        <v>368708</v>
      </c>
      <c r="B4462" t="s">
        <v>29</v>
      </c>
      <c r="C4462" t="s">
        <v>8</v>
      </c>
      <c r="D4462" t="s">
        <v>30</v>
      </c>
      <c r="E4462">
        <v>3</v>
      </c>
      <c r="F4462">
        <v>3</v>
      </c>
      <c r="G4462" t="s">
        <v>31</v>
      </c>
    </row>
    <row r="4463" spans="1:7" hidden="1">
      <c r="A4463">
        <v>368788</v>
      </c>
      <c r="B4463" t="s">
        <v>32</v>
      </c>
      <c r="C4463" t="s">
        <v>8</v>
      </c>
      <c r="D4463" t="s">
        <v>33</v>
      </c>
      <c r="E4463">
        <v>608</v>
      </c>
      <c r="F4463">
        <v>14.28</v>
      </c>
      <c r="G4463" t="s">
        <v>34</v>
      </c>
    </row>
    <row r="4464" spans="1:7" hidden="1">
      <c r="A4464">
        <v>368869</v>
      </c>
      <c r="B4464" t="s">
        <v>35</v>
      </c>
      <c r="C4464" t="s">
        <v>8</v>
      </c>
      <c r="D4464" t="s">
        <v>36</v>
      </c>
      <c r="E4464">
        <v>4090</v>
      </c>
      <c r="F4464">
        <v>1</v>
      </c>
      <c r="G4464" t="s">
        <v>31</v>
      </c>
    </row>
    <row r="4465" spans="1:7" hidden="1">
      <c r="A4465">
        <v>368950</v>
      </c>
      <c r="B4465" t="s">
        <v>37</v>
      </c>
      <c r="C4465" t="s">
        <v>8</v>
      </c>
      <c r="D4465" t="s">
        <v>38</v>
      </c>
      <c r="E4465">
        <v>4037</v>
      </c>
      <c r="F4465">
        <v>0.99</v>
      </c>
      <c r="G4465" t="s">
        <v>31</v>
      </c>
    </row>
    <row r="4466" spans="1:7" hidden="1">
      <c r="A4466">
        <v>369030</v>
      </c>
      <c r="B4466" t="s">
        <v>39</v>
      </c>
      <c r="C4466" t="s">
        <v>40</v>
      </c>
      <c r="D4466" t="s">
        <v>41</v>
      </c>
      <c r="E4466">
        <v>11</v>
      </c>
      <c r="F4466">
        <v>11</v>
      </c>
      <c r="G4466" t="s">
        <v>42</v>
      </c>
    </row>
    <row r="4467" spans="1:7" hidden="1">
      <c r="A4467">
        <v>369031</v>
      </c>
      <c r="B4467" t="s">
        <v>43</v>
      </c>
      <c r="C4467" t="s">
        <v>31</v>
      </c>
      <c r="D4467" t="s">
        <v>31</v>
      </c>
      <c r="E4467" t="s">
        <v>31</v>
      </c>
      <c r="F4467">
        <v>0</v>
      </c>
      <c r="G4467" t="s">
        <v>44</v>
      </c>
    </row>
    <row r="4468" spans="1:7" hidden="1">
      <c r="A4468">
        <v>369111</v>
      </c>
      <c r="B4468" t="s">
        <v>45</v>
      </c>
      <c r="C4468" t="s">
        <v>8</v>
      </c>
      <c r="D4468" t="s">
        <v>46</v>
      </c>
      <c r="E4468">
        <v>3480</v>
      </c>
      <c r="F4468">
        <v>348</v>
      </c>
      <c r="G4468" t="s">
        <v>47</v>
      </c>
    </row>
    <row r="4469" spans="1:7" hidden="1">
      <c r="A4469">
        <v>369191</v>
      </c>
      <c r="B4469" t="s">
        <v>48</v>
      </c>
      <c r="C4469" t="s">
        <v>8</v>
      </c>
      <c r="D4469" t="s">
        <v>49</v>
      </c>
      <c r="E4469">
        <v>845725</v>
      </c>
      <c r="F4469">
        <v>103.24</v>
      </c>
      <c r="G4469" t="s">
        <v>50</v>
      </c>
    </row>
    <row r="4470" spans="1:7" hidden="1">
      <c r="A4470">
        <v>369192</v>
      </c>
      <c r="B4470" t="s">
        <v>58</v>
      </c>
      <c r="C4470" t="s">
        <v>31</v>
      </c>
      <c r="D4470" t="s">
        <v>31</v>
      </c>
      <c r="E4470" t="s">
        <v>31</v>
      </c>
      <c r="F4470">
        <v>0</v>
      </c>
      <c r="G4470" t="s">
        <v>59</v>
      </c>
    </row>
    <row r="4471" spans="1:7" hidden="1">
      <c r="A4471">
        <v>369271</v>
      </c>
      <c r="B4471" t="s">
        <v>51</v>
      </c>
      <c r="C4471" t="s">
        <v>8</v>
      </c>
      <c r="D4471" t="s">
        <v>52</v>
      </c>
      <c r="E4471">
        <v>24682</v>
      </c>
      <c r="F4471">
        <v>964.14</v>
      </c>
      <c r="G4471" t="s">
        <v>15</v>
      </c>
    </row>
    <row r="4472" spans="1:7" hidden="1">
      <c r="A4472">
        <v>369352</v>
      </c>
      <c r="B4472" t="s">
        <v>53</v>
      </c>
      <c r="C4472" t="s">
        <v>8</v>
      </c>
      <c r="D4472" t="s">
        <v>54</v>
      </c>
      <c r="E4472">
        <v>84</v>
      </c>
      <c r="F4472">
        <v>15</v>
      </c>
      <c r="G4472" t="s">
        <v>10</v>
      </c>
    </row>
    <row r="4473" spans="1:7">
      <c r="A4473">
        <v>369431</v>
      </c>
      <c r="B4473" t="s">
        <v>55</v>
      </c>
      <c r="C4473" t="s">
        <v>8</v>
      </c>
      <c r="D4473" t="s">
        <v>56</v>
      </c>
      <c r="E4473">
        <v>3</v>
      </c>
      <c r="F4473">
        <v>12</v>
      </c>
      <c r="G4473" t="s">
        <v>57</v>
      </c>
    </row>
    <row r="4474" spans="1:7" hidden="1">
      <c r="A4474">
        <v>369512</v>
      </c>
      <c r="B4474" t="s">
        <v>7</v>
      </c>
      <c r="C4474" t="s">
        <v>8</v>
      </c>
      <c r="D4474" t="s">
        <v>9</v>
      </c>
      <c r="E4474">
        <v>121</v>
      </c>
      <c r="F4474">
        <v>61</v>
      </c>
      <c r="G4474" t="s">
        <v>10</v>
      </c>
    </row>
    <row r="4475" spans="1:7" hidden="1">
      <c r="A4475">
        <v>369618</v>
      </c>
      <c r="B4475" t="s">
        <v>11</v>
      </c>
      <c r="C4475" t="s">
        <v>8</v>
      </c>
      <c r="D4475" t="s">
        <v>12</v>
      </c>
      <c r="E4475">
        <v>161</v>
      </c>
      <c r="F4475">
        <v>72.75</v>
      </c>
      <c r="G4475" t="s">
        <v>10</v>
      </c>
    </row>
    <row r="4476" spans="1:7" hidden="1">
      <c r="A4476">
        <v>369698</v>
      </c>
      <c r="B4476" t="s">
        <v>13</v>
      </c>
      <c r="C4476" t="s">
        <v>8</v>
      </c>
      <c r="D4476" t="s">
        <v>14</v>
      </c>
      <c r="E4476">
        <v>9999</v>
      </c>
      <c r="F4476">
        <v>14.69</v>
      </c>
      <c r="G4476" t="s">
        <v>15</v>
      </c>
    </row>
    <row r="4477" spans="1:7" hidden="1">
      <c r="A4477">
        <v>369777</v>
      </c>
      <c r="B4477" t="s">
        <v>16</v>
      </c>
      <c r="C4477" t="s">
        <v>8</v>
      </c>
      <c r="D4477" t="s">
        <v>17</v>
      </c>
      <c r="E4477">
        <v>9999</v>
      </c>
      <c r="F4477">
        <v>-0.09</v>
      </c>
      <c r="G4477" t="s">
        <v>15</v>
      </c>
    </row>
    <row r="4478" spans="1:7" hidden="1">
      <c r="A4478">
        <v>369862</v>
      </c>
      <c r="B4478" t="s">
        <v>18</v>
      </c>
      <c r="C4478" t="s">
        <v>8</v>
      </c>
      <c r="D4478" t="s">
        <v>19</v>
      </c>
      <c r="E4478">
        <v>9999</v>
      </c>
      <c r="F4478">
        <v>25.15</v>
      </c>
      <c r="G4478" t="s">
        <v>15</v>
      </c>
    </row>
    <row r="4479" spans="1:7" hidden="1">
      <c r="A4479">
        <v>369938</v>
      </c>
      <c r="B4479" t="s">
        <v>20</v>
      </c>
      <c r="C4479" t="s">
        <v>8</v>
      </c>
      <c r="D4479" t="s">
        <v>21</v>
      </c>
      <c r="E4479">
        <v>9999</v>
      </c>
      <c r="F4479">
        <v>725.73</v>
      </c>
      <c r="G4479" t="s">
        <v>22</v>
      </c>
    </row>
    <row r="4480" spans="1:7" hidden="1">
      <c r="A4480">
        <v>370020</v>
      </c>
      <c r="B4480" t="s">
        <v>23</v>
      </c>
      <c r="C4480" t="s">
        <v>8</v>
      </c>
      <c r="D4480" t="s">
        <v>24</v>
      </c>
      <c r="E4480">
        <v>9</v>
      </c>
      <c r="F4480">
        <v>9</v>
      </c>
      <c r="G4480" t="s">
        <v>15</v>
      </c>
    </row>
    <row r="4481" spans="1:7" hidden="1">
      <c r="A4481">
        <v>370101</v>
      </c>
      <c r="B4481" t="s">
        <v>25</v>
      </c>
      <c r="C4481" t="s">
        <v>8</v>
      </c>
      <c r="D4481" t="s">
        <v>24</v>
      </c>
      <c r="E4481">
        <v>9</v>
      </c>
      <c r="F4481">
        <v>0.35</v>
      </c>
      <c r="G4481" t="s">
        <v>15</v>
      </c>
    </row>
    <row r="4482" spans="1:7" hidden="1">
      <c r="A4482">
        <v>370177</v>
      </c>
      <c r="B4482" t="s">
        <v>26</v>
      </c>
      <c r="C4482" t="s">
        <v>8</v>
      </c>
      <c r="D4482" t="s">
        <v>27</v>
      </c>
      <c r="E4482">
        <v>3284</v>
      </c>
      <c r="F4482">
        <v>821</v>
      </c>
      <c r="G4482" t="s">
        <v>28</v>
      </c>
    </row>
    <row r="4483" spans="1:7" hidden="1">
      <c r="A4483">
        <v>370256</v>
      </c>
      <c r="B4483" t="s">
        <v>29</v>
      </c>
      <c r="C4483" t="s">
        <v>8</v>
      </c>
      <c r="D4483" t="s">
        <v>30</v>
      </c>
      <c r="E4483">
        <v>2</v>
      </c>
      <c r="F4483">
        <v>2</v>
      </c>
      <c r="G4483" t="s">
        <v>31</v>
      </c>
    </row>
    <row r="4484" spans="1:7" hidden="1">
      <c r="A4484">
        <v>370337</v>
      </c>
      <c r="B4484" t="s">
        <v>32</v>
      </c>
      <c r="C4484" t="s">
        <v>8</v>
      </c>
      <c r="D4484" t="s">
        <v>33</v>
      </c>
      <c r="E4484">
        <v>604</v>
      </c>
      <c r="F4484">
        <v>14.18</v>
      </c>
      <c r="G4484" t="s">
        <v>34</v>
      </c>
    </row>
    <row r="4485" spans="1:7" hidden="1">
      <c r="A4485">
        <v>370418</v>
      </c>
      <c r="B4485" t="s">
        <v>35</v>
      </c>
      <c r="C4485" t="s">
        <v>8</v>
      </c>
      <c r="D4485" t="s">
        <v>36</v>
      </c>
      <c r="E4485">
        <v>4096</v>
      </c>
      <c r="F4485">
        <v>1</v>
      </c>
      <c r="G4485" t="s">
        <v>31</v>
      </c>
    </row>
    <row r="4486" spans="1:7" hidden="1">
      <c r="A4486">
        <v>370498</v>
      </c>
      <c r="B4486" t="s">
        <v>37</v>
      </c>
      <c r="C4486" t="s">
        <v>8</v>
      </c>
      <c r="D4486" t="s">
        <v>38</v>
      </c>
      <c r="E4486">
        <v>4088</v>
      </c>
      <c r="F4486">
        <v>1</v>
      </c>
      <c r="G4486" t="s">
        <v>31</v>
      </c>
    </row>
    <row r="4487" spans="1:7" hidden="1">
      <c r="A4487">
        <v>370576</v>
      </c>
      <c r="B4487" t="s">
        <v>39</v>
      </c>
      <c r="C4487" t="s">
        <v>40</v>
      </c>
      <c r="D4487" t="s">
        <v>41</v>
      </c>
      <c r="E4487">
        <v>5</v>
      </c>
      <c r="F4487">
        <v>5</v>
      </c>
      <c r="G4487" t="s">
        <v>42</v>
      </c>
    </row>
    <row r="4488" spans="1:7" hidden="1">
      <c r="A4488">
        <v>370577</v>
      </c>
      <c r="B4488" t="s">
        <v>43</v>
      </c>
      <c r="C4488" t="s">
        <v>31</v>
      </c>
      <c r="D4488" t="s">
        <v>31</v>
      </c>
      <c r="E4488" t="s">
        <v>31</v>
      </c>
      <c r="F4488">
        <v>0</v>
      </c>
      <c r="G4488" t="s">
        <v>44</v>
      </c>
    </row>
    <row r="4489" spans="1:7" hidden="1">
      <c r="A4489">
        <v>370658</v>
      </c>
      <c r="B4489" t="s">
        <v>45</v>
      </c>
      <c r="C4489" t="s">
        <v>8</v>
      </c>
      <c r="D4489" t="s">
        <v>46</v>
      </c>
      <c r="E4489">
        <v>3496</v>
      </c>
      <c r="F4489">
        <v>349.6</v>
      </c>
      <c r="G4489" t="s">
        <v>47</v>
      </c>
    </row>
    <row r="4490" spans="1:7" hidden="1">
      <c r="A4490">
        <v>370739</v>
      </c>
      <c r="B4490" t="s">
        <v>48</v>
      </c>
      <c r="C4490" t="s">
        <v>8</v>
      </c>
      <c r="D4490" t="s">
        <v>49</v>
      </c>
      <c r="E4490">
        <v>845729</v>
      </c>
      <c r="F4490">
        <v>103.24</v>
      </c>
      <c r="G4490" t="s">
        <v>50</v>
      </c>
    </row>
    <row r="4491" spans="1:7" hidden="1">
      <c r="A4491">
        <v>370739</v>
      </c>
      <c r="B4491" t="s">
        <v>58</v>
      </c>
      <c r="C4491" t="s">
        <v>31</v>
      </c>
      <c r="D4491" t="s">
        <v>31</v>
      </c>
      <c r="E4491" t="s">
        <v>31</v>
      </c>
      <c r="F4491">
        <v>0</v>
      </c>
      <c r="G4491" t="s">
        <v>59</v>
      </c>
    </row>
    <row r="4492" spans="1:7" hidden="1">
      <c r="A4492">
        <v>370821</v>
      </c>
      <c r="B4492" t="s">
        <v>51</v>
      </c>
      <c r="C4492" t="s">
        <v>8</v>
      </c>
      <c r="D4492" t="s">
        <v>52</v>
      </c>
      <c r="E4492">
        <v>24621</v>
      </c>
      <c r="F4492">
        <v>961.76</v>
      </c>
      <c r="G4492" t="s">
        <v>15</v>
      </c>
    </row>
    <row r="4493" spans="1:7" hidden="1">
      <c r="A4493">
        <v>370902</v>
      </c>
      <c r="B4493" t="s">
        <v>53</v>
      </c>
      <c r="C4493" t="s">
        <v>8</v>
      </c>
      <c r="D4493" t="s">
        <v>54</v>
      </c>
      <c r="E4493">
        <v>84</v>
      </c>
      <c r="F4493">
        <v>15</v>
      </c>
      <c r="G4493" t="s">
        <v>10</v>
      </c>
    </row>
    <row r="4494" spans="1:7">
      <c r="A4494">
        <v>370977</v>
      </c>
      <c r="B4494" t="s">
        <v>55</v>
      </c>
      <c r="C4494" t="s">
        <v>8</v>
      </c>
      <c r="D4494" t="s">
        <v>56</v>
      </c>
      <c r="E4494">
        <v>3</v>
      </c>
      <c r="F4494">
        <v>12</v>
      </c>
      <c r="G4494" t="s">
        <v>57</v>
      </c>
    </row>
    <row r="4495" spans="1:7" hidden="1">
      <c r="A4495">
        <v>371058</v>
      </c>
      <c r="B4495" t="s">
        <v>7</v>
      </c>
      <c r="C4495" t="s">
        <v>8</v>
      </c>
      <c r="D4495" t="s">
        <v>9</v>
      </c>
      <c r="E4495">
        <v>121</v>
      </c>
      <c r="F4495">
        <v>61</v>
      </c>
      <c r="G4495" t="s">
        <v>10</v>
      </c>
    </row>
    <row r="4496" spans="1:7" hidden="1">
      <c r="A4496">
        <v>371137</v>
      </c>
      <c r="B4496" t="s">
        <v>11</v>
      </c>
      <c r="C4496" t="s">
        <v>8</v>
      </c>
      <c r="D4496" t="s">
        <v>12</v>
      </c>
      <c r="E4496">
        <v>161</v>
      </c>
      <c r="F4496">
        <v>72.75</v>
      </c>
      <c r="G4496" t="s">
        <v>10</v>
      </c>
    </row>
    <row r="4497" spans="1:7" hidden="1">
      <c r="A4497">
        <v>371217</v>
      </c>
      <c r="B4497" t="s">
        <v>13</v>
      </c>
      <c r="C4497" t="s">
        <v>8</v>
      </c>
      <c r="D4497" t="s">
        <v>14</v>
      </c>
      <c r="E4497">
        <v>9999</v>
      </c>
      <c r="F4497">
        <v>14.67</v>
      </c>
      <c r="G4497" t="s">
        <v>15</v>
      </c>
    </row>
    <row r="4498" spans="1:7" hidden="1">
      <c r="A4498">
        <v>371298</v>
      </c>
      <c r="B4498" t="s">
        <v>16</v>
      </c>
      <c r="C4498" t="s">
        <v>8</v>
      </c>
      <c r="D4498" t="s">
        <v>17</v>
      </c>
      <c r="E4498">
        <v>9999</v>
      </c>
      <c r="F4498">
        <v>-7.0000000000000007E-2</v>
      </c>
      <c r="G4498" t="s">
        <v>15</v>
      </c>
    </row>
    <row r="4499" spans="1:7" hidden="1">
      <c r="A4499">
        <v>371377</v>
      </c>
      <c r="B4499" t="s">
        <v>18</v>
      </c>
      <c r="C4499" t="s">
        <v>8</v>
      </c>
      <c r="D4499" t="s">
        <v>19</v>
      </c>
      <c r="E4499">
        <v>9999</v>
      </c>
      <c r="F4499">
        <v>22.01</v>
      </c>
      <c r="G4499" t="s">
        <v>15</v>
      </c>
    </row>
    <row r="4500" spans="1:7" hidden="1">
      <c r="A4500">
        <v>371462</v>
      </c>
      <c r="B4500" t="s">
        <v>20</v>
      </c>
      <c r="C4500" t="s">
        <v>8</v>
      </c>
      <c r="D4500" t="s">
        <v>21</v>
      </c>
      <c r="E4500">
        <v>9999</v>
      </c>
      <c r="F4500">
        <v>728.21</v>
      </c>
      <c r="G4500" t="s">
        <v>22</v>
      </c>
    </row>
    <row r="4501" spans="1:7" hidden="1">
      <c r="A4501">
        <v>371537</v>
      </c>
      <c r="B4501" t="s">
        <v>23</v>
      </c>
      <c r="C4501" t="s">
        <v>8</v>
      </c>
      <c r="D4501" t="s">
        <v>24</v>
      </c>
      <c r="E4501">
        <v>6</v>
      </c>
      <c r="F4501">
        <v>6</v>
      </c>
      <c r="G4501" t="s">
        <v>15</v>
      </c>
    </row>
    <row r="4502" spans="1:7" hidden="1">
      <c r="A4502">
        <v>371618</v>
      </c>
      <c r="B4502" t="s">
        <v>25</v>
      </c>
      <c r="C4502" t="s">
        <v>8</v>
      </c>
      <c r="D4502" t="s">
        <v>24</v>
      </c>
      <c r="E4502">
        <v>6</v>
      </c>
      <c r="F4502">
        <v>0.23</v>
      </c>
      <c r="G4502" t="s">
        <v>15</v>
      </c>
    </row>
    <row r="4503" spans="1:7" hidden="1">
      <c r="A4503">
        <v>371699</v>
      </c>
      <c r="B4503" t="s">
        <v>26</v>
      </c>
      <c r="C4503" t="s">
        <v>8</v>
      </c>
      <c r="D4503" t="s">
        <v>27</v>
      </c>
      <c r="E4503">
        <v>3324</v>
      </c>
      <c r="F4503">
        <v>831</v>
      </c>
      <c r="G4503" t="s">
        <v>28</v>
      </c>
    </row>
    <row r="4504" spans="1:7" hidden="1">
      <c r="A4504">
        <v>371781</v>
      </c>
      <c r="B4504" t="s">
        <v>29</v>
      </c>
      <c r="C4504" t="s">
        <v>8</v>
      </c>
      <c r="D4504" t="s">
        <v>30</v>
      </c>
      <c r="E4504">
        <v>1</v>
      </c>
      <c r="F4504">
        <v>1</v>
      </c>
      <c r="G4504" t="s">
        <v>31</v>
      </c>
    </row>
    <row r="4505" spans="1:7" hidden="1">
      <c r="A4505">
        <v>371871</v>
      </c>
      <c r="B4505" t="s">
        <v>32</v>
      </c>
      <c r="C4505" t="s">
        <v>8</v>
      </c>
      <c r="D4505" t="s">
        <v>33</v>
      </c>
      <c r="E4505">
        <v>604</v>
      </c>
      <c r="F4505">
        <v>14.18</v>
      </c>
      <c r="G4505" t="s">
        <v>34</v>
      </c>
    </row>
    <row r="4506" spans="1:7" hidden="1">
      <c r="A4506">
        <v>371947</v>
      </c>
      <c r="B4506" t="s">
        <v>35</v>
      </c>
      <c r="C4506" t="s">
        <v>8</v>
      </c>
      <c r="D4506" t="s">
        <v>36</v>
      </c>
      <c r="E4506">
        <v>17</v>
      </c>
      <c r="F4506">
        <v>0</v>
      </c>
      <c r="G4506" t="s">
        <v>31</v>
      </c>
    </row>
    <row r="4507" spans="1:7" hidden="1">
      <c r="A4507">
        <v>372027</v>
      </c>
      <c r="B4507" t="s">
        <v>37</v>
      </c>
      <c r="C4507" t="s">
        <v>8</v>
      </c>
      <c r="D4507" t="s">
        <v>38</v>
      </c>
      <c r="E4507">
        <v>4078</v>
      </c>
      <c r="F4507">
        <v>1</v>
      </c>
      <c r="G4507" t="s">
        <v>31</v>
      </c>
    </row>
    <row r="4508" spans="1:7" hidden="1">
      <c r="A4508">
        <v>372108</v>
      </c>
      <c r="B4508" t="s">
        <v>39</v>
      </c>
      <c r="C4508" t="s">
        <v>40</v>
      </c>
      <c r="D4508" t="s">
        <v>41</v>
      </c>
      <c r="E4508">
        <v>0</v>
      </c>
      <c r="F4508">
        <v>0</v>
      </c>
      <c r="G4508" t="s">
        <v>42</v>
      </c>
    </row>
    <row r="4509" spans="1:7" hidden="1">
      <c r="A4509">
        <v>372108</v>
      </c>
      <c r="B4509" t="s">
        <v>43</v>
      </c>
      <c r="C4509" t="s">
        <v>31</v>
      </c>
      <c r="D4509" t="s">
        <v>31</v>
      </c>
      <c r="E4509" t="s">
        <v>31</v>
      </c>
      <c r="F4509">
        <v>0</v>
      </c>
      <c r="G4509" t="s">
        <v>44</v>
      </c>
    </row>
    <row r="4510" spans="1:7" hidden="1">
      <c r="A4510">
        <v>372189</v>
      </c>
      <c r="B4510" t="s">
        <v>45</v>
      </c>
      <c r="C4510" t="s">
        <v>8</v>
      </c>
      <c r="D4510" t="s">
        <v>46</v>
      </c>
      <c r="E4510">
        <v>3511</v>
      </c>
      <c r="F4510">
        <v>351.1</v>
      </c>
      <c r="G4510" t="s">
        <v>47</v>
      </c>
    </row>
    <row r="4511" spans="1:7" hidden="1">
      <c r="A4511">
        <v>372269</v>
      </c>
      <c r="B4511" t="s">
        <v>48</v>
      </c>
      <c r="C4511" t="s">
        <v>8</v>
      </c>
      <c r="D4511" t="s">
        <v>49</v>
      </c>
      <c r="E4511">
        <v>845732</v>
      </c>
      <c r="F4511">
        <v>103.24</v>
      </c>
      <c r="G4511" t="s">
        <v>50</v>
      </c>
    </row>
    <row r="4512" spans="1:7" hidden="1">
      <c r="A4512">
        <v>372270</v>
      </c>
      <c r="B4512" t="s">
        <v>58</v>
      </c>
      <c r="C4512" t="s">
        <v>31</v>
      </c>
      <c r="D4512" t="s">
        <v>31</v>
      </c>
      <c r="E4512" t="s">
        <v>31</v>
      </c>
      <c r="F4512">
        <v>0</v>
      </c>
      <c r="G4512" t="s">
        <v>59</v>
      </c>
    </row>
    <row r="4513" spans="1:7" hidden="1">
      <c r="A4513">
        <v>372351</v>
      </c>
      <c r="B4513" t="s">
        <v>51</v>
      </c>
      <c r="C4513" t="s">
        <v>8</v>
      </c>
      <c r="D4513" t="s">
        <v>52</v>
      </c>
      <c r="E4513">
        <v>24599</v>
      </c>
      <c r="F4513">
        <v>960.9</v>
      </c>
      <c r="G4513" t="s">
        <v>15</v>
      </c>
    </row>
    <row r="4514" spans="1:7" hidden="1">
      <c r="A4514">
        <v>372421</v>
      </c>
      <c r="B4514" t="s">
        <v>53</v>
      </c>
      <c r="C4514" t="s">
        <v>8</v>
      </c>
      <c r="D4514" t="s">
        <v>54</v>
      </c>
      <c r="E4514">
        <v>84</v>
      </c>
      <c r="F4514">
        <v>15</v>
      </c>
      <c r="G4514" t="s">
        <v>10</v>
      </c>
    </row>
    <row r="4515" spans="1:7">
      <c r="A4515">
        <v>372497</v>
      </c>
      <c r="B4515" t="s">
        <v>55</v>
      </c>
      <c r="C4515" t="s">
        <v>8</v>
      </c>
      <c r="D4515" t="s">
        <v>56</v>
      </c>
      <c r="E4515">
        <v>3</v>
      </c>
      <c r="F4515">
        <v>12</v>
      </c>
      <c r="G4515" t="s">
        <v>57</v>
      </c>
    </row>
    <row r="4516" spans="1:7" hidden="1">
      <c r="A4516">
        <v>372566</v>
      </c>
      <c r="B4516" t="s">
        <v>7</v>
      </c>
      <c r="C4516" t="s">
        <v>8</v>
      </c>
      <c r="D4516" t="s">
        <v>9</v>
      </c>
      <c r="E4516">
        <v>121</v>
      </c>
      <c r="F4516">
        <v>61</v>
      </c>
      <c r="G4516" t="s">
        <v>10</v>
      </c>
    </row>
    <row r="4517" spans="1:7" hidden="1">
      <c r="A4517">
        <v>372670</v>
      </c>
      <c r="B4517" t="s">
        <v>11</v>
      </c>
      <c r="C4517" t="s">
        <v>8</v>
      </c>
      <c r="D4517" t="s">
        <v>12</v>
      </c>
      <c r="E4517">
        <v>161</v>
      </c>
      <c r="F4517">
        <v>72.75</v>
      </c>
      <c r="G4517" t="s">
        <v>10</v>
      </c>
    </row>
    <row r="4518" spans="1:7" hidden="1">
      <c r="A4518">
        <v>372749</v>
      </c>
      <c r="B4518" t="s">
        <v>13</v>
      </c>
      <c r="C4518" t="s">
        <v>8</v>
      </c>
      <c r="D4518" t="s">
        <v>14</v>
      </c>
      <c r="E4518">
        <v>9999</v>
      </c>
      <c r="F4518">
        <v>14.69</v>
      </c>
      <c r="G4518" t="s">
        <v>15</v>
      </c>
    </row>
    <row r="4519" spans="1:7" hidden="1">
      <c r="A4519">
        <v>372830</v>
      </c>
      <c r="B4519" t="s">
        <v>16</v>
      </c>
      <c r="C4519" t="s">
        <v>8</v>
      </c>
      <c r="D4519" t="s">
        <v>17</v>
      </c>
      <c r="E4519">
        <v>9999</v>
      </c>
      <c r="F4519">
        <v>-0.09</v>
      </c>
      <c r="G4519" t="s">
        <v>15</v>
      </c>
    </row>
    <row r="4520" spans="1:7" hidden="1">
      <c r="A4520">
        <v>372912</v>
      </c>
      <c r="B4520" t="s">
        <v>18</v>
      </c>
      <c r="C4520" t="s">
        <v>8</v>
      </c>
      <c r="D4520" t="s">
        <v>19</v>
      </c>
      <c r="E4520">
        <v>9999</v>
      </c>
      <c r="F4520">
        <v>22.38</v>
      </c>
      <c r="G4520" t="s">
        <v>15</v>
      </c>
    </row>
    <row r="4521" spans="1:7" hidden="1">
      <c r="A4521">
        <v>372992</v>
      </c>
      <c r="B4521" t="s">
        <v>20</v>
      </c>
      <c r="C4521" t="s">
        <v>8</v>
      </c>
      <c r="D4521" t="s">
        <v>21</v>
      </c>
      <c r="E4521">
        <v>9999</v>
      </c>
      <c r="F4521">
        <v>739.5</v>
      </c>
      <c r="G4521" t="s">
        <v>22</v>
      </c>
    </row>
    <row r="4522" spans="1:7" hidden="1">
      <c r="A4522">
        <v>373068</v>
      </c>
      <c r="B4522" t="s">
        <v>23</v>
      </c>
      <c r="C4522" t="s">
        <v>8</v>
      </c>
      <c r="D4522" t="s">
        <v>24</v>
      </c>
      <c r="E4522">
        <v>6</v>
      </c>
      <c r="F4522">
        <v>6</v>
      </c>
      <c r="G4522" t="s">
        <v>15</v>
      </c>
    </row>
    <row r="4523" spans="1:7" hidden="1">
      <c r="A4523">
        <v>373149</v>
      </c>
      <c r="B4523" t="s">
        <v>25</v>
      </c>
      <c r="C4523" t="s">
        <v>8</v>
      </c>
      <c r="D4523" t="s">
        <v>24</v>
      </c>
      <c r="E4523">
        <v>6</v>
      </c>
      <c r="F4523">
        <v>0.23</v>
      </c>
      <c r="G4523" t="s">
        <v>15</v>
      </c>
    </row>
    <row r="4524" spans="1:7" hidden="1">
      <c r="A4524">
        <v>373230</v>
      </c>
      <c r="B4524" t="s">
        <v>26</v>
      </c>
      <c r="C4524" t="s">
        <v>8</v>
      </c>
      <c r="D4524" t="s">
        <v>27</v>
      </c>
      <c r="E4524">
        <v>3460</v>
      </c>
      <c r="F4524">
        <v>865</v>
      </c>
      <c r="G4524" t="s">
        <v>28</v>
      </c>
    </row>
    <row r="4525" spans="1:7" hidden="1">
      <c r="A4525">
        <v>373311</v>
      </c>
      <c r="B4525" t="s">
        <v>29</v>
      </c>
      <c r="C4525" t="s">
        <v>8</v>
      </c>
      <c r="D4525" t="s">
        <v>30</v>
      </c>
      <c r="E4525">
        <v>1</v>
      </c>
      <c r="F4525">
        <v>1</v>
      </c>
      <c r="G4525" t="s">
        <v>31</v>
      </c>
    </row>
    <row r="4526" spans="1:7" hidden="1">
      <c r="A4526">
        <v>373392</v>
      </c>
      <c r="B4526" t="s">
        <v>32</v>
      </c>
      <c r="C4526" t="s">
        <v>8</v>
      </c>
      <c r="D4526" t="s">
        <v>33</v>
      </c>
      <c r="E4526">
        <v>604</v>
      </c>
      <c r="F4526">
        <v>14.18</v>
      </c>
      <c r="G4526" t="s">
        <v>34</v>
      </c>
    </row>
    <row r="4527" spans="1:7" hidden="1">
      <c r="A4527">
        <v>373468</v>
      </c>
      <c r="B4527" t="s">
        <v>35</v>
      </c>
      <c r="C4527" t="s">
        <v>8</v>
      </c>
      <c r="D4527" t="s">
        <v>36</v>
      </c>
      <c r="E4527">
        <v>17</v>
      </c>
      <c r="F4527">
        <v>0</v>
      </c>
      <c r="G4527" t="s">
        <v>31</v>
      </c>
    </row>
    <row r="4528" spans="1:7" hidden="1">
      <c r="A4528">
        <v>373537</v>
      </c>
      <c r="B4528" t="s">
        <v>37</v>
      </c>
      <c r="C4528" t="s">
        <v>8</v>
      </c>
      <c r="D4528" t="s">
        <v>38</v>
      </c>
      <c r="E4528">
        <v>4039</v>
      </c>
      <c r="F4528">
        <v>0.99</v>
      </c>
      <c r="G4528" t="s">
        <v>31</v>
      </c>
    </row>
    <row r="4529" spans="1:7" hidden="1">
      <c r="A4529">
        <v>373617</v>
      </c>
      <c r="B4529" t="s">
        <v>39</v>
      </c>
      <c r="C4529" t="s">
        <v>40</v>
      </c>
      <c r="D4529" t="s">
        <v>41</v>
      </c>
      <c r="E4529">
        <v>0</v>
      </c>
      <c r="F4529">
        <v>0</v>
      </c>
      <c r="G4529" t="s">
        <v>42</v>
      </c>
    </row>
    <row r="4530" spans="1:7" hidden="1">
      <c r="A4530">
        <v>373617</v>
      </c>
      <c r="B4530" t="s">
        <v>43</v>
      </c>
      <c r="C4530" t="s">
        <v>31</v>
      </c>
      <c r="D4530" t="s">
        <v>31</v>
      </c>
      <c r="E4530" t="s">
        <v>31</v>
      </c>
      <c r="F4530">
        <v>0</v>
      </c>
      <c r="G4530" t="s">
        <v>44</v>
      </c>
    </row>
    <row r="4531" spans="1:7" hidden="1">
      <c r="A4531">
        <v>373687</v>
      </c>
      <c r="B4531" t="s">
        <v>45</v>
      </c>
      <c r="C4531" t="s">
        <v>8</v>
      </c>
      <c r="D4531" t="s">
        <v>46</v>
      </c>
      <c r="E4531">
        <v>3526</v>
      </c>
      <c r="F4531">
        <v>352.6</v>
      </c>
      <c r="G4531" t="s">
        <v>47</v>
      </c>
    </row>
    <row r="4532" spans="1:7" hidden="1">
      <c r="A4532">
        <v>373768</v>
      </c>
      <c r="B4532" t="s">
        <v>48</v>
      </c>
      <c r="C4532" t="s">
        <v>8</v>
      </c>
      <c r="D4532" t="s">
        <v>49</v>
      </c>
      <c r="E4532">
        <v>845736</v>
      </c>
      <c r="F4532">
        <v>103.24</v>
      </c>
      <c r="G4532" t="s">
        <v>50</v>
      </c>
    </row>
    <row r="4533" spans="1:7" hidden="1">
      <c r="A4533">
        <v>373769</v>
      </c>
      <c r="B4533" t="s">
        <v>58</v>
      </c>
      <c r="C4533" t="s">
        <v>31</v>
      </c>
      <c r="D4533" t="s">
        <v>31</v>
      </c>
      <c r="E4533" t="s">
        <v>31</v>
      </c>
      <c r="F4533">
        <v>0</v>
      </c>
      <c r="G4533" t="s">
        <v>59</v>
      </c>
    </row>
    <row r="4534" spans="1:7" hidden="1">
      <c r="A4534">
        <v>373849</v>
      </c>
      <c r="B4534" t="s">
        <v>51</v>
      </c>
      <c r="C4534" t="s">
        <v>8</v>
      </c>
      <c r="D4534" t="s">
        <v>52</v>
      </c>
      <c r="E4534">
        <v>24442</v>
      </c>
      <c r="F4534">
        <v>954.77</v>
      </c>
      <c r="G4534" t="s">
        <v>15</v>
      </c>
    </row>
    <row r="4535" spans="1:7" hidden="1">
      <c r="A4535">
        <v>373931</v>
      </c>
      <c r="B4535" t="s">
        <v>53</v>
      </c>
      <c r="C4535" t="s">
        <v>8</v>
      </c>
      <c r="D4535" t="s">
        <v>54</v>
      </c>
      <c r="E4535">
        <v>84</v>
      </c>
      <c r="F4535">
        <v>15</v>
      </c>
      <c r="G4535" t="s">
        <v>10</v>
      </c>
    </row>
    <row r="4536" spans="1:7">
      <c r="A4536">
        <v>374007</v>
      </c>
      <c r="B4536" t="s">
        <v>55</v>
      </c>
      <c r="C4536" t="s">
        <v>8</v>
      </c>
      <c r="D4536" t="s">
        <v>56</v>
      </c>
      <c r="E4536">
        <v>3</v>
      </c>
      <c r="F4536">
        <v>12</v>
      </c>
      <c r="G4536" t="s">
        <v>57</v>
      </c>
    </row>
    <row r="4537" spans="1:7" hidden="1">
      <c r="A4537">
        <v>374088</v>
      </c>
      <c r="B4537" t="s">
        <v>7</v>
      </c>
      <c r="C4537" t="s">
        <v>8</v>
      </c>
      <c r="D4537" t="s">
        <v>9</v>
      </c>
      <c r="E4537">
        <v>121</v>
      </c>
      <c r="F4537">
        <v>61</v>
      </c>
      <c r="G4537" t="s">
        <v>10</v>
      </c>
    </row>
    <row r="4538" spans="1:7" hidden="1">
      <c r="A4538">
        <v>374167</v>
      </c>
      <c r="B4538" t="s">
        <v>11</v>
      </c>
      <c r="C4538" t="s">
        <v>8</v>
      </c>
      <c r="D4538" t="s">
        <v>12</v>
      </c>
      <c r="E4538">
        <v>161</v>
      </c>
      <c r="F4538">
        <v>72.75</v>
      </c>
      <c r="G4538" t="s">
        <v>10</v>
      </c>
    </row>
    <row r="4539" spans="1:7" hidden="1">
      <c r="A4539">
        <v>374249</v>
      </c>
      <c r="B4539" t="s">
        <v>13</v>
      </c>
      <c r="C4539" t="s">
        <v>8</v>
      </c>
      <c r="D4539" t="s">
        <v>14</v>
      </c>
      <c r="E4539">
        <v>9999</v>
      </c>
      <c r="F4539">
        <v>14.69</v>
      </c>
      <c r="G4539" t="s">
        <v>15</v>
      </c>
    </row>
    <row r="4540" spans="1:7" hidden="1">
      <c r="A4540">
        <v>374327</v>
      </c>
      <c r="B4540" t="s">
        <v>16</v>
      </c>
      <c r="C4540" t="s">
        <v>8</v>
      </c>
      <c r="D4540" t="s">
        <v>17</v>
      </c>
      <c r="E4540">
        <v>9999</v>
      </c>
      <c r="F4540">
        <v>-0.09</v>
      </c>
      <c r="G4540" t="s">
        <v>15</v>
      </c>
    </row>
    <row r="4541" spans="1:7" hidden="1">
      <c r="A4541">
        <v>374408</v>
      </c>
      <c r="B4541" t="s">
        <v>18</v>
      </c>
      <c r="C4541" t="s">
        <v>8</v>
      </c>
      <c r="D4541" t="s">
        <v>19</v>
      </c>
      <c r="E4541">
        <v>9999</v>
      </c>
      <c r="F4541">
        <v>34.24</v>
      </c>
      <c r="G4541" t="s">
        <v>15</v>
      </c>
    </row>
    <row r="4542" spans="1:7" hidden="1">
      <c r="A4542">
        <v>374500</v>
      </c>
      <c r="B4542" t="s">
        <v>20</v>
      </c>
      <c r="C4542" t="s">
        <v>8</v>
      </c>
      <c r="D4542" t="s">
        <v>21</v>
      </c>
      <c r="E4542">
        <v>9999</v>
      </c>
      <c r="F4542">
        <v>727.1</v>
      </c>
      <c r="G4542" t="s">
        <v>22</v>
      </c>
    </row>
    <row r="4543" spans="1:7" hidden="1">
      <c r="A4543">
        <v>374591</v>
      </c>
      <c r="B4543" t="s">
        <v>23</v>
      </c>
      <c r="C4543" t="s">
        <v>8</v>
      </c>
      <c r="D4543" t="s">
        <v>24</v>
      </c>
      <c r="E4543">
        <v>6</v>
      </c>
      <c r="F4543">
        <v>6</v>
      </c>
      <c r="G4543" t="s">
        <v>15</v>
      </c>
    </row>
    <row r="4544" spans="1:7" hidden="1">
      <c r="A4544">
        <v>374667</v>
      </c>
      <c r="B4544" t="s">
        <v>25</v>
      </c>
      <c r="C4544" t="s">
        <v>8</v>
      </c>
      <c r="D4544" t="s">
        <v>24</v>
      </c>
      <c r="E4544">
        <v>6</v>
      </c>
      <c r="F4544">
        <v>0.23</v>
      </c>
      <c r="G4544" t="s">
        <v>15</v>
      </c>
    </row>
    <row r="4545" spans="1:7" hidden="1">
      <c r="A4545">
        <v>374737</v>
      </c>
      <c r="B4545" t="s">
        <v>26</v>
      </c>
      <c r="C4545" t="s">
        <v>8</v>
      </c>
      <c r="D4545" t="s">
        <v>27</v>
      </c>
      <c r="E4545">
        <v>2824</v>
      </c>
      <c r="F4545">
        <v>706</v>
      </c>
      <c r="G4545" t="s">
        <v>28</v>
      </c>
    </row>
    <row r="4546" spans="1:7" hidden="1">
      <c r="A4546">
        <v>374818</v>
      </c>
      <c r="B4546" t="s">
        <v>29</v>
      </c>
      <c r="C4546" t="s">
        <v>8</v>
      </c>
      <c r="D4546" t="s">
        <v>30</v>
      </c>
      <c r="E4546">
        <v>1</v>
      </c>
      <c r="F4546">
        <v>1</v>
      </c>
      <c r="G4546" t="s">
        <v>31</v>
      </c>
    </row>
    <row r="4547" spans="1:7" hidden="1">
      <c r="A4547">
        <v>374897</v>
      </c>
      <c r="B4547" t="s">
        <v>32</v>
      </c>
      <c r="C4547" t="s">
        <v>8</v>
      </c>
      <c r="D4547" t="s">
        <v>33</v>
      </c>
      <c r="E4547">
        <v>597</v>
      </c>
      <c r="F4547">
        <v>14.02</v>
      </c>
      <c r="G4547" t="s">
        <v>34</v>
      </c>
    </row>
    <row r="4548" spans="1:7" hidden="1">
      <c r="A4548">
        <v>374982</v>
      </c>
      <c r="B4548" t="s">
        <v>35</v>
      </c>
      <c r="C4548" t="s">
        <v>8</v>
      </c>
      <c r="D4548" t="s">
        <v>36</v>
      </c>
      <c r="E4548">
        <v>17</v>
      </c>
      <c r="F4548">
        <v>0</v>
      </c>
      <c r="G4548" t="s">
        <v>31</v>
      </c>
    </row>
    <row r="4549" spans="1:7" hidden="1">
      <c r="A4549">
        <v>375058</v>
      </c>
      <c r="B4549" t="s">
        <v>37</v>
      </c>
      <c r="C4549" t="s">
        <v>8</v>
      </c>
      <c r="D4549" t="s">
        <v>38</v>
      </c>
      <c r="E4549">
        <v>3959</v>
      </c>
      <c r="F4549">
        <v>0.97</v>
      </c>
      <c r="G4549" t="s">
        <v>31</v>
      </c>
    </row>
    <row r="4550" spans="1:7" hidden="1">
      <c r="A4550">
        <v>375138</v>
      </c>
      <c r="B4550" t="s">
        <v>39</v>
      </c>
      <c r="C4550" t="s">
        <v>40</v>
      </c>
      <c r="D4550" t="s">
        <v>41</v>
      </c>
      <c r="E4550">
        <v>0</v>
      </c>
      <c r="F4550">
        <v>0</v>
      </c>
      <c r="G4550" t="s">
        <v>42</v>
      </c>
    </row>
    <row r="4551" spans="1:7" hidden="1">
      <c r="A4551">
        <v>375138</v>
      </c>
      <c r="B4551" t="s">
        <v>43</v>
      </c>
      <c r="C4551" t="s">
        <v>31</v>
      </c>
      <c r="D4551" t="s">
        <v>31</v>
      </c>
      <c r="E4551" t="s">
        <v>31</v>
      </c>
      <c r="F4551">
        <v>0</v>
      </c>
      <c r="G4551" t="s">
        <v>44</v>
      </c>
    </row>
    <row r="4552" spans="1:7" hidden="1">
      <c r="A4552">
        <v>375219</v>
      </c>
      <c r="B4552" t="s">
        <v>45</v>
      </c>
      <c r="C4552" t="s">
        <v>8</v>
      </c>
      <c r="D4552" t="s">
        <v>46</v>
      </c>
      <c r="E4552">
        <v>3541</v>
      </c>
      <c r="F4552">
        <v>354.1</v>
      </c>
      <c r="G4552" t="s">
        <v>47</v>
      </c>
    </row>
    <row r="4553" spans="1:7" hidden="1">
      <c r="A4553">
        <v>375300</v>
      </c>
      <c r="B4553" t="s">
        <v>48</v>
      </c>
      <c r="C4553" t="s">
        <v>8</v>
      </c>
      <c r="D4553" t="s">
        <v>49</v>
      </c>
      <c r="E4553">
        <v>845738</v>
      </c>
      <c r="F4553">
        <v>103.24</v>
      </c>
      <c r="G4553" t="s">
        <v>50</v>
      </c>
    </row>
    <row r="4554" spans="1:7" hidden="1">
      <c r="A4554">
        <v>375300</v>
      </c>
      <c r="B4554" t="s">
        <v>58</v>
      </c>
      <c r="C4554" t="s">
        <v>31</v>
      </c>
      <c r="D4554" t="s">
        <v>31</v>
      </c>
      <c r="E4554" t="s">
        <v>31</v>
      </c>
      <c r="F4554">
        <v>0</v>
      </c>
      <c r="G4554" t="s">
        <v>59</v>
      </c>
    </row>
    <row r="4555" spans="1:7" hidden="1">
      <c r="A4555">
        <v>375378</v>
      </c>
      <c r="B4555" t="s">
        <v>51</v>
      </c>
      <c r="C4555" t="s">
        <v>8</v>
      </c>
      <c r="D4555" t="s">
        <v>52</v>
      </c>
      <c r="E4555">
        <v>24509</v>
      </c>
      <c r="F4555">
        <v>957.38</v>
      </c>
      <c r="G4555" t="s">
        <v>15</v>
      </c>
    </row>
    <row r="4556" spans="1:7" hidden="1">
      <c r="A4556">
        <v>375459</v>
      </c>
      <c r="B4556" t="s">
        <v>53</v>
      </c>
      <c r="C4556" t="s">
        <v>8</v>
      </c>
      <c r="D4556" t="s">
        <v>54</v>
      </c>
      <c r="E4556">
        <v>84</v>
      </c>
      <c r="F4556">
        <v>15</v>
      </c>
      <c r="G4556" t="s">
        <v>10</v>
      </c>
    </row>
    <row r="4557" spans="1:7">
      <c r="A4557">
        <v>375542</v>
      </c>
      <c r="B4557" t="s">
        <v>55</v>
      </c>
      <c r="C4557" t="s">
        <v>8</v>
      </c>
      <c r="D4557" t="s">
        <v>56</v>
      </c>
      <c r="E4557">
        <v>3</v>
      </c>
      <c r="F4557">
        <v>12</v>
      </c>
      <c r="G4557" t="s">
        <v>57</v>
      </c>
    </row>
    <row r="4558" spans="1:7" hidden="1">
      <c r="A4558">
        <v>375620</v>
      </c>
      <c r="B4558" t="s">
        <v>7</v>
      </c>
      <c r="C4558" t="s">
        <v>8</v>
      </c>
      <c r="D4558" t="s">
        <v>9</v>
      </c>
      <c r="E4558">
        <v>121</v>
      </c>
      <c r="F4558">
        <v>61</v>
      </c>
      <c r="G4558" t="s">
        <v>10</v>
      </c>
    </row>
    <row r="4559" spans="1:7" hidden="1">
      <c r="A4559">
        <v>375699</v>
      </c>
      <c r="B4559" t="s">
        <v>11</v>
      </c>
      <c r="C4559" t="s">
        <v>8</v>
      </c>
      <c r="D4559" t="s">
        <v>12</v>
      </c>
      <c r="E4559">
        <v>161</v>
      </c>
      <c r="F4559">
        <v>72.75</v>
      </c>
      <c r="G4559" t="s">
        <v>10</v>
      </c>
    </row>
    <row r="4560" spans="1:7" hidden="1">
      <c r="A4560">
        <v>375780</v>
      </c>
      <c r="B4560" t="s">
        <v>13</v>
      </c>
      <c r="C4560" t="s">
        <v>8</v>
      </c>
      <c r="D4560" t="s">
        <v>14</v>
      </c>
      <c r="E4560">
        <v>9999</v>
      </c>
      <c r="F4560">
        <v>14.67</v>
      </c>
      <c r="G4560" t="s">
        <v>15</v>
      </c>
    </row>
    <row r="4561" spans="1:7" hidden="1">
      <c r="A4561">
        <v>375861</v>
      </c>
      <c r="B4561" t="s">
        <v>16</v>
      </c>
      <c r="C4561" t="s">
        <v>8</v>
      </c>
      <c r="D4561" t="s">
        <v>17</v>
      </c>
      <c r="E4561">
        <v>9999</v>
      </c>
      <c r="F4561">
        <v>-0.08</v>
      </c>
      <c r="G4561" t="s">
        <v>15</v>
      </c>
    </row>
    <row r="4562" spans="1:7" hidden="1">
      <c r="A4562">
        <v>375937</v>
      </c>
      <c r="B4562" t="s">
        <v>18</v>
      </c>
      <c r="C4562" t="s">
        <v>8</v>
      </c>
      <c r="D4562" t="s">
        <v>19</v>
      </c>
      <c r="E4562">
        <v>9999</v>
      </c>
      <c r="F4562">
        <v>29.36</v>
      </c>
      <c r="G4562" t="s">
        <v>15</v>
      </c>
    </row>
    <row r="4563" spans="1:7" hidden="1">
      <c r="A4563">
        <v>376018</v>
      </c>
      <c r="B4563" t="s">
        <v>20</v>
      </c>
      <c r="C4563" t="s">
        <v>8</v>
      </c>
      <c r="D4563" t="s">
        <v>21</v>
      </c>
      <c r="E4563">
        <v>9999</v>
      </c>
      <c r="F4563">
        <v>746.99</v>
      </c>
      <c r="G4563" t="s">
        <v>22</v>
      </c>
    </row>
    <row r="4564" spans="1:7" hidden="1">
      <c r="A4564">
        <v>376099</v>
      </c>
      <c r="B4564" t="s">
        <v>23</v>
      </c>
      <c r="C4564" t="s">
        <v>8</v>
      </c>
      <c r="D4564" t="s">
        <v>24</v>
      </c>
      <c r="E4564">
        <v>6</v>
      </c>
      <c r="F4564">
        <v>6</v>
      </c>
      <c r="G4564" t="s">
        <v>15</v>
      </c>
    </row>
    <row r="4565" spans="1:7" hidden="1">
      <c r="A4565">
        <v>376181</v>
      </c>
      <c r="B4565" t="s">
        <v>25</v>
      </c>
      <c r="C4565" t="s">
        <v>8</v>
      </c>
      <c r="D4565" t="s">
        <v>24</v>
      </c>
      <c r="E4565">
        <v>6</v>
      </c>
      <c r="F4565">
        <v>0.23</v>
      </c>
      <c r="G4565" t="s">
        <v>15</v>
      </c>
    </row>
    <row r="4566" spans="1:7" hidden="1">
      <c r="A4566">
        <v>376257</v>
      </c>
      <c r="B4566" t="s">
        <v>26</v>
      </c>
      <c r="C4566" t="s">
        <v>8</v>
      </c>
      <c r="D4566" t="s">
        <v>27</v>
      </c>
      <c r="E4566">
        <v>2740</v>
      </c>
      <c r="F4566">
        <v>685</v>
      </c>
      <c r="G4566" t="s">
        <v>28</v>
      </c>
    </row>
    <row r="4567" spans="1:7" hidden="1">
      <c r="A4567">
        <v>376337</v>
      </c>
      <c r="B4567" t="s">
        <v>29</v>
      </c>
      <c r="C4567" t="s">
        <v>8</v>
      </c>
      <c r="D4567" t="s">
        <v>30</v>
      </c>
      <c r="E4567">
        <v>1</v>
      </c>
      <c r="F4567">
        <v>1</v>
      </c>
      <c r="G4567" t="s">
        <v>31</v>
      </c>
    </row>
    <row r="4568" spans="1:7" hidden="1">
      <c r="A4568">
        <v>376419</v>
      </c>
      <c r="B4568" t="s">
        <v>32</v>
      </c>
      <c r="C4568" t="s">
        <v>8</v>
      </c>
      <c r="D4568" t="s">
        <v>33</v>
      </c>
      <c r="E4568">
        <v>601</v>
      </c>
      <c r="F4568">
        <v>14.11</v>
      </c>
      <c r="G4568" t="s">
        <v>34</v>
      </c>
    </row>
    <row r="4569" spans="1:7" hidden="1">
      <c r="A4569">
        <v>376499</v>
      </c>
      <c r="B4569" t="s">
        <v>35</v>
      </c>
      <c r="C4569" t="s">
        <v>8</v>
      </c>
      <c r="D4569" t="s">
        <v>36</v>
      </c>
      <c r="E4569">
        <v>17</v>
      </c>
      <c r="F4569">
        <v>0</v>
      </c>
      <c r="G4569" t="s">
        <v>31</v>
      </c>
    </row>
    <row r="4570" spans="1:7" hidden="1">
      <c r="A4570">
        <v>376579</v>
      </c>
      <c r="B4570" t="s">
        <v>37</v>
      </c>
      <c r="C4570" t="s">
        <v>8</v>
      </c>
      <c r="D4570" t="s">
        <v>38</v>
      </c>
      <c r="E4570">
        <v>3927</v>
      </c>
      <c r="F4570">
        <v>0.96</v>
      </c>
      <c r="G4570" t="s">
        <v>31</v>
      </c>
    </row>
    <row r="4571" spans="1:7" hidden="1">
      <c r="A4571">
        <v>376660</v>
      </c>
      <c r="B4571" t="s">
        <v>39</v>
      </c>
      <c r="C4571" t="s">
        <v>40</v>
      </c>
      <c r="D4571" t="s">
        <v>41</v>
      </c>
      <c r="E4571">
        <v>0</v>
      </c>
      <c r="F4571">
        <v>0</v>
      </c>
      <c r="G4571" t="s">
        <v>42</v>
      </c>
    </row>
    <row r="4572" spans="1:7" hidden="1">
      <c r="A4572">
        <v>376661</v>
      </c>
      <c r="B4572" t="s">
        <v>43</v>
      </c>
      <c r="C4572" t="s">
        <v>31</v>
      </c>
      <c r="D4572" t="s">
        <v>31</v>
      </c>
      <c r="E4572" t="s">
        <v>31</v>
      </c>
      <c r="F4572">
        <v>0</v>
      </c>
      <c r="G4572" t="s">
        <v>44</v>
      </c>
    </row>
    <row r="4573" spans="1:7" hidden="1">
      <c r="A4573">
        <v>376742</v>
      </c>
      <c r="B4573" t="s">
        <v>45</v>
      </c>
      <c r="C4573" t="s">
        <v>8</v>
      </c>
      <c r="D4573" t="s">
        <v>46</v>
      </c>
      <c r="E4573">
        <v>3557</v>
      </c>
      <c r="F4573">
        <v>355.7</v>
      </c>
      <c r="G4573" t="s">
        <v>47</v>
      </c>
    </row>
    <row r="4574" spans="1:7" hidden="1">
      <c r="A4574">
        <v>376818</v>
      </c>
      <c r="B4574" t="s">
        <v>48</v>
      </c>
      <c r="C4574" t="s">
        <v>8</v>
      </c>
      <c r="D4574" t="s">
        <v>49</v>
      </c>
      <c r="E4574">
        <v>845742</v>
      </c>
      <c r="F4574">
        <v>103.24</v>
      </c>
      <c r="G4574" t="s">
        <v>50</v>
      </c>
    </row>
    <row r="4575" spans="1:7" hidden="1">
      <c r="A4575">
        <v>376819</v>
      </c>
      <c r="B4575" t="s">
        <v>58</v>
      </c>
      <c r="C4575" t="s">
        <v>31</v>
      </c>
      <c r="D4575" t="s">
        <v>31</v>
      </c>
      <c r="E4575" t="s">
        <v>31</v>
      </c>
      <c r="F4575">
        <v>0</v>
      </c>
      <c r="G4575" t="s">
        <v>59</v>
      </c>
    </row>
    <row r="4576" spans="1:7" hidden="1">
      <c r="A4576">
        <v>376899</v>
      </c>
      <c r="B4576" t="s">
        <v>51</v>
      </c>
      <c r="C4576" t="s">
        <v>8</v>
      </c>
      <c r="D4576" t="s">
        <v>52</v>
      </c>
      <c r="E4576">
        <v>24407</v>
      </c>
      <c r="F4576">
        <v>953.4</v>
      </c>
      <c r="G4576" t="s">
        <v>15</v>
      </c>
    </row>
    <row r="4577" spans="1:7" hidden="1">
      <c r="A4577">
        <v>376976</v>
      </c>
      <c r="B4577" t="s">
        <v>53</v>
      </c>
      <c r="C4577" t="s">
        <v>8</v>
      </c>
      <c r="D4577" t="s">
        <v>54</v>
      </c>
      <c r="E4577">
        <v>85</v>
      </c>
      <c r="F4577">
        <v>15.75</v>
      </c>
      <c r="G4577" t="s">
        <v>10</v>
      </c>
    </row>
    <row r="4578" spans="1:7">
      <c r="A4578">
        <v>377052</v>
      </c>
      <c r="B4578" t="s">
        <v>55</v>
      </c>
      <c r="C4578" t="s">
        <v>8</v>
      </c>
      <c r="D4578" t="s">
        <v>56</v>
      </c>
      <c r="E4578">
        <v>3</v>
      </c>
      <c r="F4578">
        <v>12</v>
      </c>
      <c r="G4578" t="s">
        <v>57</v>
      </c>
    </row>
    <row r="4579" spans="1:7" hidden="1">
      <c r="A4579">
        <v>377127</v>
      </c>
      <c r="B4579" t="s">
        <v>7</v>
      </c>
      <c r="C4579" t="s">
        <v>8</v>
      </c>
      <c r="D4579" t="s">
        <v>9</v>
      </c>
      <c r="E4579">
        <v>121</v>
      </c>
      <c r="F4579">
        <v>61</v>
      </c>
      <c r="G4579" t="s">
        <v>10</v>
      </c>
    </row>
    <row r="4580" spans="1:7" hidden="1">
      <c r="A4580">
        <v>377207</v>
      </c>
      <c r="B4580" t="s">
        <v>11</v>
      </c>
      <c r="C4580" t="s">
        <v>8</v>
      </c>
      <c r="D4580" t="s">
        <v>12</v>
      </c>
      <c r="E4580">
        <v>162</v>
      </c>
      <c r="F4580">
        <v>73.5</v>
      </c>
      <c r="G4580" t="s">
        <v>10</v>
      </c>
    </row>
    <row r="4581" spans="1:7" hidden="1">
      <c r="A4581">
        <v>377292</v>
      </c>
      <c r="B4581" t="s">
        <v>13</v>
      </c>
      <c r="C4581" t="s">
        <v>8</v>
      </c>
      <c r="D4581" t="s">
        <v>14</v>
      </c>
      <c r="E4581">
        <v>9999</v>
      </c>
      <c r="F4581">
        <v>14.67</v>
      </c>
      <c r="G4581" t="s">
        <v>15</v>
      </c>
    </row>
    <row r="4582" spans="1:7" hidden="1">
      <c r="A4582">
        <v>377368</v>
      </c>
      <c r="B4582" t="s">
        <v>16</v>
      </c>
      <c r="C4582" t="s">
        <v>8</v>
      </c>
      <c r="D4582" t="s">
        <v>17</v>
      </c>
      <c r="E4582">
        <v>9999</v>
      </c>
      <c r="F4582">
        <v>-7.0000000000000007E-2</v>
      </c>
      <c r="G4582" t="s">
        <v>15</v>
      </c>
    </row>
    <row r="4583" spans="1:7" hidden="1">
      <c r="A4583">
        <v>377449</v>
      </c>
      <c r="B4583" t="s">
        <v>18</v>
      </c>
      <c r="C4583" t="s">
        <v>8</v>
      </c>
      <c r="D4583" t="s">
        <v>19</v>
      </c>
      <c r="E4583">
        <v>9999</v>
      </c>
      <c r="F4583">
        <v>28.92</v>
      </c>
      <c r="G4583" t="s">
        <v>15</v>
      </c>
    </row>
    <row r="4584" spans="1:7" hidden="1">
      <c r="A4584">
        <v>377531</v>
      </c>
      <c r="B4584" t="s">
        <v>20</v>
      </c>
      <c r="C4584" t="s">
        <v>8</v>
      </c>
      <c r="D4584" t="s">
        <v>21</v>
      </c>
      <c r="E4584">
        <v>9999</v>
      </c>
      <c r="F4584">
        <v>749.24</v>
      </c>
      <c r="G4584" t="s">
        <v>22</v>
      </c>
    </row>
    <row r="4585" spans="1:7" hidden="1">
      <c r="A4585">
        <v>377612</v>
      </c>
      <c r="B4585" t="s">
        <v>23</v>
      </c>
      <c r="C4585" t="s">
        <v>8</v>
      </c>
      <c r="D4585" t="s">
        <v>24</v>
      </c>
      <c r="E4585">
        <v>1</v>
      </c>
      <c r="F4585">
        <v>1</v>
      </c>
      <c r="G4585" t="s">
        <v>15</v>
      </c>
    </row>
    <row r="4586" spans="1:7" hidden="1">
      <c r="A4586">
        <v>377692</v>
      </c>
      <c r="B4586" t="s">
        <v>25</v>
      </c>
      <c r="C4586" t="s">
        <v>8</v>
      </c>
      <c r="D4586" t="s">
        <v>24</v>
      </c>
      <c r="E4586">
        <v>1</v>
      </c>
      <c r="F4586">
        <v>0.04</v>
      </c>
      <c r="G4586" t="s">
        <v>15</v>
      </c>
    </row>
    <row r="4587" spans="1:7" hidden="1">
      <c r="A4587">
        <v>377771</v>
      </c>
      <c r="B4587" t="s">
        <v>26</v>
      </c>
      <c r="C4587" t="s">
        <v>8</v>
      </c>
      <c r="D4587" t="s">
        <v>27</v>
      </c>
      <c r="E4587">
        <v>2842</v>
      </c>
      <c r="F4587">
        <v>710.5</v>
      </c>
      <c r="G4587" t="s">
        <v>28</v>
      </c>
    </row>
    <row r="4588" spans="1:7" hidden="1">
      <c r="A4588">
        <v>377847</v>
      </c>
      <c r="B4588" t="s">
        <v>29</v>
      </c>
      <c r="C4588" t="s">
        <v>8</v>
      </c>
      <c r="D4588" t="s">
        <v>30</v>
      </c>
      <c r="E4588">
        <v>1</v>
      </c>
      <c r="F4588">
        <v>1</v>
      </c>
      <c r="G4588" t="s">
        <v>31</v>
      </c>
    </row>
    <row r="4589" spans="1:7" hidden="1">
      <c r="A4589">
        <v>377928</v>
      </c>
      <c r="B4589" t="s">
        <v>32</v>
      </c>
      <c r="C4589" t="s">
        <v>8</v>
      </c>
      <c r="D4589" t="s">
        <v>33</v>
      </c>
      <c r="E4589">
        <v>595</v>
      </c>
      <c r="F4589">
        <v>13.97</v>
      </c>
      <c r="G4589" t="s">
        <v>34</v>
      </c>
    </row>
    <row r="4590" spans="1:7" hidden="1">
      <c r="A4590">
        <v>378009</v>
      </c>
      <c r="B4590" t="s">
        <v>35</v>
      </c>
      <c r="C4590" t="s">
        <v>8</v>
      </c>
      <c r="D4590" t="s">
        <v>36</v>
      </c>
      <c r="E4590">
        <v>17</v>
      </c>
      <c r="F4590">
        <v>0</v>
      </c>
      <c r="G4590" t="s">
        <v>31</v>
      </c>
    </row>
    <row r="4591" spans="1:7" hidden="1">
      <c r="A4591">
        <v>378091</v>
      </c>
      <c r="B4591" t="s">
        <v>37</v>
      </c>
      <c r="C4591" t="s">
        <v>8</v>
      </c>
      <c r="D4591" t="s">
        <v>38</v>
      </c>
      <c r="E4591">
        <v>4076</v>
      </c>
      <c r="F4591">
        <v>1</v>
      </c>
      <c r="G4591" t="s">
        <v>31</v>
      </c>
    </row>
    <row r="4592" spans="1:7" hidden="1">
      <c r="A4592">
        <v>378168</v>
      </c>
      <c r="B4592" t="s">
        <v>39</v>
      </c>
      <c r="C4592" t="s">
        <v>40</v>
      </c>
      <c r="D4592" t="s">
        <v>41</v>
      </c>
      <c r="E4592">
        <v>0</v>
      </c>
      <c r="F4592">
        <v>0</v>
      </c>
      <c r="G4592" t="s">
        <v>42</v>
      </c>
    </row>
    <row r="4593" spans="1:7" hidden="1">
      <c r="A4593">
        <v>378169</v>
      </c>
      <c r="B4593" t="s">
        <v>43</v>
      </c>
      <c r="C4593" t="s">
        <v>31</v>
      </c>
      <c r="D4593" t="s">
        <v>31</v>
      </c>
      <c r="E4593" t="s">
        <v>31</v>
      </c>
      <c r="F4593">
        <v>0</v>
      </c>
      <c r="G4593" t="s">
        <v>44</v>
      </c>
    </row>
    <row r="4594" spans="1:7" hidden="1">
      <c r="A4594">
        <v>378249</v>
      </c>
      <c r="B4594" t="s">
        <v>45</v>
      </c>
      <c r="C4594" t="s">
        <v>8</v>
      </c>
      <c r="D4594" t="s">
        <v>46</v>
      </c>
      <c r="E4594">
        <v>3572</v>
      </c>
      <c r="F4594">
        <v>357.2</v>
      </c>
      <c r="G4594" t="s">
        <v>47</v>
      </c>
    </row>
    <row r="4595" spans="1:7" hidden="1">
      <c r="A4595">
        <v>378328</v>
      </c>
      <c r="B4595" t="s">
        <v>48</v>
      </c>
      <c r="C4595" t="s">
        <v>8</v>
      </c>
      <c r="D4595" t="s">
        <v>49</v>
      </c>
      <c r="E4595">
        <v>845743</v>
      </c>
      <c r="F4595">
        <v>103.24</v>
      </c>
      <c r="G4595" t="s">
        <v>50</v>
      </c>
    </row>
    <row r="4596" spans="1:7" hidden="1">
      <c r="A4596">
        <v>378329</v>
      </c>
      <c r="B4596" t="s">
        <v>58</v>
      </c>
      <c r="C4596" t="s">
        <v>31</v>
      </c>
      <c r="D4596" t="s">
        <v>31</v>
      </c>
      <c r="E4596" t="s">
        <v>31</v>
      </c>
      <c r="F4596">
        <v>0</v>
      </c>
      <c r="G4596" t="s">
        <v>59</v>
      </c>
    </row>
    <row r="4597" spans="1:7" hidden="1">
      <c r="A4597">
        <v>378407</v>
      </c>
      <c r="B4597" t="s">
        <v>51</v>
      </c>
      <c r="C4597" t="s">
        <v>8</v>
      </c>
      <c r="D4597" t="s">
        <v>52</v>
      </c>
      <c r="E4597">
        <v>24423</v>
      </c>
      <c r="F4597">
        <v>954.02</v>
      </c>
      <c r="G4597" t="s">
        <v>15</v>
      </c>
    </row>
    <row r="4598" spans="1:7" hidden="1">
      <c r="A4598">
        <v>378488</v>
      </c>
      <c r="B4598" t="s">
        <v>53</v>
      </c>
      <c r="C4598" t="s">
        <v>8</v>
      </c>
      <c r="D4598" t="s">
        <v>54</v>
      </c>
      <c r="E4598">
        <v>85</v>
      </c>
      <c r="F4598">
        <v>15.75</v>
      </c>
      <c r="G4598" t="s">
        <v>10</v>
      </c>
    </row>
    <row r="4599" spans="1:7">
      <c r="A4599">
        <v>378568</v>
      </c>
      <c r="B4599" t="s">
        <v>55</v>
      </c>
      <c r="C4599" t="s">
        <v>8</v>
      </c>
      <c r="D4599" t="s">
        <v>56</v>
      </c>
      <c r="E4599">
        <v>3</v>
      </c>
      <c r="F4599">
        <v>12</v>
      </c>
      <c r="G4599" t="s">
        <v>57</v>
      </c>
    </row>
    <row r="4600" spans="1:7" hidden="1">
      <c r="A4600">
        <v>378648</v>
      </c>
      <c r="B4600" t="s">
        <v>7</v>
      </c>
      <c r="C4600" t="s">
        <v>8</v>
      </c>
      <c r="D4600" t="s">
        <v>9</v>
      </c>
      <c r="E4600">
        <v>121</v>
      </c>
      <c r="F4600">
        <v>61</v>
      </c>
      <c r="G4600" t="s">
        <v>10</v>
      </c>
    </row>
    <row r="4601" spans="1:7" hidden="1">
      <c r="A4601">
        <v>378728</v>
      </c>
      <c r="B4601" t="s">
        <v>11</v>
      </c>
      <c r="C4601" t="s">
        <v>8</v>
      </c>
      <c r="D4601" t="s">
        <v>12</v>
      </c>
      <c r="E4601">
        <v>162</v>
      </c>
      <c r="F4601">
        <v>73.5</v>
      </c>
      <c r="G4601" t="s">
        <v>10</v>
      </c>
    </row>
    <row r="4602" spans="1:7" hidden="1">
      <c r="A4602">
        <v>378797</v>
      </c>
      <c r="B4602" t="s">
        <v>13</v>
      </c>
      <c r="C4602" t="s">
        <v>8</v>
      </c>
      <c r="D4602" t="s">
        <v>14</v>
      </c>
      <c r="E4602">
        <v>9999</v>
      </c>
      <c r="F4602">
        <v>14.67</v>
      </c>
      <c r="G4602" t="s">
        <v>15</v>
      </c>
    </row>
    <row r="4603" spans="1:7" hidden="1">
      <c r="A4603">
        <v>378882</v>
      </c>
      <c r="B4603" t="s">
        <v>16</v>
      </c>
      <c r="C4603" t="s">
        <v>8</v>
      </c>
      <c r="D4603" t="s">
        <v>17</v>
      </c>
      <c r="E4603">
        <v>9999</v>
      </c>
      <c r="F4603">
        <v>-7.0000000000000007E-2</v>
      </c>
      <c r="G4603" t="s">
        <v>15</v>
      </c>
    </row>
    <row r="4604" spans="1:7" hidden="1">
      <c r="A4604">
        <v>378959</v>
      </c>
      <c r="B4604" t="s">
        <v>18</v>
      </c>
      <c r="C4604" t="s">
        <v>8</v>
      </c>
      <c r="D4604" t="s">
        <v>19</v>
      </c>
      <c r="E4604">
        <v>9999</v>
      </c>
      <c r="F4604">
        <v>27.18</v>
      </c>
      <c r="G4604" t="s">
        <v>15</v>
      </c>
    </row>
    <row r="4605" spans="1:7" hidden="1">
      <c r="A4605">
        <v>379037</v>
      </c>
      <c r="B4605" t="s">
        <v>20</v>
      </c>
      <c r="C4605" t="s">
        <v>8</v>
      </c>
      <c r="D4605" t="s">
        <v>21</v>
      </c>
      <c r="E4605">
        <v>9999</v>
      </c>
      <c r="F4605">
        <v>747.5</v>
      </c>
      <c r="G4605" t="s">
        <v>22</v>
      </c>
    </row>
    <row r="4606" spans="1:7" hidden="1">
      <c r="A4606">
        <v>379119</v>
      </c>
      <c r="B4606" t="s">
        <v>23</v>
      </c>
      <c r="C4606" t="s">
        <v>8</v>
      </c>
      <c r="D4606" t="s">
        <v>24</v>
      </c>
      <c r="E4606">
        <v>15</v>
      </c>
      <c r="F4606">
        <v>15</v>
      </c>
      <c r="G4606" t="s">
        <v>15</v>
      </c>
    </row>
    <row r="4607" spans="1:7" hidden="1">
      <c r="A4607">
        <v>379197</v>
      </c>
      <c r="B4607" t="s">
        <v>25</v>
      </c>
      <c r="C4607" t="s">
        <v>8</v>
      </c>
      <c r="D4607" t="s">
        <v>24</v>
      </c>
      <c r="E4607">
        <v>15</v>
      </c>
      <c r="F4607">
        <v>0.59</v>
      </c>
      <c r="G4607" t="s">
        <v>15</v>
      </c>
    </row>
    <row r="4608" spans="1:7" hidden="1">
      <c r="A4608">
        <v>379291</v>
      </c>
      <c r="B4608" t="s">
        <v>26</v>
      </c>
      <c r="C4608" t="s">
        <v>8</v>
      </c>
      <c r="D4608" t="s">
        <v>27</v>
      </c>
      <c r="E4608">
        <v>2786</v>
      </c>
      <c r="F4608">
        <v>696.5</v>
      </c>
      <c r="G4608" t="s">
        <v>28</v>
      </c>
    </row>
    <row r="4609" spans="1:7" hidden="1">
      <c r="A4609">
        <v>379369</v>
      </c>
      <c r="B4609" t="s">
        <v>29</v>
      </c>
      <c r="C4609" t="s">
        <v>8</v>
      </c>
      <c r="D4609" t="s">
        <v>30</v>
      </c>
      <c r="E4609">
        <v>1</v>
      </c>
      <c r="F4609">
        <v>1</v>
      </c>
      <c r="G4609" t="s">
        <v>31</v>
      </c>
    </row>
    <row r="4610" spans="1:7" hidden="1">
      <c r="A4610">
        <v>379449</v>
      </c>
      <c r="B4610" t="s">
        <v>32</v>
      </c>
      <c r="C4610" t="s">
        <v>8</v>
      </c>
      <c r="D4610" t="s">
        <v>33</v>
      </c>
      <c r="E4610">
        <v>602</v>
      </c>
      <c r="F4610">
        <v>14.14</v>
      </c>
      <c r="G4610" t="s">
        <v>34</v>
      </c>
    </row>
    <row r="4611" spans="1:7" hidden="1">
      <c r="A4611">
        <v>379547</v>
      </c>
      <c r="B4611" t="s">
        <v>35</v>
      </c>
      <c r="C4611" t="s">
        <v>8</v>
      </c>
      <c r="D4611" t="s">
        <v>36</v>
      </c>
      <c r="E4611">
        <v>17</v>
      </c>
      <c r="F4611">
        <v>0</v>
      </c>
      <c r="G4611" t="s">
        <v>31</v>
      </c>
    </row>
    <row r="4612" spans="1:7" hidden="1">
      <c r="A4612">
        <v>379617</v>
      </c>
      <c r="B4612" t="s">
        <v>37</v>
      </c>
      <c r="C4612" t="s">
        <v>8</v>
      </c>
      <c r="D4612" t="s">
        <v>38</v>
      </c>
      <c r="E4612">
        <v>4173</v>
      </c>
      <c r="F4612">
        <v>1.02</v>
      </c>
      <c r="G4612" t="s">
        <v>31</v>
      </c>
    </row>
    <row r="4613" spans="1:7" hidden="1">
      <c r="A4613">
        <v>379696</v>
      </c>
      <c r="B4613" t="s">
        <v>39</v>
      </c>
      <c r="C4613" t="s">
        <v>40</v>
      </c>
      <c r="D4613" t="s">
        <v>41</v>
      </c>
      <c r="E4613">
        <v>0</v>
      </c>
      <c r="F4613">
        <v>0</v>
      </c>
      <c r="G4613" t="s">
        <v>42</v>
      </c>
    </row>
    <row r="4614" spans="1:7" hidden="1">
      <c r="A4614">
        <v>379696</v>
      </c>
      <c r="B4614" t="s">
        <v>43</v>
      </c>
      <c r="C4614" t="s">
        <v>31</v>
      </c>
      <c r="D4614" t="s">
        <v>31</v>
      </c>
      <c r="E4614" t="s">
        <v>31</v>
      </c>
      <c r="F4614">
        <v>0</v>
      </c>
      <c r="G4614" t="s">
        <v>44</v>
      </c>
    </row>
    <row r="4615" spans="1:7" hidden="1">
      <c r="A4615">
        <v>379782</v>
      </c>
      <c r="B4615" t="s">
        <v>45</v>
      </c>
      <c r="C4615" t="s">
        <v>8</v>
      </c>
      <c r="D4615" t="s">
        <v>46</v>
      </c>
      <c r="E4615">
        <v>3587</v>
      </c>
      <c r="F4615">
        <v>358.7</v>
      </c>
      <c r="G4615" t="s">
        <v>47</v>
      </c>
    </row>
    <row r="4616" spans="1:7" hidden="1">
      <c r="A4616">
        <v>379858</v>
      </c>
      <c r="B4616" t="s">
        <v>48</v>
      </c>
      <c r="C4616" t="s">
        <v>8</v>
      </c>
      <c r="D4616" t="s">
        <v>49</v>
      </c>
      <c r="E4616">
        <v>845747</v>
      </c>
      <c r="F4616">
        <v>103.24</v>
      </c>
      <c r="G4616" t="s">
        <v>50</v>
      </c>
    </row>
    <row r="4617" spans="1:7" hidden="1">
      <c r="A4617">
        <v>379859</v>
      </c>
      <c r="B4617" t="s">
        <v>58</v>
      </c>
      <c r="C4617" t="s">
        <v>31</v>
      </c>
      <c r="D4617" t="s">
        <v>31</v>
      </c>
      <c r="E4617" t="s">
        <v>31</v>
      </c>
      <c r="F4617">
        <v>0</v>
      </c>
      <c r="G4617" t="s">
        <v>59</v>
      </c>
    </row>
    <row r="4618" spans="1:7" hidden="1">
      <c r="A4618">
        <v>379940</v>
      </c>
      <c r="B4618" t="s">
        <v>51</v>
      </c>
      <c r="C4618" t="s">
        <v>8</v>
      </c>
      <c r="D4618" t="s">
        <v>52</v>
      </c>
      <c r="E4618">
        <v>24375</v>
      </c>
      <c r="F4618">
        <v>952.15</v>
      </c>
      <c r="G4618" t="s">
        <v>15</v>
      </c>
    </row>
    <row r="4619" spans="1:7" hidden="1">
      <c r="A4619">
        <v>380021</v>
      </c>
      <c r="B4619" t="s">
        <v>53</v>
      </c>
      <c r="C4619" t="s">
        <v>8</v>
      </c>
      <c r="D4619" t="s">
        <v>54</v>
      </c>
      <c r="E4619">
        <v>85</v>
      </c>
      <c r="F4619">
        <v>15.75</v>
      </c>
      <c r="G4619" t="s">
        <v>10</v>
      </c>
    </row>
    <row r="4620" spans="1:7">
      <c r="A4620">
        <v>380101</v>
      </c>
      <c r="B4620" t="s">
        <v>55</v>
      </c>
      <c r="C4620" t="s">
        <v>8</v>
      </c>
      <c r="D4620" t="s">
        <v>56</v>
      </c>
      <c r="E4620">
        <v>3</v>
      </c>
      <c r="F4620">
        <v>12</v>
      </c>
      <c r="G4620" t="s">
        <v>57</v>
      </c>
    </row>
    <row r="4621" spans="1:7" hidden="1">
      <c r="A4621">
        <v>380179</v>
      </c>
      <c r="B4621" t="s">
        <v>7</v>
      </c>
      <c r="C4621" t="s">
        <v>8</v>
      </c>
      <c r="D4621" t="s">
        <v>9</v>
      </c>
      <c r="E4621">
        <v>121</v>
      </c>
      <c r="F4621">
        <v>61</v>
      </c>
      <c r="G4621" t="s">
        <v>10</v>
      </c>
    </row>
    <row r="4622" spans="1:7" hidden="1">
      <c r="A4622">
        <v>380262</v>
      </c>
      <c r="B4622" t="s">
        <v>11</v>
      </c>
      <c r="C4622" t="s">
        <v>8</v>
      </c>
      <c r="D4622" t="s">
        <v>12</v>
      </c>
      <c r="E4622">
        <v>162</v>
      </c>
      <c r="F4622">
        <v>73.5</v>
      </c>
      <c r="G4622" t="s">
        <v>10</v>
      </c>
    </row>
    <row r="4623" spans="1:7" hidden="1">
      <c r="A4623">
        <v>380337</v>
      </c>
      <c r="B4623" t="s">
        <v>13</v>
      </c>
      <c r="C4623" t="s">
        <v>8</v>
      </c>
      <c r="D4623" t="s">
        <v>14</v>
      </c>
      <c r="E4623">
        <v>9999</v>
      </c>
      <c r="F4623">
        <v>14.67</v>
      </c>
      <c r="G4623" t="s">
        <v>15</v>
      </c>
    </row>
    <row r="4624" spans="1:7" hidden="1">
      <c r="A4624">
        <v>380417</v>
      </c>
      <c r="B4624" t="s">
        <v>16</v>
      </c>
      <c r="C4624" t="s">
        <v>8</v>
      </c>
      <c r="D4624" t="s">
        <v>17</v>
      </c>
      <c r="E4624">
        <v>9999</v>
      </c>
      <c r="F4624">
        <v>-7.0000000000000007E-2</v>
      </c>
      <c r="G4624" t="s">
        <v>15</v>
      </c>
    </row>
    <row r="4625" spans="1:7" hidden="1">
      <c r="A4625">
        <v>380498</v>
      </c>
      <c r="B4625" t="s">
        <v>18</v>
      </c>
      <c r="C4625" t="s">
        <v>8</v>
      </c>
      <c r="D4625" t="s">
        <v>19</v>
      </c>
      <c r="E4625">
        <v>9999</v>
      </c>
      <c r="F4625">
        <v>26.2</v>
      </c>
      <c r="G4625" t="s">
        <v>15</v>
      </c>
    </row>
    <row r="4626" spans="1:7" hidden="1">
      <c r="A4626">
        <v>380579</v>
      </c>
      <c r="B4626" t="s">
        <v>20</v>
      </c>
      <c r="C4626" t="s">
        <v>8</v>
      </c>
      <c r="D4626" t="s">
        <v>21</v>
      </c>
      <c r="E4626">
        <v>9999</v>
      </c>
      <c r="F4626">
        <v>743.08</v>
      </c>
      <c r="G4626" t="s">
        <v>22</v>
      </c>
    </row>
    <row r="4627" spans="1:7" hidden="1">
      <c r="A4627">
        <v>380661</v>
      </c>
      <c r="B4627" t="s">
        <v>23</v>
      </c>
      <c r="C4627" t="s">
        <v>8</v>
      </c>
      <c r="D4627" t="s">
        <v>24</v>
      </c>
      <c r="E4627">
        <v>1</v>
      </c>
      <c r="F4627">
        <v>1</v>
      </c>
      <c r="G4627" t="s">
        <v>15</v>
      </c>
    </row>
    <row r="4628" spans="1:7" hidden="1">
      <c r="A4628">
        <v>380741</v>
      </c>
      <c r="B4628" t="s">
        <v>25</v>
      </c>
      <c r="C4628" t="s">
        <v>8</v>
      </c>
      <c r="D4628" t="s">
        <v>24</v>
      </c>
      <c r="E4628">
        <v>1</v>
      </c>
      <c r="F4628">
        <v>0.04</v>
      </c>
      <c r="G4628" t="s">
        <v>15</v>
      </c>
    </row>
    <row r="4629" spans="1:7" hidden="1">
      <c r="A4629">
        <v>380839</v>
      </c>
      <c r="B4629" t="s">
        <v>26</v>
      </c>
      <c r="C4629" t="s">
        <v>8</v>
      </c>
      <c r="D4629" t="s">
        <v>27</v>
      </c>
      <c r="E4629">
        <v>2860</v>
      </c>
      <c r="F4629">
        <v>715</v>
      </c>
      <c r="G4629" t="s">
        <v>28</v>
      </c>
    </row>
    <row r="4630" spans="1:7" hidden="1">
      <c r="A4630">
        <v>380919</v>
      </c>
      <c r="B4630" t="s">
        <v>29</v>
      </c>
      <c r="C4630" t="s">
        <v>8</v>
      </c>
      <c r="D4630" t="s">
        <v>30</v>
      </c>
      <c r="E4630">
        <v>1</v>
      </c>
      <c r="F4630">
        <v>1</v>
      </c>
      <c r="G4630" t="s">
        <v>31</v>
      </c>
    </row>
    <row r="4631" spans="1:7" hidden="1">
      <c r="A4631">
        <v>381001</v>
      </c>
      <c r="B4631" t="s">
        <v>32</v>
      </c>
      <c r="C4631" t="s">
        <v>8</v>
      </c>
      <c r="D4631" t="s">
        <v>33</v>
      </c>
      <c r="E4631">
        <v>606</v>
      </c>
      <c r="F4631">
        <v>14.23</v>
      </c>
      <c r="G4631" t="s">
        <v>34</v>
      </c>
    </row>
    <row r="4632" spans="1:7" hidden="1">
      <c r="A4632">
        <v>381082</v>
      </c>
      <c r="B4632" t="s">
        <v>35</v>
      </c>
      <c r="C4632" t="s">
        <v>8</v>
      </c>
      <c r="D4632" t="s">
        <v>36</v>
      </c>
      <c r="E4632">
        <v>17</v>
      </c>
      <c r="F4632">
        <v>0</v>
      </c>
      <c r="G4632" t="s">
        <v>31</v>
      </c>
    </row>
    <row r="4633" spans="1:7" hidden="1">
      <c r="A4633">
        <v>381158</v>
      </c>
      <c r="B4633" t="s">
        <v>37</v>
      </c>
      <c r="C4633" t="s">
        <v>8</v>
      </c>
      <c r="D4633" t="s">
        <v>38</v>
      </c>
      <c r="E4633">
        <v>4134</v>
      </c>
      <c r="F4633">
        <v>1.01</v>
      </c>
      <c r="G4633" t="s">
        <v>31</v>
      </c>
    </row>
    <row r="4634" spans="1:7" hidden="1">
      <c r="A4634">
        <v>381239</v>
      </c>
      <c r="B4634" t="s">
        <v>39</v>
      </c>
      <c r="C4634" t="s">
        <v>40</v>
      </c>
      <c r="D4634" t="s">
        <v>41</v>
      </c>
      <c r="E4634">
        <v>0</v>
      </c>
      <c r="F4634">
        <v>0</v>
      </c>
      <c r="G4634" t="s">
        <v>42</v>
      </c>
    </row>
    <row r="4635" spans="1:7" hidden="1">
      <c r="A4635">
        <v>381240</v>
      </c>
      <c r="B4635" t="s">
        <v>43</v>
      </c>
      <c r="C4635" t="s">
        <v>31</v>
      </c>
      <c r="D4635" t="s">
        <v>31</v>
      </c>
      <c r="E4635" t="s">
        <v>31</v>
      </c>
      <c r="F4635">
        <v>0</v>
      </c>
      <c r="G4635" t="s">
        <v>44</v>
      </c>
    </row>
    <row r="4636" spans="1:7" hidden="1">
      <c r="A4636">
        <v>381340</v>
      </c>
      <c r="B4636" t="s">
        <v>45</v>
      </c>
      <c r="C4636" t="s">
        <v>8</v>
      </c>
      <c r="D4636" t="s">
        <v>46</v>
      </c>
      <c r="E4636">
        <v>3603</v>
      </c>
      <c r="F4636">
        <v>360.3</v>
      </c>
      <c r="G4636" t="s">
        <v>47</v>
      </c>
    </row>
    <row r="4637" spans="1:7" hidden="1">
      <c r="A4637">
        <v>381422</v>
      </c>
      <c r="B4637" t="s">
        <v>48</v>
      </c>
      <c r="C4637" t="s">
        <v>8</v>
      </c>
      <c r="D4637" t="s">
        <v>49</v>
      </c>
      <c r="E4637">
        <v>845749</v>
      </c>
      <c r="F4637">
        <v>103.24</v>
      </c>
      <c r="G4637" t="s">
        <v>50</v>
      </c>
    </row>
    <row r="4638" spans="1:7" hidden="1">
      <c r="A4638">
        <v>381422</v>
      </c>
      <c r="B4638" t="s">
        <v>58</v>
      </c>
      <c r="C4638" t="s">
        <v>31</v>
      </c>
      <c r="D4638" t="s">
        <v>31</v>
      </c>
      <c r="E4638" t="s">
        <v>31</v>
      </c>
      <c r="F4638">
        <v>0</v>
      </c>
      <c r="G4638" t="s">
        <v>59</v>
      </c>
    </row>
    <row r="4639" spans="1:7" hidden="1">
      <c r="A4639">
        <v>381497</v>
      </c>
      <c r="B4639" t="s">
        <v>51</v>
      </c>
      <c r="C4639" t="s">
        <v>8</v>
      </c>
      <c r="D4639" t="s">
        <v>52</v>
      </c>
      <c r="E4639">
        <v>24333</v>
      </c>
      <c r="F4639">
        <v>950.51</v>
      </c>
      <c r="G4639" t="s">
        <v>15</v>
      </c>
    </row>
    <row r="4640" spans="1:7" hidden="1">
      <c r="A4640">
        <v>381578</v>
      </c>
      <c r="B4640" t="s">
        <v>53</v>
      </c>
      <c r="C4640" t="s">
        <v>8</v>
      </c>
      <c r="D4640" t="s">
        <v>54</v>
      </c>
      <c r="E4640">
        <v>85</v>
      </c>
      <c r="F4640">
        <v>15.75</v>
      </c>
      <c r="G4640" t="s">
        <v>10</v>
      </c>
    </row>
    <row r="4641" spans="1:7">
      <c r="A4641">
        <v>381658</v>
      </c>
      <c r="B4641" t="s">
        <v>55</v>
      </c>
      <c r="C4641" t="s">
        <v>8</v>
      </c>
      <c r="D4641" t="s">
        <v>56</v>
      </c>
      <c r="E4641">
        <v>3</v>
      </c>
      <c r="F4641">
        <v>12</v>
      </c>
      <c r="G4641" t="s">
        <v>57</v>
      </c>
    </row>
    <row r="4642" spans="1:7" hidden="1">
      <c r="A4642">
        <v>381738</v>
      </c>
      <c r="B4642" t="s">
        <v>7</v>
      </c>
      <c r="C4642" t="s">
        <v>8</v>
      </c>
      <c r="D4642" t="s">
        <v>9</v>
      </c>
      <c r="E4642">
        <v>121</v>
      </c>
      <c r="F4642">
        <v>61</v>
      </c>
      <c r="G4642" t="s">
        <v>10</v>
      </c>
    </row>
    <row r="4643" spans="1:7" hidden="1">
      <c r="A4643">
        <v>381817</v>
      </c>
      <c r="B4643" t="s">
        <v>11</v>
      </c>
      <c r="C4643" t="s">
        <v>8</v>
      </c>
      <c r="D4643" t="s">
        <v>12</v>
      </c>
      <c r="E4643">
        <v>162</v>
      </c>
      <c r="F4643">
        <v>73.5</v>
      </c>
      <c r="G4643" t="s">
        <v>10</v>
      </c>
    </row>
    <row r="4644" spans="1:7" hidden="1">
      <c r="A4644">
        <v>381902</v>
      </c>
      <c r="B4644" t="s">
        <v>13</v>
      </c>
      <c r="C4644" t="s">
        <v>8</v>
      </c>
      <c r="D4644" t="s">
        <v>14</v>
      </c>
      <c r="E4644">
        <v>9999</v>
      </c>
      <c r="F4644">
        <v>14.67</v>
      </c>
      <c r="G4644" t="s">
        <v>15</v>
      </c>
    </row>
    <row r="4645" spans="1:7" hidden="1">
      <c r="A4645">
        <v>381978</v>
      </c>
      <c r="B4645" t="s">
        <v>16</v>
      </c>
      <c r="C4645" t="s">
        <v>8</v>
      </c>
      <c r="D4645" t="s">
        <v>17</v>
      </c>
      <c r="E4645">
        <v>9999</v>
      </c>
      <c r="F4645">
        <v>-7.0000000000000007E-2</v>
      </c>
      <c r="G4645" t="s">
        <v>15</v>
      </c>
    </row>
    <row r="4646" spans="1:7" hidden="1">
      <c r="A4646">
        <v>382058</v>
      </c>
      <c r="B4646" t="s">
        <v>18</v>
      </c>
      <c r="C4646" t="s">
        <v>8</v>
      </c>
      <c r="D4646" t="s">
        <v>19</v>
      </c>
      <c r="E4646">
        <v>9999</v>
      </c>
      <c r="F4646">
        <v>25.49</v>
      </c>
      <c r="G4646" t="s">
        <v>15</v>
      </c>
    </row>
    <row r="4647" spans="1:7" hidden="1">
      <c r="A4647">
        <v>382138</v>
      </c>
      <c r="B4647" t="s">
        <v>20</v>
      </c>
      <c r="C4647" t="s">
        <v>8</v>
      </c>
      <c r="D4647" t="s">
        <v>21</v>
      </c>
      <c r="E4647">
        <v>9999</v>
      </c>
      <c r="F4647">
        <v>738.43</v>
      </c>
      <c r="G4647" t="s">
        <v>22</v>
      </c>
    </row>
    <row r="4648" spans="1:7" hidden="1">
      <c r="A4648">
        <v>382218</v>
      </c>
      <c r="B4648" t="s">
        <v>23</v>
      </c>
      <c r="C4648" t="s">
        <v>8</v>
      </c>
      <c r="D4648" t="s">
        <v>24</v>
      </c>
      <c r="E4648">
        <v>1</v>
      </c>
      <c r="F4648">
        <v>1</v>
      </c>
      <c r="G4648" t="s">
        <v>15</v>
      </c>
    </row>
    <row r="4649" spans="1:7" hidden="1">
      <c r="A4649">
        <v>382297</v>
      </c>
      <c r="B4649" t="s">
        <v>25</v>
      </c>
      <c r="C4649" t="s">
        <v>8</v>
      </c>
      <c r="D4649" t="s">
        <v>24</v>
      </c>
      <c r="E4649">
        <v>1</v>
      </c>
      <c r="F4649">
        <v>0.04</v>
      </c>
      <c r="G4649" t="s">
        <v>15</v>
      </c>
    </row>
    <row r="4650" spans="1:7" hidden="1">
      <c r="A4650">
        <v>382378</v>
      </c>
      <c r="B4650" t="s">
        <v>26</v>
      </c>
      <c r="C4650" t="s">
        <v>8</v>
      </c>
      <c r="D4650" t="s">
        <v>27</v>
      </c>
      <c r="E4650">
        <v>2766</v>
      </c>
      <c r="F4650">
        <v>691.5</v>
      </c>
      <c r="G4650" t="s">
        <v>28</v>
      </c>
    </row>
    <row r="4651" spans="1:7" hidden="1">
      <c r="A4651">
        <v>382457</v>
      </c>
      <c r="B4651" t="s">
        <v>29</v>
      </c>
      <c r="C4651" t="s">
        <v>8</v>
      </c>
      <c r="D4651" t="s">
        <v>30</v>
      </c>
      <c r="E4651">
        <v>1</v>
      </c>
      <c r="F4651">
        <v>1</v>
      </c>
      <c r="G4651" t="s">
        <v>31</v>
      </c>
    </row>
    <row r="4652" spans="1:7" hidden="1">
      <c r="A4652">
        <v>382539</v>
      </c>
      <c r="B4652" t="s">
        <v>32</v>
      </c>
      <c r="C4652" t="s">
        <v>8</v>
      </c>
      <c r="D4652" t="s">
        <v>33</v>
      </c>
      <c r="E4652">
        <v>606</v>
      </c>
      <c r="F4652">
        <v>14.23</v>
      </c>
      <c r="G4652" t="s">
        <v>34</v>
      </c>
    </row>
    <row r="4653" spans="1:7" hidden="1">
      <c r="A4653">
        <v>382618</v>
      </c>
      <c r="B4653" t="s">
        <v>35</v>
      </c>
      <c r="C4653" t="s">
        <v>8</v>
      </c>
      <c r="D4653" t="s">
        <v>36</v>
      </c>
      <c r="E4653">
        <v>17</v>
      </c>
      <c r="F4653">
        <v>0</v>
      </c>
      <c r="G4653" t="s">
        <v>31</v>
      </c>
    </row>
    <row r="4654" spans="1:7" hidden="1">
      <c r="A4654">
        <v>382699</v>
      </c>
      <c r="B4654" t="s">
        <v>37</v>
      </c>
      <c r="C4654" t="s">
        <v>8</v>
      </c>
      <c r="D4654" t="s">
        <v>38</v>
      </c>
      <c r="E4654">
        <v>4121</v>
      </c>
      <c r="F4654">
        <v>1.01</v>
      </c>
      <c r="G4654" t="s">
        <v>31</v>
      </c>
    </row>
    <row r="4655" spans="1:7" hidden="1">
      <c r="A4655">
        <v>382779</v>
      </c>
      <c r="B4655" t="s">
        <v>39</v>
      </c>
      <c r="C4655" t="s">
        <v>40</v>
      </c>
      <c r="D4655" t="s">
        <v>41</v>
      </c>
      <c r="E4655">
        <v>0</v>
      </c>
      <c r="F4655">
        <v>0</v>
      </c>
      <c r="G4655" t="s">
        <v>42</v>
      </c>
    </row>
    <row r="4656" spans="1:7" hidden="1">
      <c r="A4656">
        <v>382779</v>
      </c>
      <c r="B4656" t="s">
        <v>43</v>
      </c>
      <c r="C4656" t="s">
        <v>31</v>
      </c>
      <c r="D4656" t="s">
        <v>31</v>
      </c>
      <c r="E4656" t="s">
        <v>31</v>
      </c>
      <c r="F4656">
        <v>0</v>
      </c>
      <c r="G4656" t="s">
        <v>44</v>
      </c>
    </row>
    <row r="4657" spans="1:7" hidden="1">
      <c r="A4657">
        <v>382859</v>
      </c>
      <c r="B4657" t="s">
        <v>45</v>
      </c>
      <c r="C4657" t="s">
        <v>8</v>
      </c>
      <c r="D4657" t="s">
        <v>46</v>
      </c>
      <c r="E4657">
        <v>3618</v>
      </c>
      <c r="F4657">
        <v>361.8</v>
      </c>
      <c r="G4657" t="s">
        <v>47</v>
      </c>
    </row>
    <row r="4658" spans="1:7" hidden="1">
      <c r="A4658">
        <v>382941</v>
      </c>
      <c r="B4658" t="s">
        <v>48</v>
      </c>
      <c r="C4658" t="s">
        <v>8</v>
      </c>
      <c r="D4658" t="s">
        <v>49</v>
      </c>
      <c r="E4658">
        <v>845752</v>
      </c>
      <c r="F4658">
        <v>103.24</v>
      </c>
      <c r="G4658" t="s">
        <v>50</v>
      </c>
    </row>
    <row r="4659" spans="1:7" hidden="1">
      <c r="A4659">
        <v>382941</v>
      </c>
      <c r="B4659" t="s">
        <v>58</v>
      </c>
      <c r="C4659" t="s">
        <v>31</v>
      </c>
      <c r="D4659" t="s">
        <v>31</v>
      </c>
      <c r="E4659" t="s">
        <v>31</v>
      </c>
      <c r="F4659">
        <v>0</v>
      </c>
      <c r="G4659" t="s">
        <v>59</v>
      </c>
    </row>
    <row r="4660" spans="1:7" hidden="1">
      <c r="A4660">
        <v>383022</v>
      </c>
      <c r="B4660" t="s">
        <v>51</v>
      </c>
      <c r="C4660" t="s">
        <v>8</v>
      </c>
      <c r="D4660" t="s">
        <v>52</v>
      </c>
      <c r="E4660">
        <v>24337</v>
      </c>
      <c r="F4660">
        <v>950.66</v>
      </c>
      <c r="G4660" t="s">
        <v>15</v>
      </c>
    </row>
    <row r="4661" spans="1:7" hidden="1">
      <c r="A4661">
        <v>383097</v>
      </c>
      <c r="B4661" t="s">
        <v>53</v>
      </c>
      <c r="C4661" t="s">
        <v>8</v>
      </c>
      <c r="D4661" t="s">
        <v>54</v>
      </c>
      <c r="E4661">
        <v>85</v>
      </c>
      <c r="F4661">
        <v>15.75</v>
      </c>
      <c r="G4661" t="s">
        <v>10</v>
      </c>
    </row>
    <row r="4662" spans="1:7">
      <c r="A4662">
        <v>383178</v>
      </c>
      <c r="B4662" t="s">
        <v>55</v>
      </c>
      <c r="C4662" t="s">
        <v>8</v>
      </c>
      <c r="D4662" t="s">
        <v>56</v>
      </c>
      <c r="E4662">
        <v>3</v>
      </c>
      <c r="F4662">
        <v>12</v>
      </c>
      <c r="G4662" t="s">
        <v>57</v>
      </c>
    </row>
    <row r="4663" spans="1:7" hidden="1">
      <c r="A4663">
        <v>383259</v>
      </c>
      <c r="B4663" t="s">
        <v>7</v>
      </c>
      <c r="C4663" t="s">
        <v>8</v>
      </c>
      <c r="D4663" t="s">
        <v>9</v>
      </c>
      <c r="E4663">
        <v>121</v>
      </c>
      <c r="F4663">
        <v>61</v>
      </c>
      <c r="G4663" t="s">
        <v>10</v>
      </c>
    </row>
    <row r="4664" spans="1:7" hidden="1">
      <c r="A4664">
        <v>383340</v>
      </c>
      <c r="B4664" t="s">
        <v>11</v>
      </c>
      <c r="C4664" t="s">
        <v>8</v>
      </c>
      <c r="D4664" t="s">
        <v>12</v>
      </c>
      <c r="E4664">
        <v>162</v>
      </c>
      <c r="F4664">
        <v>73.5</v>
      </c>
      <c r="G4664" t="s">
        <v>10</v>
      </c>
    </row>
    <row r="4665" spans="1:7" hidden="1">
      <c r="A4665">
        <v>383422</v>
      </c>
      <c r="B4665" t="s">
        <v>13</v>
      </c>
      <c r="C4665" t="s">
        <v>8</v>
      </c>
      <c r="D4665" t="s">
        <v>14</v>
      </c>
      <c r="E4665">
        <v>9999</v>
      </c>
      <c r="F4665">
        <v>14.67</v>
      </c>
      <c r="G4665" t="s">
        <v>15</v>
      </c>
    </row>
    <row r="4666" spans="1:7" hidden="1">
      <c r="A4666">
        <v>383498</v>
      </c>
      <c r="B4666" t="s">
        <v>16</v>
      </c>
      <c r="C4666" t="s">
        <v>8</v>
      </c>
      <c r="D4666" t="s">
        <v>17</v>
      </c>
      <c r="E4666">
        <v>9999</v>
      </c>
      <c r="F4666">
        <v>-7.0000000000000007E-2</v>
      </c>
      <c r="G4666" t="s">
        <v>15</v>
      </c>
    </row>
    <row r="4667" spans="1:7" hidden="1">
      <c r="A4667">
        <v>383578</v>
      </c>
      <c r="B4667" t="s">
        <v>18</v>
      </c>
      <c r="C4667" t="s">
        <v>8</v>
      </c>
      <c r="D4667" t="s">
        <v>19</v>
      </c>
      <c r="E4667">
        <v>9999</v>
      </c>
      <c r="F4667">
        <v>24.6</v>
      </c>
      <c r="G4667" t="s">
        <v>15</v>
      </c>
    </row>
    <row r="4668" spans="1:7" hidden="1">
      <c r="A4668">
        <v>383659</v>
      </c>
      <c r="B4668" t="s">
        <v>20</v>
      </c>
      <c r="C4668" t="s">
        <v>8</v>
      </c>
      <c r="D4668" t="s">
        <v>21</v>
      </c>
      <c r="E4668">
        <v>9999</v>
      </c>
      <c r="F4668">
        <v>760.19</v>
      </c>
      <c r="G4668" t="s">
        <v>22</v>
      </c>
    </row>
    <row r="4669" spans="1:7" hidden="1">
      <c r="A4669">
        <v>383738</v>
      </c>
      <c r="B4669" t="s">
        <v>23</v>
      </c>
      <c r="C4669" t="s">
        <v>8</v>
      </c>
      <c r="D4669" t="s">
        <v>24</v>
      </c>
      <c r="E4669">
        <v>1</v>
      </c>
      <c r="F4669">
        <v>1</v>
      </c>
      <c r="G4669" t="s">
        <v>15</v>
      </c>
    </row>
    <row r="4670" spans="1:7" hidden="1">
      <c r="A4670">
        <v>383819</v>
      </c>
      <c r="B4670" t="s">
        <v>25</v>
      </c>
      <c r="C4670" t="s">
        <v>8</v>
      </c>
      <c r="D4670" t="s">
        <v>24</v>
      </c>
      <c r="E4670">
        <v>1</v>
      </c>
      <c r="F4670">
        <v>0.04</v>
      </c>
      <c r="G4670" t="s">
        <v>15</v>
      </c>
    </row>
    <row r="4671" spans="1:7" hidden="1">
      <c r="A4671">
        <v>383900</v>
      </c>
      <c r="B4671" t="s">
        <v>26</v>
      </c>
      <c r="C4671" t="s">
        <v>8</v>
      </c>
      <c r="D4671" t="s">
        <v>27</v>
      </c>
      <c r="E4671">
        <v>2808</v>
      </c>
      <c r="F4671">
        <v>702</v>
      </c>
      <c r="G4671" t="s">
        <v>28</v>
      </c>
    </row>
    <row r="4672" spans="1:7" hidden="1">
      <c r="A4672">
        <v>383981</v>
      </c>
      <c r="B4672" t="s">
        <v>29</v>
      </c>
      <c r="C4672" t="s">
        <v>8</v>
      </c>
      <c r="D4672" t="s">
        <v>30</v>
      </c>
      <c r="E4672">
        <v>1</v>
      </c>
      <c r="F4672">
        <v>1</v>
      </c>
      <c r="G4672" t="s">
        <v>31</v>
      </c>
    </row>
    <row r="4673" spans="1:7" hidden="1">
      <c r="A4673">
        <v>384062</v>
      </c>
      <c r="B4673" t="s">
        <v>32</v>
      </c>
      <c r="C4673" t="s">
        <v>8</v>
      </c>
      <c r="D4673" t="s">
        <v>33</v>
      </c>
      <c r="E4673">
        <v>602</v>
      </c>
      <c r="F4673">
        <v>14.14</v>
      </c>
      <c r="G4673" t="s">
        <v>34</v>
      </c>
    </row>
    <row r="4674" spans="1:7" hidden="1">
      <c r="A4674">
        <v>384142</v>
      </c>
      <c r="B4674" t="s">
        <v>35</v>
      </c>
      <c r="C4674" t="s">
        <v>8</v>
      </c>
      <c r="D4674" t="s">
        <v>36</v>
      </c>
      <c r="E4674">
        <v>17</v>
      </c>
      <c r="F4674">
        <v>0</v>
      </c>
      <c r="G4674" t="s">
        <v>31</v>
      </c>
    </row>
    <row r="4675" spans="1:7" hidden="1">
      <c r="A4675">
        <v>384251</v>
      </c>
      <c r="B4675" t="s">
        <v>37</v>
      </c>
      <c r="C4675" t="s">
        <v>8</v>
      </c>
      <c r="D4675" t="s">
        <v>38</v>
      </c>
      <c r="E4675">
        <v>4109</v>
      </c>
      <c r="F4675">
        <v>1</v>
      </c>
      <c r="G4675" t="s">
        <v>31</v>
      </c>
    </row>
    <row r="4676" spans="1:7" hidden="1">
      <c r="A4676">
        <v>384326</v>
      </c>
      <c r="B4676" t="s">
        <v>39</v>
      </c>
      <c r="C4676" t="s">
        <v>40</v>
      </c>
      <c r="D4676" t="s">
        <v>41</v>
      </c>
      <c r="E4676">
        <v>0</v>
      </c>
      <c r="F4676">
        <v>0</v>
      </c>
      <c r="G4676" t="s">
        <v>42</v>
      </c>
    </row>
    <row r="4677" spans="1:7" hidden="1">
      <c r="A4677">
        <v>384326</v>
      </c>
      <c r="B4677" t="s">
        <v>43</v>
      </c>
      <c r="C4677" t="s">
        <v>31</v>
      </c>
      <c r="D4677" t="s">
        <v>31</v>
      </c>
      <c r="E4677" t="s">
        <v>31</v>
      </c>
      <c r="F4677">
        <v>0</v>
      </c>
      <c r="G4677" t="s">
        <v>44</v>
      </c>
    </row>
    <row r="4678" spans="1:7" hidden="1">
      <c r="A4678">
        <v>384413</v>
      </c>
      <c r="B4678" t="s">
        <v>45</v>
      </c>
      <c r="C4678" t="s">
        <v>8</v>
      </c>
      <c r="D4678" t="s">
        <v>46</v>
      </c>
      <c r="E4678">
        <v>3633</v>
      </c>
      <c r="F4678">
        <v>363.3</v>
      </c>
      <c r="G4678" t="s">
        <v>47</v>
      </c>
    </row>
    <row r="4679" spans="1:7" hidden="1">
      <c r="A4679">
        <v>384488</v>
      </c>
      <c r="B4679" t="s">
        <v>48</v>
      </c>
      <c r="C4679" t="s">
        <v>8</v>
      </c>
      <c r="D4679" t="s">
        <v>49</v>
      </c>
      <c r="E4679">
        <v>845754</v>
      </c>
      <c r="F4679">
        <v>103.24</v>
      </c>
      <c r="G4679" t="s">
        <v>50</v>
      </c>
    </row>
    <row r="4680" spans="1:7" hidden="1">
      <c r="A4680">
        <v>384489</v>
      </c>
      <c r="B4680" t="s">
        <v>58</v>
      </c>
      <c r="C4680" t="s">
        <v>31</v>
      </c>
      <c r="D4680" t="s">
        <v>31</v>
      </c>
      <c r="E4680" t="s">
        <v>31</v>
      </c>
      <c r="F4680">
        <v>0</v>
      </c>
      <c r="G4680" t="s">
        <v>59</v>
      </c>
    </row>
    <row r="4681" spans="1:7" hidden="1">
      <c r="A4681">
        <v>384569</v>
      </c>
      <c r="B4681" t="s">
        <v>51</v>
      </c>
      <c r="C4681" t="s">
        <v>8</v>
      </c>
      <c r="D4681" t="s">
        <v>52</v>
      </c>
      <c r="E4681">
        <v>24298</v>
      </c>
      <c r="F4681">
        <v>949.14</v>
      </c>
      <c r="G4681" t="s">
        <v>15</v>
      </c>
    </row>
    <row r="4682" spans="1:7" hidden="1">
      <c r="A4682">
        <v>384650</v>
      </c>
      <c r="B4682" t="s">
        <v>53</v>
      </c>
      <c r="C4682" t="s">
        <v>8</v>
      </c>
      <c r="D4682" t="s">
        <v>54</v>
      </c>
      <c r="E4682">
        <v>85</v>
      </c>
      <c r="F4682">
        <v>15.75</v>
      </c>
      <c r="G4682" t="s">
        <v>10</v>
      </c>
    </row>
    <row r="4683" spans="1:7">
      <c r="A4683">
        <v>384732</v>
      </c>
      <c r="B4683" t="s">
        <v>55</v>
      </c>
      <c r="C4683" t="s">
        <v>8</v>
      </c>
      <c r="D4683" t="s">
        <v>56</v>
      </c>
      <c r="E4683">
        <v>3</v>
      </c>
      <c r="F4683">
        <v>12</v>
      </c>
      <c r="G4683" t="s">
        <v>57</v>
      </c>
    </row>
    <row r="4684" spans="1:7" hidden="1">
      <c r="A4684">
        <v>384807</v>
      </c>
      <c r="B4684" t="s">
        <v>7</v>
      </c>
      <c r="C4684" t="s">
        <v>8</v>
      </c>
      <c r="D4684" t="s">
        <v>9</v>
      </c>
      <c r="E4684">
        <v>122</v>
      </c>
      <c r="F4684">
        <v>62</v>
      </c>
      <c r="G4684" t="s">
        <v>10</v>
      </c>
    </row>
    <row r="4685" spans="1:7" hidden="1">
      <c r="A4685">
        <v>384888</v>
      </c>
      <c r="B4685" t="s">
        <v>11</v>
      </c>
      <c r="C4685" t="s">
        <v>8</v>
      </c>
      <c r="D4685" t="s">
        <v>12</v>
      </c>
      <c r="E4685">
        <v>162</v>
      </c>
      <c r="F4685">
        <v>73.5</v>
      </c>
      <c r="G4685" t="s">
        <v>10</v>
      </c>
    </row>
    <row r="4686" spans="1:7" hidden="1">
      <c r="A4686">
        <v>384967</v>
      </c>
      <c r="B4686" t="s">
        <v>13</v>
      </c>
      <c r="C4686" t="s">
        <v>8</v>
      </c>
      <c r="D4686" t="s">
        <v>14</v>
      </c>
      <c r="E4686">
        <v>9999</v>
      </c>
      <c r="F4686">
        <v>14.69</v>
      </c>
      <c r="G4686" t="s">
        <v>15</v>
      </c>
    </row>
    <row r="4687" spans="1:7" hidden="1">
      <c r="A4687">
        <v>385048</v>
      </c>
      <c r="B4687" t="s">
        <v>16</v>
      </c>
      <c r="C4687" t="s">
        <v>8</v>
      </c>
      <c r="D4687" t="s">
        <v>17</v>
      </c>
      <c r="E4687">
        <v>9999</v>
      </c>
      <c r="F4687">
        <v>-0.09</v>
      </c>
      <c r="G4687" t="s">
        <v>15</v>
      </c>
    </row>
    <row r="4688" spans="1:7" hidden="1">
      <c r="A4688">
        <v>385129</v>
      </c>
      <c r="B4688" t="s">
        <v>18</v>
      </c>
      <c r="C4688" t="s">
        <v>8</v>
      </c>
      <c r="D4688" t="s">
        <v>19</v>
      </c>
      <c r="E4688">
        <v>9999</v>
      </c>
      <c r="F4688">
        <v>24.08</v>
      </c>
      <c r="G4688" t="s">
        <v>15</v>
      </c>
    </row>
    <row r="4689" spans="1:7" hidden="1">
      <c r="A4689">
        <v>385210</v>
      </c>
      <c r="B4689" t="s">
        <v>20</v>
      </c>
      <c r="C4689" t="s">
        <v>8</v>
      </c>
      <c r="D4689" t="s">
        <v>21</v>
      </c>
      <c r="E4689">
        <v>9999</v>
      </c>
      <c r="F4689">
        <v>740.37</v>
      </c>
      <c r="G4689" t="s">
        <v>22</v>
      </c>
    </row>
    <row r="4690" spans="1:7" hidden="1">
      <c r="A4690">
        <v>385291</v>
      </c>
      <c r="B4690" t="s">
        <v>23</v>
      </c>
      <c r="C4690" t="s">
        <v>8</v>
      </c>
      <c r="D4690" t="s">
        <v>24</v>
      </c>
      <c r="E4690">
        <v>1</v>
      </c>
      <c r="F4690">
        <v>1</v>
      </c>
      <c r="G4690" t="s">
        <v>15</v>
      </c>
    </row>
    <row r="4691" spans="1:7" hidden="1">
      <c r="A4691">
        <v>385366</v>
      </c>
      <c r="B4691" t="s">
        <v>25</v>
      </c>
      <c r="C4691" t="s">
        <v>8</v>
      </c>
      <c r="D4691" t="s">
        <v>24</v>
      </c>
      <c r="E4691">
        <v>1</v>
      </c>
      <c r="F4691">
        <v>0.04</v>
      </c>
      <c r="G4691" t="s">
        <v>15</v>
      </c>
    </row>
    <row r="4692" spans="1:7" hidden="1">
      <c r="A4692">
        <v>385448</v>
      </c>
      <c r="B4692" t="s">
        <v>26</v>
      </c>
      <c r="C4692" t="s">
        <v>8</v>
      </c>
      <c r="D4692" t="s">
        <v>27</v>
      </c>
      <c r="E4692">
        <v>2814</v>
      </c>
      <c r="F4692">
        <v>703.5</v>
      </c>
      <c r="G4692" t="s">
        <v>28</v>
      </c>
    </row>
    <row r="4693" spans="1:7" hidden="1">
      <c r="A4693">
        <v>385527</v>
      </c>
      <c r="B4693" t="s">
        <v>29</v>
      </c>
      <c r="C4693" t="s">
        <v>8</v>
      </c>
      <c r="D4693" t="s">
        <v>30</v>
      </c>
      <c r="E4693">
        <v>1</v>
      </c>
      <c r="F4693">
        <v>1</v>
      </c>
      <c r="G4693" t="s">
        <v>31</v>
      </c>
    </row>
    <row r="4694" spans="1:7" hidden="1">
      <c r="A4694">
        <v>385607</v>
      </c>
      <c r="B4694" t="s">
        <v>32</v>
      </c>
      <c r="C4694" t="s">
        <v>8</v>
      </c>
      <c r="D4694" t="s">
        <v>33</v>
      </c>
      <c r="E4694">
        <v>604</v>
      </c>
      <c r="F4694">
        <v>14.18</v>
      </c>
      <c r="G4694" t="s">
        <v>34</v>
      </c>
    </row>
    <row r="4695" spans="1:7" hidden="1">
      <c r="A4695">
        <v>385688</v>
      </c>
      <c r="B4695" t="s">
        <v>35</v>
      </c>
      <c r="C4695" t="s">
        <v>8</v>
      </c>
      <c r="D4695" t="s">
        <v>36</v>
      </c>
      <c r="E4695">
        <v>17</v>
      </c>
      <c r="F4695">
        <v>0</v>
      </c>
      <c r="G4695" t="s">
        <v>31</v>
      </c>
    </row>
    <row r="4696" spans="1:7" hidden="1">
      <c r="A4696">
        <v>385769</v>
      </c>
      <c r="B4696" t="s">
        <v>37</v>
      </c>
      <c r="C4696" t="s">
        <v>8</v>
      </c>
      <c r="D4696" t="s">
        <v>38</v>
      </c>
      <c r="E4696">
        <v>4101</v>
      </c>
      <c r="F4696">
        <v>1</v>
      </c>
      <c r="G4696" t="s">
        <v>31</v>
      </c>
    </row>
    <row r="4697" spans="1:7" hidden="1">
      <c r="A4697">
        <v>385850</v>
      </c>
      <c r="B4697" t="s">
        <v>39</v>
      </c>
      <c r="C4697" t="s">
        <v>40</v>
      </c>
      <c r="D4697" t="s">
        <v>41</v>
      </c>
      <c r="E4697">
        <v>0</v>
      </c>
      <c r="F4697">
        <v>0</v>
      </c>
      <c r="G4697" t="s">
        <v>42</v>
      </c>
    </row>
    <row r="4698" spans="1:7" hidden="1">
      <c r="A4698">
        <v>385850</v>
      </c>
      <c r="B4698" t="s">
        <v>43</v>
      </c>
      <c r="C4698" t="s">
        <v>31</v>
      </c>
      <c r="D4698" t="s">
        <v>31</v>
      </c>
      <c r="E4698" t="s">
        <v>31</v>
      </c>
      <c r="F4698">
        <v>0</v>
      </c>
      <c r="G4698" t="s">
        <v>44</v>
      </c>
    </row>
    <row r="4699" spans="1:7" hidden="1">
      <c r="A4699">
        <v>385931</v>
      </c>
      <c r="B4699" t="s">
        <v>45</v>
      </c>
      <c r="C4699" t="s">
        <v>8</v>
      </c>
      <c r="D4699" t="s">
        <v>46</v>
      </c>
      <c r="E4699">
        <v>3648</v>
      </c>
      <c r="F4699">
        <v>364.8</v>
      </c>
      <c r="G4699" t="s">
        <v>47</v>
      </c>
    </row>
    <row r="4700" spans="1:7" hidden="1">
      <c r="A4700">
        <v>386013</v>
      </c>
      <c r="B4700" t="s">
        <v>48</v>
      </c>
      <c r="C4700" t="s">
        <v>8</v>
      </c>
      <c r="D4700" t="s">
        <v>49</v>
      </c>
      <c r="E4700">
        <v>845758</v>
      </c>
      <c r="F4700">
        <v>103.24</v>
      </c>
      <c r="G4700" t="s">
        <v>50</v>
      </c>
    </row>
    <row r="4701" spans="1:7" hidden="1">
      <c r="A4701">
        <v>386014</v>
      </c>
      <c r="B4701" t="s">
        <v>58</v>
      </c>
      <c r="C4701" t="s">
        <v>31</v>
      </c>
      <c r="D4701" t="s">
        <v>31</v>
      </c>
      <c r="E4701" t="s">
        <v>31</v>
      </c>
      <c r="F4701">
        <v>0</v>
      </c>
      <c r="G4701" t="s">
        <v>59</v>
      </c>
    </row>
    <row r="4702" spans="1:7" hidden="1">
      <c r="A4702">
        <v>386101</v>
      </c>
      <c r="B4702" t="s">
        <v>51</v>
      </c>
      <c r="C4702" t="s">
        <v>8</v>
      </c>
      <c r="D4702" t="s">
        <v>52</v>
      </c>
      <c r="E4702">
        <v>24273</v>
      </c>
      <c r="F4702">
        <v>948.16</v>
      </c>
      <c r="G4702" t="s">
        <v>15</v>
      </c>
    </row>
    <row r="4703" spans="1:7" hidden="1">
      <c r="A4703">
        <v>386181</v>
      </c>
      <c r="B4703" t="s">
        <v>53</v>
      </c>
      <c r="C4703" t="s">
        <v>8</v>
      </c>
      <c r="D4703" t="s">
        <v>54</v>
      </c>
      <c r="E4703">
        <v>85</v>
      </c>
      <c r="F4703">
        <v>15.75</v>
      </c>
      <c r="G4703" t="s">
        <v>10</v>
      </c>
    </row>
    <row r="4704" spans="1:7">
      <c r="A4704">
        <v>386256</v>
      </c>
      <c r="B4704" t="s">
        <v>55</v>
      </c>
      <c r="C4704" t="s">
        <v>8</v>
      </c>
      <c r="D4704" t="s">
        <v>56</v>
      </c>
      <c r="E4704">
        <v>3</v>
      </c>
      <c r="F4704">
        <v>12</v>
      </c>
      <c r="G4704" t="s">
        <v>57</v>
      </c>
    </row>
    <row r="4705" spans="1:7" hidden="1">
      <c r="A4705">
        <v>386341</v>
      </c>
      <c r="B4705" t="s">
        <v>7</v>
      </c>
      <c r="C4705" t="s">
        <v>8</v>
      </c>
      <c r="D4705" t="s">
        <v>9</v>
      </c>
      <c r="E4705">
        <v>122</v>
      </c>
      <c r="F4705">
        <v>62</v>
      </c>
      <c r="G4705" t="s">
        <v>10</v>
      </c>
    </row>
    <row r="4706" spans="1:7" hidden="1">
      <c r="A4706">
        <v>386416</v>
      </c>
      <c r="B4706" t="s">
        <v>11</v>
      </c>
      <c r="C4706" t="s">
        <v>8</v>
      </c>
      <c r="D4706" t="s">
        <v>12</v>
      </c>
      <c r="E4706">
        <v>162</v>
      </c>
      <c r="F4706">
        <v>73.5</v>
      </c>
      <c r="G4706" t="s">
        <v>10</v>
      </c>
    </row>
    <row r="4707" spans="1:7" hidden="1">
      <c r="A4707">
        <v>386504</v>
      </c>
      <c r="B4707" t="s">
        <v>13</v>
      </c>
      <c r="C4707" t="s">
        <v>8</v>
      </c>
      <c r="D4707" t="s">
        <v>14</v>
      </c>
      <c r="E4707">
        <v>9999</v>
      </c>
      <c r="F4707">
        <v>14.69</v>
      </c>
      <c r="G4707" t="s">
        <v>15</v>
      </c>
    </row>
    <row r="4708" spans="1:7" hidden="1">
      <c r="A4708">
        <v>386579</v>
      </c>
      <c r="B4708" t="s">
        <v>16</v>
      </c>
      <c r="C4708" t="s">
        <v>8</v>
      </c>
      <c r="D4708" t="s">
        <v>17</v>
      </c>
      <c r="E4708">
        <v>9999</v>
      </c>
      <c r="F4708">
        <v>-0.1</v>
      </c>
      <c r="G4708" t="s">
        <v>15</v>
      </c>
    </row>
    <row r="4709" spans="1:7" hidden="1">
      <c r="A4709">
        <v>386665</v>
      </c>
      <c r="B4709" t="s">
        <v>18</v>
      </c>
      <c r="C4709" t="s">
        <v>8</v>
      </c>
      <c r="D4709" t="s">
        <v>19</v>
      </c>
      <c r="E4709">
        <v>9999</v>
      </c>
      <c r="F4709">
        <v>23.57</v>
      </c>
      <c r="G4709" t="s">
        <v>15</v>
      </c>
    </row>
    <row r="4710" spans="1:7" hidden="1">
      <c r="A4710">
        <v>386750</v>
      </c>
      <c r="B4710" t="s">
        <v>20</v>
      </c>
      <c r="C4710" t="s">
        <v>8</v>
      </c>
      <c r="D4710" t="s">
        <v>21</v>
      </c>
      <c r="E4710">
        <v>9999</v>
      </c>
      <c r="F4710">
        <v>743.13</v>
      </c>
      <c r="G4710" t="s">
        <v>22</v>
      </c>
    </row>
    <row r="4711" spans="1:7" hidden="1">
      <c r="A4711">
        <v>386826</v>
      </c>
      <c r="B4711" t="s">
        <v>23</v>
      </c>
      <c r="C4711" t="s">
        <v>8</v>
      </c>
      <c r="D4711" t="s">
        <v>24</v>
      </c>
      <c r="E4711">
        <v>1</v>
      </c>
      <c r="F4711">
        <v>1</v>
      </c>
      <c r="G4711" t="s">
        <v>15</v>
      </c>
    </row>
    <row r="4712" spans="1:7" hidden="1">
      <c r="A4712">
        <v>386897</v>
      </c>
      <c r="B4712" t="s">
        <v>25</v>
      </c>
      <c r="C4712" t="s">
        <v>8</v>
      </c>
      <c r="D4712" t="s">
        <v>24</v>
      </c>
      <c r="E4712">
        <v>1</v>
      </c>
      <c r="F4712">
        <v>0.04</v>
      </c>
      <c r="G4712" t="s">
        <v>15</v>
      </c>
    </row>
    <row r="4713" spans="1:7" hidden="1">
      <c r="A4713">
        <v>386984</v>
      </c>
      <c r="B4713" t="s">
        <v>26</v>
      </c>
      <c r="C4713" t="s">
        <v>8</v>
      </c>
      <c r="D4713" t="s">
        <v>27</v>
      </c>
      <c r="E4713">
        <v>2796</v>
      </c>
      <c r="F4713">
        <v>699</v>
      </c>
      <c r="G4713" t="s">
        <v>28</v>
      </c>
    </row>
    <row r="4714" spans="1:7" hidden="1">
      <c r="A4714">
        <v>387059</v>
      </c>
      <c r="B4714" t="s">
        <v>29</v>
      </c>
      <c r="C4714" t="s">
        <v>8</v>
      </c>
      <c r="D4714" t="s">
        <v>30</v>
      </c>
      <c r="E4714">
        <v>1</v>
      </c>
      <c r="F4714">
        <v>1</v>
      </c>
      <c r="G4714" t="s">
        <v>31</v>
      </c>
    </row>
    <row r="4715" spans="1:7" hidden="1">
      <c r="A4715">
        <v>387138</v>
      </c>
      <c r="B4715" t="s">
        <v>32</v>
      </c>
      <c r="C4715" t="s">
        <v>8</v>
      </c>
      <c r="D4715" t="s">
        <v>33</v>
      </c>
      <c r="E4715">
        <v>603</v>
      </c>
      <c r="F4715">
        <v>14.16</v>
      </c>
      <c r="G4715" t="s">
        <v>34</v>
      </c>
    </row>
    <row r="4716" spans="1:7" hidden="1">
      <c r="A4716">
        <v>387217</v>
      </c>
      <c r="B4716" t="s">
        <v>35</v>
      </c>
      <c r="C4716" t="s">
        <v>8</v>
      </c>
      <c r="D4716" t="s">
        <v>36</v>
      </c>
      <c r="E4716">
        <v>17</v>
      </c>
      <c r="F4716">
        <v>0</v>
      </c>
      <c r="G4716" t="s">
        <v>31</v>
      </c>
    </row>
    <row r="4717" spans="1:7" hidden="1">
      <c r="A4717">
        <v>387298</v>
      </c>
      <c r="B4717" t="s">
        <v>37</v>
      </c>
      <c r="C4717" t="s">
        <v>8</v>
      </c>
      <c r="D4717" t="s">
        <v>38</v>
      </c>
      <c r="E4717">
        <v>4088</v>
      </c>
      <c r="F4717">
        <v>1</v>
      </c>
      <c r="G4717" t="s">
        <v>31</v>
      </c>
    </row>
    <row r="4718" spans="1:7" hidden="1">
      <c r="A4718">
        <v>387380</v>
      </c>
      <c r="B4718" t="s">
        <v>39</v>
      </c>
      <c r="C4718" t="s">
        <v>40</v>
      </c>
      <c r="D4718" t="s">
        <v>41</v>
      </c>
      <c r="E4718">
        <v>0</v>
      </c>
      <c r="F4718">
        <v>0</v>
      </c>
      <c r="G4718" t="s">
        <v>42</v>
      </c>
    </row>
    <row r="4719" spans="1:7" hidden="1">
      <c r="A4719">
        <v>387380</v>
      </c>
      <c r="B4719" t="s">
        <v>43</v>
      </c>
      <c r="C4719" t="s">
        <v>31</v>
      </c>
      <c r="D4719" t="s">
        <v>31</v>
      </c>
      <c r="E4719" t="s">
        <v>31</v>
      </c>
      <c r="F4719">
        <v>0</v>
      </c>
      <c r="G4719" t="s">
        <v>44</v>
      </c>
    </row>
    <row r="4720" spans="1:7" hidden="1">
      <c r="A4720">
        <v>387462</v>
      </c>
      <c r="B4720" t="s">
        <v>45</v>
      </c>
      <c r="C4720" t="s">
        <v>8</v>
      </c>
      <c r="D4720" t="s">
        <v>46</v>
      </c>
      <c r="E4720">
        <v>3664</v>
      </c>
      <c r="F4720">
        <v>366.4</v>
      </c>
      <c r="G4720" t="s">
        <v>47</v>
      </c>
    </row>
    <row r="4721" spans="1:7" hidden="1">
      <c r="A4721">
        <v>387538</v>
      </c>
      <c r="B4721" t="s">
        <v>48</v>
      </c>
      <c r="C4721" t="s">
        <v>8</v>
      </c>
      <c r="D4721" t="s">
        <v>49</v>
      </c>
      <c r="E4721">
        <v>845759</v>
      </c>
      <c r="F4721">
        <v>103.24</v>
      </c>
      <c r="G4721" t="s">
        <v>50</v>
      </c>
    </row>
    <row r="4722" spans="1:7" hidden="1">
      <c r="A4722">
        <v>387539</v>
      </c>
      <c r="B4722" t="s">
        <v>58</v>
      </c>
      <c r="C4722" t="s">
        <v>31</v>
      </c>
      <c r="D4722" t="s">
        <v>31</v>
      </c>
      <c r="E4722" t="s">
        <v>31</v>
      </c>
      <c r="F4722">
        <v>0</v>
      </c>
      <c r="G4722" t="s">
        <v>59</v>
      </c>
    </row>
    <row r="4723" spans="1:7" hidden="1">
      <c r="A4723">
        <v>387619</v>
      </c>
      <c r="B4723" t="s">
        <v>51</v>
      </c>
      <c r="C4723" t="s">
        <v>8</v>
      </c>
      <c r="D4723" t="s">
        <v>52</v>
      </c>
      <c r="E4723">
        <v>24285</v>
      </c>
      <c r="F4723">
        <v>948.63</v>
      </c>
      <c r="G4723" t="s">
        <v>15</v>
      </c>
    </row>
    <row r="4724" spans="1:7" hidden="1">
      <c r="A4724">
        <v>387698</v>
      </c>
      <c r="B4724" t="s">
        <v>53</v>
      </c>
      <c r="C4724" t="s">
        <v>8</v>
      </c>
      <c r="D4724" t="s">
        <v>54</v>
      </c>
      <c r="E4724">
        <v>85</v>
      </c>
      <c r="F4724">
        <v>15.75</v>
      </c>
      <c r="G4724" t="s">
        <v>10</v>
      </c>
    </row>
    <row r="4725" spans="1:7">
      <c r="A4725">
        <v>387778</v>
      </c>
      <c r="B4725" t="s">
        <v>55</v>
      </c>
      <c r="C4725" t="s">
        <v>8</v>
      </c>
      <c r="D4725" t="s">
        <v>56</v>
      </c>
      <c r="E4725">
        <v>3</v>
      </c>
      <c r="F4725">
        <v>12</v>
      </c>
      <c r="G4725" t="s">
        <v>57</v>
      </c>
    </row>
    <row r="4726" spans="1:7" hidden="1">
      <c r="A4726">
        <v>387857</v>
      </c>
      <c r="B4726" t="s">
        <v>7</v>
      </c>
      <c r="C4726" t="s">
        <v>8</v>
      </c>
      <c r="D4726" t="s">
        <v>9</v>
      </c>
      <c r="E4726">
        <v>122</v>
      </c>
      <c r="F4726">
        <v>62</v>
      </c>
      <c r="G4726" t="s">
        <v>10</v>
      </c>
    </row>
    <row r="4727" spans="1:7" hidden="1">
      <c r="A4727">
        <v>387936</v>
      </c>
      <c r="B4727" t="s">
        <v>11</v>
      </c>
      <c r="C4727" t="s">
        <v>8</v>
      </c>
      <c r="D4727" t="s">
        <v>12</v>
      </c>
      <c r="E4727">
        <v>162</v>
      </c>
      <c r="F4727">
        <v>73.5</v>
      </c>
      <c r="G4727" t="s">
        <v>10</v>
      </c>
    </row>
    <row r="4728" spans="1:7" hidden="1">
      <c r="A4728">
        <v>388017</v>
      </c>
      <c r="B4728" t="s">
        <v>13</v>
      </c>
      <c r="C4728" t="s">
        <v>8</v>
      </c>
      <c r="D4728" t="s">
        <v>14</v>
      </c>
      <c r="E4728">
        <v>9999</v>
      </c>
      <c r="F4728">
        <v>14.69</v>
      </c>
      <c r="G4728" t="s">
        <v>15</v>
      </c>
    </row>
    <row r="4729" spans="1:7" hidden="1">
      <c r="A4729">
        <v>388098</v>
      </c>
      <c r="B4729" t="s">
        <v>16</v>
      </c>
      <c r="C4729" t="s">
        <v>8</v>
      </c>
      <c r="D4729" t="s">
        <v>17</v>
      </c>
      <c r="E4729">
        <v>9999</v>
      </c>
      <c r="F4729">
        <v>-0.1</v>
      </c>
      <c r="G4729" t="s">
        <v>15</v>
      </c>
    </row>
    <row r="4730" spans="1:7" hidden="1">
      <c r="A4730">
        <v>388168</v>
      </c>
      <c r="B4730" t="s">
        <v>18</v>
      </c>
      <c r="C4730" t="s">
        <v>8</v>
      </c>
      <c r="D4730" t="s">
        <v>19</v>
      </c>
      <c r="E4730">
        <v>9999</v>
      </c>
      <c r="F4730">
        <v>23.19</v>
      </c>
      <c r="G4730" t="s">
        <v>15</v>
      </c>
    </row>
    <row r="4731" spans="1:7" hidden="1">
      <c r="A4731">
        <v>388237</v>
      </c>
      <c r="B4731" t="s">
        <v>20</v>
      </c>
      <c r="C4731" t="s">
        <v>8</v>
      </c>
      <c r="D4731" t="s">
        <v>21</v>
      </c>
      <c r="E4731">
        <v>9999</v>
      </c>
      <c r="F4731">
        <v>739.29</v>
      </c>
      <c r="G4731" t="s">
        <v>22</v>
      </c>
    </row>
    <row r="4732" spans="1:7" hidden="1">
      <c r="A4732">
        <v>388307</v>
      </c>
      <c r="B4732" t="s">
        <v>23</v>
      </c>
      <c r="C4732" t="s">
        <v>8</v>
      </c>
      <c r="D4732" t="s">
        <v>24</v>
      </c>
      <c r="E4732">
        <v>1</v>
      </c>
      <c r="F4732">
        <v>1</v>
      </c>
      <c r="G4732" t="s">
        <v>15</v>
      </c>
    </row>
    <row r="4733" spans="1:7" hidden="1">
      <c r="A4733">
        <v>388383</v>
      </c>
      <c r="B4733" t="s">
        <v>25</v>
      </c>
      <c r="C4733" t="s">
        <v>8</v>
      </c>
      <c r="D4733" t="s">
        <v>24</v>
      </c>
      <c r="E4733">
        <v>1</v>
      </c>
      <c r="F4733">
        <v>0.04</v>
      </c>
      <c r="G4733" t="s">
        <v>15</v>
      </c>
    </row>
    <row r="4734" spans="1:7" hidden="1">
      <c r="A4734">
        <v>388469</v>
      </c>
      <c r="B4734" t="s">
        <v>26</v>
      </c>
      <c r="C4734" t="s">
        <v>8</v>
      </c>
      <c r="D4734" t="s">
        <v>27</v>
      </c>
      <c r="E4734">
        <v>2778</v>
      </c>
      <c r="F4734">
        <v>694.5</v>
      </c>
      <c r="G4734" t="s">
        <v>28</v>
      </c>
    </row>
    <row r="4735" spans="1:7" hidden="1">
      <c r="A4735">
        <v>388548</v>
      </c>
      <c r="B4735" t="s">
        <v>29</v>
      </c>
      <c r="C4735" t="s">
        <v>8</v>
      </c>
      <c r="D4735" t="s">
        <v>30</v>
      </c>
      <c r="E4735">
        <v>1</v>
      </c>
      <c r="F4735">
        <v>1</v>
      </c>
      <c r="G4735" t="s">
        <v>31</v>
      </c>
    </row>
    <row r="4736" spans="1:7" hidden="1">
      <c r="A4736">
        <v>388630</v>
      </c>
      <c r="B4736" t="s">
        <v>32</v>
      </c>
      <c r="C4736" t="s">
        <v>8</v>
      </c>
      <c r="D4736" t="s">
        <v>33</v>
      </c>
      <c r="E4736">
        <v>605</v>
      </c>
      <c r="F4736">
        <v>14.21</v>
      </c>
      <c r="G4736" t="s">
        <v>34</v>
      </c>
    </row>
    <row r="4737" spans="1:7" hidden="1">
      <c r="A4737">
        <v>388711</v>
      </c>
      <c r="B4737" t="s">
        <v>35</v>
      </c>
      <c r="C4737" t="s">
        <v>8</v>
      </c>
      <c r="D4737" t="s">
        <v>36</v>
      </c>
      <c r="E4737">
        <v>17</v>
      </c>
      <c r="F4737">
        <v>0</v>
      </c>
      <c r="G4737" t="s">
        <v>31</v>
      </c>
    </row>
    <row r="4738" spans="1:7" hidden="1">
      <c r="A4738">
        <v>388788</v>
      </c>
      <c r="B4738" t="s">
        <v>37</v>
      </c>
      <c r="C4738" t="s">
        <v>8</v>
      </c>
      <c r="D4738" t="s">
        <v>38</v>
      </c>
      <c r="E4738">
        <v>4098</v>
      </c>
      <c r="F4738">
        <v>1</v>
      </c>
      <c r="G4738" t="s">
        <v>31</v>
      </c>
    </row>
    <row r="4739" spans="1:7" hidden="1">
      <c r="A4739">
        <v>388867</v>
      </c>
      <c r="B4739" t="s">
        <v>39</v>
      </c>
      <c r="C4739" t="s">
        <v>40</v>
      </c>
      <c r="D4739" t="s">
        <v>41</v>
      </c>
      <c r="E4739">
        <v>0</v>
      </c>
      <c r="F4739">
        <v>0</v>
      </c>
      <c r="G4739" t="s">
        <v>42</v>
      </c>
    </row>
    <row r="4740" spans="1:7" hidden="1">
      <c r="A4740">
        <v>388868</v>
      </c>
      <c r="B4740" t="s">
        <v>43</v>
      </c>
      <c r="C4740" t="s">
        <v>31</v>
      </c>
      <c r="D4740" t="s">
        <v>31</v>
      </c>
      <c r="E4740" t="s">
        <v>31</v>
      </c>
      <c r="F4740">
        <v>0</v>
      </c>
      <c r="G4740" t="s">
        <v>44</v>
      </c>
    </row>
    <row r="4741" spans="1:7" hidden="1">
      <c r="A4741">
        <v>388947</v>
      </c>
      <c r="B4741" t="s">
        <v>45</v>
      </c>
      <c r="C4741" t="s">
        <v>8</v>
      </c>
      <c r="D4741" t="s">
        <v>46</v>
      </c>
      <c r="E4741">
        <v>3679</v>
      </c>
      <c r="F4741">
        <v>367.9</v>
      </c>
      <c r="G4741" t="s">
        <v>47</v>
      </c>
    </row>
    <row r="4742" spans="1:7" hidden="1">
      <c r="A4742">
        <v>389029</v>
      </c>
      <c r="B4742" t="s">
        <v>48</v>
      </c>
      <c r="C4742" t="s">
        <v>8</v>
      </c>
      <c r="D4742" t="s">
        <v>49</v>
      </c>
      <c r="E4742">
        <v>845763</v>
      </c>
      <c r="F4742">
        <v>103.24</v>
      </c>
      <c r="G4742" t="s">
        <v>50</v>
      </c>
    </row>
    <row r="4743" spans="1:7" hidden="1">
      <c r="A4743">
        <v>389029</v>
      </c>
      <c r="B4743" t="s">
        <v>58</v>
      </c>
      <c r="C4743" t="s">
        <v>31</v>
      </c>
      <c r="D4743" t="s">
        <v>31</v>
      </c>
      <c r="E4743" t="s">
        <v>31</v>
      </c>
      <c r="F4743">
        <v>0</v>
      </c>
      <c r="G4743" t="s">
        <v>59</v>
      </c>
    </row>
    <row r="4744" spans="1:7" hidden="1">
      <c r="A4744">
        <v>389109</v>
      </c>
      <c r="B4744" t="s">
        <v>51</v>
      </c>
      <c r="C4744" t="s">
        <v>8</v>
      </c>
      <c r="D4744" t="s">
        <v>52</v>
      </c>
      <c r="E4744">
        <v>24298</v>
      </c>
      <c r="F4744">
        <v>949.14</v>
      </c>
      <c r="G4744" t="s">
        <v>15</v>
      </c>
    </row>
    <row r="4745" spans="1:7" hidden="1">
      <c r="A4745">
        <v>389188</v>
      </c>
      <c r="B4745" t="s">
        <v>53</v>
      </c>
      <c r="C4745" t="s">
        <v>8</v>
      </c>
      <c r="D4745" t="s">
        <v>54</v>
      </c>
      <c r="E4745">
        <v>85</v>
      </c>
      <c r="F4745">
        <v>15.75</v>
      </c>
      <c r="G4745" t="s">
        <v>10</v>
      </c>
    </row>
    <row r="4746" spans="1:7">
      <c r="A4746">
        <v>389268</v>
      </c>
      <c r="B4746" t="s">
        <v>55</v>
      </c>
      <c r="C4746" t="s">
        <v>8</v>
      </c>
      <c r="D4746" t="s">
        <v>56</v>
      </c>
      <c r="E4746">
        <v>3</v>
      </c>
      <c r="F4746">
        <v>12</v>
      </c>
      <c r="G4746" t="s">
        <v>57</v>
      </c>
    </row>
    <row r="4747" spans="1:7" hidden="1">
      <c r="A4747">
        <v>389349</v>
      </c>
      <c r="B4747" t="s">
        <v>7</v>
      </c>
      <c r="C4747" t="s">
        <v>8</v>
      </c>
      <c r="D4747" t="s">
        <v>9</v>
      </c>
      <c r="E4747">
        <v>122</v>
      </c>
      <c r="F4747">
        <v>62</v>
      </c>
      <c r="G4747" t="s">
        <v>10</v>
      </c>
    </row>
    <row r="4748" spans="1:7" hidden="1">
      <c r="A4748">
        <v>389439</v>
      </c>
      <c r="B4748" t="s">
        <v>11</v>
      </c>
      <c r="C4748" t="s">
        <v>8</v>
      </c>
      <c r="D4748" t="s">
        <v>12</v>
      </c>
      <c r="E4748">
        <v>162</v>
      </c>
      <c r="F4748">
        <v>73.5</v>
      </c>
      <c r="G4748" t="s">
        <v>10</v>
      </c>
    </row>
    <row r="4749" spans="1:7" hidden="1">
      <c r="A4749">
        <v>389521</v>
      </c>
      <c r="B4749" t="s">
        <v>13</v>
      </c>
      <c r="C4749" t="s">
        <v>8</v>
      </c>
      <c r="D4749" t="s">
        <v>14</v>
      </c>
      <c r="E4749">
        <v>9999</v>
      </c>
      <c r="F4749">
        <v>14.69</v>
      </c>
      <c r="G4749" t="s">
        <v>15</v>
      </c>
    </row>
    <row r="4750" spans="1:7" hidden="1">
      <c r="A4750">
        <v>389602</v>
      </c>
      <c r="B4750" t="s">
        <v>16</v>
      </c>
      <c r="C4750" t="s">
        <v>8</v>
      </c>
      <c r="D4750" t="s">
        <v>17</v>
      </c>
      <c r="E4750">
        <v>9999</v>
      </c>
      <c r="F4750">
        <v>-0.1</v>
      </c>
      <c r="G4750" t="s">
        <v>15</v>
      </c>
    </row>
    <row r="4751" spans="1:7" hidden="1">
      <c r="A4751">
        <v>389682</v>
      </c>
      <c r="B4751" t="s">
        <v>18</v>
      </c>
      <c r="C4751" t="s">
        <v>8</v>
      </c>
      <c r="D4751" t="s">
        <v>19</v>
      </c>
      <c r="E4751">
        <v>9999</v>
      </c>
      <c r="F4751">
        <v>22.74</v>
      </c>
      <c r="G4751" t="s">
        <v>15</v>
      </c>
    </row>
    <row r="4752" spans="1:7" hidden="1">
      <c r="A4752">
        <v>389757</v>
      </c>
      <c r="B4752" t="s">
        <v>20</v>
      </c>
      <c r="C4752" t="s">
        <v>8</v>
      </c>
      <c r="D4752" t="s">
        <v>21</v>
      </c>
      <c r="E4752">
        <v>9999</v>
      </c>
      <c r="F4752">
        <v>738.05</v>
      </c>
      <c r="G4752" t="s">
        <v>22</v>
      </c>
    </row>
    <row r="4753" spans="1:7" hidden="1">
      <c r="A4753">
        <v>389838</v>
      </c>
      <c r="B4753" t="s">
        <v>23</v>
      </c>
      <c r="C4753" t="s">
        <v>8</v>
      </c>
      <c r="D4753" t="s">
        <v>24</v>
      </c>
      <c r="E4753">
        <v>1</v>
      </c>
      <c r="F4753">
        <v>1</v>
      </c>
      <c r="G4753" t="s">
        <v>15</v>
      </c>
    </row>
    <row r="4754" spans="1:7" hidden="1">
      <c r="A4754">
        <v>389916</v>
      </c>
      <c r="B4754" t="s">
        <v>25</v>
      </c>
      <c r="C4754" t="s">
        <v>8</v>
      </c>
      <c r="D4754" t="s">
        <v>24</v>
      </c>
      <c r="E4754">
        <v>1</v>
      </c>
      <c r="F4754">
        <v>0.04</v>
      </c>
      <c r="G4754" t="s">
        <v>15</v>
      </c>
    </row>
    <row r="4755" spans="1:7" hidden="1">
      <c r="A4755">
        <v>389992</v>
      </c>
      <c r="B4755" t="s">
        <v>26</v>
      </c>
      <c r="C4755" t="s">
        <v>8</v>
      </c>
      <c r="D4755" t="s">
        <v>27</v>
      </c>
      <c r="E4755">
        <v>2766</v>
      </c>
      <c r="F4755">
        <v>691.5</v>
      </c>
      <c r="G4755" t="s">
        <v>28</v>
      </c>
    </row>
    <row r="4756" spans="1:7" hidden="1">
      <c r="A4756">
        <v>390067</v>
      </c>
      <c r="B4756" t="s">
        <v>29</v>
      </c>
      <c r="C4756" t="s">
        <v>8</v>
      </c>
      <c r="D4756" t="s">
        <v>30</v>
      </c>
      <c r="E4756">
        <v>1</v>
      </c>
      <c r="F4756">
        <v>1</v>
      </c>
      <c r="G4756" t="s">
        <v>31</v>
      </c>
    </row>
    <row r="4757" spans="1:7" hidden="1">
      <c r="A4757">
        <v>390152</v>
      </c>
      <c r="B4757" t="s">
        <v>32</v>
      </c>
      <c r="C4757" t="s">
        <v>8</v>
      </c>
      <c r="D4757" t="s">
        <v>33</v>
      </c>
      <c r="E4757">
        <v>605</v>
      </c>
      <c r="F4757">
        <v>14.21</v>
      </c>
      <c r="G4757" t="s">
        <v>34</v>
      </c>
    </row>
    <row r="4758" spans="1:7" hidden="1">
      <c r="A4758">
        <v>390232</v>
      </c>
      <c r="B4758" t="s">
        <v>35</v>
      </c>
      <c r="C4758" t="s">
        <v>8</v>
      </c>
      <c r="D4758" t="s">
        <v>36</v>
      </c>
      <c r="E4758">
        <v>17</v>
      </c>
      <c r="F4758">
        <v>0</v>
      </c>
      <c r="G4758" t="s">
        <v>31</v>
      </c>
    </row>
    <row r="4759" spans="1:7" hidden="1">
      <c r="A4759">
        <v>390307</v>
      </c>
      <c r="B4759" t="s">
        <v>37</v>
      </c>
      <c r="C4759" t="s">
        <v>8</v>
      </c>
      <c r="D4759" t="s">
        <v>38</v>
      </c>
      <c r="E4759">
        <v>4121</v>
      </c>
      <c r="F4759">
        <v>1.01</v>
      </c>
      <c r="G4759" t="s">
        <v>31</v>
      </c>
    </row>
    <row r="4760" spans="1:7" hidden="1">
      <c r="A4760">
        <v>390388</v>
      </c>
      <c r="B4760" t="s">
        <v>39</v>
      </c>
      <c r="C4760" t="s">
        <v>40</v>
      </c>
      <c r="D4760" t="s">
        <v>41</v>
      </c>
      <c r="E4760">
        <v>0</v>
      </c>
      <c r="F4760">
        <v>0</v>
      </c>
      <c r="G4760" t="s">
        <v>42</v>
      </c>
    </row>
    <row r="4761" spans="1:7" hidden="1">
      <c r="A4761">
        <v>390389</v>
      </c>
      <c r="B4761" t="s">
        <v>43</v>
      </c>
      <c r="C4761" t="s">
        <v>31</v>
      </c>
      <c r="D4761" t="s">
        <v>31</v>
      </c>
      <c r="E4761" t="s">
        <v>31</v>
      </c>
      <c r="F4761">
        <v>0</v>
      </c>
      <c r="G4761" t="s">
        <v>44</v>
      </c>
    </row>
    <row r="4762" spans="1:7" hidden="1">
      <c r="A4762">
        <v>390469</v>
      </c>
      <c r="B4762" t="s">
        <v>45</v>
      </c>
      <c r="C4762" t="s">
        <v>8</v>
      </c>
      <c r="D4762" t="s">
        <v>46</v>
      </c>
      <c r="E4762">
        <v>3694</v>
      </c>
      <c r="F4762">
        <v>369.4</v>
      </c>
      <c r="G4762" t="s">
        <v>47</v>
      </c>
    </row>
    <row r="4763" spans="1:7" hidden="1">
      <c r="A4763">
        <v>390551</v>
      </c>
      <c r="B4763" t="s">
        <v>48</v>
      </c>
      <c r="C4763" t="s">
        <v>8</v>
      </c>
      <c r="D4763" t="s">
        <v>49</v>
      </c>
      <c r="E4763">
        <v>845765</v>
      </c>
      <c r="F4763">
        <v>103.24</v>
      </c>
      <c r="G4763" t="s">
        <v>50</v>
      </c>
    </row>
    <row r="4764" spans="1:7" hidden="1">
      <c r="A4764">
        <v>390552</v>
      </c>
      <c r="B4764" t="s">
        <v>58</v>
      </c>
      <c r="C4764" t="s">
        <v>31</v>
      </c>
      <c r="D4764" t="s">
        <v>31</v>
      </c>
      <c r="E4764" t="s">
        <v>31</v>
      </c>
      <c r="F4764">
        <v>0</v>
      </c>
      <c r="G4764" t="s">
        <v>59</v>
      </c>
    </row>
    <row r="4765" spans="1:7" hidden="1">
      <c r="A4765">
        <v>390627</v>
      </c>
      <c r="B4765" t="s">
        <v>51</v>
      </c>
      <c r="C4765" t="s">
        <v>8</v>
      </c>
      <c r="D4765" t="s">
        <v>52</v>
      </c>
      <c r="E4765">
        <v>24311</v>
      </c>
      <c r="F4765">
        <v>949.65</v>
      </c>
      <c r="G4765" t="s">
        <v>15</v>
      </c>
    </row>
    <row r="4766" spans="1:7" hidden="1">
      <c r="A4766">
        <v>390706</v>
      </c>
      <c r="B4766" t="s">
        <v>53</v>
      </c>
      <c r="C4766" t="s">
        <v>8</v>
      </c>
      <c r="D4766" t="s">
        <v>54</v>
      </c>
      <c r="E4766">
        <v>85</v>
      </c>
      <c r="F4766">
        <v>15.75</v>
      </c>
      <c r="G4766" t="s">
        <v>10</v>
      </c>
    </row>
    <row r="4767" spans="1:7">
      <c r="A4767">
        <v>390782</v>
      </c>
      <c r="B4767" t="s">
        <v>55</v>
      </c>
      <c r="C4767" t="s">
        <v>8</v>
      </c>
      <c r="D4767" t="s">
        <v>56</v>
      </c>
      <c r="E4767">
        <v>3</v>
      </c>
      <c r="F4767">
        <v>12</v>
      </c>
      <c r="G4767" t="s">
        <v>57</v>
      </c>
    </row>
    <row r="4768" spans="1:7" hidden="1">
      <c r="A4768">
        <v>390857</v>
      </c>
      <c r="B4768" t="s">
        <v>7</v>
      </c>
      <c r="C4768" t="s">
        <v>8</v>
      </c>
      <c r="D4768" t="s">
        <v>9</v>
      </c>
      <c r="E4768">
        <v>122</v>
      </c>
      <c r="F4768">
        <v>62</v>
      </c>
      <c r="G4768" t="s">
        <v>10</v>
      </c>
    </row>
    <row r="4769" spans="1:7" hidden="1">
      <c r="A4769">
        <v>390937</v>
      </c>
      <c r="B4769" t="s">
        <v>11</v>
      </c>
      <c r="C4769" t="s">
        <v>8</v>
      </c>
      <c r="D4769" t="s">
        <v>12</v>
      </c>
      <c r="E4769">
        <v>162</v>
      </c>
      <c r="F4769">
        <v>73.5</v>
      </c>
      <c r="G4769" t="s">
        <v>10</v>
      </c>
    </row>
    <row r="4770" spans="1:7" hidden="1">
      <c r="A4770">
        <v>391007</v>
      </c>
      <c r="B4770" t="s">
        <v>13</v>
      </c>
      <c r="C4770" t="s">
        <v>8</v>
      </c>
      <c r="D4770" t="s">
        <v>14</v>
      </c>
      <c r="E4770">
        <v>9999</v>
      </c>
      <c r="F4770">
        <v>14.67</v>
      </c>
      <c r="G4770" t="s">
        <v>15</v>
      </c>
    </row>
    <row r="4771" spans="1:7" hidden="1">
      <c r="A4771">
        <v>391077</v>
      </c>
      <c r="B4771" t="s">
        <v>16</v>
      </c>
      <c r="C4771" t="s">
        <v>8</v>
      </c>
      <c r="D4771" t="s">
        <v>17</v>
      </c>
      <c r="E4771">
        <v>9999</v>
      </c>
      <c r="F4771">
        <v>-7.0000000000000007E-2</v>
      </c>
      <c r="G4771" t="s">
        <v>15</v>
      </c>
    </row>
    <row r="4772" spans="1:7" hidden="1">
      <c r="A4772">
        <v>391162</v>
      </c>
      <c r="B4772" t="s">
        <v>18</v>
      </c>
      <c r="C4772" t="s">
        <v>8</v>
      </c>
      <c r="D4772" t="s">
        <v>19</v>
      </c>
      <c r="E4772">
        <v>9999</v>
      </c>
      <c r="F4772">
        <v>22.59</v>
      </c>
      <c r="G4772" t="s">
        <v>15</v>
      </c>
    </row>
    <row r="4773" spans="1:7" hidden="1">
      <c r="A4773">
        <v>391260</v>
      </c>
      <c r="B4773" t="s">
        <v>20</v>
      </c>
      <c r="C4773" t="s">
        <v>8</v>
      </c>
      <c r="D4773" t="s">
        <v>21</v>
      </c>
      <c r="E4773">
        <v>9999</v>
      </c>
      <c r="F4773">
        <v>744.53</v>
      </c>
      <c r="G4773" t="s">
        <v>22</v>
      </c>
    </row>
    <row r="4774" spans="1:7" hidden="1">
      <c r="A4774">
        <v>391337</v>
      </c>
      <c r="B4774" t="s">
        <v>23</v>
      </c>
      <c r="C4774" t="s">
        <v>8</v>
      </c>
      <c r="D4774" t="s">
        <v>24</v>
      </c>
      <c r="E4774">
        <v>1</v>
      </c>
      <c r="F4774">
        <v>1</v>
      </c>
      <c r="G4774" t="s">
        <v>15</v>
      </c>
    </row>
    <row r="4775" spans="1:7" hidden="1">
      <c r="A4775">
        <v>391407</v>
      </c>
      <c r="B4775" t="s">
        <v>25</v>
      </c>
      <c r="C4775" t="s">
        <v>8</v>
      </c>
      <c r="D4775" t="s">
        <v>24</v>
      </c>
      <c r="E4775">
        <v>1</v>
      </c>
      <c r="F4775">
        <v>0.04</v>
      </c>
      <c r="G4775" t="s">
        <v>15</v>
      </c>
    </row>
    <row r="4776" spans="1:7" hidden="1">
      <c r="A4776">
        <v>391492</v>
      </c>
      <c r="B4776" t="s">
        <v>26</v>
      </c>
      <c r="C4776" t="s">
        <v>8</v>
      </c>
      <c r="D4776" t="s">
        <v>27</v>
      </c>
      <c r="E4776">
        <v>2756</v>
      </c>
      <c r="F4776">
        <v>689</v>
      </c>
      <c r="G4776" t="s">
        <v>28</v>
      </c>
    </row>
    <row r="4777" spans="1:7" hidden="1">
      <c r="A4777">
        <v>391571</v>
      </c>
      <c r="B4777" t="s">
        <v>29</v>
      </c>
      <c r="C4777" t="s">
        <v>8</v>
      </c>
      <c r="D4777" t="s">
        <v>30</v>
      </c>
      <c r="E4777">
        <v>1</v>
      </c>
      <c r="F4777">
        <v>1</v>
      </c>
      <c r="G4777" t="s">
        <v>31</v>
      </c>
    </row>
    <row r="4778" spans="1:7" hidden="1">
      <c r="A4778">
        <v>391647</v>
      </c>
      <c r="B4778" t="s">
        <v>32</v>
      </c>
      <c r="C4778" t="s">
        <v>8</v>
      </c>
      <c r="D4778" t="s">
        <v>33</v>
      </c>
      <c r="E4778">
        <v>604</v>
      </c>
      <c r="F4778">
        <v>14.18</v>
      </c>
      <c r="G4778" t="s">
        <v>34</v>
      </c>
    </row>
    <row r="4779" spans="1:7" hidden="1">
      <c r="A4779">
        <v>391727</v>
      </c>
      <c r="B4779" t="s">
        <v>35</v>
      </c>
      <c r="C4779" t="s">
        <v>8</v>
      </c>
      <c r="D4779" t="s">
        <v>36</v>
      </c>
      <c r="E4779">
        <v>17</v>
      </c>
      <c r="F4779">
        <v>0</v>
      </c>
      <c r="G4779" t="s">
        <v>31</v>
      </c>
    </row>
    <row r="4780" spans="1:7" hidden="1">
      <c r="A4780">
        <v>391808</v>
      </c>
      <c r="B4780" t="s">
        <v>37</v>
      </c>
      <c r="C4780" t="s">
        <v>8</v>
      </c>
      <c r="D4780" t="s">
        <v>38</v>
      </c>
      <c r="E4780">
        <v>4101</v>
      </c>
      <c r="F4780">
        <v>1</v>
      </c>
      <c r="G4780" t="s">
        <v>31</v>
      </c>
    </row>
    <row r="4781" spans="1:7" hidden="1">
      <c r="A4781">
        <v>391877</v>
      </c>
      <c r="B4781" t="s">
        <v>39</v>
      </c>
      <c r="C4781" t="s">
        <v>40</v>
      </c>
      <c r="D4781" t="s">
        <v>41</v>
      </c>
      <c r="E4781">
        <v>0</v>
      </c>
      <c r="F4781">
        <v>0</v>
      </c>
      <c r="G4781" t="s">
        <v>42</v>
      </c>
    </row>
    <row r="4782" spans="1:7" hidden="1">
      <c r="A4782">
        <v>391877</v>
      </c>
      <c r="B4782" t="s">
        <v>43</v>
      </c>
      <c r="C4782" t="s">
        <v>31</v>
      </c>
      <c r="D4782" t="s">
        <v>31</v>
      </c>
      <c r="E4782" t="s">
        <v>31</v>
      </c>
      <c r="F4782">
        <v>0</v>
      </c>
      <c r="G4782" t="s">
        <v>44</v>
      </c>
    </row>
    <row r="4783" spans="1:7" hidden="1">
      <c r="A4783">
        <v>391958</v>
      </c>
      <c r="B4783" t="s">
        <v>45</v>
      </c>
      <c r="C4783" t="s">
        <v>8</v>
      </c>
      <c r="D4783" t="s">
        <v>46</v>
      </c>
      <c r="E4783">
        <v>3709</v>
      </c>
      <c r="F4783">
        <v>370.9</v>
      </c>
      <c r="G4783" t="s">
        <v>47</v>
      </c>
    </row>
    <row r="4784" spans="1:7" hidden="1">
      <c r="A4784">
        <v>392043</v>
      </c>
      <c r="B4784" t="s">
        <v>48</v>
      </c>
      <c r="C4784" t="s">
        <v>8</v>
      </c>
      <c r="D4784" t="s">
        <v>49</v>
      </c>
      <c r="E4784">
        <v>845768</v>
      </c>
      <c r="F4784">
        <v>103.24</v>
      </c>
      <c r="G4784" t="s">
        <v>50</v>
      </c>
    </row>
    <row r="4785" spans="1:7" hidden="1">
      <c r="A4785">
        <v>392044</v>
      </c>
      <c r="B4785" t="s">
        <v>58</v>
      </c>
      <c r="C4785" t="s">
        <v>31</v>
      </c>
      <c r="D4785" t="s">
        <v>31</v>
      </c>
      <c r="E4785" t="s">
        <v>31</v>
      </c>
      <c r="F4785">
        <v>0</v>
      </c>
      <c r="G4785" t="s">
        <v>59</v>
      </c>
    </row>
    <row r="4786" spans="1:7" hidden="1">
      <c r="A4786">
        <v>392119</v>
      </c>
      <c r="B4786" t="s">
        <v>51</v>
      </c>
      <c r="C4786" t="s">
        <v>8</v>
      </c>
      <c r="D4786" t="s">
        <v>52</v>
      </c>
      <c r="E4786">
        <v>24404</v>
      </c>
      <c r="F4786">
        <v>953.28</v>
      </c>
      <c r="G4786" t="s">
        <v>15</v>
      </c>
    </row>
    <row r="4787" spans="1:7" hidden="1">
      <c r="A4787">
        <v>392200</v>
      </c>
      <c r="B4787" t="s">
        <v>53</v>
      </c>
      <c r="C4787" t="s">
        <v>8</v>
      </c>
      <c r="D4787" t="s">
        <v>54</v>
      </c>
      <c r="E4787">
        <v>85</v>
      </c>
      <c r="F4787">
        <v>15.75</v>
      </c>
      <c r="G4787" t="s">
        <v>10</v>
      </c>
    </row>
    <row r="4788" spans="1:7">
      <c r="A4788">
        <v>392279</v>
      </c>
      <c r="B4788" t="s">
        <v>55</v>
      </c>
      <c r="C4788" t="s">
        <v>8</v>
      </c>
      <c r="D4788" t="s">
        <v>56</v>
      </c>
      <c r="E4788">
        <v>3</v>
      </c>
      <c r="F4788">
        <v>12</v>
      </c>
      <c r="G4788" t="s">
        <v>57</v>
      </c>
    </row>
    <row r="4789" spans="1:7" hidden="1">
      <c r="A4789">
        <v>392360</v>
      </c>
      <c r="B4789" t="s">
        <v>7</v>
      </c>
      <c r="C4789" t="s">
        <v>8</v>
      </c>
      <c r="D4789" t="s">
        <v>9</v>
      </c>
      <c r="E4789">
        <v>122</v>
      </c>
      <c r="F4789">
        <v>62</v>
      </c>
      <c r="G4789" t="s">
        <v>10</v>
      </c>
    </row>
    <row r="4790" spans="1:7" hidden="1">
      <c r="A4790">
        <v>392440</v>
      </c>
      <c r="B4790" t="s">
        <v>11</v>
      </c>
      <c r="C4790" t="s">
        <v>8</v>
      </c>
      <c r="D4790" t="s">
        <v>12</v>
      </c>
      <c r="E4790">
        <v>162</v>
      </c>
      <c r="F4790">
        <v>73.5</v>
      </c>
      <c r="G4790" t="s">
        <v>10</v>
      </c>
    </row>
    <row r="4791" spans="1:7" hidden="1">
      <c r="A4791">
        <v>392522</v>
      </c>
      <c r="B4791" t="s">
        <v>13</v>
      </c>
      <c r="C4791" t="s">
        <v>8</v>
      </c>
      <c r="D4791" t="s">
        <v>14</v>
      </c>
      <c r="E4791">
        <v>9999</v>
      </c>
      <c r="F4791">
        <v>14.67</v>
      </c>
      <c r="G4791" t="s">
        <v>15</v>
      </c>
    </row>
    <row r="4792" spans="1:7" hidden="1">
      <c r="A4792">
        <v>392603</v>
      </c>
      <c r="B4792" t="s">
        <v>16</v>
      </c>
      <c r="C4792" t="s">
        <v>8</v>
      </c>
      <c r="D4792" t="s">
        <v>17</v>
      </c>
      <c r="E4792">
        <v>9999</v>
      </c>
      <c r="F4792">
        <v>-0.08</v>
      </c>
      <c r="G4792" t="s">
        <v>15</v>
      </c>
    </row>
    <row r="4793" spans="1:7" hidden="1">
      <c r="A4793">
        <v>392679</v>
      </c>
      <c r="B4793" t="s">
        <v>18</v>
      </c>
      <c r="C4793" t="s">
        <v>8</v>
      </c>
      <c r="D4793" t="s">
        <v>19</v>
      </c>
      <c r="E4793">
        <v>9999</v>
      </c>
      <c r="F4793">
        <v>22.4</v>
      </c>
      <c r="G4793" t="s">
        <v>15</v>
      </c>
    </row>
    <row r="4794" spans="1:7" hidden="1">
      <c r="A4794">
        <v>392760</v>
      </c>
      <c r="B4794" t="s">
        <v>20</v>
      </c>
      <c r="C4794" t="s">
        <v>8</v>
      </c>
      <c r="D4794" t="s">
        <v>21</v>
      </c>
      <c r="E4794">
        <v>9999</v>
      </c>
      <c r="F4794">
        <v>741.19</v>
      </c>
      <c r="G4794" t="s">
        <v>22</v>
      </c>
    </row>
    <row r="4795" spans="1:7" hidden="1">
      <c r="A4795">
        <v>392839</v>
      </c>
      <c r="B4795" t="s">
        <v>23</v>
      </c>
      <c r="C4795" t="s">
        <v>8</v>
      </c>
      <c r="D4795" t="s">
        <v>24</v>
      </c>
      <c r="E4795">
        <v>1</v>
      </c>
      <c r="F4795">
        <v>1</v>
      </c>
      <c r="G4795" t="s">
        <v>15</v>
      </c>
    </row>
    <row r="4796" spans="1:7" hidden="1">
      <c r="A4796">
        <v>392920</v>
      </c>
      <c r="B4796" t="s">
        <v>25</v>
      </c>
      <c r="C4796" t="s">
        <v>8</v>
      </c>
      <c r="D4796" t="s">
        <v>24</v>
      </c>
      <c r="E4796">
        <v>1</v>
      </c>
      <c r="F4796">
        <v>0.04</v>
      </c>
      <c r="G4796" t="s">
        <v>15</v>
      </c>
    </row>
    <row r="4797" spans="1:7" hidden="1">
      <c r="A4797">
        <v>392999</v>
      </c>
      <c r="B4797" t="s">
        <v>26</v>
      </c>
      <c r="C4797" t="s">
        <v>8</v>
      </c>
      <c r="D4797" t="s">
        <v>27</v>
      </c>
      <c r="E4797">
        <v>2760</v>
      </c>
      <c r="F4797">
        <v>690</v>
      </c>
      <c r="G4797" t="s">
        <v>28</v>
      </c>
    </row>
    <row r="4798" spans="1:7" hidden="1">
      <c r="A4798">
        <v>393080</v>
      </c>
      <c r="B4798" t="s">
        <v>29</v>
      </c>
      <c r="C4798" t="s">
        <v>8</v>
      </c>
      <c r="D4798" t="s">
        <v>30</v>
      </c>
      <c r="E4798">
        <v>1</v>
      </c>
      <c r="F4798">
        <v>1</v>
      </c>
      <c r="G4798" t="s">
        <v>31</v>
      </c>
    </row>
    <row r="4799" spans="1:7" hidden="1">
      <c r="A4799">
        <v>393159</v>
      </c>
      <c r="B4799" t="s">
        <v>32</v>
      </c>
      <c r="C4799" t="s">
        <v>8</v>
      </c>
      <c r="D4799" t="s">
        <v>33</v>
      </c>
      <c r="E4799">
        <v>605</v>
      </c>
      <c r="F4799">
        <v>14.21</v>
      </c>
      <c r="G4799" t="s">
        <v>34</v>
      </c>
    </row>
    <row r="4800" spans="1:7" hidden="1">
      <c r="A4800">
        <v>393240</v>
      </c>
      <c r="B4800" t="s">
        <v>35</v>
      </c>
      <c r="C4800" t="s">
        <v>8</v>
      </c>
      <c r="D4800" t="s">
        <v>36</v>
      </c>
      <c r="E4800">
        <v>17</v>
      </c>
      <c r="F4800">
        <v>0</v>
      </c>
      <c r="G4800" t="s">
        <v>31</v>
      </c>
    </row>
    <row r="4801" spans="1:7" hidden="1">
      <c r="A4801">
        <v>393321</v>
      </c>
      <c r="B4801" t="s">
        <v>37</v>
      </c>
      <c r="C4801" t="s">
        <v>8</v>
      </c>
      <c r="D4801" t="s">
        <v>38</v>
      </c>
      <c r="E4801">
        <v>4123</v>
      </c>
      <c r="F4801">
        <v>1.01</v>
      </c>
      <c r="G4801" t="s">
        <v>31</v>
      </c>
    </row>
    <row r="4802" spans="1:7" hidden="1">
      <c r="A4802">
        <v>393400</v>
      </c>
      <c r="B4802" t="s">
        <v>39</v>
      </c>
      <c r="C4802" t="s">
        <v>40</v>
      </c>
      <c r="D4802" t="s">
        <v>41</v>
      </c>
      <c r="E4802">
        <v>0</v>
      </c>
      <c r="F4802">
        <v>0</v>
      </c>
      <c r="G4802" t="s">
        <v>42</v>
      </c>
    </row>
    <row r="4803" spans="1:7" hidden="1">
      <c r="A4803">
        <v>393400</v>
      </c>
      <c r="B4803" t="s">
        <v>43</v>
      </c>
      <c r="C4803" t="s">
        <v>31</v>
      </c>
      <c r="D4803" t="s">
        <v>31</v>
      </c>
      <c r="E4803" t="s">
        <v>31</v>
      </c>
      <c r="F4803">
        <v>0</v>
      </c>
      <c r="G4803" t="s">
        <v>44</v>
      </c>
    </row>
    <row r="4804" spans="1:7" hidden="1">
      <c r="A4804">
        <v>393482</v>
      </c>
      <c r="B4804" t="s">
        <v>45</v>
      </c>
      <c r="C4804" t="s">
        <v>8</v>
      </c>
      <c r="D4804" t="s">
        <v>46</v>
      </c>
      <c r="E4804">
        <v>3724</v>
      </c>
      <c r="F4804">
        <v>372.4</v>
      </c>
      <c r="G4804" t="s">
        <v>47</v>
      </c>
    </row>
    <row r="4805" spans="1:7" hidden="1">
      <c r="A4805">
        <v>393564</v>
      </c>
      <c r="B4805" t="s">
        <v>48</v>
      </c>
      <c r="C4805" t="s">
        <v>8</v>
      </c>
      <c r="D4805" t="s">
        <v>49</v>
      </c>
      <c r="E4805">
        <v>845770</v>
      </c>
      <c r="F4805">
        <v>103.24</v>
      </c>
      <c r="G4805" t="s">
        <v>50</v>
      </c>
    </row>
    <row r="4806" spans="1:7" hidden="1">
      <c r="A4806">
        <v>393565</v>
      </c>
      <c r="B4806" t="s">
        <v>58</v>
      </c>
      <c r="C4806" t="s">
        <v>31</v>
      </c>
      <c r="D4806" t="s">
        <v>31</v>
      </c>
      <c r="E4806" t="s">
        <v>31</v>
      </c>
      <c r="F4806">
        <v>0</v>
      </c>
      <c r="G4806" t="s">
        <v>59</v>
      </c>
    </row>
    <row r="4807" spans="1:7" hidden="1">
      <c r="A4807">
        <v>393639</v>
      </c>
      <c r="B4807" t="s">
        <v>51</v>
      </c>
      <c r="C4807" t="s">
        <v>8</v>
      </c>
      <c r="D4807" t="s">
        <v>52</v>
      </c>
      <c r="E4807">
        <v>24375</v>
      </c>
      <c r="F4807">
        <v>952.15</v>
      </c>
      <c r="G4807" t="s">
        <v>15</v>
      </c>
    </row>
    <row r="4808" spans="1:7" hidden="1">
      <c r="A4808">
        <v>393720</v>
      </c>
      <c r="B4808" t="s">
        <v>53</v>
      </c>
      <c r="C4808" t="s">
        <v>8</v>
      </c>
      <c r="D4808" t="s">
        <v>54</v>
      </c>
      <c r="E4808">
        <v>85</v>
      </c>
      <c r="F4808">
        <v>15.75</v>
      </c>
      <c r="G4808" t="s">
        <v>10</v>
      </c>
    </row>
    <row r="4809" spans="1:7">
      <c r="A4809">
        <v>393802</v>
      </c>
      <c r="B4809" t="s">
        <v>55</v>
      </c>
      <c r="C4809" t="s">
        <v>8</v>
      </c>
      <c r="D4809" t="s">
        <v>56</v>
      </c>
      <c r="E4809">
        <v>3</v>
      </c>
      <c r="F4809">
        <v>12</v>
      </c>
      <c r="G4809" t="s">
        <v>57</v>
      </c>
    </row>
    <row r="4810" spans="1:7" hidden="1">
      <c r="A4810">
        <v>393881</v>
      </c>
      <c r="B4810" t="s">
        <v>7</v>
      </c>
      <c r="C4810" t="s">
        <v>8</v>
      </c>
      <c r="D4810" t="s">
        <v>9</v>
      </c>
      <c r="E4810">
        <v>122</v>
      </c>
      <c r="F4810">
        <v>62</v>
      </c>
      <c r="G4810" t="s">
        <v>10</v>
      </c>
    </row>
    <row r="4811" spans="1:7" hidden="1">
      <c r="A4811">
        <v>393963</v>
      </c>
      <c r="B4811" t="s">
        <v>11</v>
      </c>
      <c r="C4811" t="s">
        <v>8</v>
      </c>
      <c r="D4811" t="s">
        <v>12</v>
      </c>
      <c r="E4811">
        <v>162</v>
      </c>
      <c r="F4811">
        <v>73.5</v>
      </c>
      <c r="G4811" t="s">
        <v>10</v>
      </c>
    </row>
    <row r="4812" spans="1:7" hidden="1">
      <c r="A4812">
        <v>394039</v>
      </c>
      <c r="B4812" t="s">
        <v>13</v>
      </c>
      <c r="C4812" t="s">
        <v>8</v>
      </c>
      <c r="D4812" t="s">
        <v>14</v>
      </c>
      <c r="E4812">
        <v>9999</v>
      </c>
      <c r="F4812">
        <v>14.67</v>
      </c>
      <c r="G4812" t="s">
        <v>15</v>
      </c>
    </row>
    <row r="4813" spans="1:7" hidden="1">
      <c r="A4813">
        <v>394129</v>
      </c>
      <c r="B4813" t="s">
        <v>16</v>
      </c>
      <c r="C4813" t="s">
        <v>8</v>
      </c>
      <c r="D4813" t="s">
        <v>17</v>
      </c>
      <c r="E4813">
        <v>9999</v>
      </c>
      <c r="F4813">
        <v>-7.0000000000000007E-2</v>
      </c>
      <c r="G4813" t="s">
        <v>15</v>
      </c>
    </row>
    <row r="4814" spans="1:7" hidden="1">
      <c r="A4814">
        <v>394208</v>
      </c>
      <c r="B4814" t="s">
        <v>18</v>
      </c>
      <c r="C4814" t="s">
        <v>8</v>
      </c>
      <c r="D4814" t="s">
        <v>19</v>
      </c>
      <c r="E4814">
        <v>9999</v>
      </c>
      <c r="F4814">
        <v>22.7</v>
      </c>
      <c r="G4814" t="s">
        <v>15</v>
      </c>
    </row>
    <row r="4815" spans="1:7" hidden="1">
      <c r="A4815">
        <v>394289</v>
      </c>
      <c r="B4815" t="s">
        <v>20</v>
      </c>
      <c r="C4815" t="s">
        <v>8</v>
      </c>
      <c r="D4815" t="s">
        <v>21</v>
      </c>
      <c r="E4815">
        <v>9999</v>
      </c>
      <c r="F4815">
        <v>749.53</v>
      </c>
      <c r="G4815" t="s">
        <v>22</v>
      </c>
    </row>
    <row r="4816" spans="1:7" hidden="1">
      <c r="A4816">
        <v>394369</v>
      </c>
      <c r="B4816" t="s">
        <v>23</v>
      </c>
      <c r="C4816" t="s">
        <v>8</v>
      </c>
      <c r="D4816" t="s">
        <v>24</v>
      </c>
      <c r="E4816">
        <v>1</v>
      </c>
      <c r="F4816">
        <v>1</v>
      </c>
      <c r="G4816" t="s">
        <v>15</v>
      </c>
    </row>
    <row r="4817" spans="1:7" hidden="1">
      <c r="A4817">
        <v>394450</v>
      </c>
      <c r="B4817" t="s">
        <v>25</v>
      </c>
      <c r="C4817" t="s">
        <v>8</v>
      </c>
      <c r="D4817" t="s">
        <v>24</v>
      </c>
      <c r="E4817">
        <v>1</v>
      </c>
      <c r="F4817">
        <v>0.04</v>
      </c>
      <c r="G4817" t="s">
        <v>15</v>
      </c>
    </row>
    <row r="4818" spans="1:7" hidden="1">
      <c r="A4818">
        <v>394528</v>
      </c>
      <c r="B4818" t="s">
        <v>26</v>
      </c>
      <c r="C4818" t="s">
        <v>8</v>
      </c>
      <c r="D4818" t="s">
        <v>27</v>
      </c>
      <c r="E4818">
        <v>2772</v>
      </c>
      <c r="F4818">
        <v>693</v>
      </c>
      <c r="G4818" t="s">
        <v>28</v>
      </c>
    </row>
    <row r="4819" spans="1:7" hidden="1">
      <c r="A4819">
        <v>394608</v>
      </c>
      <c r="B4819" t="s">
        <v>29</v>
      </c>
      <c r="C4819" t="s">
        <v>8</v>
      </c>
      <c r="D4819" t="s">
        <v>30</v>
      </c>
      <c r="E4819">
        <v>1</v>
      </c>
      <c r="F4819">
        <v>1</v>
      </c>
      <c r="G4819" t="s">
        <v>31</v>
      </c>
    </row>
    <row r="4820" spans="1:7" hidden="1">
      <c r="A4820">
        <v>394689</v>
      </c>
      <c r="B4820" t="s">
        <v>32</v>
      </c>
      <c r="C4820" t="s">
        <v>8</v>
      </c>
      <c r="D4820" t="s">
        <v>33</v>
      </c>
      <c r="E4820">
        <v>604</v>
      </c>
      <c r="F4820">
        <v>14.18</v>
      </c>
      <c r="G4820" t="s">
        <v>34</v>
      </c>
    </row>
    <row r="4821" spans="1:7" hidden="1">
      <c r="A4821">
        <v>394769</v>
      </c>
      <c r="B4821" t="s">
        <v>35</v>
      </c>
      <c r="C4821" t="s">
        <v>8</v>
      </c>
      <c r="D4821" t="s">
        <v>36</v>
      </c>
      <c r="E4821">
        <v>17</v>
      </c>
      <c r="F4821">
        <v>0</v>
      </c>
      <c r="G4821" t="s">
        <v>31</v>
      </c>
    </row>
    <row r="4822" spans="1:7" hidden="1">
      <c r="A4822">
        <v>394850</v>
      </c>
      <c r="B4822" t="s">
        <v>37</v>
      </c>
      <c r="C4822" t="s">
        <v>8</v>
      </c>
      <c r="D4822" t="s">
        <v>38</v>
      </c>
      <c r="E4822">
        <v>4101</v>
      </c>
      <c r="F4822">
        <v>1</v>
      </c>
      <c r="G4822" t="s">
        <v>31</v>
      </c>
    </row>
    <row r="4823" spans="1:7" hidden="1">
      <c r="A4823">
        <v>394929</v>
      </c>
      <c r="B4823" t="s">
        <v>39</v>
      </c>
      <c r="C4823" t="s">
        <v>40</v>
      </c>
      <c r="D4823" t="s">
        <v>41</v>
      </c>
      <c r="E4823">
        <v>0</v>
      </c>
      <c r="F4823">
        <v>0</v>
      </c>
      <c r="G4823" t="s">
        <v>42</v>
      </c>
    </row>
    <row r="4824" spans="1:7" hidden="1">
      <c r="A4824">
        <v>394929</v>
      </c>
      <c r="B4824" t="s">
        <v>43</v>
      </c>
      <c r="C4824" t="s">
        <v>31</v>
      </c>
      <c r="D4824" t="s">
        <v>31</v>
      </c>
      <c r="E4824" t="s">
        <v>31</v>
      </c>
      <c r="F4824">
        <v>0</v>
      </c>
      <c r="G4824" t="s">
        <v>44</v>
      </c>
    </row>
    <row r="4825" spans="1:7" hidden="1">
      <c r="A4825">
        <v>395012</v>
      </c>
      <c r="B4825" t="s">
        <v>45</v>
      </c>
      <c r="C4825" t="s">
        <v>8</v>
      </c>
      <c r="D4825" t="s">
        <v>46</v>
      </c>
      <c r="E4825">
        <v>3739</v>
      </c>
      <c r="F4825">
        <v>373.9</v>
      </c>
      <c r="G4825" t="s">
        <v>47</v>
      </c>
    </row>
    <row r="4826" spans="1:7" hidden="1">
      <c r="A4826">
        <v>395094</v>
      </c>
      <c r="B4826" t="s">
        <v>48</v>
      </c>
      <c r="C4826" t="s">
        <v>8</v>
      </c>
      <c r="D4826" t="s">
        <v>49</v>
      </c>
      <c r="E4826">
        <v>845773</v>
      </c>
      <c r="F4826">
        <v>103.24</v>
      </c>
      <c r="G4826" t="s">
        <v>50</v>
      </c>
    </row>
    <row r="4827" spans="1:7" hidden="1">
      <c r="A4827">
        <v>395094</v>
      </c>
      <c r="B4827" t="s">
        <v>58</v>
      </c>
      <c r="C4827" t="s">
        <v>31</v>
      </c>
      <c r="D4827" t="s">
        <v>31</v>
      </c>
      <c r="E4827" t="s">
        <v>31</v>
      </c>
      <c r="F4827">
        <v>0</v>
      </c>
      <c r="G4827" t="s">
        <v>59</v>
      </c>
    </row>
    <row r="4828" spans="1:7" hidden="1">
      <c r="A4828">
        <v>395180</v>
      </c>
      <c r="B4828" t="s">
        <v>51</v>
      </c>
      <c r="C4828" t="s">
        <v>8</v>
      </c>
      <c r="D4828" t="s">
        <v>52</v>
      </c>
      <c r="E4828">
        <v>24375</v>
      </c>
      <c r="F4828">
        <v>952.15</v>
      </c>
      <c r="G4828" t="s">
        <v>15</v>
      </c>
    </row>
    <row r="4829" spans="1:7" hidden="1">
      <c r="A4829">
        <v>395262</v>
      </c>
      <c r="B4829" t="s">
        <v>53</v>
      </c>
      <c r="C4829" t="s">
        <v>8</v>
      </c>
      <c r="D4829" t="s">
        <v>54</v>
      </c>
      <c r="E4829">
        <v>85</v>
      </c>
      <c r="F4829">
        <v>15.75</v>
      </c>
      <c r="G4829" t="s">
        <v>10</v>
      </c>
    </row>
    <row r="4830" spans="1:7">
      <c r="A4830">
        <v>395338</v>
      </c>
      <c r="B4830" t="s">
        <v>55</v>
      </c>
      <c r="C4830" t="s">
        <v>8</v>
      </c>
      <c r="D4830" t="s">
        <v>56</v>
      </c>
      <c r="E4830">
        <v>3</v>
      </c>
      <c r="F4830">
        <v>12</v>
      </c>
      <c r="G4830" t="s">
        <v>57</v>
      </c>
    </row>
    <row r="4831" spans="1:7" hidden="1">
      <c r="A4831">
        <v>395417</v>
      </c>
      <c r="B4831" t="s">
        <v>7</v>
      </c>
      <c r="C4831" t="s">
        <v>8</v>
      </c>
      <c r="D4831" t="s">
        <v>9</v>
      </c>
      <c r="E4831">
        <v>122</v>
      </c>
      <c r="F4831">
        <v>62</v>
      </c>
      <c r="G4831" t="s">
        <v>10</v>
      </c>
    </row>
    <row r="4832" spans="1:7" hidden="1">
      <c r="A4832">
        <v>395497</v>
      </c>
      <c r="B4832" t="s">
        <v>11</v>
      </c>
      <c r="C4832" t="s">
        <v>8</v>
      </c>
      <c r="D4832" t="s">
        <v>12</v>
      </c>
      <c r="E4832">
        <v>162</v>
      </c>
      <c r="F4832">
        <v>73.5</v>
      </c>
      <c r="G4832" t="s">
        <v>10</v>
      </c>
    </row>
    <row r="4833" spans="1:7" hidden="1">
      <c r="A4833">
        <v>395573</v>
      </c>
      <c r="B4833" t="s">
        <v>13</v>
      </c>
      <c r="C4833" t="s">
        <v>8</v>
      </c>
      <c r="D4833" t="s">
        <v>14</v>
      </c>
      <c r="E4833">
        <v>9999</v>
      </c>
      <c r="F4833">
        <v>14.67</v>
      </c>
      <c r="G4833" t="s">
        <v>15</v>
      </c>
    </row>
    <row r="4834" spans="1:7" hidden="1">
      <c r="A4834">
        <v>395658</v>
      </c>
      <c r="B4834" t="s">
        <v>16</v>
      </c>
      <c r="C4834" t="s">
        <v>8</v>
      </c>
      <c r="D4834" t="s">
        <v>17</v>
      </c>
      <c r="E4834">
        <v>9999</v>
      </c>
      <c r="F4834">
        <v>-0.08</v>
      </c>
      <c r="G4834" t="s">
        <v>15</v>
      </c>
    </row>
    <row r="4835" spans="1:7" hidden="1">
      <c r="A4835">
        <v>395748</v>
      </c>
      <c r="B4835" t="s">
        <v>18</v>
      </c>
      <c r="C4835" t="s">
        <v>8</v>
      </c>
      <c r="D4835" t="s">
        <v>19</v>
      </c>
      <c r="E4835">
        <v>9999</v>
      </c>
      <c r="F4835">
        <v>23.11</v>
      </c>
      <c r="G4835" t="s">
        <v>15</v>
      </c>
    </row>
    <row r="4836" spans="1:7" hidden="1">
      <c r="A4836">
        <v>395829</v>
      </c>
      <c r="B4836" t="s">
        <v>20</v>
      </c>
      <c r="C4836" t="s">
        <v>8</v>
      </c>
      <c r="D4836" t="s">
        <v>21</v>
      </c>
      <c r="E4836">
        <v>9999</v>
      </c>
      <c r="F4836">
        <v>744.16</v>
      </c>
      <c r="G4836" t="s">
        <v>22</v>
      </c>
    </row>
    <row r="4837" spans="1:7" hidden="1">
      <c r="A4837">
        <v>395910</v>
      </c>
      <c r="B4837" t="s">
        <v>23</v>
      </c>
      <c r="C4837" t="s">
        <v>8</v>
      </c>
      <c r="D4837" t="s">
        <v>24</v>
      </c>
      <c r="E4837">
        <v>1</v>
      </c>
      <c r="F4837">
        <v>1</v>
      </c>
      <c r="G4837" t="s">
        <v>15</v>
      </c>
    </row>
    <row r="4838" spans="1:7" hidden="1">
      <c r="A4838">
        <v>395991</v>
      </c>
      <c r="B4838" t="s">
        <v>25</v>
      </c>
      <c r="C4838" t="s">
        <v>8</v>
      </c>
      <c r="D4838" t="s">
        <v>24</v>
      </c>
      <c r="E4838">
        <v>1</v>
      </c>
      <c r="F4838">
        <v>0.04</v>
      </c>
      <c r="G4838" t="s">
        <v>15</v>
      </c>
    </row>
    <row r="4839" spans="1:7" hidden="1">
      <c r="A4839">
        <v>396073</v>
      </c>
      <c r="B4839" t="s">
        <v>26</v>
      </c>
      <c r="C4839" t="s">
        <v>8</v>
      </c>
      <c r="D4839" t="s">
        <v>27</v>
      </c>
      <c r="E4839">
        <v>2766</v>
      </c>
      <c r="F4839">
        <v>691.5</v>
      </c>
      <c r="G4839" t="s">
        <v>28</v>
      </c>
    </row>
    <row r="4840" spans="1:7" hidden="1">
      <c r="A4840">
        <v>396147</v>
      </c>
      <c r="B4840" t="s">
        <v>29</v>
      </c>
      <c r="C4840" t="s">
        <v>8</v>
      </c>
      <c r="D4840" t="s">
        <v>30</v>
      </c>
      <c r="E4840">
        <v>1</v>
      </c>
      <c r="F4840">
        <v>1</v>
      </c>
      <c r="G4840" t="s">
        <v>31</v>
      </c>
    </row>
    <row r="4841" spans="1:7" hidden="1">
      <c r="A4841">
        <v>396228</v>
      </c>
      <c r="B4841" t="s">
        <v>32</v>
      </c>
      <c r="C4841" t="s">
        <v>8</v>
      </c>
      <c r="D4841" t="s">
        <v>33</v>
      </c>
      <c r="E4841">
        <v>606</v>
      </c>
      <c r="F4841">
        <v>14.23</v>
      </c>
      <c r="G4841" t="s">
        <v>34</v>
      </c>
    </row>
    <row r="4842" spans="1:7" hidden="1">
      <c r="A4842">
        <v>396309</v>
      </c>
      <c r="B4842" t="s">
        <v>35</v>
      </c>
      <c r="C4842" t="s">
        <v>8</v>
      </c>
      <c r="D4842" t="s">
        <v>36</v>
      </c>
      <c r="E4842">
        <v>17</v>
      </c>
      <c r="F4842">
        <v>0</v>
      </c>
      <c r="G4842" t="s">
        <v>31</v>
      </c>
    </row>
    <row r="4843" spans="1:7" hidden="1">
      <c r="A4843">
        <v>396388</v>
      </c>
      <c r="B4843" t="s">
        <v>37</v>
      </c>
      <c r="C4843" t="s">
        <v>8</v>
      </c>
      <c r="D4843" t="s">
        <v>38</v>
      </c>
      <c r="E4843">
        <v>4123</v>
      </c>
      <c r="F4843">
        <v>1.01</v>
      </c>
      <c r="G4843" t="s">
        <v>31</v>
      </c>
    </row>
    <row r="4844" spans="1:7" hidden="1">
      <c r="A4844">
        <v>396468</v>
      </c>
      <c r="B4844" t="s">
        <v>39</v>
      </c>
      <c r="C4844" t="s">
        <v>40</v>
      </c>
      <c r="D4844" t="s">
        <v>41</v>
      </c>
      <c r="E4844">
        <v>0</v>
      </c>
      <c r="F4844">
        <v>0</v>
      </c>
      <c r="G4844" t="s">
        <v>42</v>
      </c>
    </row>
    <row r="4845" spans="1:7" hidden="1">
      <c r="A4845">
        <v>396469</v>
      </c>
      <c r="B4845" t="s">
        <v>43</v>
      </c>
      <c r="C4845" t="s">
        <v>31</v>
      </c>
      <c r="D4845" t="s">
        <v>31</v>
      </c>
      <c r="E4845" t="s">
        <v>31</v>
      </c>
      <c r="F4845">
        <v>0</v>
      </c>
      <c r="G4845" t="s">
        <v>44</v>
      </c>
    </row>
    <row r="4846" spans="1:7" hidden="1">
      <c r="A4846">
        <v>396548</v>
      </c>
      <c r="B4846" t="s">
        <v>45</v>
      </c>
      <c r="C4846" t="s">
        <v>8</v>
      </c>
      <c r="D4846" t="s">
        <v>46</v>
      </c>
      <c r="E4846">
        <v>3755</v>
      </c>
      <c r="F4846">
        <v>375.5</v>
      </c>
      <c r="G4846" t="s">
        <v>47</v>
      </c>
    </row>
    <row r="4847" spans="1:7" hidden="1">
      <c r="A4847">
        <v>396629</v>
      </c>
      <c r="B4847" t="s">
        <v>48</v>
      </c>
      <c r="C4847" t="s">
        <v>8</v>
      </c>
      <c r="D4847" t="s">
        <v>49</v>
      </c>
      <c r="E4847">
        <v>845777</v>
      </c>
      <c r="F4847">
        <v>103.24</v>
      </c>
      <c r="G4847" t="s">
        <v>50</v>
      </c>
    </row>
    <row r="4848" spans="1:7" hidden="1">
      <c r="A4848">
        <v>396629</v>
      </c>
      <c r="B4848" t="s">
        <v>58</v>
      </c>
      <c r="C4848" t="s">
        <v>31</v>
      </c>
      <c r="D4848" t="s">
        <v>31</v>
      </c>
      <c r="E4848" t="s">
        <v>31</v>
      </c>
      <c r="F4848">
        <v>0</v>
      </c>
      <c r="G4848" t="s">
        <v>59</v>
      </c>
    </row>
    <row r="4849" spans="1:7" hidden="1">
      <c r="A4849">
        <v>396708</v>
      </c>
      <c r="B4849" t="s">
        <v>51</v>
      </c>
      <c r="C4849" t="s">
        <v>8</v>
      </c>
      <c r="D4849" t="s">
        <v>52</v>
      </c>
      <c r="E4849">
        <v>24394</v>
      </c>
      <c r="F4849">
        <v>952.89</v>
      </c>
      <c r="G4849" t="s">
        <v>15</v>
      </c>
    </row>
    <row r="4850" spans="1:7" hidden="1">
      <c r="A4850">
        <v>396788</v>
      </c>
      <c r="B4850" t="s">
        <v>53</v>
      </c>
      <c r="C4850" t="s">
        <v>8</v>
      </c>
      <c r="D4850" t="s">
        <v>54</v>
      </c>
      <c r="E4850">
        <v>85</v>
      </c>
      <c r="F4850">
        <v>15.75</v>
      </c>
      <c r="G4850" t="s">
        <v>10</v>
      </c>
    </row>
    <row r="4851" spans="1:7">
      <c r="A4851">
        <v>396869</v>
      </c>
      <c r="B4851" t="s">
        <v>55</v>
      </c>
      <c r="C4851" t="s">
        <v>8</v>
      </c>
      <c r="D4851" t="s">
        <v>56</v>
      </c>
      <c r="E4851">
        <v>3</v>
      </c>
      <c r="F4851">
        <v>12</v>
      </c>
      <c r="G4851" t="s">
        <v>57</v>
      </c>
    </row>
    <row r="4852" spans="1:7" hidden="1">
      <c r="A4852">
        <v>396948</v>
      </c>
      <c r="B4852" t="s">
        <v>7</v>
      </c>
      <c r="C4852" t="s">
        <v>8</v>
      </c>
      <c r="D4852" t="s">
        <v>9</v>
      </c>
      <c r="E4852">
        <v>122</v>
      </c>
      <c r="F4852">
        <v>62</v>
      </c>
      <c r="G4852" t="s">
        <v>10</v>
      </c>
    </row>
    <row r="4853" spans="1:7" hidden="1">
      <c r="A4853">
        <v>397028</v>
      </c>
      <c r="B4853" t="s">
        <v>11</v>
      </c>
      <c r="C4853" t="s">
        <v>8</v>
      </c>
      <c r="D4853" t="s">
        <v>12</v>
      </c>
      <c r="E4853">
        <v>163</v>
      </c>
      <c r="F4853">
        <v>74.25</v>
      </c>
      <c r="G4853" t="s">
        <v>10</v>
      </c>
    </row>
    <row r="4854" spans="1:7" hidden="1">
      <c r="A4854">
        <v>397108</v>
      </c>
      <c r="B4854" t="s">
        <v>13</v>
      </c>
      <c r="C4854" t="s">
        <v>8</v>
      </c>
      <c r="D4854" t="s">
        <v>14</v>
      </c>
      <c r="E4854">
        <v>9999</v>
      </c>
      <c r="F4854">
        <v>14.69</v>
      </c>
      <c r="G4854" t="s">
        <v>15</v>
      </c>
    </row>
    <row r="4855" spans="1:7" hidden="1">
      <c r="A4855">
        <v>397189</v>
      </c>
      <c r="B4855" t="s">
        <v>16</v>
      </c>
      <c r="C4855" t="s">
        <v>8</v>
      </c>
      <c r="D4855" t="s">
        <v>17</v>
      </c>
      <c r="E4855">
        <v>9999</v>
      </c>
      <c r="F4855">
        <v>-0.09</v>
      </c>
      <c r="G4855" t="s">
        <v>15</v>
      </c>
    </row>
    <row r="4856" spans="1:7" hidden="1">
      <c r="A4856">
        <v>397270</v>
      </c>
      <c r="B4856" t="s">
        <v>18</v>
      </c>
      <c r="C4856" t="s">
        <v>8</v>
      </c>
      <c r="D4856" t="s">
        <v>19</v>
      </c>
      <c r="E4856">
        <v>9999</v>
      </c>
      <c r="F4856">
        <v>23.66</v>
      </c>
      <c r="G4856" t="s">
        <v>15</v>
      </c>
    </row>
    <row r="4857" spans="1:7" hidden="1">
      <c r="A4857">
        <v>397351</v>
      </c>
      <c r="B4857" t="s">
        <v>20</v>
      </c>
      <c r="C4857" t="s">
        <v>8</v>
      </c>
      <c r="D4857" t="s">
        <v>21</v>
      </c>
      <c r="E4857">
        <v>9999</v>
      </c>
      <c r="F4857">
        <v>740.88</v>
      </c>
      <c r="G4857" t="s">
        <v>22</v>
      </c>
    </row>
    <row r="4858" spans="1:7" hidden="1">
      <c r="A4858">
        <v>397432</v>
      </c>
      <c r="B4858" t="s">
        <v>23</v>
      </c>
      <c r="C4858" t="s">
        <v>8</v>
      </c>
      <c r="D4858" t="s">
        <v>24</v>
      </c>
      <c r="E4858">
        <v>1</v>
      </c>
      <c r="F4858">
        <v>1</v>
      </c>
      <c r="G4858" t="s">
        <v>15</v>
      </c>
    </row>
    <row r="4859" spans="1:7" hidden="1">
      <c r="A4859">
        <v>397507</v>
      </c>
      <c r="B4859" t="s">
        <v>25</v>
      </c>
      <c r="C4859" t="s">
        <v>8</v>
      </c>
      <c r="D4859" t="s">
        <v>24</v>
      </c>
      <c r="E4859">
        <v>1</v>
      </c>
      <c r="F4859">
        <v>0.04</v>
      </c>
      <c r="G4859" t="s">
        <v>15</v>
      </c>
    </row>
    <row r="4860" spans="1:7" hidden="1">
      <c r="A4860">
        <v>397589</v>
      </c>
      <c r="B4860" t="s">
        <v>26</v>
      </c>
      <c r="C4860" t="s">
        <v>8</v>
      </c>
      <c r="D4860" t="s">
        <v>27</v>
      </c>
      <c r="E4860">
        <v>2736</v>
      </c>
      <c r="F4860">
        <v>684</v>
      </c>
      <c r="G4860" t="s">
        <v>28</v>
      </c>
    </row>
    <row r="4861" spans="1:7" hidden="1">
      <c r="A4861">
        <v>397669</v>
      </c>
      <c r="B4861" t="s">
        <v>29</v>
      </c>
      <c r="C4861" t="s">
        <v>8</v>
      </c>
      <c r="D4861" t="s">
        <v>30</v>
      </c>
      <c r="E4861">
        <v>1</v>
      </c>
      <c r="F4861">
        <v>1</v>
      </c>
      <c r="G4861" t="s">
        <v>31</v>
      </c>
    </row>
    <row r="4862" spans="1:7" hidden="1">
      <c r="A4862">
        <v>397750</v>
      </c>
      <c r="B4862" t="s">
        <v>32</v>
      </c>
      <c r="C4862" t="s">
        <v>8</v>
      </c>
      <c r="D4862" t="s">
        <v>33</v>
      </c>
      <c r="E4862">
        <v>602</v>
      </c>
      <c r="F4862">
        <v>14.14</v>
      </c>
      <c r="G4862" t="s">
        <v>34</v>
      </c>
    </row>
    <row r="4863" spans="1:7" hidden="1">
      <c r="A4863">
        <v>397831</v>
      </c>
      <c r="B4863" t="s">
        <v>35</v>
      </c>
      <c r="C4863" t="s">
        <v>8</v>
      </c>
      <c r="D4863" t="s">
        <v>36</v>
      </c>
      <c r="E4863">
        <v>17</v>
      </c>
      <c r="F4863">
        <v>0</v>
      </c>
      <c r="G4863" t="s">
        <v>31</v>
      </c>
    </row>
    <row r="4864" spans="1:7" hidden="1">
      <c r="A4864">
        <v>397912</v>
      </c>
      <c r="B4864" t="s">
        <v>37</v>
      </c>
      <c r="C4864" t="s">
        <v>8</v>
      </c>
      <c r="D4864" t="s">
        <v>38</v>
      </c>
      <c r="E4864">
        <v>4118</v>
      </c>
      <c r="F4864">
        <v>1.01</v>
      </c>
      <c r="G4864" t="s">
        <v>31</v>
      </c>
    </row>
    <row r="4865" spans="1:7" hidden="1">
      <c r="A4865">
        <v>397986</v>
      </c>
      <c r="B4865" t="s">
        <v>39</v>
      </c>
      <c r="C4865" t="s">
        <v>40</v>
      </c>
      <c r="D4865" t="s">
        <v>41</v>
      </c>
      <c r="E4865">
        <v>0</v>
      </c>
      <c r="F4865">
        <v>0</v>
      </c>
      <c r="G4865" t="s">
        <v>42</v>
      </c>
    </row>
    <row r="4866" spans="1:7" hidden="1">
      <c r="A4866">
        <v>397987</v>
      </c>
      <c r="B4866" t="s">
        <v>43</v>
      </c>
      <c r="C4866" t="s">
        <v>31</v>
      </c>
      <c r="D4866" t="s">
        <v>31</v>
      </c>
      <c r="E4866" t="s">
        <v>31</v>
      </c>
      <c r="F4866">
        <v>0</v>
      </c>
      <c r="G4866" t="s">
        <v>44</v>
      </c>
    </row>
    <row r="4867" spans="1:7" hidden="1">
      <c r="A4867">
        <v>398062</v>
      </c>
      <c r="B4867" t="s">
        <v>45</v>
      </c>
      <c r="C4867" t="s">
        <v>8</v>
      </c>
      <c r="D4867" t="s">
        <v>46</v>
      </c>
      <c r="E4867">
        <v>3770</v>
      </c>
      <c r="F4867">
        <v>377</v>
      </c>
      <c r="G4867" t="s">
        <v>47</v>
      </c>
    </row>
    <row r="4868" spans="1:7" hidden="1">
      <c r="A4868">
        <v>398138</v>
      </c>
      <c r="B4868" t="s">
        <v>48</v>
      </c>
      <c r="C4868" t="s">
        <v>8</v>
      </c>
      <c r="D4868" t="s">
        <v>49</v>
      </c>
      <c r="E4868">
        <v>845779</v>
      </c>
      <c r="F4868">
        <v>103.24</v>
      </c>
      <c r="G4868" t="s">
        <v>50</v>
      </c>
    </row>
    <row r="4869" spans="1:7" hidden="1">
      <c r="A4869">
        <v>398139</v>
      </c>
      <c r="B4869" t="s">
        <v>58</v>
      </c>
      <c r="C4869" t="s">
        <v>31</v>
      </c>
      <c r="D4869" t="s">
        <v>31</v>
      </c>
      <c r="E4869" t="s">
        <v>31</v>
      </c>
      <c r="F4869">
        <v>0</v>
      </c>
      <c r="G4869" t="s">
        <v>59</v>
      </c>
    </row>
    <row r="4870" spans="1:7" hidden="1">
      <c r="A4870">
        <v>398219</v>
      </c>
      <c r="B4870" t="s">
        <v>51</v>
      </c>
      <c r="C4870" t="s">
        <v>8</v>
      </c>
      <c r="D4870" t="s">
        <v>52</v>
      </c>
      <c r="E4870">
        <v>24500</v>
      </c>
      <c r="F4870">
        <v>957.03</v>
      </c>
      <c r="G4870" t="s">
        <v>15</v>
      </c>
    </row>
    <row r="4871" spans="1:7" hidden="1">
      <c r="A4871">
        <v>398302</v>
      </c>
      <c r="B4871" t="s">
        <v>53</v>
      </c>
      <c r="C4871" t="s">
        <v>8</v>
      </c>
      <c r="D4871" t="s">
        <v>54</v>
      </c>
      <c r="E4871">
        <v>85</v>
      </c>
      <c r="F4871">
        <v>15.75</v>
      </c>
      <c r="G4871" t="s">
        <v>10</v>
      </c>
    </row>
    <row r="4872" spans="1:7">
      <c r="A4872">
        <v>398377</v>
      </c>
      <c r="B4872" t="s">
        <v>55</v>
      </c>
      <c r="C4872" t="s">
        <v>8</v>
      </c>
      <c r="D4872" t="s">
        <v>56</v>
      </c>
      <c r="E4872">
        <v>3</v>
      </c>
      <c r="F4872">
        <v>12</v>
      </c>
      <c r="G4872" t="s">
        <v>57</v>
      </c>
    </row>
    <row r="4873" spans="1:7" hidden="1">
      <c r="A4873">
        <v>398458</v>
      </c>
      <c r="B4873" t="s">
        <v>7</v>
      </c>
      <c r="C4873" t="s">
        <v>8</v>
      </c>
      <c r="D4873" t="s">
        <v>9</v>
      </c>
      <c r="E4873">
        <v>122</v>
      </c>
      <c r="F4873">
        <v>62</v>
      </c>
      <c r="G4873" t="s">
        <v>10</v>
      </c>
    </row>
    <row r="4874" spans="1:7" hidden="1">
      <c r="A4874">
        <v>398538</v>
      </c>
      <c r="B4874" t="s">
        <v>11</v>
      </c>
      <c r="C4874" t="s">
        <v>8</v>
      </c>
      <c r="D4874" t="s">
        <v>12</v>
      </c>
      <c r="E4874">
        <v>163</v>
      </c>
      <c r="F4874">
        <v>74.25</v>
      </c>
      <c r="G4874" t="s">
        <v>10</v>
      </c>
    </row>
    <row r="4875" spans="1:7" hidden="1">
      <c r="A4875">
        <v>398619</v>
      </c>
      <c r="B4875" t="s">
        <v>13</v>
      </c>
      <c r="C4875" t="s">
        <v>8</v>
      </c>
      <c r="D4875" t="s">
        <v>14</v>
      </c>
      <c r="E4875">
        <v>9999</v>
      </c>
      <c r="F4875">
        <v>14.69</v>
      </c>
      <c r="G4875" t="s">
        <v>15</v>
      </c>
    </row>
    <row r="4876" spans="1:7" hidden="1">
      <c r="A4876">
        <v>398701</v>
      </c>
      <c r="B4876" t="s">
        <v>16</v>
      </c>
      <c r="C4876" t="s">
        <v>8</v>
      </c>
      <c r="D4876" t="s">
        <v>17</v>
      </c>
      <c r="E4876">
        <v>9999</v>
      </c>
      <c r="F4876">
        <v>-0.1</v>
      </c>
      <c r="G4876" t="s">
        <v>15</v>
      </c>
    </row>
    <row r="4877" spans="1:7" hidden="1">
      <c r="A4877">
        <v>398777</v>
      </c>
      <c r="B4877" t="s">
        <v>18</v>
      </c>
      <c r="C4877" t="s">
        <v>8</v>
      </c>
      <c r="D4877" t="s">
        <v>19</v>
      </c>
      <c r="E4877">
        <v>9999</v>
      </c>
      <c r="F4877">
        <v>24.74</v>
      </c>
      <c r="G4877" t="s">
        <v>15</v>
      </c>
    </row>
    <row r="4878" spans="1:7" hidden="1">
      <c r="A4878">
        <v>398858</v>
      </c>
      <c r="B4878" t="s">
        <v>20</v>
      </c>
      <c r="C4878" t="s">
        <v>8</v>
      </c>
      <c r="D4878" t="s">
        <v>21</v>
      </c>
      <c r="E4878">
        <v>9999</v>
      </c>
      <c r="F4878">
        <v>703.53</v>
      </c>
      <c r="G4878" t="s">
        <v>22</v>
      </c>
    </row>
    <row r="4879" spans="1:7" hidden="1">
      <c r="A4879">
        <v>398938</v>
      </c>
      <c r="B4879" t="s">
        <v>23</v>
      </c>
      <c r="C4879" t="s">
        <v>8</v>
      </c>
      <c r="D4879" t="s">
        <v>24</v>
      </c>
      <c r="E4879">
        <v>1</v>
      </c>
      <c r="F4879">
        <v>1</v>
      </c>
      <c r="G4879" t="s">
        <v>15</v>
      </c>
    </row>
    <row r="4880" spans="1:7" hidden="1">
      <c r="A4880">
        <v>399019</v>
      </c>
      <c r="B4880" t="s">
        <v>25</v>
      </c>
      <c r="C4880" t="s">
        <v>8</v>
      </c>
      <c r="D4880" t="s">
        <v>24</v>
      </c>
      <c r="E4880">
        <v>1</v>
      </c>
      <c r="F4880">
        <v>0.04</v>
      </c>
      <c r="G4880" t="s">
        <v>15</v>
      </c>
    </row>
    <row r="4881" spans="1:7" hidden="1">
      <c r="A4881">
        <v>399098</v>
      </c>
      <c r="B4881" t="s">
        <v>26</v>
      </c>
      <c r="C4881" t="s">
        <v>8</v>
      </c>
      <c r="D4881" t="s">
        <v>27</v>
      </c>
      <c r="E4881">
        <v>3138</v>
      </c>
      <c r="F4881">
        <v>784.5</v>
      </c>
      <c r="G4881" t="s">
        <v>28</v>
      </c>
    </row>
    <row r="4882" spans="1:7" hidden="1">
      <c r="A4882">
        <v>399179</v>
      </c>
      <c r="B4882" t="s">
        <v>29</v>
      </c>
      <c r="C4882" t="s">
        <v>8</v>
      </c>
      <c r="D4882" t="s">
        <v>30</v>
      </c>
      <c r="E4882">
        <v>1</v>
      </c>
      <c r="F4882">
        <v>1</v>
      </c>
      <c r="G4882" t="s">
        <v>31</v>
      </c>
    </row>
    <row r="4883" spans="1:7" hidden="1">
      <c r="A4883">
        <v>399262</v>
      </c>
      <c r="B4883" t="s">
        <v>32</v>
      </c>
      <c r="C4883" t="s">
        <v>8</v>
      </c>
      <c r="D4883" t="s">
        <v>33</v>
      </c>
      <c r="E4883">
        <v>609</v>
      </c>
      <c r="F4883">
        <v>14.3</v>
      </c>
      <c r="G4883" t="s">
        <v>34</v>
      </c>
    </row>
    <row r="4884" spans="1:7" hidden="1">
      <c r="A4884">
        <v>399347</v>
      </c>
      <c r="B4884" t="s">
        <v>35</v>
      </c>
      <c r="C4884" t="s">
        <v>8</v>
      </c>
      <c r="D4884" t="s">
        <v>36</v>
      </c>
      <c r="E4884">
        <v>4032</v>
      </c>
      <c r="F4884">
        <v>0.98</v>
      </c>
      <c r="G4884" t="s">
        <v>31</v>
      </c>
    </row>
    <row r="4885" spans="1:7" hidden="1">
      <c r="A4885">
        <v>399429</v>
      </c>
      <c r="B4885" t="s">
        <v>37</v>
      </c>
      <c r="C4885" t="s">
        <v>8</v>
      </c>
      <c r="D4885" t="s">
        <v>38</v>
      </c>
      <c r="E4885">
        <v>3977</v>
      </c>
      <c r="F4885">
        <v>0.97</v>
      </c>
      <c r="G4885" t="s">
        <v>31</v>
      </c>
    </row>
    <row r="4886" spans="1:7" hidden="1">
      <c r="A4886">
        <v>399537</v>
      </c>
      <c r="B4886" t="s">
        <v>39</v>
      </c>
      <c r="C4886" t="s">
        <v>40</v>
      </c>
      <c r="D4886" t="s">
        <v>41</v>
      </c>
      <c r="E4886">
        <v>0</v>
      </c>
      <c r="F4886">
        <v>0</v>
      </c>
      <c r="G4886" t="s">
        <v>42</v>
      </c>
    </row>
    <row r="4887" spans="1:7" hidden="1">
      <c r="A4887">
        <v>399537</v>
      </c>
      <c r="B4887" t="s">
        <v>43</v>
      </c>
      <c r="C4887" t="s">
        <v>31</v>
      </c>
      <c r="D4887" t="s">
        <v>31</v>
      </c>
      <c r="E4887" t="s">
        <v>31</v>
      </c>
      <c r="F4887">
        <v>0</v>
      </c>
      <c r="G4887" t="s">
        <v>44</v>
      </c>
    </row>
    <row r="4888" spans="1:7" hidden="1">
      <c r="A4888">
        <v>399617</v>
      </c>
      <c r="B4888" t="s">
        <v>45</v>
      </c>
      <c r="C4888" t="s">
        <v>8</v>
      </c>
      <c r="D4888" t="s">
        <v>46</v>
      </c>
      <c r="E4888">
        <v>3785</v>
      </c>
      <c r="F4888">
        <v>378.5</v>
      </c>
      <c r="G4888" t="s">
        <v>47</v>
      </c>
    </row>
    <row r="4889" spans="1:7" hidden="1">
      <c r="A4889">
        <v>399722</v>
      </c>
      <c r="B4889" t="s">
        <v>48</v>
      </c>
      <c r="C4889" t="s">
        <v>8</v>
      </c>
      <c r="D4889" t="s">
        <v>49</v>
      </c>
      <c r="E4889">
        <v>845784</v>
      </c>
      <c r="F4889">
        <v>103.24</v>
      </c>
      <c r="G4889" t="s">
        <v>50</v>
      </c>
    </row>
    <row r="4890" spans="1:7" hidden="1">
      <c r="A4890">
        <v>399723</v>
      </c>
      <c r="B4890" t="s">
        <v>58</v>
      </c>
      <c r="C4890" t="s">
        <v>31</v>
      </c>
      <c r="D4890" t="s">
        <v>31</v>
      </c>
      <c r="E4890" t="s">
        <v>31</v>
      </c>
      <c r="F4890">
        <v>0</v>
      </c>
      <c r="G4890" t="s">
        <v>59</v>
      </c>
    </row>
    <row r="4891" spans="1:7" hidden="1">
      <c r="A4891">
        <v>399798</v>
      </c>
      <c r="B4891" t="s">
        <v>51</v>
      </c>
      <c r="C4891" t="s">
        <v>8</v>
      </c>
      <c r="D4891" t="s">
        <v>52</v>
      </c>
      <c r="E4891">
        <v>24500</v>
      </c>
      <c r="F4891">
        <v>957.03</v>
      </c>
      <c r="G4891" t="s">
        <v>15</v>
      </c>
    </row>
    <row r="4892" spans="1:7" hidden="1">
      <c r="A4892">
        <v>399902</v>
      </c>
      <c r="B4892" t="s">
        <v>53</v>
      </c>
      <c r="C4892" t="s">
        <v>8</v>
      </c>
      <c r="D4892" t="s">
        <v>54</v>
      </c>
      <c r="E4892">
        <v>85</v>
      </c>
      <c r="F4892">
        <v>15.75</v>
      </c>
      <c r="G4892" t="s">
        <v>10</v>
      </c>
    </row>
    <row r="4893" spans="1:7">
      <c r="A4893">
        <v>399977</v>
      </c>
      <c r="B4893" t="s">
        <v>55</v>
      </c>
      <c r="C4893" t="s">
        <v>8</v>
      </c>
      <c r="D4893" t="s">
        <v>56</v>
      </c>
      <c r="E4893">
        <v>7</v>
      </c>
      <c r="F4893">
        <v>28</v>
      </c>
      <c r="G4893" t="s">
        <v>57</v>
      </c>
    </row>
    <row r="4894" spans="1:7" hidden="1">
      <c r="A4894">
        <v>400046</v>
      </c>
      <c r="B4894" t="s">
        <v>7</v>
      </c>
      <c r="C4894" t="s">
        <v>8</v>
      </c>
      <c r="D4894" t="s">
        <v>9</v>
      </c>
      <c r="E4894">
        <v>122</v>
      </c>
      <c r="F4894">
        <v>62</v>
      </c>
      <c r="G4894" t="s">
        <v>10</v>
      </c>
    </row>
    <row r="4895" spans="1:7" hidden="1">
      <c r="A4895">
        <v>400127</v>
      </c>
      <c r="B4895" t="s">
        <v>11</v>
      </c>
      <c r="C4895" t="s">
        <v>8</v>
      </c>
      <c r="D4895" t="s">
        <v>12</v>
      </c>
      <c r="E4895">
        <v>163</v>
      </c>
      <c r="F4895">
        <v>74.25</v>
      </c>
      <c r="G4895" t="s">
        <v>10</v>
      </c>
    </row>
    <row r="4896" spans="1:7" hidden="1">
      <c r="A4896">
        <v>400208</v>
      </c>
      <c r="B4896" t="s">
        <v>13</v>
      </c>
      <c r="C4896" t="s">
        <v>8</v>
      </c>
      <c r="D4896" t="s">
        <v>14</v>
      </c>
      <c r="E4896">
        <v>9999</v>
      </c>
      <c r="F4896">
        <v>14.69</v>
      </c>
      <c r="G4896" t="s">
        <v>15</v>
      </c>
    </row>
    <row r="4897" spans="1:7" hidden="1">
      <c r="A4897">
        <v>400288</v>
      </c>
      <c r="B4897" t="s">
        <v>16</v>
      </c>
      <c r="C4897" t="s">
        <v>8</v>
      </c>
      <c r="D4897" t="s">
        <v>17</v>
      </c>
      <c r="E4897">
        <v>9999</v>
      </c>
      <c r="F4897">
        <v>-0.04</v>
      </c>
      <c r="G4897" t="s">
        <v>15</v>
      </c>
    </row>
    <row r="4898" spans="1:7" hidden="1">
      <c r="A4898">
        <v>400367</v>
      </c>
      <c r="B4898" t="s">
        <v>18</v>
      </c>
      <c r="C4898" t="s">
        <v>8</v>
      </c>
      <c r="D4898" t="s">
        <v>19</v>
      </c>
      <c r="E4898">
        <v>9999</v>
      </c>
      <c r="F4898">
        <v>37.03</v>
      </c>
      <c r="G4898" t="s">
        <v>15</v>
      </c>
    </row>
    <row r="4899" spans="1:7" hidden="1">
      <c r="A4899">
        <v>400453</v>
      </c>
      <c r="B4899" t="s">
        <v>20</v>
      </c>
      <c r="C4899" t="s">
        <v>8</v>
      </c>
      <c r="D4899" t="s">
        <v>21</v>
      </c>
      <c r="E4899">
        <v>9999</v>
      </c>
      <c r="F4899">
        <v>794.84</v>
      </c>
      <c r="G4899" t="s">
        <v>22</v>
      </c>
    </row>
    <row r="4900" spans="1:7" hidden="1">
      <c r="A4900">
        <v>400539</v>
      </c>
      <c r="B4900" t="s">
        <v>23</v>
      </c>
      <c r="C4900" t="s">
        <v>8</v>
      </c>
      <c r="D4900" t="s">
        <v>24</v>
      </c>
      <c r="E4900">
        <v>1</v>
      </c>
      <c r="F4900">
        <v>1</v>
      </c>
      <c r="G4900" t="s">
        <v>15</v>
      </c>
    </row>
    <row r="4901" spans="1:7" hidden="1">
      <c r="A4901">
        <v>400619</v>
      </c>
      <c r="B4901" t="s">
        <v>25</v>
      </c>
      <c r="C4901" t="s">
        <v>8</v>
      </c>
      <c r="D4901" t="s">
        <v>24</v>
      </c>
      <c r="E4901">
        <v>1</v>
      </c>
      <c r="F4901">
        <v>0.04</v>
      </c>
      <c r="G4901" t="s">
        <v>15</v>
      </c>
    </row>
    <row r="4902" spans="1:7" hidden="1">
      <c r="A4902">
        <v>400701</v>
      </c>
      <c r="B4902" t="s">
        <v>26</v>
      </c>
      <c r="C4902" t="s">
        <v>8</v>
      </c>
      <c r="D4902" t="s">
        <v>27</v>
      </c>
      <c r="E4902">
        <v>3208</v>
      </c>
      <c r="F4902">
        <v>802</v>
      </c>
      <c r="G4902" t="s">
        <v>28</v>
      </c>
    </row>
    <row r="4903" spans="1:7" hidden="1">
      <c r="A4903">
        <v>400777</v>
      </c>
      <c r="B4903" t="s">
        <v>29</v>
      </c>
      <c r="C4903" t="s">
        <v>8</v>
      </c>
      <c r="D4903" t="s">
        <v>30</v>
      </c>
      <c r="E4903">
        <v>2</v>
      </c>
      <c r="F4903">
        <v>2</v>
      </c>
      <c r="G4903" t="s">
        <v>31</v>
      </c>
    </row>
    <row r="4904" spans="1:7" hidden="1">
      <c r="A4904">
        <v>400862</v>
      </c>
      <c r="B4904" t="s">
        <v>32</v>
      </c>
      <c r="C4904" t="s">
        <v>8</v>
      </c>
      <c r="D4904" t="s">
        <v>33</v>
      </c>
      <c r="E4904">
        <v>605</v>
      </c>
      <c r="F4904">
        <v>14.21</v>
      </c>
      <c r="G4904" t="s">
        <v>34</v>
      </c>
    </row>
    <row r="4905" spans="1:7" hidden="1">
      <c r="A4905">
        <v>400938</v>
      </c>
      <c r="B4905" t="s">
        <v>35</v>
      </c>
      <c r="C4905" t="s">
        <v>8</v>
      </c>
      <c r="D4905" t="s">
        <v>36</v>
      </c>
      <c r="E4905">
        <v>4080</v>
      </c>
      <c r="F4905">
        <v>1</v>
      </c>
      <c r="G4905" t="s">
        <v>31</v>
      </c>
    </row>
    <row r="4906" spans="1:7" hidden="1">
      <c r="A4906">
        <v>401018</v>
      </c>
      <c r="B4906" t="s">
        <v>37</v>
      </c>
      <c r="C4906" t="s">
        <v>8</v>
      </c>
      <c r="D4906" t="s">
        <v>38</v>
      </c>
      <c r="E4906">
        <v>4121</v>
      </c>
      <c r="F4906">
        <v>1.01</v>
      </c>
      <c r="G4906" t="s">
        <v>31</v>
      </c>
    </row>
    <row r="4907" spans="1:7" hidden="1">
      <c r="A4907">
        <v>401098</v>
      </c>
      <c r="B4907" t="s">
        <v>39</v>
      </c>
      <c r="C4907" t="s">
        <v>40</v>
      </c>
      <c r="D4907" t="s">
        <v>41</v>
      </c>
      <c r="E4907">
        <v>10</v>
      </c>
      <c r="F4907">
        <v>10</v>
      </c>
      <c r="G4907" t="s">
        <v>42</v>
      </c>
    </row>
    <row r="4908" spans="1:7" hidden="1">
      <c r="A4908">
        <v>401099</v>
      </c>
      <c r="B4908" t="s">
        <v>43</v>
      </c>
      <c r="C4908" t="s">
        <v>31</v>
      </c>
      <c r="D4908" t="s">
        <v>31</v>
      </c>
      <c r="E4908" t="s">
        <v>31</v>
      </c>
      <c r="F4908">
        <v>0</v>
      </c>
      <c r="G4908" t="s">
        <v>44</v>
      </c>
    </row>
    <row r="4909" spans="1:7" hidden="1">
      <c r="A4909">
        <v>401179</v>
      </c>
      <c r="B4909" t="s">
        <v>45</v>
      </c>
      <c r="C4909" t="s">
        <v>8</v>
      </c>
      <c r="D4909" t="s">
        <v>46</v>
      </c>
      <c r="E4909">
        <v>3801</v>
      </c>
      <c r="F4909">
        <v>380.1</v>
      </c>
      <c r="G4909" t="s">
        <v>47</v>
      </c>
    </row>
    <row r="4910" spans="1:7" hidden="1">
      <c r="A4910">
        <v>401260</v>
      </c>
      <c r="B4910" t="s">
        <v>48</v>
      </c>
      <c r="C4910" t="s">
        <v>8</v>
      </c>
      <c r="D4910" t="s">
        <v>49</v>
      </c>
      <c r="E4910">
        <v>845790</v>
      </c>
      <c r="F4910">
        <v>103.25</v>
      </c>
      <c r="G4910" t="s">
        <v>50</v>
      </c>
    </row>
    <row r="4911" spans="1:7" hidden="1">
      <c r="A4911">
        <v>401260</v>
      </c>
      <c r="B4911" t="s">
        <v>58</v>
      </c>
      <c r="C4911" t="s">
        <v>31</v>
      </c>
      <c r="D4911" t="s">
        <v>31</v>
      </c>
      <c r="E4911" t="s">
        <v>31</v>
      </c>
      <c r="F4911">
        <v>0</v>
      </c>
      <c r="G4911" t="s">
        <v>59</v>
      </c>
    </row>
    <row r="4912" spans="1:7" hidden="1">
      <c r="A4912">
        <v>401341</v>
      </c>
      <c r="B4912" t="s">
        <v>51</v>
      </c>
      <c r="C4912" t="s">
        <v>8</v>
      </c>
      <c r="D4912" t="s">
        <v>52</v>
      </c>
      <c r="E4912">
        <v>25197</v>
      </c>
      <c r="F4912">
        <v>984.26</v>
      </c>
      <c r="G4912" t="s">
        <v>15</v>
      </c>
    </row>
    <row r="4913" spans="1:7" hidden="1">
      <c r="A4913">
        <v>401417</v>
      </c>
      <c r="B4913" t="s">
        <v>53</v>
      </c>
      <c r="C4913" t="s">
        <v>8</v>
      </c>
      <c r="D4913" t="s">
        <v>54</v>
      </c>
      <c r="E4913">
        <v>85</v>
      </c>
      <c r="F4913">
        <v>15.75</v>
      </c>
      <c r="G4913" t="s">
        <v>10</v>
      </c>
    </row>
    <row r="4914" spans="1:7">
      <c r="A4914">
        <v>401497</v>
      </c>
      <c r="B4914" t="s">
        <v>55</v>
      </c>
      <c r="C4914" t="s">
        <v>8</v>
      </c>
      <c r="D4914" t="s">
        <v>56</v>
      </c>
      <c r="E4914">
        <v>15</v>
      </c>
      <c r="F4914">
        <v>60</v>
      </c>
      <c r="G4914" t="s">
        <v>57</v>
      </c>
    </row>
    <row r="4915" spans="1:7" hidden="1">
      <c r="A4915">
        <v>401566</v>
      </c>
      <c r="B4915" t="s">
        <v>7</v>
      </c>
      <c r="C4915" t="s">
        <v>8</v>
      </c>
      <c r="D4915" t="s">
        <v>9</v>
      </c>
      <c r="E4915">
        <v>122</v>
      </c>
      <c r="F4915">
        <v>62</v>
      </c>
      <c r="G4915" t="s">
        <v>10</v>
      </c>
    </row>
    <row r="4916" spans="1:7" hidden="1">
      <c r="A4916">
        <v>401643</v>
      </c>
      <c r="B4916" t="s">
        <v>11</v>
      </c>
      <c r="C4916" t="s">
        <v>8</v>
      </c>
      <c r="D4916" t="s">
        <v>12</v>
      </c>
      <c r="E4916">
        <v>163</v>
      </c>
      <c r="F4916">
        <v>74.25</v>
      </c>
      <c r="G4916" t="s">
        <v>10</v>
      </c>
    </row>
    <row r="4917" spans="1:7" hidden="1">
      <c r="A4917">
        <v>401718</v>
      </c>
      <c r="B4917" t="s">
        <v>13</v>
      </c>
      <c r="C4917" t="s">
        <v>8</v>
      </c>
      <c r="D4917" t="s">
        <v>14</v>
      </c>
      <c r="E4917">
        <v>9999</v>
      </c>
      <c r="F4917">
        <v>14.69</v>
      </c>
      <c r="G4917" t="s">
        <v>15</v>
      </c>
    </row>
    <row r="4918" spans="1:7" hidden="1">
      <c r="A4918">
        <v>401798</v>
      </c>
      <c r="B4918" t="s">
        <v>16</v>
      </c>
      <c r="C4918" t="s">
        <v>8</v>
      </c>
      <c r="D4918" t="s">
        <v>17</v>
      </c>
      <c r="E4918">
        <v>9999</v>
      </c>
      <c r="F4918">
        <v>0.53</v>
      </c>
      <c r="G4918" t="s">
        <v>15</v>
      </c>
    </row>
    <row r="4919" spans="1:7" hidden="1">
      <c r="A4919">
        <v>401879</v>
      </c>
      <c r="B4919" t="s">
        <v>18</v>
      </c>
      <c r="C4919" t="s">
        <v>8</v>
      </c>
      <c r="D4919" t="s">
        <v>19</v>
      </c>
      <c r="E4919">
        <v>9999</v>
      </c>
      <c r="F4919">
        <v>25.61</v>
      </c>
      <c r="G4919" t="s">
        <v>15</v>
      </c>
    </row>
    <row r="4920" spans="1:7" hidden="1">
      <c r="A4920">
        <v>401960</v>
      </c>
      <c r="B4920" t="s">
        <v>20</v>
      </c>
      <c r="C4920" t="s">
        <v>8</v>
      </c>
      <c r="D4920" t="s">
        <v>21</v>
      </c>
      <c r="E4920">
        <v>9999</v>
      </c>
      <c r="F4920">
        <v>1198.69</v>
      </c>
      <c r="G4920" t="s">
        <v>22</v>
      </c>
    </row>
    <row r="4921" spans="1:7" hidden="1">
      <c r="A4921">
        <v>402041</v>
      </c>
      <c r="B4921" t="s">
        <v>23</v>
      </c>
      <c r="C4921" t="s">
        <v>8</v>
      </c>
      <c r="D4921" t="s">
        <v>24</v>
      </c>
      <c r="E4921">
        <v>1</v>
      </c>
      <c r="F4921">
        <v>1</v>
      </c>
      <c r="G4921" t="s">
        <v>15</v>
      </c>
    </row>
    <row r="4922" spans="1:7" hidden="1">
      <c r="A4922">
        <v>402117</v>
      </c>
      <c r="B4922" t="s">
        <v>25</v>
      </c>
      <c r="C4922" t="s">
        <v>8</v>
      </c>
      <c r="D4922" t="s">
        <v>24</v>
      </c>
      <c r="E4922">
        <v>1</v>
      </c>
      <c r="F4922">
        <v>0.04</v>
      </c>
      <c r="G4922" t="s">
        <v>15</v>
      </c>
    </row>
    <row r="4923" spans="1:7" hidden="1">
      <c r="A4923">
        <v>402202</v>
      </c>
      <c r="B4923" t="s">
        <v>26</v>
      </c>
      <c r="C4923" t="s">
        <v>8</v>
      </c>
      <c r="D4923" t="s">
        <v>27</v>
      </c>
      <c r="E4923">
        <v>8148</v>
      </c>
      <c r="F4923">
        <v>2037</v>
      </c>
      <c r="G4923" t="s">
        <v>28</v>
      </c>
    </row>
    <row r="4924" spans="1:7" hidden="1">
      <c r="A4924">
        <v>402277</v>
      </c>
      <c r="B4924" t="s">
        <v>29</v>
      </c>
      <c r="C4924" t="s">
        <v>8</v>
      </c>
      <c r="D4924" t="s">
        <v>30</v>
      </c>
      <c r="E4924">
        <v>2</v>
      </c>
      <c r="F4924">
        <v>2</v>
      </c>
      <c r="G4924" t="s">
        <v>31</v>
      </c>
    </row>
    <row r="4925" spans="1:7" hidden="1">
      <c r="A4925">
        <v>402362</v>
      </c>
      <c r="B4925" t="s">
        <v>32</v>
      </c>
      <c r="C4925" t="s">
        <v>8</v>
      </c>
      <c r="D4925" t="s">
        <v>33</v>
      </c>
      <c r="E4925">
        <v>602</v>
      </c>
      <c r="F4925">
        <v>14.14</v>
      </c>
      <c r="G4925" t="s">
        <v>34</v>
      </c>
    </row>
    <row r="4926" spans="1:7" hidden="1">
      <c r="A4926">
        <v>402437</v>
      </c>
      <c r="B4926" t="s">
        <v>35</v>
      </c>
      <c r="C4926" t="s">
        <v>8</v>
      </c>
      <c r="D4926" t="s">
        <v>36</v>
      </c>
      <c r="E4926">
        <v>4096</v>
      </c>
      <c r="F4926">
        <v>1</v>
      </c>
      <c r="G4926" t="s">
        <v>31</v>
      </c>
    </row>
    <row r="4927" spans="1:7" hidden="1">
      <c r="A4927">
        <v>402518</v>
      </c>
      <c r="B4927" t="s">
        <v>37</v>
      </c>
      <c r="C4927" t="s">
        <v>8</v>
      </c>
      <c r="D4927" t="s">
        <v>38</v>
      </c>
      <c r="E4927">
        <v>4211</v>
      </c>
      <c r="F4927">
        <v>1.03</v>
      </c>
      <c r="G4927" t="s">
        <v>31</v>
      </c>
    </row>
    <row r="4928" spans="1:7" hidden="1">
      <c r="A4928">
        <v>402598</v>
      </c>
      <c r="B4928" t="s">
        <v>39</v>
      </c>
      <c r="C4928" t="s">
        <v>40</v>
      </c>
      <c r="D4928" t="s">
        <v>41</v>
      </c>
      <c r="E4928">
        <v>21</v>
      </c>
      <c r="F4928">
        <v>21</v>
      </c>
      <c r="G4928" t="s">
        <v>42</v>
      </c>
    </row>
    <row r="4929" spans="1:7" hidden="1">
      <c r="A4929">
        <v>402598</v>
      </c>
      <c r="B4929" t="s">
        <v>43</v>
      </c>
      <c r="C4929" t="s">
        <v>31</v>
      </c>
      <c r="D4929" t="s">
        <v>31</v>
      </c>
      <c r="E4929" t="s">
        <v>31</v>
      </c>
      <c r="F4929">
        <v>0</v>
      </c>
      <c r="G4929" t="s">
        <v>44</v>
      </c>
    </row>
    <row r="4930" spans="1:7" hidden="1">
      <c r="A4930">
        <v>402679</v>
      </c>
      <c r="B4930" t="s">
        <v>45</v>
      </c>
      <c r="C4930" t="s">
        <v>8</v>
      </c>
      <c r="D4930" t="s">
        <v>46</v>
      </c>
      <c r="E4930">
        <v>3816</v>
      </c>
      <c r="F4930">
        <v>381.6</v>
      </c>
      <c r="G4930" t="s">
        <v>47</v>
      </c>
    </row>
    <row r="4931" spans="1:7" hidden="1">
      <c r="A4931">
        <v>402760</v>
      </c>
      <c r="B4931" t="s">
        <v>48</v>
      </c>
      <c r="C4931" t="s">
        <v>8</v>
      </c>
      <c r="D4931" t="s">
        <v>49</v>
      </c>
      <c r="E4931">
        <v>845815</v>
      </c>
      <c r="F4931">
        <v>103.25</v>
      </c>
      <c r="G4931" t="s">
        <v>50</v>
      </c>
    </row>
    <row r="4932" spans="1:7" hidden="1">
      <c r="A4932">
        <v>402760</v>
      </c>
      <c r="B4932" t="s">
        <v>58</v>
      </c>
      <c r="C4932" t="s">
        <v>31</v>
      </c>
      <c r="D4932" t="s">
        <v>31</v>
      </c>
      <c r="E4932" t="s">
        <v>31</v>
      </c>
      <c r="F4932">
        <v>0</v>
      </c>
      <c r="G4932" t="s">
        <v>59</v>
      </c>
    </row>
    <row r="4933" spans="1:7" hidden="1">
      <c r="A4933">
        <v>402843</v>
      </c>
      <c r="B4933" t="s">
        <v>51</v>
      </c>
      <c r="C4933" t="s">
        <v>8</v>
      </c>
      <c r="D4933" t="s">
        <v>52</v>
      </c>
      <c r="E4933">
        <v>24471</v>
      </c>
      <c r="F4933">
        <v>955.9</v>
      </c>
      <c r="G4933" t="s">
        <v>15</v>
      </c>
    </row>
    <row r="4934" spans="1:7" hidden="1">
      <c r="A4934">
        <v>402921</v>
      </c>
      <c r="B4934" t="s">
        <v>53</v>
      </c>
      <c r="C4934" t="s">
        <v>8</v>
      </c>
      <c r="D4934" t="s">
        <v>54</v>
      </c>
      <c r="E4934">
        <v>84</v>
      </c>
      <c r="F4934">
        <v>15</v>
      </c>
      <c r="G4934" t="s">
        <v>10</v>
      </c>
    </row>
    <row r="4935" spans="1:7">
      <c r="A4935">
        <v>402996</v>
      </c>
      <c r="B4935" t="s">
        <v>55</v>
      </c>
      <c r="C4935" t="s">
        <v>8</v>
      </c>
      <c r="D4935" t="s">
        <v>56</v>
      </c>
      <c r="E4935">
        <v>20</v>
      </c>
      <c r="F4935">
        <v>80</v>
      </c>
      <c r="G4935" t="s">
        <v>57</v>
      </c>
    </row>
    <row r="4936" spans="1:7" hidden="1">
      <c r="A4936">
        <v>403077</v>
      </c>
      <c r="B4936" t="s">
        <v>7</v>
      </c>
      <c r="C4936" t="s">
        <v>8</v>
      </c>
      <c r="D4936" t="s">
        <v>9</v>
      </c>
      <c r="E4936">
        <v>123</v>
      </c>
      <c r="F4936">
        <v>63</v>
      </c>
      <c r="G4936" t="s">
        <v>10</v>
      </c>
    </row>
    <row r="4937" spans="1:7" hidden="1">
      <c r="A4937">
        <v>403158</v>
      </c>
      <c r="B4937" t="s">
        <v>11</v>
      </c>
      <c r="C4937" t="s">
        <v>8</v>
      </c>
      <c r="D4937" t="s">
        <v>12</v>
      </c>
      <c r="E4937">
        <v>163</v>
      </c>
      <c r="F4937">
        <v>74.25</v>
      </c>
      <c r="G4937" t="s">
        <v>10</v>
      </c>
    </row>
    <row r="4938" spans="1:7" hidden="1">
      <c r="A4938">
        <v>403239</v>
      </c>
      <c r="B4938" t="s">
        <v>13</v>
      </c>
      <c r="C4938" t="s">
        <v>8</v>
      </c>
      <c r="D4938" t="s">
        <v>14</v>
      </c>
      <c r="E4938">
        <v>9999</v>
      </c>
      <c r="F4938">
        <v>14.67</v>
      </c>
      <c r="G4938" t="s">
        <v>15</v>
      </c>
    </row>
    <row r="4939" spans="1:7" hidden="1">
      <c r="A4939">
        <v>403320</v>
      </c>
      <c r="B4939" t="s">
        <v>16</v>
      </c>
      <c r="C4939" t="s">
        <v>8</v>
      </c>
      <c r="D4939" t="s">
        <v>17</v>
      </c>
      <c r="E4939">
        <v>9999</v>
      </c>
      <c r="F4939">
        <v>0.56000000000000005</v>
      </c>
      <c r="G4939" t="s">
        <v>15</v>
      </c>
    </row>
    <row r="4940" spans="1:7" hidden="1">
      <c r="A4940">
        <v>403401</v>
      </c>
      <c r="B4940" t="s">
        <v>18</v>
      </c>
      <c r="C4940" t="s">
        <v>8</v>
      </c>
      <c r="D4940" t="s">
        <v>19</v>
      </c>
      <c r="E4940">
        <v>9999</v>
      </c>
      <c r="F4940">
        <v>30.1</v>
      </c>
      <c r="G4940" t="s">
        <v>15</v>
      </c>
    </row>
    <row r="4941" spans="1:7" hidden="1">
      <c r="A4941">
        <v>403482</v>
      </c>
      <c r="B4941" t="s">
        <v>20</v>
      </c>
      <c r="C4941" t="s">
        <v>8</v>
      </c>
      <c r="D4941" t="s">
        <v>21</v>
      </c>
      <c r="E4941">
        <v>9999</v>
      </c>
      <c r="F4941">
        <v>856.86</v>
      </c>
      <c r="G4941" t="s">
        <v>22</v>
      </c>
    </row>
    <row r="4942" spans="1:7" hidden="1">
      <c r="A4942">
        <v>403568</v>
      </c>
      <c r="B4942" t="s">
        <v>23</v>
      </c>
      <c r="C4942" t="s">
        <v>8</v>
      </c>
      <c r="D4942" t="s">
        <v>24</v>
      </c>
      <c r="E4942">
        <v>1</v>
      </c>
      <c r="F4942">
        <v>1</v>
      </c>
      <c r="G4942" t="s">
        <v>15</v>
      </c>
    </row>
    <row r="4943" spans="1:7" hidden="1">
      <c r="A4943">
        <v>403649</v>
      </c>
      <c r="B4943" t="s">
        <v>25</v>
      </c>
      <c r="C4943" t="s">
        <v>8</v>
      </c>
      <c r="D4943" t="s">
        <v>24</v>
      </c>
      <c r="E4943">
        <v>1</v>
      </c>
      <c r="F4943">
        <v>0.04</v>
      </c>
      <c r="G4943" t="s">
        <v>15</v>
      </c>
    </row>
    <row r="4944" spans="1:7" hidden="1">
      <c r="A4944">
        <v>403729</v>
      </c>
      <c r="B4944" t="s">
        <v>26</v>
      </c>
      <c r="C4944" t="s">
        <v>8</v>
      </c>
      <c r="D4944" t="s">
        <v>27</v>
      </c>
      <c r="E4944">
        <v>7940</v>
      </c>
      <c r="F4944">
        <v>1985</v>
      </c>
      <c r="G4944" t="s">
        <v>28</v>
      </c>
    </row>
    <row r="4945" spans="1:7" hidden="1">
      <c r="A4945">
        <v>403812</v>
      </c>
      <c r="B4945" t="s">
        <v>29</v>
      </c>
      <c r="C4945" t="s">
        <v>8</v>
      </c>
      <c r="D4945" t="s">
        <v>30</v>
      </c>
      <c r="E4945">
        <v>3</v>
      </c>
      <c r="F4945">
        <v>3</v>
      </c>
      <c r="G4945" t="s">
        <v>31</v>
      </c>
    </row>
    <row r="4946" spans="1:7" hidden="1">
      <c r="A4946">
        <v>403887</v>
      </c>
      <c r="B4946" t="s">
        <v>32</v>
      </c>
      <c r="C4946" t="s">
        <v>8</v>
      </c>
      <c r="D4946" t="s">
        <v>33</v>
      </c>
      <c r="E4946">
        <v>607</v>
      </c>
      <c r="F4946">
        <v>14.25</v>
      </c>
      <c r="G4946" t="s">
        <v>34</v>
      </c>
    </row>
    <row r="4947" spans="1:7" hidden="1">
      <c r="A4947">
        <v>403973</v>
      </c>
      <c r="B4947" t="s">
        <v>35</v>
      </c>
      <c r="C4947" t="s">
        <v>8</v>
      </c>
      <c r="D4947" t="s">
        <v>36</v>
      </c>
      <c r="E4947">
        <v>7527</v>
      </c>
      <c r="F4947">
        <v>1.84</v>
      </c>
      <c r="G4947" t="s">
        <v>31</v>
      </c>
    </row>
    <row r="4948" spans="1:7" hidden="1">
      <c r="A4948">
        <v>404057</v>
      </c>
      <c r="B4948" t="s">
        <v>37</v>
      </c>
      <c r="C4948" t="s">
        <v>8</v>
      </c>
      <c r="D4948" t="s">
        <v>38</v>
      </c>
      <c r="E4948">
        <v>6116</v>
      </c>
      <c r="F4948">
        <v>1.49</v>
      </c>
      <c r="G4948" t="s">
        <v>31</v>
      </c>
    </row>
    <row r="4949" spans="1:7" hidden="1">
      <c r="A4949">
        <v>404137</v>
      </c>
      <c r="B4949" t="s">
        <v>39</v>
      </c>
      <c r="C4949" t="s">
        <v>40</v>
      </c>
      <c r="D4949" t="s">
        <v>41</v>
      </c>
      <c r="E4949">
        <v>26</v>
      </c>
      <c r="F4949">
        <v>26</v>
      </c>
      <c r="G4949" t="s">
        <v>42</v>
      </c>
    </row>
    <row r="4950" spans="1:7" hidden="1">
      <c r="A4950">
        <v>404137</v>
      </c>
      <c r="B4950" t="s">
        <v>43</v>
      </c>
      <c r="C4950" t="s">
        <v>31</v>
      </c>
      <c r="D4950" t="s">
        <v>31</v>
      </c>
      <c r="E4950" t="s">
        <v>31</v>
      </c>
      <c r="F4950">
        <v>0</v>
      </c>
      <c r="G4950" t="s">
        <v>44</v>
      </c>
    </row>
    <row r="4951" spans="1:7" hidden="1">
      <c r="A4951">
        <v>404218</v>
      </c>
      <c r="B4951" t="s">
        <v>45</v>
      </c>
      <c r="C4951" t="s">
        <v>8</v>
      </c>
      <c r="D4951" t="s">
        <v>46</v>
      </c>
      <c r="E4951">
        <v>3831</v>
      </c>
      <c r="F4951">
        <v>383.1</v>
      </c>
      <c r="G4951" t="s">
        <v>47</v>
      </c>
    </row>
    <row r="4952" spans="1:7" hidden="1">
      <c r="A4952">
        <v>404298</v>
      </c>
      <c r="B4952" t="s">
        <v>48</v>
      </c>
      <c r="C4952" t="s">
        <v>8</v>
      </c>
      <c r="D4952" t="s">
        <v>49</v>
      </c>
      <c r="E4952">
        <v>1</v>
      </c>
      <c r="F4952">
        <v>0</v>
      </c>
      <c r="G4952" t="s">
        <v>50</v>
      </c>
    </row>
    <row r="4953" spans="1:7" hidden="1">
      <c r="A4953">
        <v>404299</v>
      </c>
      <c r="B4953" t="s">
        <v>58</v>
      </c>
      <c r="C4953" t="s">
        <v>31</v>
      </c>
      <c r="D4953" t="s">
        <v>31</v>
      </c>
      <c r="E4953" t="s">
        <v>31</v>
      </c>
      <c r="F4953">
        <v>0</v>
      </c>
      <c r="G4953" t="s">
        <v>59</v>
      </c>
    </row>
    <row r="4954" spans="1:7" hidden="1">
      <c r="A4954">
        <v>404379</v>
      </c>
      <c r="B4954" t="s">
        <v>51</v>
      </c>
      <c r="C4954" t="s">
        <v>8</v>
      </c>
      <c r="D4954" t="s">
        <v>52</v>
      </c>
      <c r="E4954">
        <v>24369</v>
      </c>
      <c r="F4954">
        <v>951.91</v>
      </c>
      <c r="G4954" t="s">
        <v>15</v>
      </c>
    </row>
    <row r="4955" spans="1:7" hidden="1">
      <c r="A4955">
        <v>404457</v>
      </c>
      <c r="B4955" t="s">
        <v>53</v>
      </c>
      <c r="C4955" t="s">
        <v>8</v>
      </c>
      <c r="D4955" t="s">
        <v>54</v>
      </c>
      <c r="E4955">
        <v>84</v>
      </c>
      <c r="F4955">
        <v>15</v>
      </c>
      <c r="G4955" t="s">
        <v>10</v>
      </c>
    </row>
    <row r="4956" spans="1:7">
      <c r="A4956">
        <v>404539</v>
      </c>
      <c r="B4956" t="s">
        <v>55</v>
      </c>
      <c r="C4956" t="s">
        <v>8</v>
      </c>
      <c r="D4956" t="s">
        <v>56</v>
      </c>
      <c r="E4956">
        <v>23</v>
      </c>
      <c r="F4956">
        <v>92</v>
      </c>
      <c r="G4956" t="s">
        <v>57</v>
      </c>
    </row>
    <row r="4957" spans="1:7" hidden="1">
      <c r="A4957">
        <v>404621</v>
      </c>
      <c r="B4957" t="s">
        <v>7</v>
      </c>
      <c r="C4957" t="s">
        <v>8</v>
      </c>
      <c r="D4957" t="s">
        <v>9</v>
      </c>
      <c r="E4957">
        <v>123</v>
      </c>
      <c r="F4957">
        <v>63</v>
      </c>
      <c r="G4957" t="s">
        <v>10</v>
      </c>
    </row>
    <row r="4958" spans="1:7" hidden="1">
      <c r="A4958">
        <v>404696</v>
      </c>
      <c r="B4958" t="s">
        <v>11</v>
      </c>
      <c r="C4958" t="s">
        <v>8</v>
      </c>
      <c r="D4958" t="s">
        <v>12</v>
      </c>
      <c r="E4958">
        <v>163</v>
      </c>
      <c r="F4958">
        <v>74.25</v>
      </c>
      <c r="G4958" t="s">
        <v>10</v>
      </c>
    </row>
    <row r="4959" spans="1:7" hidden="1">
      <c r="A4959">
        <v>404767</v>
      </c>
      <c r="B4959" t="s">
        <v>13</v>
      </c>
      <c r="C4959" t="s">
        <v>8</v>
      </c>
      <c r="D4959" t="s">
        <v>14</v>
      </c>
      <c r="E4959">
        <v>9999</v>
      </c>
      <c r="F4959">
        <v>14.67</v>
      </c>
      <c r="G4959" t="s">
        <v>15</v>
      </c>
    </row>
    <row r="4960" spans="1:7" hidden="1">
      <c r="A4960">
        <v>404849</v>
      </c>
      <c r="B4960" t="s">
        <v>16</v>
      </c>
      <c r="C4960" t="s">
        <v>8</v>
      </c>
      <c r="D4960" t="s">
        <v>17</v>
      </c>
      <c r="E4960">
        <v>9999</v>
      </c>
      <c r="F4960">
        <v>0.87</v>
      </c>
      <c r="G4960" t="s">
        <v>15</v>
      </c>
    </row>
    <row r="4961" spans="1:7" hidden="1">
      <c r="A4961">
        <v>404929</v>
      </c>
      <c r="B4961" t="s">
        <v>18</v>
      </c>
      <c r="C4961" t="s">
        <v>8</v>
      </c>
      <c r="D4961" t="s">
        <v>19</v>
      </c>
      <c r="E4961">
        <v>9999</v>
      </c>
      <c r="F4961">
        <v>33.36</v>
      </c>
      <c r="G4961" t="s">
        <v>15</v>
      </c>
    </row>
    <row r="4962" spans="1:7" hidden="1">
      <c r="A4962">
        <v>405010</v>
      </c>
      <c r="B4962" t="s">
        <v>20</v>
      </c>
      <c r="C4962" t="s">
        <v>8</v>
      </c>
      <c r="D4962" t="s">
        <v>21</v>
      </c>
      <c r="E4962">
        <v>9999</v>
      </c>
      <c r="F4962">
        <v>1376.09</v>
      </c>
      <c r="G4962" t="s">
        <v>22</v>
      </c>
    </row>
    <row r="4963" spans="1:7" hidden="1">
      <c r="A4963">
        <v>405090</v>
      </c>
      <c r="B4963" t="s">
        <v>23</v>
      </c>
      <c r="C4963" t="s">
        <v>8</v>
      </c>
      <c r="D4963" t="s">
        <v>24</v>
      </c>
      <c r="E4963">
        <v>1</v>
      </c>
      <c r="F4963">
        <v>1</v>
      </c>
      <c r="G4963" t="s">
        <v>15</v>
      </c>
    </row>
    <row r="4964" spans="1:7" hidden="1">
      <c r="A4964">
        <v>405181</v>
      </c>
      <c r="B4964" t="s">
        <v>25</v>
      </c>
      <c r="C4964" t="s">
        <v>8</v>
      </c>
      <c r="D4964" t="s">
        <v>24</v>
      </c>
      <c r="E4964">
        <v>1</v>
      </c>
      <c r="F4964">
        <v>0.04</v>
      </c>
      <c r="G4964" t="s">
        <v>15</v>
      </c>
    </row>
    <row r="4965" spans="1:7" hidden="1">
      <c r="A4965">
        <v>405263</v>
      </c>
      <c r="B4965" t="s">
        <v>26</v>
      </c>
      <c r="C4965" t="s">
        <v>8</v>
      </c>
      <c r="D4965" t="s">
        <v>27</v>
      </c>
      <c r="E4965">
        <v>8782</v>
      </c>
      <c r="F4965">
        <v>2195.5</v>
      </c>
      <c r="G4965" t="s">
        <v>28</v>
      </c>
    </row>
    <row r="4966" spans="1:7" hidden="1">
      <c r="A4966">
        <v>405337</v>
      </c>
      <c r="B4966" t="s">
        <v>29</v>
      </c>
      <c r="C4966" t="s">
        <v>8</v>
      </c>
      <c r="D4966" t="s">
        <v>30</v>
      </c>
      <c r="E4966">
        <v>3</v>
      </c>
      <c r="F4966">
        <v>3</v>
      </c>
      <c r="G4966" t="s">
        <v>31</v>
      </c>
    </row>
    <row r="4967" spans="1:7" hidden="1">
      <c r="A4967">
        <v>405408</v>
      </c>
      <c r="B4967" t="s">
        <v>32</v>
      </c>
      <c r="C4967" t="s">
        <v>8</v>
      </c>
      <c r="D4967" t="s">
        <v>33</v>
      </c>
      <c r="E4967">
        <v>607</v>
      </c>
      <c r="F4967">
        <v>14.25</v>
      </c>
      <c r="G4967" t="s">
        <v>34</v>
      </c>
    </row>
    <row r="4968" spans="1:7" hidden="1">
      <c r="A4968">
        <v>405489</v>
      </c>
      <c r="B4968" t="s">
        <v>35</v>
      </c>
      <c r="C4968" t="s">
        <v>8</v>
      </c>
      <c r="D4968" t="s">
        <v>36</v>
      </c>
      <c r="E4968">
        <v>4062</v>
      </c>
      <c r="F4968">
        <v>0.99</v>
      </c>
      <c r="G4968" t="s">
        <v>31</v>
      </c>
    </row>
    <row r="4969" spans="1:7" hidden="1">
      <c r="A4969">
        <v>405572</v>
      </c>
      <c r="B4969" t="s">
        <v>37</v>
      </c>
      <c r="C4969" t="s">
        <v>8</v>
      </c>
      <c r="D4969" t="s">
        <v>38</v>
      </c>
      <c r="E4969">
        <v>4041</v>
      </c>
      <c r="F4969">
        <v>0.99</v>
      </c>
      <c r="G4969" t="s">
        <v>31</v>
      </c>
    </row>
    <row r="4970" spans="1:7" hidden="1">
      <c r="A4970">
        <v>405647</v>
      </c>
      <c r="B4970" t="s">
        <v>39</v>
      </c>
      <c r="C4970" t="s">
        <v>40</v>
      </c>
      <c r="D4970" t="s">
        <v>41</v>
      </c>
      <c r="E4970">
        <v>33</v>
      </c>
      <c r="F4970">
        <v>33</v>
      </c>
      <c r="G4970" t="s">
        <v>42</v>
      </c>
    </row>
    <row r="4971" spans="1:7" hidden="1">
      <c r="A4971">
        <v>405647</v>
      </c>
      <c r="B4971" t="s">
        <v>43</v>
      </c>
      <c r="C4971" t="s">
        <v>31</v>
      </c>
      <c r="D4971" t="s">
        <v>31</v>
      </c>
      <c r="E4971" t="s">
        <v>31</v>
      </c>
      <c r="F4971">
        <v>0</v>
      </c>
      <c r="G4971" t="s">
        <v>44</v>
      </c>
    </row>
    <row r="4972" spans="1:7" hidden="1">
      <c r="A4972">
        <v>405729</v>
      </c>
      <c r="B4972" t="s">
        <v>45</v>
      </c>
      <c r="C4972" t="s">
        <v>8</v>
      </c>
      <c r="D4972" t="s">
        <v>46</v>
      </c>
      <c r="E4972">
        <v>3846</v>
      </c>
      <c r="F4972">
        <v>384.6</v>
      </c>
      <c r="G4972" t="s">
        <v>47</v>
      </c>
    </row>
    <row r="4973" spans="1:7" hidden="1">
      <c r="A4973">
        <v>405812</v>
      </c>
      <c r="B4973" t="s">
        <v>48</v>
      </c>
      <c r="C4973" t="s">
        <v>8</v>
      </c>
      <c r="D4973" t="s">
        <v>49</v>
      </c>
      <c r="E4973">
        <v>845853</v>
      </c>
      <c r="F4973">
        <v>103.25</v>
      </c>
      <c r="G4973" t="s">
        <v>50</v>
      </c>
    </row>
    <row r="4974" spans="1:7" hidden="1">
      <c r="A4974">
        <v>405813</v>
      </c>
      <c r="B4974" t="s">
        <v>58</v>
      </c>
      <c r="C4974" t="s">
        <v>31</v>
      </c>
      <c r="D4974" t="s">
        <v>31</v>
      </c>
      <c r="E4974" t="s">
        <v>31</v>
      </c>
      <c r="F4974">
        <v>0</v>
      </c>
      <c r="G4974" t="s">
        <v>59</v>
      </c>
    </row>
    <row r="4975" spans="1:7" hidden="1">
      <c r="A4975">
        <v>405889</v>
      </c>
      <c r="B4975" t="s">
        <v>51</v>
      </c>
      <c r="C4975" t="s">
        <v>8</v>
      </c>
      <c r="D4975" t="s">
        <v>52</v>
      </c>
      <c r="E4975">
        <v>24644</v>
      </c>
      <c r="F4975">
        <v>962.66</v>
      </c>
      <c r="G4975" t="s">
        <v>15</v>
      </c>
    </row>
    <row r="4976" spans="1:7" hidden="1">
      <c r="A4976">
        <v>405971</v>
      </c>
      <c r="B4976" t="s">
        <v>53</v>
      </c>
      <c r="C4976" t="s">
        <v>8</v>
      </c>
      <c r="D4976" t="s">
        <v>54</v>
      </c>
      <c r="E4976">
        <v>84</v>
      </c>
      <c r="F4976">
        <v>15</v>
      </c>
      <c r="G4976" t="s">
        <v>10</v>
      </c>
    </row>
    <row r="4977" spans="1:7">
      <c r="A4977">
        <v>406046</v>
      </c>
      <c r="B4977" t="s">
        <v>55</v>
      </c>
      <c r="C4977" t="s">
        <v>8</v>
      </c>
      <c r="D4977" t="s">
        <v>56</v>
      </c>
      <c r="E4977">
        <v>19</v>
      </c>
      <c r="F4977">
        <v>76</v>
      </c>
      <c r="G4977" t="s">
        <v>57</v>
      </c>
    </row>
    <row r="4978" spans="1:7" hidden="1">
      <c r="A4978">
        <v>406127</v>
      </c>
      <c r="B4978" t="s">
        <v>7</v>
      </c>
      <c r="C4978" t="s">
        <v>8</v>
      </c>
      <c r="D4978" t="s">
        <v>9</v>
      </c>
      <c r="E4978">
        <v>123</v>
      </c>
      <c r="F4978">
        <v>63</v>
      </c>
      <c r="G4978" t="s">
        <v>10</v>
      </c>
    </row>
    <row r="4979" spans="1:7" hidden="1">
      <c r="A4979">
        <v>406197</v>
      </c>
      <c r="B4979" t="s">
        <v>11</v>
      </c>
      <c r="C4979" t="s">
        <v>8</v>
      </c>
      <c r="D4979" t="s">
        <v>12</v>
      </c>
      <c r="E4979">
        <v>163</v>
      </c>
      <c r="F4979">
        <v>74.25</v>
      </c>
      <c r="G4979" t="s">
        <v>10</v>
      </c>
    </row>
    <row r="4980" spans="1:7" hidden="1">
      <c r="A4980">
        <v>406267</v>
      </c>
      <c r="B4980" t="s">
        <v>13</v>
      </c>
      <c r="C4980" t="s">
        <v>8</v>
      </c>
      <c r="D4980" t="s">
        <v>14</v>
      </c>
      <c r="E4980">
        <v>9999</v>
      </c>
      <c r="F4980">
        <v>14.67</v>
      </c>
      <c r="G4980" t="s">
        <v>15</v>
      </c>
    </row>
    <row r="4981" spans="1:7" hidden="1">
      <c r="A4981">
        <v>406337</v>
      </c>
      <c r="B4981" t="s">
        <v>16</v>
      </c>
      <c r="C4981" t="s">
        <v>8</v>
      </c>
      <c r="D4981" t="s">
        <v>17</v>
      </c>
      <c r="E4981">
        <v>9999</v>
      </c>
      <c r="F4981">
        <v>0.49</v>
      </c>
      <c r="G4981" t="s">
        <v>15</v>
      </c>
    </row>
    <row r="4982" spans="1:7" hidden="1">
      <c r="A4982">
        <v>406407</v>
      </c>
      <c r="B4982" t="s">
        <v>18</v>
      </c>
      <c r="C4982" t="s">
        <v>8</v>
      </c>
      <c r="D4982" t="s">
        <v>19</v>
      </c>
      <c r="E4982">
        <v>9999</v>
      </c>
      <c r="F4982">
        <v>23.02</v>
      </c>
      <c r="G4982" t="s">
        <v>15</v>
      </c>
    </row>
    <row r="4983" spans="1:7" hidden="1">
      <c r="A4983">
        <v>406488</v>
      </c>
      <c r="B4983" t="s">
        <v>20</v>
      </c>
      <c r="C4983" t="s">
        <v>8</v>
      </c>
      <c r="D4983" t="s">
        <v>21</v>
      </c>
      <c r="E4983">
        <v>9999</v>
      </c>
      <c r="F4983">
        <v>1269.56</v>
      </c>
      <c r="G4983" t="s">
        <v>22</v>
      </c>
    </row>
    <row r="4984" spans="1:7" hidden="1">
      <c r="A4984">
        <v>406569</v>
      </c>
      <c r="B4984" t="s">
        <v>23</v>
      </c>
      <c r="C4984" t="s">
        <v>8</v>
      </c>
      <c r="D4984" t="s">
        <v>24</v>
      </c>
      <c r="E4984">
        <v>1</v>
      </c>
      <c r="F4984">
        <v>1</v>
      </c>
      <c r="G4984" t="s">
        <v>15</v>
      </c>
    </row>
    <row r="4985" spans="1:7" hidden="1">
      <c r="A4985">
        <v>406649</v>
      </c>
      <c r="B4985" t="s">
        <v>25</v>
      </c>
      <c r="C4985" t="s">
        <v>8</v>
      </c>
      <c r="D4985" t="s">
        <v>24</v>
      </c>
      <c r="E4985">
        <v>1</v>
      </c>
      <c r="F4985">
        <v>0.04</v>
      </c>
      <c r="G4985" t="s">
        <v>15</v>
      </c>
    </row>
    <row r="4986" spans="1:7" hidden="1">
      <c r="A4986">
        <v>406729</v>
      </c>
      <c r="B4986" t="s">
        <v>26</v>
      </c>
      <c r="C4986" t="s">
        <v>8</v>
      </c>
      <c r="D4986" t="s">
        <v>27</v>
      </c>
      <c r="E4986">
        <v>10480</v>
      </c>
      <c r="F4986">
        <v>2620</v>
      </c>
      <c r="G4986" t="s">
        <v>28</v>
      </c>
    </row>
    <row r="4987" spans="1:7" hidden="1">
      <c r="A4987">
        <v>406809</v>
      </c>
      <c r="B4987" t="s">
        <v>29</v>
      </c>
      <c r="C4987" t="s">
        <v>8</v>
      </c>
      <c r="D4987" t="s">
        <v>30</v>
      </c>
      <c r="E4987">
        <v>3</v>
      </c>
      <c r="F4987">
        <v>3</v>
      </c>
      <c r="G4987" t="s">
        <v>31</v>
      </c>
    </row>
    <row r="4988" spans="1:7" hidden="1">
      <c r="A4988">
        <v>406889</v>
      </c>
      <c r="B4988" t="s">
        <v>32</v>
      </c>
      <c r="C4988" t="s">
        <v>8</v>
      </c>
      <c r="D4988" t="s">
        <v>33</v>
      </c>
      <c r="E4988">
        <v>600</v>
      </c>
      <c r="F4988">
        <v>14.09</v>
      </c>
      <c r="G4988" t="s">
        <v>34</v>
      </c>
    </row>
    <row r="4989" spans="1:7" hidden="1">
      <c r="A4989">
        <v>406972</v>
      </c>
      <c r="B4989" t="s">
        <v>35</v>
      </c>
      <c r="C4989" t="s">
        <v>8</v>
      </c>
      <c r="D4989" t="s">
        <v>36</v>
      </c>
      <c r="E4989">
        <v>4098</v>
      </c>
      <c r="F4989">
        <v>1</v>
      </c>
      <c r="G4989" t="s">
        <v>31</v>
      </c>
    </row>
    <row r="4990" spans="1:7" hidden="1">
      <c r="A4990">
        <v>407047</v>
      </c>
      <c r="B4990" t="s">
        <v>37</v>
      </c>
      <c r="C4990" t="s">
        <v>8</v>
      </c>
      <c r="D4990" t="s">
        <v>38</v>
      </c>
      <c r="E4990">
        <v>4058</v>
      </c>
      <c r="F4990">
        <v>0.99</v>
      </c>
      <c r="G4990" t="s">
        <v>31</v>
      </c>
    </row>
    <row r="4991" spans="1:7" hidden="1">
      <c r="A4991">
        <v>407126</v>
      </c>
      <c r="B4991" t="s">
        <v>39</v>
      </c>
      <c r="C4991" t="s">
        <v>40</v>
      </c>
      <c r="D4991" t="s">
        <v>41</v>
      </c>
      <c r="E4991">
        <v>39</v>
      </c>
      <c r="F4991">
        <v>39</v>
      </c>
      <c r="G4991" t="s">
        <v>42</v>
      </c>
    </row>
    <row r="4992" spans="1:7" hidden="1">
      <c r="A4992">
        <v>407126</v>
      </c>
      <c r="B4992" t="s">
        <v>43</v>
      </c>
      <c r="C4992" t="s">
        <v>31</v>
      </c>
      <c r="D4992" t="s">
        <v>31</v>
      </c>
      <c r="E4992" t="s">
        <v>31</v>
      </c>
      <c r="F4992">
        <v>0</v>
      </c>
      <c r="G4992" t="s">
        <v>44</v>
      </c>
    </row>
    <row r="4993" spans="1:7" hidden="1">
      <c r="A4993">
        <v>407219</v>
      </c>
      <c r="B4993" t="s">
        <v>45</v>
      </c>
      <c r="C4993" t="s">
        <v>8</v>
      </c>
      <c r="D4993" t="s">
        <v>46</v>
      </c>
      <c r="E4993">
        <v>3861</v>
      </c>
      <c r="F4993">
        <v>386.1</v>
      </c>
      <c r="G4993" t="s">
        <v>47</v>
      </c>
    </row>
    <row r="4994" spans="1:7" hidden="1">
      <c r="A4994">
        <v>407300</v>
      </c>
      <c r="B4994" t="s">
        <v>48</v>
      </c>
      <c r="C4994" t="s">
        <v>8</v>
      </c>
      <c r="D4994" t="s">
        <v>49</v>
      </c>
      <c r="E4994">
        <v>845869</v>
      </c>
      <c r="F4994">
        <v>103.26</v>
      </c>
      <c r="G4994" t="s">
        <v>50</v>
      </c>
    </row>
    <row r="4995" spans="1:7" hidden="1">
      <c r="A4995">
        <v>407300</v>
      </c>
      <c r="B4995" t="s">
        <v>58</v>
      </c>
      <c r="C4995" t="s">
        <v>31</v>
      </c>
      <c r="D4995" t="s">
        <v>31</v>
      </c>
      <c r="E4995" t="s">
        <v>31</v>
      </c>
      <c r="F4995">
        <v>0</v>
      </c>
      <c r="G4995" t="s">
        <v>59</v>
      </c>
    </row>
    <row r="4996" spans="1:7" hidden="1">
      <c r="A4996">
        <v>407382</v>
      </c>
      <c r="B4996" t="s">
        <v>51</v>
      </c>
      <c r="C4996" t="s">
        <v>8</v>
      </c>
      <c r="D4996" t="s">
        <v>52</v>
      </c>
      <c r="E4996">
        <v>24458</v>
      </c>
      <c r="F4996">
        <v>955.39</v>
      </c>
      <c r="G4996" t="s">
        <v>15</v>
      </c>
    </row>
    <row r="4997" spans="1:7" hidden="1">
      <c r="A4997">
        <v>407458</v>
      </c>
      <c r="B4997" t="s">
        <v>53</v>
      </c>
      <c r="C4997" t="s">
        <v>8</v>
      </c>
      <c r="D4997" t="s">
        <v>54</v>
      </c>
      <c r="E4997">
        <v>84</v>
      </c>
      <c r="F4997">
        <v>15</v>
      </c>
      <c r="G4997" t="s">
        <v>10</v>
      </c>
    </row>
    <row r="4998" spans="1:7">
      <c r="A4998">
        <v>407538</v>
      </c>
      <c r="B4998" t="s">
        <v>55</v>
      </c>
      <c r="C4998" t="s">
        <v>8</v>
      </c>
      <c r="D4998" t="s">
        <v>56</v>
      </c>
      <c r="E4998">
        <v>8</v>
      </c>
      <c r="F4998">
        <v>32</v>
      </c>
      <c r="G4998" t="s">
        <v>57</v>
      </c>
    </row>
    <row r="4999" spans="1:7" hidden="1">
      <c r="A4999">
        <v>407618</v>
      </c>
      <c r="B4999" t="s">
        <v>7</v>
      </c>
      <c r="C4999" t="s">
        <v>8</v>
      </c>
      <c r="D4999" t="s">
        <v>9</v>
      </c>
      <c r="E4999">
        <v>123</v>
      </c>
      <c r="F4999">
        <v>63</v>
      </c>
      <c r="G4999" t="s">
        <v>10</v>
      </c>
    </row>
    <row r="5000" spans="1:7" hidden="1">
      <c r="A5000">
        <v>407699</v>
      </c>
      <c r="B5000" t="s">
        <v>11</v>
      </c>
      <c r="C5000" t="s">
        <v>8</v>
      </c>
      <c r="D5000" t="s">
        <v>12</v>
      </c>
      <c r="E5000">
        <v>163</v>
      </c>
      <c r="F5000">
        <v>74.25</v>
      </c>
      <c r="G5000" t="s">
        <v>10</v>
      </c>
    </row>
    <row r="5001" spans="1:7" hidden="1">
      <c r="A5001">
        <v>407779</v>
      </c>
      <c r="B5001" t="s">
        <v>13</v>
      </c>
      <c r="C5001" t="s">
        <v>8</v>
      </c>
      <c r="D5001" t="s">
        <v>14</v>
      </c>
      <c r="E5001">
        <v>9999</v>
      </c>
      <c r="F5001">
        <v>14.67</v>
      </c>
      <c r="G5001" t="s">
        <v>15</v>
      </c>
    </row>
    <row r="5002" spans="1:7" hidden="1">
      <c r="A5002">
        <v>407858</v>
      </c>
      <c r="B5002" t="s">
        <v>16</v>
      </c>
      <c r="C5002" t="s">
        <v>8</v>
      </c>
      <c r="D5002" t="s">
        <v>17</v>
      </c>
      <c r="E5002">
        <v>9999</v>
      </c>
      <c r="F5002">
        <v>0.33</v>
      </c>
      <c r="G5002" t="s">
        <v>15</v>
      </c>
    </row>
    <row r="5003" spans="1:7" hidden="1">
      <c r="A5003">
        <v>407939</v>
      </c>
      <c r="B5003" t="s">
        <v>18</v>
      </c>
      <c r="C5003" t="s">
        <v>8</v>
      </c>
      <c r="D5003" t="s">
        <v>19</v>
      </c>
      <c r="E5003">
        <v>9999</v>
      </c>
      <c r="F5003">
        <v>35.67</v>
      </c>
      <c r="G5003" t="s">
        <v>15</v>
      </c>
    </row>
    <row r="5004" spans="1:7" hidden="1">
      <c r="A5004">
        <v>408019</v>
      </c>
      <c r="B5004" t="s">
        <v>20</v>
      </c>
      <c r="C5004" t="s">
        <v>8</v>
      </c>
      <c r="D5004" t="s">
        <v>21</v>
      </c>
      <c r="E5004">
        <v>9999</v>
      </c>
      <c r="F5004">
        <v>613.70000000000005</v>
      </c>
      <c r="G5004" t="s">
        <v>22</v>
      </c>
    </row>
    <row r="5005" spans="1:7" hidden="1">
      <c r="A5005">
        <v>408099</v>
      </c>
      <c r="B5005" t="s">
        <v>23</v>
      </c>
      <c r="C5005" t="s">
        <v>8</v>
      </c>
      <c r="D5005" t="s">
        <v>24</v>
      </c>
      <c r="E5005">
        <v>1</v>
      </c>
      <c r="F5005">
        <v>1</v>
      </c>
      <c r="G5005" t="s">
        <v>15</v>
      </c>
    </row>
    <row r="5006" spans="1:7" hidden="1">
      <c r="A5006">
        <v>408182</v>
      </c>
      <c r="B5006" t="s">
        <v>25</v>
      </c>
      <c r="C5006" t="s">
        <v>8</v>
      </c>
      <c r="D5006" t="s">
        <v>24</v>
      </c>
      <c r="E5006">
        <v>1</v>
      </c>
      <c r="F5006">
        <v>0.04</v>
      </c>
      <c r="G5006" t="s">
        <v>15</v>
      </c>
    </row>
    <row r="5007" spans="1:7" hidden="1">
      <c r="A5007">
        <v>408259</v>
      </c>
      <c r="B5007" t="s">
        <v>26</v>
      </c>
      <c r="C5007" t="s">
        <v>8</v>
      </c>
      <c r="D5007" t="s">
        <v>27</v>
      </c>
      <c r="E5007">
        <v>7890</v>
      </c>
      <c r="F5007">
        <v>1972.5</v>
      </c>
      <c r="G5007" t="s">
        <v>28</v>
      </c>
    </row>
    <row r="5008" spans="1:7" hidden="1">
      <c r="A5008">
        <v>408337</v>
      </c>
      <c r="B5008" t="s">
        <v>29</v>
      </c>
      <c r="C5008" t="s">
        <v>8</v>
      </c>
      <c r="D5008" t="s">
        <v>30</v>
      </c>
      <c r="E5008">
        <v>4</v>
      </c>
      <c r="F5008">
        <v>4</v>
      </c>
      <c r="G5008" t="s">
        <v>31</v>
      </c>
    </row>
    <row r="5009" spans="1:7" hidden="1">
      <c r="A5009">
        <v>408412</v>
      </c>
      <c r="B5009" t="s">
        <v>32</v>
      </c>
      <c r="C5009" t="s">
        <v>8</v>
      </c>
      <c r="D5009" t="s">
        <v>33</v>
      </c>
      <c r="E5009">
        <v>604</v>
      </c>
      <c r="F5009">
        <v>14.18</v>
      </c>
      <c r="G5009" t="s">
        <v>34</v>
      </c>
    </row>
    <row r="5010" spans="1:7" hidden="1">
      <c r="A5010">
        <v>408492</v>
      </c>
      <c r="B5010" t="s">
        <v>35</v>
      </c>
      <c r="C5010" t="s">
        <v>8</v>
      </c>
      <c r="D5010" t="s">
        <v>36</v>
      </c>
      <c r="E5010">
        <v>8725</v>
      </c>
      <c r="F5010">
        <v>2.13</v>
      </c>
      <c r="G5010" t="s">
        <v>31</v>
      </c>
    </row>
    <row r="5011" spans="1:7" hidden="1">
      <c r="A5011">
        <v>408572</v>
      </c>
      <c r="B5011" t="s">
        <v>37</v>
      </c>
      <c r="C5011" t="s">
        <v>8</v>
      </c>
      <c r="D5011" t="s">
        <v>38</v>
      </c>
      <c r="E5011">
        <v>7549</v>
      </c>
      <c r="F5011">
        <v>1.84</v>
      </c>
      <c r="G5011" t="s">
        <v>31</v>
      </c>
    </row>
    <row r="5012" spans="1:7" hidden="1">
      <c r="A5012">
        <v>408657</v>
      </c>
      <c r="B5012" t="s">
        <v>39</v>
      </c>
      <c r="C5012" t="s">
        <v>40</v>
      </c>
      <c r="D5012" t="s">
        <v>41</v>
      </c>
      <c r="E5012">
        <v>39</v>
      </c>
      <c r="F5012">
        <v>39</v>
      </c>
      <c r="G5012" t="s">
        <v>42</v>
      </c>
    </row>
    <row r="5013" spans="1:7" hidden="1">
      <c r="A5013">
        <v>408657</v>
      </c>
      <c r="B5013" t="s">
        <v>43</v>
      </c>
      <c r="C5013" t="s">
        <v>31</v>
      </c>
      <c r="D5013" t="s">
        <v>31</v>
      </c>
      <c r="E5013" t="s">
        <v>31</v>
      </c>
      <c r="F5013">
        <v>0</v>
      </c>
      <c r="G5013" t="s">
        <v>44</v>
      </c>
    </row>
    <row r="5014" spans="1:7" hidden="1">
      <c r="A5014">
        <v>408732</v>
      </c>
      <c r="B5014" t="s">
        <v>45</v>
      </c>
      <c r="C5014" t="s">
        <v>8</v>
      </c>
      <c r="D5014" t="s">
        <v>46</v>
      </c>
      <c r="E5014">
        <v>3876</v>
      </c>
      <c r="F5014">
        <v>387.6</v>
      </c>
      <c r="G5014" t="s">
        <v>47</v>
      </c>
    </row>
    <row r="5015" spans="1:7" hidden="1">
      <c r="A5015">
        <v>408809</v>
      </c>
      <c r="B5015" t="s">
        <v>48</v>
      </c>
      <c r="C5015" t="s">
        <v>8</v>
      </c>
      <c r="D5015" t="s">
        <v>49</v>
      </c>
      <c r="E5015">
        <v>845882</v>
      </c>
      <c r="F5015">
        <v>103.26</v>
      </c>
      <c r="G5015" t="s">
        <v>50</v>
      </c>
    </row>
    <row r="5016" spans="1:7" hidden="1">
      <c r="A5016">
        <v>408809</v>
      </c>
      <c r="B5016" t="s">
        <v>58</v>
      </c>
      <c r="C5016" t="s">
        <v>31</v>
      </c>
      <c r="D5016" t="s">
        <v>31</v>
      </c>
      <c r="E5016" t="s">
        <v>31</v>
      </c>
      <c r="F5016">
        <v>0</v>
      </c>
      <c r="G5016" t="s">
        <v>59</v>
      </c>
    </row>
    <row r="5017" spans="1:7" hidden="1">
      <c r="A5017">
        <v>408891</v>
      </c>
      <c r="B5017" t="s">
        <v>51</v>
      </c>
      <c r="C5017" t="s">
        <v>8</v>
      </c>
      <c r="D5017" t="s">
        <v>52</v>
      </c>
      <c r="E5017">
        <v>24477</v>
      </c>
      <c r="F5017">
        <v>956.13</v>
      </c>
      <c r="G5017" t="s">
        <v>15</v>
      </c>
    </row>
    <row r="5018" spans="1:7" hidden="1">
      <c r="A5018">
        <v>408971</v>
      </c>
      <c r="B5018" t="s">
        <v>53</v>
      </c>
      <c r="C5018" t="s">
        <v>8</v>
      </c>
      <c r="D5018" t="s">
        <v>54</v>
      </c>
      <c r="E5018">
        <v>84</v>
      </c>
      <c r="F5018">
        <v>15</v>
      </c>
      <c r="G5018" t="s">
        <v>10</v>
      </c>
    </row>
    <row r="5019" spans="1:7">
      <c r="A5019">
        <v>409052</v>
      </c>
      <c r="B5019" t="s">
        <v>55</v>
      </c>
      <c r="C5019" t="s">
        <v>8</v>
      </c>
      <c r="D5019" t="s">
        <v>56</v>
      </c>
      <c r="E5019">
        <v>12</v>
      </c>
      <c r="F5019">
        <v>48</v>
      </c>
      <c r="G5019" t="s">
        <v>57</v>
      </c>
    </row>
    <row r="5020" spans="1:7" hidden="1">
      <c r="A5020">
        <v>409127</v>
      </c>
      <c r="B5020" t="s">
        <v>7</v>
      </c>
      <c r="C5020" t="s">
        <v>8</v>
      </c>
      <c r="D5020" t="s">
        <v>9</v>
      </c>
      <c r="E5020">
        <v>123</v>
      </c>
      <c r="F5020">
        <v>63</v>
      </c>
      <c r="G5020" t="s">
        <v>10</v>
      </c>
    </row>
    <row r="5021" spans="1:7" hidden="1">
      <c r="A5021">
        <v>409197</v>
      </c>
      <c r="B5021" t="s">
        <v>11</v>
      </c>
      <c r="C5021" t="s">
        <v>8</v>
      </c>
      <c r="D5021" t="s">
        <v>12</v>
      </c>
      <c r="E5021">
        <v>164</v>
      </c>
      <c r="F5021">
        <v>75</v>
      </c>
      <c r="G5021" t="s">
        <v>10</v>
      </c>
    </row>
    <row r="5022" spans="1:7" hidden="1">
      <c r="A5022">
        <v>409267</v>
      </c>
      <c r="B5022" t="s">
        <v>13</v>
      </c>
      <c r="C5022" t="s">
        <v>8</v>
      </c>
      <c r="D5022" t="s">
        <v>14</v>
      </c>
      <c r="E5022">
        <v>9999</v>
      </c>
      <c r="F5022">
        <v>14.67</v>
      </c>
      <c r="G5022" t="s">
        <v>15</v>
      </c>
    </row>
    <row r="5023" spans="1:7" hidden="1">
      <c r="A5023">
        <v>409337</v>
      </c>
      <c r="B5023" t="s">
        <v>16</v>
      </c>
      <c r="C5023" t="s">
        <v>8</v>
      </c>
      <c r="D5023" t="s">
        <v>17</v>
      </c>
      <c r="E5023">
        <v>9999</v>
      </c>
      <c r="F5023">
        <v>0.5</v>
      </c>
      <c r="G5023" t="s">
        <v>15</v>
      </c>
    </row>
    <row r="5024" spans="1:7" hidden="1">
      <c r="A5024">
        <v>409438</v>
      </c>
      <c r="B5024" t="s">
        <v>18</v>
      </c>
      <c r="C5024" t="s">
        <v>8</v>
      </c>
      <c r="D5024" t="s">
        <v>19</v>
      </c>
      <c r="E5024">
        <v>9999</v>
      </c>
      <c r="F5024">
        <v>35.47</v>
      </c>
      <c r="G5024" t="s">
        <v>15</v>
      </c>
    </row>
    <row r="5025" spans="1:7" hidden="1">
      <c r="A5025">
        <v>409519</v>
      </c>
      <c r="B5025" t="s">
        <v>20</v>
      </c>
      <c r="C5025" t="s">
        <v>8</v>
      </c>
      <c r="D5025" t="s">
        <v>21</v>
      </c>
      <c r="E5025">
        <v>9999</v>
      </c>
      <c r="F5025">
        <v>1209.52</v>
      </c>
      <c r="G5025" t="s">
        <v>22</v>
      </c>
    </row>
    <row r="5026" spans="1:7" hidden="1">
      <c r="A5026">
        <v>409609</v>
      </c>
      <c r="B5026" t="s">
        <v>23</v>
      </c>
      <c r="C5026" t="s">
        <v>8</v>
      </c>
      <c r="D5026" t="s">
        <v>24</v>
      </c>
      <c r="E5026">
        <v>1</v>
      </c>
      <c r="F5026">
        <v>1</v>
      </c>
      <c r="G5026" t="s">
        <v>15</v>
      </c>
    </row>
    <row r="5027" spans="1:7" hidden="1">
      <c r="A5027">
        <v>409689</v>
      </c>
      <c r="B5027" t="s">
        <v>25</v>
      </c>
      <c r="C5027" t="s">
        <v>8</v>
      </c>
      <c r="D5027" t="s">
        <v>24</v>
      </c>
      <c r="E5027">
        <v>1</v>
      </c>
      <c r="F5027">
        <v>0.04</v>
      </c>
      <c r="G5027" t="s">
        <v>15</v>
      </c>
    </row>
    <row r="5028" spans="1:7" hidden="1">
      <c r="A5028">
        <v>409770</v>
      </c>
      <c r="B5028" t="s">
        <v>26</v>
      </c>
      <c r="C5028" t="s">
        <v>8</v>
      </c>
      <c r="D5028" t="s">
        <v>27</v>
      </c>
      <c r="E5028">
        <v>7882</v>
      </c>
      <c r="F5028">
        <v>1970.5</v>
      </c>
      <c r="G5028" t="s">
        <v>28</v>
      </c>
    </row>
    <row r="5029" spans="1:7" hidden="1">
      <c r="A5029">
        <v>409847</v>
      </c>
      <c r="B5029" t="s">
        <v>29</v>
      </c>
      <c r="C5029" t="s">
        <v>8</v>
      </c>
      <c r="D5029" t="s">
        <v>30</v>
      </c>
      <c r="E5029">
        <v>4</v>
      </c>
      <c r="F5029">
        <v>4</v>
      </c>
      <c r="G5029" t="s">
        <v>31</v>
      </c>
    </row>
    <row r="5030" spans="1:7" hidden="1">
      <c r="A5030">
        <v>409922</v>
      </c>
      <c r="B5030" t="s">
        <v>32</v>
      </c>
      <c r="C5030" t="s">
        <v>8</v>
      </c>
      <c r="D5030" t="s">
        <v>33</v>
      </c>
      <c r="E5030">
        <v>607</v>
      </c>
      <c r="F5030">
        <v>14.25</v>
      </c>
      <c r="G5030" t="s">
        <v>34</v>
      </c>
    </row>
    <row r="5031" spans="1:7" hidden="1">
      <c r="A5031">
        <v>409998</v>
      </c>
      <c r="B5031" t="s">
        <v>35</v>
      </c>
      <c r="C5031" t="s">
        <v>8</v>
      </c>
      <c r="D5031" t="s">
        <v>36</v>
      </c>
      <c r="E5031">
        <v>3922</v>
      </c>
      <c r="F5031">
        <v>0.96</v>
      </c>
      <c r="G5031" t="s">
        <v>31</v>
      </c>
    </row>
    <row r="5032" spans="1:7" hidden="1">
      <c r="A5032">
        <v>410080</v>
      </c>
      <c r="B5032" t="s">
        <v>37</v>
      </c>
      <c r="C5032" t="s">
        <v>8</v>
      </c>
      <c r="D5032" t="s">
        <v>38</v>
      </c>
      <c r="E5032">
        <v>3992</v>
      </c>
      <c r="F5032">
        <v>0.97</v>
      </c>
      <c r="G5032" t="s">
        <v>31</v>
      </c>
    </row>
    <row r="5033" spans="1:7" hidden="1">
      <c r="A5033">
        <v>410159</v>
      </c>
      <c r="B5033" t="s">
        <v>39</v>
      </c>
      <c r="C5033" t="s">
        <v>40</v>
      </c>
      <c r="D5033" t="s">
        <v>41</v>
      </c>
      <c r="E5033">
        <v>41</v>
      </c>
      <c r="F5033">
        <v>41</v>
      </c>
      <c r="G5033" t="s">
        <v>42</v>
      </c>
    </row>
    <row r="5034" spans="1:7" hidden="1">
      <c r="A5034">
        <v>410160</v>
      </c>
      <c r="B5034" t="s">
        <v>43</v>
      </c>
      <c r="C5034" t="s">
        <v>31</v>
      </c>
      <c r="D5034" t="s">
        <v>31</v>
      </c>
      <c r="E5034" t="s">
        <v>31</v>
      </c>
      <c r="F5034">
        <v>0</v>
      </c>
      <c r="G5034" t="s">
        <v>44</v>
      </c>
    </row>
    <row r="5035" spans="1:7" hidden="1">
      <c r="A5035">
        <v>410242</v>
      </c>
      <c r="B5035" t="s">
        <v>45</v>
      </c>
      <c r="C5035" t="s">
        <v>8</v>
      </c>
      <c r="D5035" t="s">
        <v>46</v>
      </c>
      <c r="E5035">
        <v>3892</v>
      </c>
      <c r="F5035">
        <v>389.2</v>
      </c>
      <c r="G5035" t="s">
        <v>47</v>
      </c>
    </row>
    <row r="5036" spans="1:7" hidden="1">
      <c r="A5036">
        <v>410319</v>
      </c>
      <c r="B5036" t="s">
        <v>48</v>
      </c>
      <c r="C5036" t="s">
        <v>8</v>
      </c>
      <c r="D5036" t="s">
        <v>49</v>
      </c>
      <c r="E5036">
        <v>845893</v>
      </c>
      <c r="F5036">
        <v>103.26</v>
      </c>
      <c r="G5036" t="s">
        <v>50</v>
      </c>
    </row>
    <row r="5037" spans="1:7" hidden="1">
      <c r="A5037">
        <v>410319</v>
      </c>
      <c r="B5037" t="s">
        <v>58</v>
      </c>
      <c r="C5037" t="s">
        <v>31</v>
      </c>
      <c r="D5037" t="s">
        <v>31</v>
      </c>
      <c r="E5037" t="s">
        <v>31</v>
      </c>
      <c r="F5037">
        <v>0</v>
      </c>
      <c r="G5037" t="s">
        <v>59</v>
      </c>
    </row>
    <row r="5038" spans="1:7" hidden="1">
      <c r="A5038">
        <v>410400</v>
      </c>
      <c r="B5038" t="s">
        <v>51</v>
      </c>
      <c r="C5038" t="s">
        <v>8</v>
      </c>
      <c r="D5038" t="s">
        <v>52</v>
      </c>
      <c r="E5038">
        <v>24516</v>
      </c>
      <c r="F5038">
        <v>957.66</v>
      </c>
      <c r="G5038" t="s">
        <v>15</v>
      </c>
    </row>
    <row r="5039" spans="1:7" hidden="1">
      <c r="A5039">
        <v>410482</v>
      </c>
      <c r="B5039" t="s">
        <v>53</v>
      </c>
      <c r="C5039" t="s">
        <v>8</v>
      </c>
      <c r="D5039" t="s">
        <v>54</v>
      </c>
      <c r="E5039">
        <v>84</v>
      </c>
      <c r="F5039">
        <v>15</v>
      </c>
      <c r="G5039" t="s">
        <v>10</v>
      </c>
    </row>
    <row r="5040" spans="1:7">
      <c r="A5040">
        <v>410561</v>
      </c>
      <c r="B5040" t="s">
        <v>55</v>
      </c>
      <c r="C5040" t="s">
        <v>8</v>
      </c>
      <c r="D5040" t="s">
        <v>56</v>
      </c>
      <c r="E5040">
        <v>9</v>
      </c>
      <c r="F5040">
        <v>36</v>
      </c>
      <c r="G5040" t="s">
        <v>57</v>
      </c>
    </row>
    <row r="5041" spans="1:7" hidden="1">
      <c r="A5041">
        <v>410642</v>
      </c>
      <c r="B5041" t="s">
        <v>7</v>
      </c>
      <c r="C5041" t="s">
        <v>8</v>
      </c>
      <c r="D5041" t="s">
        <v>9</v>
      </c>
      <c r="E5041">
        <v>123</v>
      </c>
      <c r="F5041">
        <v>63</v>
      </c>
      <c r="G5041" t="s">
        <v>10</v>
      </c>
    </row>
    <row r="5042" spans="1:7" hidden="1">
      <c r="A5042">
        <v>410717</v>
      </c>
      <c r="B5042" t="s">
        <v>11</v>
      </c>
      <c r="C5042" t="s">
        <v>8</v>
      </c>
      <c r="D5042" t="s">
        <v>12</v>
      </c>
      <c r="E5042">
        <v>164</v>
      </c>
      <c r="F5042">
        <v>75</v>
      </c>
      <c r="G5042" t="s">
        <v>10</v>
      </c>
    </row>
    <row r="5043" spans="1:7" hidden="1">
      <c r="A5043">
        <v>410802</v>
      </c>
      <c r="B5043" t="s">
        <v>13</v>
      </c>
      <c r="C5043" t="s">
        <v>8</v>
      </c>
      <c r="D5043" t="s">
        <v>14</v>
      </c>
      <c r="E5043">
        <v>9999</v>
      </c>
      <c r="F5043">
        <v>14.67</v>
      </c>
      <c r="G5043" t="s">
        <v>15</v>
      </c>
    </row>
    <row r="5044" spans="1:7" hidden="1">
      <c r="A5044">
        <v>410877</v>
      </c>
      <c r="B5044" t="s">
        <v>16</v>
      </c>
      <c r="C5044" t="s">
        <v>8</v>
      </c>
      <c r="D5044" t="s">
        <v>17</v>
      </c>
      <c r="E5044">
        <v>9999</v>
      </c>
      <c r="F5044">
        <v>0.41</v>
      </c>
      <c r="G5044" t="s">
        <v>15</v>
      </c>
    </row>
    <row r="5045" spans="1:7" hidden="1">
      <c r="A5045">
        <v>410947</v>
      </c>
      <c r="B5045" t="s">
        <v>18</v>
      </c>
      <c r="C5045" t="s">
        <v>8</v>
      </c>
      <c r="D5045" t="s">
        <v>19</v>
      </c>
      <c r="E5045">
        <v>9999</v>
      </c>
      <c r="F5045">
        <v>21.59</v>
      </c>
      <c r="G5045" t="s">
        <v>15</v>
      </c>
    </row>
    <row r="5046" spans="1:7" hidden="1">
      <c r="A5046">
        <v>411017</v>
      </c>
      <c r="B5046" t="s">
        <v>20</v>
      </c>
      <c r="C5046" t="s">
        <v>8</v>
      </c>
      <c r="D5046" t="s">
        <v>21</v>
      </c>
      <c r="E5046">
        <v>9999</v>
      </c>
      <c r="F5046">
        <v>935.69</v>
      </c>
      <c r="G5046" t="s">
        <v>22</v>
      </c>
    </row>
    <row r="5047" spans="1:7" hidden="1">
      <c r="A5047">
        <v>411102</v>
      </c>
      <c r="B5047" t="s">
        <v>23</v>
      </c>
      <c r="C5047" t="s">
        <v>8</v>
      </c>
      <c r="D5047" t="s">
        <v>24</v>
      </c>
      <c r="E5047">
        <v>1</v>
      </c>
      <c r="F5047">
        <v>1</v>
      </c>
      <c r="G5047" t="s">
        <v>15</v>
      </c>
    </row>
    <row r="5048" spans="1:7" hidden="1">
      <c r="A5048">
        <v>411177</v>
      </c>
      <c r="B5048" t="s">
        <v>25</v>
      </c>
      <c r="C5048" t="s">
        <v>8</v>
      </c>
      <c r="D5048" t="s">
        <v>24</v>
      </c>
      <c r="E5048">
        <v>1</v>
      </c>
      <c r="F5048">
        <v>0.04</v>
      </c>
      <c r="G5048" t="s">
        <v>15</v>
      </c>
    </row>
    <row r="5049" spans="1:7" hidden="1">
      <c r="A5049">
        <v>411258</v>
      </c>
      <c r="B5049" t="s">
        <v>26</v>
      </c>
      <c r="C5049" t="s">
        <v>8</v>
      </c>
      <c r="D5049" t="s">
        <v>27</v>
      </c>
      <c r="E5049">
        <v>8098</v>
      </c>
      <c r="F5049">
        <v>2024.5</v>
      </c>
      <c r="G5049" t="s">
        <v>28</v>
      </c>
    </row>
    <row r="5050" spans="1:7" hidden="1">
      <c r="A5050">
        <v>411343</v>
      </c>
      <c r="B5050" t="s">
        <v>29</v>
      </c>
      <c r="C5050" t="s">
        <v>8</v>
      </c>
      <c r="D5050" t="s">
        <v>30</v>
      </c>
      <c r="E5050">
        <v>4</v>
      </c>
      <c r="F5050">
        <v>4</v>
      </c>
      <c r="G5050" t="s">
        <v>31</v>
      </c>
    </row>
    <row r="5051" spans="1:7" hidden="1">
      <c r="A5051">
        <v>411419</v>
      </c>
      <c r="B5051" t="s">
        <v>32</v>
      </c>
      <c r="C5051" t="s">
        <v>8</v>
      </c>
      <c r="D5051" t="s">
        <v>33</v>
      </c>
      <c r="E5051">
        <v>604</v>
      </c>
      <c r="F5051">
        <v>14.18</v>
      </c>
      <c r="G5051" t="s">
        <v>34</v>
      </c>
    </row>
    <row r="5052" spans="1:7" hidden="1">
      <c r="A5052">
        <v>411501</v>
      </c>
      <c r="B5052" t="s">
        <v>35</v>
      </c>
      <c r="C5052" t="s">
        <v>8</v>
      </c>
      <c r="D5052" t="s">
        <v>36</v>
      </c>
      <c r="E5052">
        <v>4101</v>
      </c>
      <c r="F5052">
        <v>1</v>
      </c>
      <c r="G5052" t="s">
        <v>31</v>
      </c>
    </row>
    <row r="5053" spans="1:7" hidden="1">
      <c r="A5053">
        <v>411577</v>
      </c>
      <c r="B5053" t="s">
        <v>37</v>
      </c>
      <c r="C5053" t="s">
        <v>8</v>
      </c>
      <c r="D5053" t="s">
        <v>38</v>
      </c>
      <c r="E5053">
        <v>4080</v>
      </c>
      <c r="F5053">
        <v>1</v>
      </c>
      <c r="G5053" t="s">
        <v>31</v>
      </c>
    </row>
    <row r="5054" spans="1:7" hidden="1">
      <c r="A5054">
        <v>411646</v>
      </c>
      <c r="B5054" t="s">
        <v>39</v>
      </c>
      <c r="C5054" t="s">
        <v>40</v>
      </c>
      <c r="D5054" t="s">
        <v>41</v>
      </c>
      <c r="E5054">
        <v>42</v>
      </c>
      <c r="F5054">
        <v>42</v>
      </c>
      <c r="G5054" t="s">
        <v>42</v>
      </c>
    </row>
    <row r="5055" spans="1:7" hidden="1">
      <c r="A5055">
        <v>411647</v>
      </c>
      <c r="B5055" t="s">
        <v>43</v>
      </c>
      <c r="C5055" t="s">
        <v>31</v>
      </c>
      <c r="D5055" t="s">
        <v>31</v>
      </c>
      <c r="E5055" t="s">
        <v>31</v>
      </c>
      <c r="F5055">
        <v>0</v>
      </c>
      <c r="G5055" t="s">
        <v>44</v>
      </c>
    </row>
    <row r="5056" spans="1:7" hidden="1">
      <c r="A5056">
        <v>411727</v>
      </c>
      <c r="B5056" t="s">
        <v>45</v>
      </c>
      <c r="C5056" t="s">
        <v>8</v>
      </c>
      <c r="D5056" t="s">
        <v>46</v>
      </c>
      <c r="E5056">
        <v>3906</v>
      </c>
      <c r="F5056">
        <v>390.6</v>
      </c>
      <c r="G5056" t="s">
        <v>47</v>
      </c>
    </row>
    <row r="5057" spans="1:7" hidden="1">
      <c r="A5057">
        <v>411809</v>
      </c>
      <c r="B5057" t="s">
        <v>48</v>
      </c>
      <c r="C5057" t="s">
        <v>8</v>
      </c>
      <c r="D5057" t="s">
        <v>49</v>
      </c>
      <c r="E5057">
        <v>845909</v>
      </c>
      <c r="F5057">
        <v>103.26</v>
      </c>
      <c r="G5057" t="s">
        <v>50</v>
      </c>
    </row>
    <row r="5058" spans="1:7" hidden="1">
      <c r="A5058">
        <v>411809</v>
      </c>
      <c r="B5058" t="s">
        <v>58</v>
      </c>
      <c r="C5058" t="s">
        <v>31</v>
      </c>
      <c r="D5058" t="s">
        <v>31</v>
      </c>
      <c r="E5058" t="s">
        <v>31</v>
      </c>
      <c r="F5058">
        <v>0</v>
      </c>
      <c r="G5058" t="s">
        <v>59</v>
      </c>
    </row>
    <row r="5059" spans="1:7" hidden="1">
      <c r="A5059">
        <v>411888</v>
      </c>
      <c r="B5059" t="s">
        <v>51</v>
      </c>
      <c r="C5059" t="s">
        <v>8</v>
      </c>
      <c r="D5059" t="s">
        <v>52</v>
      </c>
      <c r="E5059">
        <v>24522</v>
      </c>
      <c r="F5059">
        <v>957.89</v>
      </c>
      <c r="G5059" t="s">
        <v>15</v>
      </c>
    </row>
    <row r="5060" spans="1:7" hidden="1">
      <c r="A5060">
        <v>411968</v>
      </c>
      <c r="B5060" t="s">
        <v>53</v>
      </c>
      <c r="C5060" t="s">
        <v>8</v>
      </c>
      <c r="D5060" t="s">
        <v>54</v>
      </c>
      <c r="E5060">
        <v>84</v>
      </c>
      <c r="F5060">
        <v>15</v>
      </c>
      <c r="G5060" t="s">
        <v>10</v>
      </c>
    </row>
    <row r="5061" spans="1:7">
      <c r="A5061">
        <v>412049</v>
      </c>
      <c r="B5061" t="s">
        <v>55</v>
      </c>
      <c r="C5061" t="s">
        <v>8</v>
      </c>
      <c r="D5061" t="s">
        <v>56</v>
      </c>
      <c r="E5061">
        <v>5</v>
      </c>
      <c r="F5061">
        <v>20</v>
      </c>
      <c r="G5061" t="s">
        <v>57</v>
      </c>
    </row>
    <row r="5062" spans="1:7" hidden="1">
      <c r="A5062">
        <v>412131</v>
      </c>
      <c r="B5062" t="s">
        <v>7</v>
      </c>
      <c r="C5062" t="s">
        <v>8</v>
      </c>
      <c r="D5062" t="s">
        <v>9</v>
      </c>
      <c r="E5062">
        <v>123</v>
      </c>
      <c r="F5062">
        <v>63</v>
      </c>
      <c r="G5062" t="s">
        <v>10</v>
      </c>
    </row>
    <row r="5063" spans="1:7" hidden="1">
      <c r="A5063">
        <v>412212</v>
      </c>
      <c r="B5063" t="s">
        <v>11</v>
      </c>
      <c r="C5063" t="s">
        <v>8</v>
      </c>
      <c r="D5063" t="s">
        <v>12</v>
      </c>
      <c r="E5063">
        <v>164</v>
      </c>
      <c r="F5063">
        <v>75</v>
      </c>
      <c r="G5063" t="s">
        <v>10</v>
      </c>
    </row>
    <row r="5064" spans="1:7" hidden="1">
      <c r="A5064">
        <v>412287</v>
      </c>
      <c r="B5064" t="s">
        <v>13</v>
      </c>
      <c r="C5064" t="s">
        <v>8</v>
      </c>
      <c r="D5064" t="s">
        <v>14</v>
      </c>
      <c r="E5064">
        <v>9999</v>
      </c>
      <c r="F5064">
        <v>14.67</v>
      </c>
      <c r="G5064" t="s">
        <v>15</v>
      </c>
    </row>
    <row r="5065" spans="1:7" hidden="1">
      <c r="A5065">
        <v>412363</v>
      </c>
      <c r="B5065" t="s">
        <v>16</v>
      </c>
      <c r="C5065" t="s">
        <v>8</v>
      </c>
      <c r="D5065" t="s">
        <v>17</v>
      </c>
      <c r="E5065">
        <v>9999</v>
      </c>
      <c r="F5065">
        <v>0.19</v>
      </c>
      <c r="G5065" t="s">
        <v>15</v>
      </c>
    </row>
    <row r="5066" spans="1:7" hidden="1">
      <c r="A5066">
        <v>412439</v>
      </c>
      <c r="B5066" t="s">
        <v>18</v>
      </c>
      <c r="C5066" t="s">
        <v>8</v>
      </c>
      <c r="D5066" t="s">
        <v>19</v>
      </c>
      <c r="E5066">
        <v>9999</v>
      </c>
      <c r="F5066">
        <v>29.24</v>
      </c>
      <c r="G5066" t="s">
        <v>15</v>
      </c>
    </row>
    <row r="5067" spans="1:7" hidden="1">
      <c r="A5067">
        <v>412520</v>
      </c>
      <c r="B5067" t="s">
        <v>20</v>
      </c>
      <c r="C5067" t="s">
        <v>8</v>
      </c>
      <c r="D5067" t="s">
        <v>21</v>
      </c>
      <c r="E5067">
        <v>9999</v>
      </c>
      <c r="F5067">
        <v>785.72</v>
      </c>
      <c r="G5067" t="s">
        <v>22</v>
      </c>
    </row>
    <row r="5068" spans="1:7" hidden="1">
      <c r="A5068">
        <v>412601</v>
      </c>
      <c r="B5068" t="s">
        <v>23</v>
      </c>
      <c r="C5068" t="s">
        <v>8</v>
      </c>
      <c r="D5068" t="s">
        <v>24</v>
      </c>
      <c r="E5068">
        <v>1</v>
      </c>
      <c r="F5068">
        <v>1</v>
      </c>
      <c r="G5068" t="s">
        <v>15</v>
      </c>
    </row>
    <row r="5069" spans="1:7" hidden="1">
      <c r="A5069">
        <v>412677</v>
      </c>
      <c r="B5069" t="s">
        <v>25</v>
      </c>
      <c r="C5069" t="s">
        <v>8</v>
      </c>
      <c r="D5069" t="s">
        <v>24</v>
      </c>
      <c r="E5069">
        <v>1</v>
      </c>
      <c r="F5069">
        <v>0.04</v>
      </c>
      <c r="G5069" t="s">
        <v>15</v>
      </c>
    </row>
    <row r="5070" spans="1:7" hidden="1">
      <c r="A5070">
        <v>412752</v>
      </c>
      <c r="B5070" t="s">
        <v>26</v>
      </c>
      <c r="C5070" t="s">
        <v>8</v>
      </c>
      <c r="D5070" t="s">
        <v>27</v>
      </c>
      <c r="E5070">
        <v>7896</v>
      </c>
      <c r="F5070">
        <v>1974</v>
      </c>
      <c r="G5070" t="s">
        <v>28</v>
      </c>
    </row>
    <row r="5071" spans="1:7" hidden="1">
      <c r="A5071">
        <v>412828</v>
      </c>
      <c r="B5071" t="s">
        <v>29</v>
      </c>
      <c r="C5071" t="s">
        <v>8</v>
      </c>
      <c r="D5071" t="s">
        <v>30</v>
      </c>
      <c r="E5071">
        <v>4</v>
      </c>
      <c r="F5071">
        <v>4</v>
      </c>
      <c r="G5071" t="s">
        <v>31</v>
      </c>
    </row>
    <row r="5072" spans="1:7" hidden="1">
      <c r="A5072">
        <v>412909</v>
      </c>
      <c r="B5072" t="s">
        <v>32</v>
      </c>
      <c r="C5072" t="s">
        <v>8</v>
      </c>
      <c r="D5072" t="s">
        <v>33</v>
      </c>
      <c r="E5072">
        <v>603</v>
      </c>
      <c r="F5072">
        <v>14.16</v>
      </c>
      <c r="G5072" t="s">
        <v>34</v>
      </c>
    </row>
    <row r="5073" spans="1:7" hidden="1">
      <c r="A5073">
        <v>412991</v>
      </c>
      <c r="B5073" t="s">
        <v>35</v>
      </c>
      <c r="C5073" t="s">
        <v>8</v>
      </c>
      <c r="D5073" t="s">
        <v>36</v>
      </c>
      <c r="E5073">
        <v>17</v>
      </c>
      <c r="F5073">
        <v>0</v>
      </c>
      <c r="G5073" t="s">
        <v>31</v>
      </c>
    </row>
    <row r="5074" spans="1:7" hidden="1">
      <c r="A5074">
        <v>413072</v>
      </c>
      <c r="B5074" t="s">
        <v>37</v>
      </c>
      <c r="C5074" t="s">
        <v>8</v>
      </c>
      <c r="D5074" t="s">
        <v>38</v>
      </c>
      <c r="E5074">
        <v>3998</v>
      </c>
      <c r="F5074">
        <v>0.98</v>
      </c>
      <c r="G5074" t="s">
        <v>31</v>
      </c>
    </row>
    <row r="5075" spans="1:7" hidden="1">
      <c r="A5075">
        <v>413158</v>
      </c>
      <c r="B5075" t="s">
        <v>39</v>
      </c>
      <c r="C5075" t="s">
        <v>40</v>
      </c>
      <c r="D5075" t="s">
        <v>41</v>
      </c>
      <c r="E5075">
        <v>41</v>
      </c>
      <c r="F5075">
        <v>41</v>
      </c>
      <c r="G5075" t="s">
        <v>42</v>
      </c>
    </row>
    <row r="5076" spans="1:7" hidden="1">
      <c r="A5076">
        <v>413158</v>
      </c>
      <c r="B5076" t="s">
        <v>43</v>
      </c>
      <c r="C5076" t="s">
        <v>31</v>
      </c>
      <c r="D5076" t="s">
        <v>31</v>
      </c>
      <c r="E5076" t="s">
        <v>31</v>
      </c>
      <c r="F5076">
        <v>0</v>
      </c>
      <c r="G5076" t="s">
        <v>44</v>
      </c>
    </row>
    <row r="5077" spans="1:7" hidden="1">
      <c r="A5077">
        <v>413239</v>
      </c>
      <c r="B5077" t="s">
        <v>45</v>
      </c>
      <c r="C5077" t="s">
        <v>8</v>
      </c>
      <c r="D5077" t="s">
        <v>46</v>
      </c>
      <c r="E5077">
        <v>3922</v>
      </c>
      <c r="F5077">
        <v>392.2</v>
      </c>
      <c r="G5077" t="s">
        <v>47</v>
      </c>
    </row>
    <row r="5078" spans="1:7" hidden="1">
      <c r="A5078">
        <v>413320</v>
      </c>
      <c r="B5078" t="s">
        <v>48</v>
      </c>
      <c r="C5078" t="s">
        <v>8</v>
      </c>
      <c r="D5078" t="s">
        <v>49</v>
      </c>
      <c r="E5078">
        <v>845912</v>
      </c>
      <c r="F5078">
        <v>103.26</v>
      </c>
      <c r="G5078" t="s">
        <v>50</v>
      </c>
    </row>
    <row r="5079" spans="1:7" hidden="1">
      <c r="A5079">
        <v>413320</v>
      </c>
      <c r="B5079" t="s">
        <v>58</v>
      </c>
      <c r="C5079" t="s">
        <v>31</v>
      </c>
      <c r="D5079" t="s">
        <v>31</v>
      </c>
      <c r="E5079" t="s">
        <v>31</v>
      </c>
      <c r="F5079">
        <v>0</v>
      </c>
      <c r="G5079" t="s">
        <v>59</v>
      </c>
    </row>
    <row r="5080" spans="1:7" hidden="1">
      <c r="A5080">
        <v>413398</v>
      </c>
      <c r="B5080" t="s">
        <v>51</v>
      </c>
      <c r="C5080" t="s">
        <v>8</v>
      </c>
      <c r="D5080" t="s">
        <v>52</v>
      </c>
      <c r="E5080">
        <v>24493</v>
      </c>
      <c r="F5080">
        <v>956.76</v>
      </c>
      <c r="G5080" t="s">
        <v>15</v>
      </c>
    </row>
    <row r="5081" spans="1:7" hidden="1">
      <c r="A5081">
        <v>413477</v>
      </c>
      <c r="B5081" t="s">
        <v>53</v>
      </c>
      <c r="C5081" t="s">
        <v>8</v>
      </c>
      <c r="D5081" t="s">
        <v>54</v>
      </c>
      <c r="E5081">
        <v>84</v>
      </c>
      <c r="F5081">
        <v>15</v>
      </c>
      <c r="G5081" t="s">
        <v>10</v>
      </c>
    </row>
    <row r="5082" spans="1:7">
      <c r="A5082">
        <v>413556</v>
      </c>
      <c r="B5082" t="s">
        <v>55</v>
      </c>
      <c r="C5082" t="s">
        <v>8</v>
      </c>
      <c r="D5082" t="s">
        <v>56</v>
      </c>
      <c r="E5082">
        <v>4</v>
      </c>
      <c r="F5082">
        <v>16</v>
      </c>
      <c r="G5082" t="s">
        <v>57</v>
      </c>
    </row>
    <row r="5083" spans="1:7" hidden="1">
      <c r="A5083">
        <v>413638</v>
      </c>
      <c r="B5083" t="s">
        <v>7</v>
      </c>
      <c r="C5083" t="s">
        <v>8</v>
      </c>
      <c r="D5083" t="s">
        <v>9</v>
      </c>
      <c r="E5083">
        <v>124</v>
      </c>
      <c r="F5083">
        <v>64</v>
      </c>
      <c r="G5083" t="s">
        <v>10</v>
      </c>
    </row>
    <row r="5084" spans="1:7" hidden="1">
      <c r="A5084">
        <v>413719</v>
      </c>
      <c r="B5084" t="s">
        <v>11</v>
      </c>
      <c r="C5084" t="s">
        <v>8</v>
      </c>
      <c r="D5084" t="s">
        <v>12</v>
      </c>
      <c r="E5084">
        <v>165</v>
      </c>
      <c r="F5084">
        <v>75.75</v>
      </c>
      <c r="G5084" t="s">
        <v>10</v>
      </c>
    </row>
    <row r="5085" spans="1:7" hidden="1">
      <c r="A5085">
        <v>413800</v>
      </c>
      <c r="B5085" t="s">
        <v>13</v>
      </c>
      <c r="C5085" t="s">
        <v>8</v>
      </c>
      <c r="D5085" t="s">
        <v>14</v>
      </c>
      <c r="E5085">
        <v>9999</v>
      </c>
      <c r="F5085">
        <v>14.67</v>
      </c>
      <c r="G5085" t="s">
        <v>15</v>
      </c>
    </row>
    <row r="5086" spans="1:7" hidden="1">
      <c r="A5086">
        <v>413884</v>
      </c>
      <c r="B5086" t="s">
        <v>16</v>
      </c>
      <c r="C5086" t="s">
        <v>8</v>
      </c>
      <c r="D5086" t="s">
        <v>17</v>
      </c>
      <c r="E5086">
        <v>9999</v>
      </c>
      <c r="F5086">
        <v>0.13</v>
      </c>
      <c r="G5086" t="s">
        <v>15</v>
      </c>
    </row>
    <row r="5087" spans="1:7" hidden="1">
      <c r="A5087">
        <v>413972</v>
      </c>
      <c r="B5087" t="s">
        <v>18</v>
      </c>
      <c r="C5087" t="s">
        <v>8</v>
      </c>
      <c r="D5087" t="s">
        <v>19</v>
      </c>
      <c r="E5087">
        <v>9999</v>
      </c>
      <c r="F5087">
        <v>30.53</v>
      </c>
      <c r="G5087" t="s">
        <v>15</v>
      </c>
    </row>
    <row r="5088" spans="1:7" hidden="1">
      <c r="A5088">
        <v>414047</v>
      </c>
      <c r="B5088" t="s">
        <v>20</v>
      </c>
      <c r="C5088" t="s">
        <v>8</v>
      </c>
      <c r="D5088" t="s">
        <v>21</v>
      </c>
      <c r="E5088">
        <v>9999</v>
      </c>
      <c r="F5088">
        <v>749.53</v>
      </c>
      <c r="G5088" t="s">
        <v>22</v>
      </c>
    </row>
    <row r="5089" spans="1:7" hidden="1">
      <c r="A5089">
        <v>414128</v>
      </c>
      <c r="B5089" t="s">
        <v>23</v>
      </c>
      <c r="C5089" t="s">
        <v>8</v>
      </c>
      <c r="D5089" t="s">
        <v>24</v>
      </c>
      <c r="E5089">
        <v>1</v>
      </c>
      <c r="F5089">
        <v>1</v>
      </c>
      <c r="G5089" t="s">
        <v>15</v>
      </c>
    </row>
    <row r="5090" spans="1:7" hidden="1">
      <c r="A5090">
        <v>414208</v>
      </c>
      <c r="B5090" t="s">
        <v>25</v>
      </c>
      <c r="C5090" t="s">
        <v>8</v>
      </c>
      <c r="D5090" t="s">
        <v>24</v>
      </c>
      <c r="E5090">
        <v>1</v>
      </c>
      <c r="F5090">
        <v>0.04</v>
      </c>
      <c r="G5090" t="s">
        <v>15</v>
      </c>
    </row>
    <row r="5091" spans="1:7" hidden="1">
      <c r="A5091">
        <v>414289</v>
      </c>
      <c r="B5091" t="s">
        <v>26</v>
      </c>
      <c r="C5091" t="s">
        <v>8</v>
      </c>
      <c r="D5091" t="s">
        <v>27</v>
      </c>
      <c r="E5091">
        <v>7650</v>
      </c>
      <c r="F5091">
        <v>1912.5</v>
      </c>
      <c r="G5091" t="s">
        <v>28</v>
      </c>
    </row>
    <row r="5092" spans="1:7" hidden="1">
      <c r="A5092">
        <v>414369</v>
      </c>
      <c r="B5092" t="s">
        <v>29</v>
      </c>
      <c r="C5092" t="s">
        <v>8</v>
      </c>
      <c r="D5092" t="s">
        <v>30</v>
      </c>
      <c r="E5092">
        <v>4</v>
      </c>
      <c r="F5092">
        <v>4</v>
      </c>
      <c r="G5092" t="s">
        <v>31</v>
      </c>
    </row>
    <row r="5093" spans="1:7" hidden="1">
      <c r="A5093">
        <v>414450</v>
      </c>
      <c r="B5093" t="s">
        <v>32</v>
      </c>
      <c r="C5093" t="s">
        <v>8</v>
      </c>
      <c r="D5093" t="s">
        <v>33</v>
      </c>
      <c r="E5093">
        <v>607</v>
      </c>
      <c r="F5093">
        <v>14.25</v>
      </c>
      <c r="G5093" t="s">
        <v>34</v>
      </c>
    </row>
    <row r="5094" spans="1:7" hidden="1">
      <c r="A5094">
        <v>414531</v>
      </c>
      <c r="B5094" t="s">
        <v>35</v>
      </c>
      <c r="C5094" t="s">
        <v>8</v>
      </c>
      <c r="D5094" t="s">
        <v>36</v>
      </c>
      <c r="E5094">
        <v>17</v>
      </c>
      <c r="F5094">
        <v>0</v>
      </c>
      <c r="G5094" t="s">
        <v>31</v>
      </c>
    </row>
    <row r="5095" spans="1:7" hidden="1">
      <c r="A5095">
        <v>414612</v>
      </c>
      <c r="B5095" t="s">
        <v>37</v>
      </c>
      <c r="C5095" t="s">
        <v>8</v>
      </c>
      <c r="D5095" t="s">
        <v>38</v>
      </c>
      <c r="E5095">
        <v>4103</v>
      </c>
      <c r="F5095">
        <v>1</v>
      </c>
      <c r="G5095" t="s">
        <v>31</v>
      </c>
    </row>
    <row r="5096" spans="1:7" hidden="1">
      <c r="A5096">
        <v>414687</v>
      </c>
      <c r="B5096" t="s">
        <v>39</v>
      </c>
      <c r="C5096" t="s">
        <v>40</v>
      </c>
      <c r="D5096" t="s">
        <v>41</v>
      </c>
      <c r="E5096">
        <v>39</v>
      </c>
      <c r="F5096">
        <v>39</v>
      </c>
      <c r="G5096" t="s">
        <v>42</v>
      </c>
    </row>
    <row r="5097" spans="1:7" hidden="1">
      <c r="A5097">
        <v>414687</v>
      </c>
      <c r="B5097" t="s">
        <v>43</v>
      </c>
      <c r="C5097" t="s">
        <v>31</v>
      </c>
      <c r="D5097" t="s">
        <v>31</v>
      </c>
      <c r="E5097" t="s">
        <v>31</v>
      </c>
      <c r="F5097">
        <v>0</v>
      </c>
      <c r="G5097" t="s">
        <v>44</v>
      </c>
    </row>
    <row r="5098" spans="1:7" hidden="1">
      <c r="A5098">
        <v>414767</v>
      </c>
      <c r="B5098" t="s">
        <v>45</v>
      </c>
      <c r="C5098" t="s">
        <v>8</v>
      </c>
      <c r="D5098" t="s">
        <v>46</v>
      </c>
      <c r="E5098">
        <v>3937</v>
      </c>
      <c r="F5098">
        <v>393.7</v>
      </c>
      <c r="G5098" t="s">
        <v>47</v>
      </c>
    </row>
    <row r="5099" spans="1:7" hidden="1">
      <c r="A5099">
        <v>414858</v>
      </c>
      <c r="B5099" t="s">
        <v>48</v>
      </c>
      <c r="C5099" t="s">
        <v>8</v>
      </c>
      <c r="D5099" t="s">
        <v>49</v>
      </c>
      <c r="E5099">
        <v>845919</v>
      </c>
      <c r="F5099">
        <v>103.26</v>
      </c>
      <c r="G5099" t="s">
        <v>50</v>
      </c>
    </row>
    <row r="5100" spans="1:7" hidden="1">
      <c r="A5100">
        <v>414859</v>
      </c>
      <c r="B5100" t="s">
        <v>58</v>
      </c>
      <c r="C5100" t="s">
        <v>31</v>
      </c>
      <c r="D5100" t="s">
        <v>31</v>
      </c>
      <c r="E5100" t="s">
        <v>31</v>
      </c>
      <c r="F5100">
        <v>0</v>
      </c>
      <c r="G5100" t="s">
        <v>59</v>
      </c>
    </row>
    <row r="5101" spans="1:7" hidden="1">
      <c r="A5101">
        <v>414938</v>
      </c>
      <c r="B5101" t="s">
        <v>51</v>
      </c>
      <c r="C5101" t="s">
        <v>8</v>
      </c>
      <c r="D5101" t="s">
        <v>52</v>
      </c>
      <c r="E5101">
        <v>24381</v>
      </c>
      <c r="F5101">
        <v>952.38</v>
      </c>
      <c r="G5101" t="s">
        <v>15</v>
      </c>
    </row>
    <row r="5102" spans="1:7" hidden="1">
      <c r="A5102">
        <v>415018</v>
      </c>
      <c r="B5102" t="s">
        <v>53</v>
      </c>
      <c r="C5102" t="s">
        <v>8</v>
      </c>
      <c r="D5102" t="s">
        <v>54</v>
      </c>
      <c r="E5102">
        <v>84</v>
      </c>
      <c r="F5102">
        <v>15</v>
      </c>
      <c r="G5102" t="s">
        <v>10</v>
      </c>
    </row>
    <row r="5103" spans="1:7">
      <c r="A5103">
        <v>415099</v>
      </c>
      <c r="B5103" t="s">
        <v>55</v>
      </c>
      <c r="C5103" t="s">
        <v>8</v>
      </c>
      <c r="D5103" t="s">
        <v>56</v>
      </c>
      <c r="E5103">
        <v>7</v>
      </c>
      <c r="F5103">
        <v>28</v>
      </c>
      <c r="G5103" t="s">
        <v>57</v>
      </c>
    </row>
    <row r="5104" spans="1:7" hidden="1">
      <c r="A5104">
        <v>415180</v>
      </c>
      <c r="B5104" t="s">
        <v>7</v>
      </c>
      <c r="C5104" t="s">
        <v>8</v>
      </c>
      <c r="D5104" t="s">
        <v>9</v>
      </c>
      <c r="E5104">
        <v>124</v>
      </c>
      <c r="F5104">
        <v>64</v>
      </c>
      <c r="G5104" t="s">
        <v>10</v>
      </c>
    </row>
    <row r="5105" spans="1:7" hidden="1">
      <c r="A5105">
        <v>415262</v>
      </c>
      <c r="B5105" t="s">
        <v>11</v>
      </c>
      <c r="C5105" t="s">
        <v>8</v>
      </c>
      <c r="D5105" t="s">
        <v>12</v>
      </c>
      <c r="E5105">
        <v>165</v>
      </c>
      <c r="F5105">
        <v>75.75</v>
      </c>
      <c r="G5105" t="s">
        <v>10</v>
      </c>
    </row>
    <row r="5106" spans="1:7" hidden="1">
      <c r="A5106">
        <v>415342</v>
      </c>
      <c r="B5106" t="s">
        <v>13</v>
      </c>
      <c r="C5106" t="s">
        <v>8</v>
      </c>
      <c r="D5106" t="s">
        <v>14</v>
      </c>
      <c r="E5106">
        <v>9999</v>
      </c>
      <c r="F5106">
        <v>14.67</v>
      </c>
      <c r="G5106" t="s">
        <v>15</v>
      </c>
    </row>
    <row r="5107" spans="1:7" hidden="1">
      <c r="A5107">
        <v>415418</v>
      </c>
      <c r="B5107" t="s">
        <v>16</v>
      </c>
      <c r="C5107" t="s">
        <v>8</v>
      </c>
      <c r="D5107" t="s">
        <v>17</v>
      </c>
      <c r="E5107">
        <v>9999</v>
      </c>
      <c r="F5107">
        <v>0.09</v>
      </c>
      <c r="G5107" t="s">
        <v>15</v>
      </c>
    </row>
    <row r="5108" spans="1:7" hidden="1">
      <c r="A5108">
        <v>415498</v>
      </c>
      <c r="B5108" t="s">
        <v>18</v>
      </c>
      <c r="C5108" t="s">
        <v>8</v>
      </c>
      <c r="D5108" t="s">
        <v>19</v>
      </c>
      <c r="E5108">
        <v>9999</v>
      </c>
      <c r="F5108">
        <v>31.9</v>
      </c>
      <c r="G5108" t="s">
        <v>15</v>
      </c>
    </row>
    <row r="5109" spans="1:7" hidden="1">
      <c r="A5109">
        <v>415579</v>
      </c>
      <c r="B5109" t="s">
        <v>20</v>
      </c>
      <c r="C5109" t="s">
        <v>8</v>
      </c>
      <c r="D5109" t="s">
        <v>21</v>
      </c>
      <c r="E5109">
        <v>9999</v>
      </c>
      <c r="F5109">
        <v>938.44</v>
      </c>
      <c r="G5109" t="s">
        <v>22</v>
      </c>
    </row>
    <row r="5110" spans="1:7" hidden="1">
      <c r="A5110">
        <v>415659</v>
      </c>
      <c r="B5110" t="s">
        <v>23</v>
      </c>
      <c r="C5110" t="s">
        <v>8</v>
      </c>
      <c r="D5110" t="s">
        <v>24</v>
      </c>
      <c r="E5110">
        <v>1</v>
      </c>
      <c r="F5110">
        <v>1</v>
      </c>
      <c r="G5110" t="s">
        <v>15</v>
      </c>
    </row>
    <row r="5111" spans="1:7" hidden="1">
      <c r="A5111">
        <v>415739</v>
      </c>
      <c r="B5111" t="s">
        <v>25</v>
      </c>
      <c r="C5111" t="s">
        <v>8</v>
      </c>
      <c r="D5111" t="s">
        <v>24</v>
      </c>
      <c r="E5111">
        <v>1</v>
      </c>
      <c r="F5111">
        <v>0.04</v>
      </c>
      <c r="G5111" t="s">
        <v>15</v>
      </c>
    </row>
    <row r="5112" spans="1:7" hidden="1">
      <c r="A5112">
        <v>415818</v>
      </c>
      <c r="B5112" t="s">
        <v>26</v>
      </c>
      <c r="C5112" t="s">
        <v>8</v>
      </c>
      <c r="D5112" t="s">
        <v>27</v>
      </c>
      <c r="E5112">
        <v>7606</v>
      </c>
      <c r="F5112">
        <v>1901.5</v>
      </c>
      <c r="G5112" t="s">
        <v>28</v>
      </c>
    </row>
    <row r="5113" spans="1:7" hidden="1">
      <c r="A5113">
        <v>415899</v>
      </c>
      <c r="B5113" t="s">
        <v>29</v>
      </c>
      <c r="C5113" t="s">
        <v>8</v>
      </c>
      <c r="D5113" t="s">
        <v>30</v>
      </c>
      <c r="E5113">
        <v>4</v>
      </c>
      <c r="F5113">
        <v>4</v>
      </c>
      <c r="G5113" t="s">
        <v>31</v>
      </c>
    </row>
    <row r="5114" spans="1:7" hidden="1">
      <c r="A5114">
        <v>415980</v>
      </c>
      <c r="B5114" t="s">
        <v>32</v>
      </c>
      <c r="C5114" t="s">
        <v>8</v>
      </c>
      <c r="D5114" t="s">
        <v>33</v>
      </c>
      <c r="E5114">
        <v>606</v>
      </c>
      <c r="F5114">
        <v>14.23</v>
      </c>
      <c r="G5114" t="s">
        <v>34</v>
      </c>
    </row>
    <row r="5115" spans="1:7" hidden="1">
      <c r="A5115">
        <v>416059</v>
      </c>
      <c r="B5115" t="s">
        <v>35</v>
      </c>
      <c r="C5115" t="s">
        <v>8</v>
      </c>
      <c r="D5115" t="s">
        <v>36</v>
      </c>
      <c r="E5115">
        <v>4099</v>
      </c>
      <c r="F5115">
        <v>1</v>
      </c>
      <c r="G5115" t="s">
        <v>31</v>
      </c>
    </row>
    <row r="5116" spans="1:7" hidden="1">
      <c r="A5116">
        <v>416140</v>
      </c>
      <c r="B5116" t="s">
        <v>37</v>
      </c>
      <c r="C5116" t="s">
        <v>8</v>
      </c>
      <c r="D5116" t="s">
        <v>38</v>
      </c>
      <c r="E5116">
        <v>3996</v>
      </c>
      <c r="F5116">
        <v>0.98</v>
      </c>
      <c r="G5116" t="s">
        <v>31</v>
      </c>
    </row>
    <row r="5117" spans="1:7" hidden="1">
      <c r="A5117">
        <v>416231</v>
      </c>
      <c r="B5117" t="s">
        <v>39</v>
      </c>
      <c r="C5117" t="s">
        <v>40</v>
      </c>
      <c r="D5117" t="s">
        <v>41</v>
      </c>
      <c r="E5117">
        <v>39</v>
      </c>
      <c r="F5117">
        <v>39</v>
      </c>
      <c r="G5117" t="s">
        <v>42</v>
      </c>
    </row>
    <row r="5118" spans="1:7" hidden="1">
      <c r="A5118">
        <v>416232</v>
      </c>
      <c r="B5118" t="s">
        <v>43</v>
      </c>
      <c r="C5118" t="s">
        <v>31</v>
      </c>
      <c r="D5118" t="s">
        <v>31</v>
      </c>
      <c r="E5118" t="s">
        <v>31</v>
      </c>
      <c r="F5118">
        <v>0</v>
      </c>
      <c r="G5118" t="s">
        <v>44</v>
      </c>
    </row>
    <row r="5119" spans="1:7" hidden="1">
      <c r="A5119">
        <v>416313</v>
      </c>
      <c r="B5119" t="s">
        <v>45</v>
      </c>
      <c r="C5119" t="s">
        <v>8</v>
      </c>
      <c r="D5119" t="s">
        <v>46</v>
      </c>
      <c r="E5119">
        <v>3952</v>
      </c>
      <c r="F5119">
        <v>395.2</v>
      </c>
      <c r="G5119" t="s">
        <v>47</v>
      </c>
    </row>
    <row r="5120" spans="1:7" hidden="1">
      <c r="A5120">
        <v>416393</v>
      </c>
      <c r="B5120" t="s">
        <v>48</v>
      </c>
      <c r="C5120" t="s">
        <v>8</v>
      </c>
      <c r="D5120" t="s">
        <v>49</v>
      </c>
      <c r="E5120">
        <v>845925</v>
      </c>
      <c r="F5120">
        <v>103.26</v>
      </c>
      <c r="G5120" t="s">
        <v>50</v>
      </c>
    </row>
    <row r="5121" spans="1:7" hidden="1">
      <c r="A5121">
        <v>416394</v>
      </c>
      <c r="B5121" t="s">
        <v>58</v>
      </c>
      <c r="C5121" t="s">
        <v>31</v>
      </c>
      <c r="D5121" t="s">
        <v>31</v>
      </c>
      <c r="E5121" t="s">
        <v>31</v>
      </c>
      <c r="F5121">
        <v>0</v>
      </c>
      <c r="G5121" t="s">
        <v>59</v>
      </c>
    </row>
    <row r="5122" spans="1:7" hidden="1">
      <c r="A5122">
        <v>416467</v>
      </c>
      <c r="B5122" t="s">
        <v>51</v>
      </c>
      <c r="C5122" t="s">
        <v>8</v>
      </c>
      <c r="D5122" t="s">
        <v>52</v>
      </c>
      <c r="E5122">
        <v>24388</v>
      </c>
      <c r="F5122">
        <v>952.66</v>
      </c>
      <c r="G5122" t="s">
        <v>15</v>
      </c>
    </row>
    <row r="5123" spans="1:7" hidden="1">
      <c r="A5123">
        <v>416548</v>
      </c>
      <c r="B5123" t="s">
        <v>53</v>
      </c>
      <c r="C5123" t="s">
        <v>8</v>
      </c>
      <c r="D5123" t="s">
        <v>54</v>
      </c>
      <c r="E5123">
        <v>84</v>
      </c>
      <c r="F5123">
        <v>15</v>
      </c>
      <c r="G5123" t="s">
        <v>10</v>
      </c>
    </row>
    <row r="5124" spans="1:7">
      <c r="A5124">
        <v>416629</v>
      </c>
      <c r="B5124" t="s">
        <v>55</v>
      </c>
      <c r="C5124" t="s">
        <v>8</v>
      </c>
      <c r="D5124" t="s">
        <v>56</v>
      </c>
      <c r="E5124">
        <v>8</v>
      </c>
      <c r="F5124">
        <v>32</v>
      </c>
      <c r="G5124" t="s">
        <v>57</v>
      </c>
    </row>
    <row r="5125" spans="1:7" hidden="1">
      <c r="A5125">
        <v>416708</v>
      </c>
      <c r="B5125" t="s">
        <v>7</v>
      </c>
      <c r="C5125" t="s">
        <v>8</v>
      </c>
      <c r="D5125" t="s">
        <v>9</v>
      </c>
      <c r="E5125">
        <v>124</v>
      </c>
      <c r="F5125">
        <v>64</v>
      </c>
      <c r="G5125" t="s">
        <v>10</v>
      </c>
    </row>
    <row r="5126" spans="1:7" hidden="1">
      <c r="A5126">
        <v>416788</v>
      </c>
      <c r="B5126" t="s">
        <v>11</v>
      </c>
      <c r="C5126" t="s">
        <v>8</v>
      </c>
      <c r="D5126" t="s">
        <v>12</v>
      </c>
      <c r="E5126">
        <v>166</v>
      </c>
      <c r="F5126">
        <v>76.5</v>
      </c>
      <c r="G5126" t="s">
        <v>10</v>
      </c>
    </row>
    <row r="5127" spans="1:7" hidden="1">
      <c r="A5127">
        <v>416869</v>
      </c>
      <c r="B5127" t="s">
        <v>13</v>
      </c>
      <c r="C5127" t="s">
        <v>8</v>
      </c>
      <c r="D5127" t="s">
        <v>14</v>
      </c>
      <c r="E5127">
        <v>9999</v>
      </c>
      <c r="F5127">
        <v>14.67</v>
      </c>
      <c r="G5127" t="s">
        <v>15</v>
      </c>
    </row>
    <row r="5128" spans="1:7" hidden="1">
      <c r="A5128">
        <v>416949</v>
      </c>
      <c r="B5128" t="s">
        <v>16</v>
      </c>
      <c r="C5128" t="s">
        <v>8</v>
      </c>
      <c r="D5128" t="s">
        <v>17</v>
      </c>
      <c r="E5128">
        <v>9999</v>
      </c>
      <c r="F5128">
        <v>0.09</v>
      </c>
      <c r="G5128" t="s">
        <v>15</v>
      </c>
    </row>
    <row r="5129" spans="1:7" hidden="1">
      <c r="A5129">
        <v>417031</v>
      </c>
      <c r="B5129" t="s">
        <v>18</v>
      </c>
      <c r="C5129" t="s">
        <v>8</v>
      </c>
      <c r="D5129" t="s">
        <v>19</v>
      </c>
      <c r="E5129">
        <v>9999</v>
      </c>
      <c r="F5129">
        <v>32.51</v>
      </c>
      <c r="G5129" t="s">
        <v>15</v>
      </c>
    </row>
    <row r="5130" spans="1:7" hidden="1">
      <c r="A5130">
        <v>417113</v>
      </c>
      <c r="B5130" t="s">
        <v>20</v>
      </c>
      <c r="C5130" t="s">
        <v>8</v>
      </c>
      <c r="D5130" t="s">
        <v>21</v>
      </c>
      <c r="E5130">
        <v>9999</v>
      </c>
      <c r="F5130">
        <v>912.41</v>
      </c>
      <c r="G5130" t="s">
        <v>22</v>
      </c>
    </row>
    <row r="5131" spans="1:7" hidden="1">
      <c r="A5131">
        <v>417187</v>
      </c>
      <c r="B5131" t="s">
        <v>23</v>
      </c>
      <c r="C5131" t="s">
        <v>8</v>
      </c>
      <c r="D5131" t="s">
        <v>24</v>
      </c>
      <c r="E5131">
        <v>1</v>
      </c>
      <c r="F5131">
        <v>1</v>
      </c>
      <c r="G5131" t="s">
        <v>15</v>
      </c>
    </row>
    <row r="5132" spans="1:7" hidden="1">
      <c r="A5132">
        <v>417268</v>
      </c>
      <c r="B5132" t="s">
        <v>25</v>
      </c>
      <c r="C5132" t="s">
        <v>8</v>
      </c>
      <c r="D5132" t="s">
        <v>24</v>
      </c>
      <c r="E5132">
        <v>1</v>
      </c>
      <c r="F5132">
        <v>0.04</v>
      </c>
      <c r="G5132" t="s">
        <v>15</v>
      </c>
    </row>
    <row r="5133" spans="1:7" hidden="1">
      <c r="A5133">
        <v>417348</v>
      </c>
      <c r="B5133" t="s">
        <v>26</v>
      </c>
      <c r="C5133" t="s">
        <v>8</v>
      </c>
      <c r="D5133" t="s">
        <v>27</v>
      </c>
      <c r="E5133">
        <v>7626</v>
      </c>
      <c r="F5133">
        <v>1906.5</v>
      </c>
      <c r="G5133" t="s">
        <v>28</v>
      </c>
    </row>
    <row r="5134" spans="1:7" hidden="1">
      <c r="A5134">
        <v>417430</v>
      </c>
      <c r="B5134" t="s">
        <v>29</v>
      </c>
      <c r="C5134" t="s">
        <v>8</v>
      </c>
      <c r="D5134" t="s">
        <v>30</v>
      </c>
      <c r="E5134">
        <v>4</v>
      </c>
      <c r="F5134">
        <v>4</v>
      </c>
      <c r="G5134" t="s">
        <v>31</v>
      </c>
    </row>
    <row r="5135" spans="1:7" hidden="1">
      <c r="A5135">
        <v>417506</v>
      </c>
      <c r="B5135" t="s">
        <v>32</v>
      </c>
      <c r="C5135" t="s">
        <v>8</v>
      </c>
      <c r="D5135" t="s">
        <v>33</v>
      </c>
      <c r="E5135">
        <v>604</v>
      </c>
      <c r="F5135">
        <v>14.18</v>
      </c>
      <c r="G5135" t="s">
        <v>34</v>
      </c>
    </row>
    <row r="5136" spans="1:7" hidden="1">
      <c r="A5136">
        <v>417592</v>
      </c>
      <c r="B5136" t="s">
        <v>35</v>
      </c>
      <c r="C5136" t="s">
        <v>8</v>
      </c>
      <c r="D5136" t="s">
        <v>36</v>
      </c>
      <c r="E5136">
        <v>4099</v>
      </c>
      <c r="F5136">
        <v>1</v>
      </c>
      <c r="G5136" t="s">
        <v>31</v>
      </c>
    </row>
    <row r="5137" spans="1:7" hidden="1">
      <c r="A5137">
        <v>417678</v>
      </c>
      <c r="B5137" t="s">
        <v>37</v>
      </c>
      <c r="C5137" t="s">
        <v>8</v>
      </c>
      <c r="D5137" t="s">
        <v>38</v>
      </c>
      <c r="E5137">
        <v>4139</v>
      </c>
      <c r="F5137">
        <v>1.01</v>
      </c>
      <c r="G5137" t="s">
        <v>31</v>
      </c>
    </row>
    <row r="5138" spans="1:7" hidden="1">
      <c r="A5138">
        <v>417757</v>
      </c>
      <c r="B5138" t="s">
        <v>39</v>
      </c>
      <c r="C5138" t="s">
        <v>40</v>
      </c>
      <c r="D5138" t="s">
        <v>41</v>
      </c>
      <c r="E5138">
        <v>40</v>
      </c>
      <c r="F5138">
        <v>40</v>
      </c>
      <c r="G5138" t="s">
        <v>42</v>
      </c>
    </row>
    <row r="5139" spans="1:7" hidden="1">
      <c r="A5139">
        <v>417757</v>
      </c>
      <c r="B5139" t="s">
        <v>43</v>
      </c>
      <c r="C5139" t="s">
        <v>31</v>
      </c>
      <c r="D5139" t="s">
        <v>31</v>
      </c>
      <c r="E5139" t="s">
        <v>31</v>
      </c>
      <c r="F5139">
        <v>0</v>
      </c>
      <c r="G5139" t="s">
        <v>44</v>
      </c>
    </row>
    <row r="5140" spans="1:7" hidden="1">
      <c r="A5140">
        <v>417837</v>
      </c>
      <c r="B5140" t="s">
        <v>45</v>
      </c>
      <c r="C5140" t="s">
        <v>8</v>
      </c>
      <c r="D5140" t="s">
        <v>46</v>
      </c>
      <c r="E5140">
        <v>3968</v>
      </c>
      <c r="F5140">
        <v>396.8</v>
      </c>
      <c r="G5140" t="s">
        <v>47</v>
      </c>
    </row>
    <row r="5141" spans="1:7" hidden="1">
      <c r="A5141">
        <v>417918</v>
      </c>
      <c r="B5141" t="s">
        <v>48</v>
      </c>
      <c r="C5141" t="s">
        <v>8</v>
      </c>
      <c r="D5141" t="s">
        <v>49</v>
      </c>
      <c r="E5141">
        <v>845937</v>
      </c>
      <c r="F5141">
        <v>103.26</v>
      </c>
      <c r="G5141" t="s">
        <v>50</v>
      </c>
    </row>
    <row r="5142" spans="1:7" hidden="1">
      <c r="A5142">
        <v>417919</v>
      </c>
      <c r="B5142" t="s">
        <v>58</v>
      </c>
      <c r="C5142" t="s">
        <v>31</v>
      </c>
      <c r="D5142" t="s">
        <v>31</v>
      </c>
      <c r="E5142" t="s">
        <v>31</v>
      </c>
      <c r="F5142">
        <v>0</v>
      </c>
      <c r="G5142" t="s">
        <v>59</v>
      </c>
    </row>
    <row r="5143" spans="1:7" hidden="1">
      <c r="A5143">
        <v>417999</v>
      </c>
      <c r="B5143" t="s">
        <v>51</v>
      </c>
      <c r="C5143" t="s">
        <v>8</v>
      </c>
      <c r="D5143" t="s">
        <v>52</v>
      </c>
      <c r="E5143">
        <v>24493</v>
      </c>
      <c r="F5143">
        <v>956.76</v>
      </c>
      <c r="G5143" t="s">
        <v>15</v>
      </c>
    </row>
    <row r="5144" spans="1:7" hidden="1">
      <c r="A5144">
        <v>418076</v>
      </c>
      <c r="B5144" t="s">
        <v>53</v>
      </c>
      <c r="C5144" t="s">
        <v>8</v>
      </c>
      <c r="D5144" t="s">
        <v>54</v>
      </c>
      <c r="E5144">
        <v>83</v>
      </c>
      <c r="F5144">
        <v>14.25</v>
      </c>
      <c r="G5144" t="s">
        <v>10</v>
      </c>
    </row>
    <row r="5145" spans="1:7">
      <c r="A5145">
        <v>418152</v>
      </c>
      <c r="B5145" t="s">
        <v>55</v>
      </c>
      <c r="C5145" t="s">
        <v>8</v>
      </c>
      <c r="D5145" t="s">
        <v>56</v>
      </c>
      <c r="E5145">
        <v>9</v>
      </c>
      <c r="F5145">
        <v>36</v>
      </c>
      <c r="G5145" t="s">
        <v>57</v>
      </c>
    </row>
    <row r="5146" spans="1:7" hidden="1">
      <c r="A5146">
        <v>418228</v>
      </c>
      <c r="B5146" t="s">
        <v>7</v>
      </c>
      <c r="C5146" t="s">
        <v>8</v>
      </c>
      <c r="D5146" t="s">
        <v>9</v>
      </c>
      <c r="E5146">
        <v>124</v>
      </c>
      <c r="F5146">
        <v>64</v>
      </c>
      <c r="G5146" t="s">
        <v>10</v>
      </c>
    </row>
    <row r="5147" spans="1:7" hidden="1">
      <c r="A5147">
        <v>418307</v>
      </c>
      <c r="B5147" t="s">
        <v>11</v>
      </c>
      <c r="C5147" t="s">
        <v>8</v>
      </c>
      <c r="D5147" t="s">
        <v>12</v>
      </c>
      <c r="E5147">
        <v>166</v>
      </c>
      <c r="F5147">
        <v>76.5</v>
      </c>
      <c r="G5147" t="s">
        <v>10</v>
      </c>
    </row>
    <row r="5148" spans="1:7" hidden="1">
      <c r="A5148">
        <v>418387</v>
      </c>
      <c r="B5148" t="s">
        <v>13</v>
      </c>
      <c r="C5148" t="s">
        <v>8</v>
      </c>
      <c r="D5148" t="s">
        <v>14</v>
      </c>
      <c r="E5148">
        <v>9999</v>
      </c>
      <c r="F5148">
        <v>14.67</v>
      </c>
      <c r="G5148" t="s">
        <v>15</v>
      </c>
    </row>
    <row r="5149" spans="1:7" hidden="1">
      <c r="A5149">
        <v>418469</v>
      </c>
      <c r="B5149" t="s">
        <v>16</v>
      </c>
      <c r="C5149" t="s">
        <v>8</v>
      </c>
      <c r="D5149" t="s">
        <v>17</v>
      </c>
      <c r="E5149">
        <v>9999</v>
      </c>
      <c r="F5149">
        <v>0.16</v>
      </c>
      <c r="G5149" t="s">
        <v>15</v>
      </c>
    </row>
    <row r="5150" spans="1:7" hidden="1">
      <c r="A5150">
        <v>418549</v>
      </c>
      <c r="B5150" t="s">
        <v>18</v>
      </c>
      <c r="C5150" t="s">
        <v>8</v>
      </c>
      <c r="D5150" t="s">
        <v>19</v>
      </c>
      <c r="E5150">
        <v>9999</v>
      </c>
      <c r="F5150">
        <v>29.27</v>
      </c>
      <c r="G5150" t="s">
        <v>15</v>
      </c>
    </row>
    <row r="5151" spans="1:7" hidden="1">
      <c r="A5151">
        <v>418629</v>
      </c>
      <c r="B5151" t="s">
        <v>20</v>
      </c>
      <c r="C5151" t="s">
        <v>8</v>
      </c>
      <c r="D5151" t="s">
        <v>21</v>
      </c>
      <c r="E5151">
        <v>9999</v>
      </c>
      <c r="F5151">
        <v>979.41</v>
      </c>
      <c r="G5151" t="s">
        <v>22</v>
      </c>
    </row>
    <row r="5152" spans="1:7" hidden="1">
      <c r="A5152">
        <v>418717</v>
      </c>
      <c r="B5152" t="s">
        <v>23</v>
      </c>
      <c r="C5152" t="s">
        <v>8</v>
      </c>
      <c r="D5152" t="s">
        <v>24</v>
      </c>
      <c r="E5152">
        <v>1</v>
      </c>
      <c r="F5152">
        <v>1</v>
      </c>
      <c r="G5152" t="s">
        <v>15</v>
      </c>
    </row>
    <row r="5153" spans="1:7" hidden="1">
      <c r="A5153">
        <v>418798</v>
      </c>
      <c r="B5153" t="s">
        <v>25</v>
      </c>
      <c r="C5153" t="s">
        <v>8</v>
      </c>
      <c r="D5153" t="s">
        <v>24</v>
      </c>
      <c r="E5153">
        <v>1</v>
      </c>
      <c r="F5153">
        <v>0.04</v>
      </c>
      <c r="G5153" t="s">
        <v>15</v>
      </c>
    </row>
    <row r="5154" spans="1:7" hidden="1">
      <c r="A5154">
        <v>418879</v>
      </c>
      <c r="B5154" t="s">
        <v>26</v>
      </c>
      <c r="C5154" t="s">
        <v>8</v>
      </c>
      <c r="D5154" t="s">
        <v>27</v>
      </c>
      <c r="E5154">
        <v>7762</v>
      </c>
      <c r="F5154">
        <v>1940.5</v>
      </c>
      <c r="G5154" t="s">
        <v>28</v>
      </c>
    </row>
    <row r="5155" spans="1:7" hidden="1">
      <c r="A5155">
        <v>418958</v>
      </c>
      <c r="B5155" t="s">
        <v>29</v>
      </c>
      <c r="C5155" t="s">
        <v>8</v>
      </c>
      <c r="D5155" t="s">
        <v>30</v>
      </c>
      <c r="E5155">
        <v>4</v>
      </c>
      <c r="F5155">
        <v>4</v>
      </c>
      <c r="G5155" t="s">
        <v>31</v>
      </c>
    </row>
    <row r="5156" spans="1:7" hidden="1">
      <c r="A5156">
        <v>419039</v>
      </c>
      <c r="B5156" t="s">
        <v>32</v>
      </c>
      <c r="C5156" t="s">
        <v>8</v>
      </c>
      <c r="D5156" t="s">
        <v>33</v>
      </c>
      <c r="E5156">
        <v>603</v>
      </c>
      <c r="F5156">
        <v>14.16</v>
      </c>
      <c r="G5156" t="s">
        <v>34</v>
      </c>
    </row>
    <row r="5157" spans="1:7" hidden="1">
      <c r="A5157">
        <v>419119</v>
      </c>
      <c r="B5157" t="s">
        <v>35</v>
      </c>
      <c r="C5157" t="s">
        <v>8</v>
      </c>
      <c r="D5157" t="s">
        <v>36</v>
      </c>
      <c r="E5157">
        <v>17</v>
      </c>
      <c r="F5157">
        <v>0</v>
      </c>
      <c r="G5157" t="s">
        <v>31</v>
      </c>
    </row>
    <row r="5158" spans="1:7" hidden="1">
      <c r="A5158">
        <v>419199</v>
      </c>
      <c r="B5158" t="s">
        <v>37</v>
      </c>
      <c r="C5158" t="s">
        <v>8</v>
      </c>
      <c r="D5158" t="s">
        <v>38</v>
      </c>
      <c r="E5158">
        <v>4000</v>
      </c>
      <c r="F5158">
        <v>0.98</v>
      </c>
      <c r="G5158" t="s">
        <v>31</v>
      </c>
    </row>
    <row r="5159" spans="1:7" hidden="1">
      <c r="A5159">
        <v>419279</v>
      </c>
      <c r="B5159" t="s">
        <v>39</v>
      </c>
      <c r="C5159" t="s">
        <v>40</v>
      </c>
      <c r="D5159" t="s">
        <v>41</v>
      </c>
      <c r="E5159">
        <v>40</v>
      </c>
      <c r="F5159">
        <v>40</v>
      </c>
      <c r="G5159" t="s">
        <v>42</v>
      </c>
    </row>
    <row r="5160" spans="1:7" hidden="1">
      <c r="A5160">
        <v>419279</v>
      </c>
      <c r="B5160" t="s">
        <v>43</v>
      </c>
      <c r="C5160" t="s">
        <v>31</v>
      </c>
      <c r="D5160" t="s">
        <v>31</v>
      </c>
      <c r="E5160" t="s">
        <v>31</v>
      </c>
      <c r="F5160">
        <v>0</v>
      </c>
      <c r="G5160" t="s">
        <v>44</v>
      </c>
    </row>
    <row r="5161" spans="1:7" hidden="1">
      <c r="A5161">
        <v>419358</v>
      </c>
      <c r="B5161" t="s">
        <v>45</v>
      </c>
      <c r="C5161" t="s">
        <v>8</v>
      </c>
      <c r="D5161" t="s">
        <v>46</v>
      </c>
      <c r="E5161">
        <v>3983</v>
      </c>
      <c r="F5161">
        <v>398.3</v>
      </c>
      <c r="G5161" t="s">
        <v>47</v>
      </c>
    </row>
    <row r="5162" spans="1:7" hidden="1">
      <c r="A5162">
        <v>419439</v>
      </c>
      <c r="B5162" t="s">
        <v>48</v>
      </c>
      <c r="C5162" t="s">
        <v>8</v>
      </c>
      <c r="D5162" t="s">
        <v>49</v>
      </c>
      <c r="E5162">
        <v>845944</v>
      </c>
      <c r="F5162">
        <v>103.26</v>
      </c>
      <c r="G5162" t="s">
        <v>50</v>
      </c>
    </row>
    <row r="5163" spans="1:7" hidden="1">
      <c r="A5163">
        <v>419439</v>
      </c>
      <c r="B5163" t="s">
        <v>58</v>
      </c>
      <c r="C5163" t="s">
        <v>31</v>
      </c>
      <c r="D5163" t="s">
        <v>31</v>
      </c>
      <c r="E5163" t="s">
        <v>31</v>
      </c>
      <c r="F5163">
        <v>0</v>
      </c>
      <c r="G5163" t="s">
        <v>59</v>
      </c>
    </row>
    <row r="5164" spans="1:7" hidden="1">
      <c r="A5164">
        <v>419521</v>
      </c>
      <c r="B5164" t="s">
        <v>51</v>
      </c>
      <c r="C5164" t="s">
        <v>8</v>
      </c>
      <c r="D5164" t="s">
        <v>52</v>
      </c>
      <c r="E5164">
        <v>24385</v>
      </c>
      <c r="F5164">
        <v>952.54</v>
      </c>
      <c r="G5164" t="s">
        <v>15</v>
      </c>
    </row>
    <row r="5165" spans="1:7" hidden="1">
      <c r="A5165">
        <v>419597</v>
      </c>
      <c r="B5165" t="s">
        <v>53</v>
      </c>
      <c r="C5165" t="s">
        <v>8</v>
      </c>
      <c r="D5165" t="s">
        <v>54</v>
      </c>
      <c r="E5165">
        <v>83</v>
      </c>
      <c r="F5165">
        <v>14.25</v>
      </c>
      <c r="G5165" t="s">
        <v>10</v>
      </c>
    </row>
    <row r="5166" spans="1:7">
      <c r="A5166">
        <v>419676</v>
      </c>
      <c r="B5166" t="s">
        <v>55</v>
      </c>
      <c r="C5166" t="s">
        <v>8</v>
      </c>
      <c r="D5166" t="s">
        <v>56</v>
      </c>
      <c r="E5166">
        <v>8</v>
      </c>
      <c r="F5166">
        <v>32</v>
      </c>
      <c r="G5166" t="s">
        <v>57</v>
      </c>
    </row>
    <row r="5167" spans="1:7" hidden="1">
      <c r="A5167">
        <v>419741</v>
      </c>
      <c r="B5167" t="s">
        <v>7</v>
      </c>
      <c r="C5167" t="s">
        <v>8</v>
      </c>
      <c r="D5167" t="s">
        <v>9</v>
      </c>
      <c r="E5167">
        <v>124</v>
      </c>
      <c r="F5167">
        <v>64</v>
      </c>
      <c r="G5167" t="s">
        <v>10</v>
      </c>
    </row>
    <row r="5168" spans="1:7" hidden="1">
      <c r="A5168">
        <v>419817</v>
      </c>
      <c r="B5168" t="s">
        <v>11</v>
      </c>
      <c r="C5168" t="s">
        <v>8</v>
      </c>
      <c r="D5168" t="s">
        <v>12</v>
      </c>
      <c r="E5168">
        <v>166</v>
      </c>
      <c r="F5168">
        <v>76.5</v>
      </c>
      <c r="G5168" t="s">
        <v>10</v>
      </c>
    </row>
    <row r="5169" spans="1:7" hidden="1">
      <c r="A5169">
        <v>419899</v>
      </c>
      <c r="B5169" t="s">
        <v>13</v>
      </c>
      <c r="C5169" t="s">
        <v>8</v>
      </c>
      <c r="D5169" t="s">
        <v>14</v>
      </c>
      <c r="E5169">
        <v>9999</v>
      </c>
      <c r="F5169">
        <v>14.67</v>
      </c>
      <c r="G5169" t="s">
        <v>15</v>
      </c>
    </row>
    <row r="5170" spans="1:7" hidden="1">
      <c r="A5170">
        <v>419978</v>
      </c>
      <c r="B5170" t="s">
        <v>16</v>
      </c>
      <c r="C5170" t="s">
        <v>8</v>
      </c>
      <c r="D5170" t="s">
        <v>17</v>
      </c>
      <c r="E5170">
        <v>9999</v>
      </c>
      <c r="F5170">
        <v>0.18</v>
      </c>
      <c r="G5170" t="s">
        <v>15</v>
      </c>
    </row>
    <row r="5171" spans="1:7" hidden="1">
      <c r="A5171">
        <v>420048</v>
      </c>
      <c r="B5171" t="s">
        <v>18</v>
      </c>
      <c r="C5171" t="s">
        <v>8</v>
      </c>
      <c r="D5171" t="s">
        <v>19</v>
      </c>
      <c r="E5171">
        <v>9999</v>
      </c>
      <c r="F5171">
        <v>26.49</v>
      </c>
      <c r="G5171" t="s">
        <v>15</v>
      </c>
    </row>
    <row r="5172" spans="1:7" hidden="1">
      <c r="A5172">
        <v>420129</v>
      </c>
      <c r="B5172" t="s">
        <v>20</v>
      </c>
      <c r="C5172" t="s">
        <v>8</v>
      </c>
      <c r="D5172" t="s">
        <v>21</v>
      </c>
      <c r="E5172">
        <v>9999</v>
      </c>
      <c r="F5172">
        <v>969.12</v>
      </c>
      <c r="G5172" t="s">
        <v>22</v>
      </c>
    </row>
    <row r="5173" spans="1:7" hidden="1">
      <c r="A5173">
        <v>420209</v>
      </c>
      <c r="B5173" t="s">
        <v>23</v>
      </c>
      <c r="C5173" t="s">
        <v>8</v>
      </c>
      <c r="D5173" t="s">
        <v>24</v>
      </c>
      <c r="E5173">
        <v>1</v>
      </c>
      <c r="F5173">
        <v>1</v>
      </c>
      <c r="G5173" t="s">
        <v>15</v>
      </c>
    </row>
    <row r="5174" spans="1:7" hidden="1">
      <c r="A5174">
        <v>420289</v>
      </c>
      <c r="B5174" t="s">
        <v>25</v>
      </c>
      <c r="C5174" t="s">
        <v>8</v>
      </c>
      <c r="D5174" t="s">
        <v>24</v>
      </c>
      <c r="E5174">
        <v>1</v>
      </c>
      <c r="F5174">
        <v>0.04</v>
      </c>
      <c r="G5174" t="s">
        <v>15</v>
      </c>
    </row>
    <row r="5175" spans="1:7" hidden="1">
      <c r="A5175">
        <v>420369</v>
      </c>
      <c r="B5175" t="s">
        <v>26</v>
      </c>
      <c r="C5175" t="s">
        <v>8</v>
      </c>
      <c r="D5175" t="s">
        <v>27</v>
      </c>
      <c r="E5175">
        <v>7830</v>
      </c>
      <c r="F5175">
        <v>1957.5</v>
      </c>
      <c r="G5175" t="s">
        <v>28</v>
      </c>
    </row>
    <row r="5176" spans="1:7" hidden="1">
      <c r="A5176">
        <v>420450</v>
      </c>
      <c r="B5176" t="s">
        <v>29</v>
      </c>
      <c r="C5176" t="s">
        <v>8</v>
      </c>
      <c r="D5176" t="s">
        <v>30</v>
      </c>
      <c r="E5176">
        <v>4</v>
      </c>
      <c r="F5176">
        <v>4</v>
      </c>
      <c r="G5176" t="s">
        <v>31</v>
      </c>
    </row>
    <row r="5177" spans="1:7" hidden="1">
      <c r="A5177">
        <v>420532</v>
      </c>
      <c r="B5177" t="s">
        <v>32</v>
      </c>
      <c r="C5177" t="s">
        <v>8</v>
      </c>
      <c r="D5177" t="s">
        <v>33</v>
      </c>
      <c r="E5177">
        <v>608</v>
      </c>
      <c r="F5177">
        <v>14.28</v>
      </c>
      <c r="G5177" t="s">
        <v>34</v>
      </c>
    </row>
    <row r="5178" spans="1:7" hidden="1">
      <c r="A5178">
        <v>420607</v>
      </c>
      <c r="B5178" t="s">
        <v>35</v>
      </c>
      <c r="C5178" t="s">
        <v>8</v>
      </c>
      <c r="D5178" t="s">
        <v>36</v>
      </c>
      <c r="E5178">
        <v>4099</v>
      </c>
      <c r="F5178">
        <v>1</v>
      </c>
      <c r="G5178" t="s">
        <v>31</v>
      </c>
    </row>
    <row r="5179" spans="1:7" hidden="1">
      <c r="A5179">
        <v>420678</v>
      </c>
      <c r="B5179" t="s">
        <v>37</v>
      </c>
      <c r="C5179" t="s">
        <v>8</v>
      </c>
      <c r="D5179" t="s">
        <v>38</v>
      </c>
      <c r="E5179">
        <v>4123</v>
      </c>
      <c r="F5179">
        <v>1.01</v>
      </c>
      <c r="G5179" t="s">
        <v>31</v>
      </c>
    </row>
    <row r="5180" spans="1:7" hidden="1">
      <c r="A5180">
        <v>420747</v>
      </c>
      <c r="B5180" t="s">
        <v>39</v>
      </c>
      <c r="C5180" t="s">
        <v>40</v>
      </c>
      <c r="D5180" t="s">
        <v>41</v>
      </c>
      <c r="E5180">
        <v>41</v>
      </c>
      <c r="F5180">
        <v>41</v>
      </c>
      <c r="G5180" t="s">
        <v>42</v>
      </c>
    </row>
    <row r="5181" spans="1:7" hidden="1">
      <c r="A5181">
        <v>420747</v>
      </c>
      <c r="B5181" t="s">
        <v>43</v>
      </c>
      <c r="C5181" t="s">
        <v>31</v>
      </c>
      <c r="D5181" t="s">
        <v>31</v>
      </c>
      <c r="E5181" t="s">
        <v>31</v>
      </c>
      <c r="F5181">
        <v>0</v>
      </c>
      <c r="G5181" t="s">
        <v>44</v>
      </c>
    </row>
    <row r="5182" spans="1:7" hidden="1">
      <c r="A5182">
        <v>420822</v>
      </c>
      <c r="B5182" t="s">
        <v>45</v>
      </c>
      <c r="C5182" t="s">
        <v>8</v>
      </c>
      <c r="D5182" t="s">
        <v>46</v>
      </c>
      <c r="E5182">
        <v>3997</v>
      </c>
      <c r="F5182">
        <v>399.7</v>
      </c>
      <c r="G5182" t="s">
        <v>47</v>
      </c>
    </row>
    <row r="5183" spans="1:7" hidden="1">
      <c r="A5183">
        <v>420898</v>
      </c>
      <c r="B5183" t="s">
        <v>48</v>
      </c>
      <c r="C5183" t="s">
        <v>8</v>
      </c>
      <c r="D5183" t="s">
        <v>49</v>
      </c>
      <c r="E5183">
        <v>845957</v>
      </c>
      <c r="F5183">
        <v>103.27</v>
      </c>
      <c r="G5183" t="s">
        <v>50</v>
      </c>
    </row>
    <row r="5184" spans="1:7" hidden="1">
      <c r="A5184">
        <v>420899</v>
      </c>
      <c r="B5184" t="s">
        <v>58</v>
      </c>
      <c r="C5184" t="s">
        <v>31</v>
      </c>
      <c r="D5184" t="s">
        <v>31</v>
      </c>
      <c r="E5184" t="s">
        <v>31</v>
      </c>
      <c r="F5184">
        <v>0</v>
      </c>
      <c r="G5184" t="s">
        <v>59</v>
      </c>
    </row>
    <row r="5185" spans="1:7" hidden="1">
      <c r="A5185">
        <v>420979</v>
      </c>
      <c r="B5185" t="s">
        <v>51</v>
      </c>
      <c r="C5185" t="s">
        <v>8</v>
      </c>
      <c r="D5185" t="s">
        <v>52</v>
      </c>
      <c r="E5185">
        <v>24484</v>
      </c>
      <c r="F5185">
        <v>956.41</v>
      </c>
      <c r="G5185" t="s">
        <v>15</v>
      </c>
    </row>
    <row r="5186" spans="1:7" hidden="1">
      <c r="A5186">
        <v>421061</v>
      </c>
      <c r="B5186" t="s">
        <v>53</v>
      </c>
      <c r="C5186" t="s">
        <v>8</v>
      </c>
      <c r="D5186" t="s">
        <v>54</v>
      </c>
      <c r="E5186">
        <v>83</v>
      </c>
      <c r="F5186">
        <v>14.25</v>
      </c>
      <c r="G5186" t="s">
        <v>10</v>
      </c>
    </row>
    <row r="5187" spans="1:7">
      <c r="A5187">
        <v>421142</v>
      </c>
      <c r="B5187" t="s">
        <v>55</v>
      </c>
      <c r="C5187" t="s">
        <v>8</v>
      </c>
      <c r="D5187" t="s">
        <v>56</v>
      </c>
      <c r="E5187">
        <v>8</v>
      </c>
      <c r="F5187">
        <v>32</v>
      </c>
      <c r="G5187" t="s">
        <v>57</v>
      </c>
    </row>
    <row r="5188" spans="1:7" hidden="1">
      <c r="A5188">
        <v>421217</v>
      </c>
      <c r="B5188" t="s">
        <v>7</v>
      </c>
      <c r="C5188" t="s">
        <v>8</v>
      </c>
      <c r="D5188" t="s">
        <v>9</v>
      </c>
      <c r="E5188">
        <v>124</v>
      </c>
      <c r="F5188">
        <v>64</v>
      </c>
      <c r="G5188" t="s">
        <v>10</v>
      </c>
    </row>
    <row r="5189" spans="1:7" hidden="1">
      <c r="A5189">
        <v>421287</v>
      </c>
      <c r="B5189" t="s">
        <v>11</v>
      </c>
      <c r="C5189" t="s">
        <v>8</v>
      </c>
      <c r="D5189" t="s">
        <v>12</v>
      </c>
      <c r="E5189">
        <v>167</v>
      </c>
      <c r="F5189">
        <v>77.25</v>
      </c>
      <c r="G5189" t="s">
        <v>10</v>
      </c>
    </row>
    <row r="5190" spans="1:7" hidden="1">
      <c r="A5190">
        <v>421372</v>
      </c>
      <c r="B5190" t="s">
        <v>13</v>
      </c>
      <c r="C5190" t="s">
        <v>8</v>
      </c>
      <c r="D5190" t="s">
        <v>14</v>
      </c>
      <c r="E5190">
        <v>9999</v>
      </c>
      <c r="F5190">
        <v>14.69</v>
      </c>
      <c r="G5190" t="s">
        <v>15</v>
      </c>
    </row>
    <row r="5191" spans="1:7" hidden="1">
      <c r="A5191">
        <v>421448</v>
      </c>
      <c r="B5191" t="s">
        <v>16</v>
      </c>
      <c r="C5191" t="s">
        <v>8</v>
      </c>
      <c r="D5191" t="s">
        <v>17</v>
      </c>
      <c r="E5191">
        <v>9999</v>
      </c>
      <c r="F5191">
        <v>0.15</v>
      </c>
      <c r="G5191" t="s">
        <v>15</v>
      </c>
    </row>
    <row r="5192" spans="1:7" hidden="1">
      <c r="A5192">
        <v>421517</v>
      </c>
      <c r="B5192" t="s">
        <v>18</v>
      </c>
      <c r="C5192" t="s">
        <v>8</v>
      </c>
      <c r="D5192" t="s">
        <v>19</v>
      </c>
      <c r="E5192">
        <v>9999</v>
      </c>
      <c r="F5192">
        <v>24.8</v>
      </c>
      <c r="G5192" t="s">
        <v>15</v>
      </c>
    </row>
    <row r="5193" spans="1:7" hidden="1">
      <c r="A5193">
        <v>421587</v>
      </c>
      <c r="B5193" t="s">
        <v>20</v>
      </c>
      <c r="C5193" t="s">
        <v>8</v>
      </c>
      <c r="D5193" t="s">
        <v>21</v>
      </c>
      <c r="E5193">
        <v>9999</v>
      </c>
      <c r="F5193">
        <v>938.13</v>
      </c>
      <c r="G5193" t="s">
        <v>22</v>
      </c>
    </row>
    <row r="5194" spans="1:7" hidden="1">
      <c r="A5194">
        <v>421668</v>
      </c>
      <c r="B5194" t="s">
        <v>23</v>
      </c>
      <c r="C5194" t="s">
        <v>8</v>
      </c>
      <c r="D5194" t="s">
        <v>24</v>
      </c>
      <c r="E5194">
        <v>1</v>
      </c>
      <c r="F5194">
        <v>1</v>
      </c>
      <c r="G5194" t="s">
        <v>15</v>
      </c>
    </row>
    <row r="5195" spans="1:7" hidden="1">
      <c r="A5195">
        <v>421738</v>
      </c>
      <c r="B5195" t="s">
        <v>25</v>
      </c>
      <c r="C5195" t="s">
        <v>8</v>
      </c>
      <c r="D5195" t="s">
        <v>24</v>
      </c>
      <c r="E5195">
        <v>1</v>
      </c>
      <c r="F5195">
        <v>0.04</v>
      </c>
      <c r="G5195" t="s">
        <v>15</v>
      </c>
    </row>
    <row r="5196" spans="1:7" hidden="1">
      <c r="A5196">
        <v>421819</v>
      </c>
      <c r="B5196" t="s">
        <v>26</v>
      </c>
      <c r="C5196" t="s">
        <v>8</v>
      </c>
      <c r="D5196" t="s">
        <v>27</v>
      </c>
      <c r="E5196">
        <v>7874</v>
      </c>
      <c r="F5196">
        <v>1968.5</v>
      </c>
      <c r="G5196" t="s">
        <v>28</v>
      </c>
    </row>
    <row r="5197" spans="1:7" hidden="1">
      <c r="A5197">
        <v>421899</v>
      </c>
      <c r="B5197" t="s">
        <v>29</v>
      </c>
      <c r="C5197" t="s">
        <v>8</v>
      </c>
      <c r="D5197" t="s">
        <v>30</v>
      </c>
      <c r="E5197">
        <v>4</v>
      </c>
      <c r="F5197">
        <v>4</v>
      </c>
      <c r="G5197" t="s">
        <v>31</v>
      </c>
    </row>
    <row r="5198" spans="1:7" hidden="1">
      <c r="A5198">
        <v>421979</v>
      </c>
      <c r="B5198" t="s">
        <v>32</v>
      </c>
      <c r="C5198" t="s">
        <v>8</v>
      </c>
      <c r="D5198" t="s">
        <v>33</v>
      </c>
      <c r="E5198">
        <v>609</v>
      </c>
      <c r="F5198">
        <v>14.3</v>
      </c>
      <c r="G5198" t="s">
        <v>34</v>
      </c>
    </row>
    <row r="5199" spans="1:7" hidden="1">
      <c r="A5199">
        <v>422055</v>
      </c>
      <c r="B5199" t="s">
        <v>35</v>
      </c>
      <c r="C5199" t="s">
        <v>8</v>
      </c>
      <c r="D5199" t="s">
        <v>36</v>
      </c>
      <c r="E5199">
        <v>4101</v>
      </c>
      <c r="F5199">
        <v>1</v>
      </c>
      <c r="G5199" t="s">
        <v>31</v>
      </c>
    </row>
    <row r="5200" spans="1:7" hidden="1">
      <c r="A5200">
        <v>422131</v>
      </c>
      <c r="B5200" t="s">
        <v>37</v>
      </c>
      <c r="C5200" t="s">
        <v>8</v>
      </c>
      <c r="D5200" t="s">
        <v>38</v>
      </c>
      <c r="E5200">
        <v>4195</v>
      </c>
      <c r="F5200">
        <v>1.02</v>
      </c>
      <c r="G5200" t="s">
        <v>31</v>
      </c>
    </row>
    <row r="5201" spans="1:7" hidden="1">
      <c r="A5201">
        <v>422211</v>
      </c>
      <c r="B5201" t="s">
        <v>39</v>
      </c>
      <c r="C5201" t="s">
        <v>40</v>
      </c>
      <c r="D5201" t="s">
        <v>41</v>
      </c>
      <c r="E5201">
        <v>41</v>
      </c>
      <c r="F5201">
        <v>41</v>
      </c>
      <c r="G5201" t="s">
        <v>42</v>
      </c>
    </row>
    <row r="5202" spans="1:7" hidden="1">
      <c r="A5202">
        <v>422212</v>
      </c>
      <c r="B5202" t="s">
        <v>43</v>
      </c>
      <c r="C5202" t="s">
        <v>31</v>
      </c>
      <c r="D5202" t="s">
        <v>31</v>
      </c>
      <c r="E5202" t="s">
        <v>31</v>
      </c>
      <c r="F5202">
        <v>0</v>
      </c>
      <c r="G5202" t="s">
        <v>44</v>
      </c>
    </row>
    <row r="5203" spans="1:7" hidden="1">
      <c r="A5203">
        <v>422293</v>
      </c>
      <c r="B5203" t="s">
        <v>45</v>
      </c>
      <c r="C5203" t="s">
        <v>8</v>
      </c>
      <c r="D5203" t="s">
        <v>46</v>
      </c>
      <c r="E5203">
        <v>4012</v>
      </c>
      <c r="F5203">
        <v>401.2</v>
      </c>
      <c r="G5203" t="s">
        <v>47</v>
      </c>
    </row>
    <row r="5204" spans="1:7" hidden="1">
      <c r="A5204">
        <v>422369</v>
      </c>
      <c r="B5204" t="s">
        <v>48</v>
      </c>
      <c r="C5204" t="s">
        <v>8</v>
      </c>
      <c r="D5204" t="s">
        <v>49</v>
      </c>
      <c r="E5204">
        <v>845963</v>
      </c>
      <c r="F5204">
        <v>103.27</v>
      </c>
      <c r="G5204" t="s">
        <v>50</v>
      </c>
    </row>
    <row r="5205" spans="1:7" hidden="1">
      <c r="A5205">
        <v>422369</v>
      </c>
      <c r="B5205" t="s">
        <v>58</v>
      </c>
      <c r="C5205" t="s">
        <v>31</v>
      </c>
      <c r="D5205" t="s">
        <v>31</v>
      </c>
      <c r="E5205" t="s">
        <v>31</v>
      </c>
      <c r="F5205">
        <v>0</v>
      </c>
      <c r="G5205" t="s">
        <v>59</v>
      </c>
    </row>
    <row r="5206" spans="1:7" hidden="1">
      <c r="A5206">
        <v>422448</v>
      </c>
      <c r="B5206" t="s">
        <v>51</v>
      </c>
      <c r="C5206" t="s">
        <v>8</v>
      </c>
      <c r="D5206" t="s">
        <v>52</v>
      </c>
      <c r="E5206">
        <v>24506</v>
      </c>
      <c r="F5206">
        <v>957.27</v>
      </c>
      <c r="G5206" t="s">
        <v>15</v>
      </c>
    </row>
    <row r="5207" spans="1:7" hidden="1">
      <c r="A5207">
        <v>422529</v>
      </c>
      <c r="B5207" t="s">
        <v>53</v>
      </c>
      <c r="C5207" t="s">
        <v>8</v>
      </c>
      <c r="D5207" t="s">
        <v>54</v>
      </c>
      <c r="E5207">
        <v>83</v>
      </c>
      <c r="F5207">
        <v>14.25</v>
      </c>
      <c r="G5207" t="s">
        <v>10</v>
      </c>
    </row>
    <row r="5208" spans="1:7">
      <c r="A5208">
        <v>422608</v>
      </c>
      <c r="B5208" t="s">
        <v>55</v>
      </c>
      <c r="C5208" t="s">
        <v>8</v>
      </c>
      <c r="D5208" t="s">
        <v>56</v>
      </c>
      <c r="E5208">
        <v>6</v>
      </c>
      <c r="F5208">
        <v>24</v>
      </c>
      <c r="G5208" t="s">
        <v>57</v>
      </c>
    </row>
    <row r="5209" spans="1:7" hidden="1">
      <c r="A5209">
        <v>422689</v>
      </c>
      <c r="B5209" t="s">
        <v>7</v>
      </c>
      <c r="C5209" t="s">
        <v>8</v>
      </c>
      <c r="D5209" t="s">
        <v>9</v>
      </c>
      <c r="E5209">
        <v>124</v>
      </c>
      <c r="F5209">
        <v>64</v>
      </c>
      <c r="G5209" t="s">
        <v>10</v>
      </c>
    </row>
    <row r="5210" spans="1:7" hidden="1">
      <c r="A5210">
        <v>422771</v>
      </c>
      <c r="B5210" t="s">
        <v>11</v>
      </c>
      <c r="C5210" t="s">
        <v>8</v>
      </c>
      <c r="D5210" t="s">
        <v>12</v>
      </c>
      <c r="E5210">
        <v>167</v>
      </c>
      <c r="F5210">
        <v>77.25</v>
      </c>
      <c r="G5210" t="s">
        <v>10</v>
      </c>
    </row>
    <row r="5211" spans="1:7" hidden="1">
      <c r="A5211">
        <v>422858</v>
      </c>
      <c r="B5211" t="s">
        <v>13</v>
      </c>
      <c r="C5211" t="s">
        <v>8</v>
      </c>
      <c r="D5211" t="s">
        <v>14</v>
      </c>
      <c r="E5211">
        <v>9999</v>
      </c>
      <c r="F5211">
        <v>14.67</v>
      </c>
      <c r="G5211" t="s">
        <v>15</v>
      </c>
    </row>
    <row r="5212" spans="1:7" hidden="1">
      <c r="A5212">
        <v>422928</v>
      </c>
      <c r="B5212" t="s">
        <v>16</v>
      </c>
      <c r="C5212" t="s">
        <v>8</v>
      </c>
      <c r="D5212" t="s">
        <v>17</v>
      </c>
      <c r="E5212">
        <v>9999</v>
      </c>
      <c r="F5212">
        <v>0.11</v>
      </c>
      <c r="G5212" t="s">
        <v>15</v>
      </c>
    </row>
    <row r="5213" spans="1:7" hidden="1">
      <c r="A5213">
        <v>422998</v>
      </c>
      <c r="B5213" t="s">
        <v>18</v>
      </c>
      <c r="C5213" t="s">
        <v>8</v>
      </c>
      <c r="D5213" t="s">
        <v>19</v>
      </c>
      <c r="E5213">
        <v>9999</v>
      </c>
      <c r="F5213">
        <v>24.08</v>
      </c>
      <c r="G5213" t="s">
        <v>15</v>
      </c>
    </row>
    <row r="5214" spans="1:7" hidden="1">
      <c r="A5214">
        <v>423077</v>
      </c>
      <c r="B5214" t="s">
        <v>20</v>
      </c>
      <c r="C5214" t="s">
        <v>8</v>
      </c>
      <c r="D5214" t="s">
        <v>21</v>
      </c>
      <c r="E5214">
        <v>9999</v>
      </c>
      <c r="F5214">
        <v>875.35</v>
      </c>
      <c r="G5214" t="s">
        <v>22</v>
      </c>
    </row>
    <row r="5215" spans="1:7" hidden="1">
      <c r="A5215">
        <v>423147</v>
      </c>
      <c r="B5215" t="s">
        <v>23</v>
      </c>
      <c r="C5215" t="s">
        <v>8</v>
      </c>
      <c r="D5215" t="s">
        <v>24</v>
      </c>
      <c r="E5215">
        <v>1</v>
      </c>
      <c r="F5215">
        <v>1</v>
      </c>
      <c r="G5215" t="s">
        <v>15</v>
      </c>
    </row>
    <row r="5216" spans="1:7" hidden="1">
      <c r="A5216">
        <v>423217</v>
      </c>
      <c r="B5216" t="s">
        <v>25</v>
      </c>
      <c r="C5216" t="s">
        <v>8</v>
      </c>
      <c r="D5216" t="s">
        <v>24</v>
      </c>
      <c r="E5216">
        <v>1</v>
      </c>
      <c r="F5216">
        <v>0.04</v>
      </c>
      <c r="G5216" t="s">
        <v>15</v>
      </c>
    </row>
    <row r="5217" spans="1:7" hidden="1">
      <c r="A5217">
        <v>423293</v>
      </c>
      <c r="B5217" t="s">
        <v>26</v>
      </c>
      <c r="C5217" t="s">
        <v>8</v>
      </c>
      <c r="D5217" t="s">
        <v>27</v>
      </c>
      <c r="E5217">
        <v>7752</v>
      </c>
      <c r="F5217">
        <v>1938</v>
      </c>
      <c r="G5217" t="s">
        <v>28</v>
      </c>
    </row>
    <row r="5218" spans="1:7" hidden="1">
      <c r="A5218">
        <v>423367</v>
      </c>
      <c r="B5218" t="s">
        <v>29</v>
      </c>
      <c r="C5218" t="s">
        <v>8</v>
      </c>
      <c r="D5218" t="s">
        <v>30</v>
      </c>
      <c r="E5218">
        <v>4</v>
      </c>
      <c r="F5218">
        <v>4</v>
      </c>
      <c r="G5218" t="s">
        <v>31</v>
      </c>
    </row>
    <row r="5219" spans="1:7" hidden="1">
      <c r="A5219">
        <v>423437</v>
      </c>
      <c r="B5219" t="s">
        <v>32</v>
      </c>
      <c r="C5219" t="s">
        <v>8</v>
      </c>
      <c r="D5219" t="s">
        <v>33</v>
      </c>
      <c r="E5219">
        <v>609</v>
      </c>
      <c r="F5219">
        <v>14.3</v>
      </c>
      <c r="G5219" t="s">
        <v>34</v>
      </c>
    </row>
    <row r="5220" spans="1:7" hidden="1">
      <c r="A5220">
        <v>423507</v>
      </c>
      <c r="B5220" t="s">
        <v>35</v>
      </c>
      <c r="C5220" t="s">
        <v>8</v>
      </c>
      <c r="D5220" t="s">
        <v>36</v>
      </c>
      <c r="E5220">
        <v>4099</v>
      </c>
      <c r="F5220">
        <v>1</v>
      </c>
      <c r="G5220" t="s">
        <v>31</v>
      </c>
    </row>
    <row r="5221" spans="1:7" hidden="1">
      <c r="A5221">
        <v>423578</v>
      </c>
      <c r="B5221" t="s">
        <v>37</v>
      </c>
      <c r="C5221" t="s">
        <v>8</v>
      </c>
      <c r="D5221" t="s">
        <v>38</v>
      </c>
      <c r="E5221">
        <v>4078</v>
      </c>
      <c r="F5221">
        <v>1</v>
      </c>
      <c r="G5221" t="s">
        <v>31</v>
      </c>
    </row>
    <row r="5222" spans="1:7" hidden="1">
      <c r="A5222">
        <v>423659</v>
      </c>
      <c r="B5222" t="s">
        <v>39</v>
      </c>
      <c r="C5222" t="s">
        <v>40</v>
      </c>
      <c r="D5222" t="s">
        <v>41</v>
      </c>
      <c r="E5222">
        <v>40</v>
      </c>
      <c r="F5222">
        <v>40</v>
      </c>
      <c r="G5222" t="s">
        <v>42</v>
      </c>
    </row>
    <row r="5223" spans="1:7" hidden="1">
      <c r="A5223">
        <v>423659</v>
      </c>
      <c r="B5223" t="s">
        <v>43</v>
      </c>
      <c r="C5223" t="s">
        <v>31</v>
      </c>
      <c r="D5223" t="s">
        <v>31</v>
      </c>
      <c r="E5223" t="s">
        <v>31</v>
      </c>
      <c r="F5223">
        <v>0</v>
      </c>
      <c r="G5223" t="s">
        <v>44</v>
      </c>
    </row>
    <row r="5224" spans="1:7" hidden="1">
      <c r="A5224">
        <v>423740</v>
      </c>
      <c r="B5224" t="s">
        <v>45</v>
      </c>
      <c r="C5224" t="s">
        <v>8</v>
      </c>
      <c r="D5224" t="s">
        <v>46</v>
      </c>
      <c r="E5224">
        <v>4027</v>
      </c>
      <c r="F5224">
        <v>402.7</v>
      </c>
      <c r="G5224" t="s">
        <v>47</v>
      </c>
    </row>
    <row r="5225" spans="1:7" hidden="1">
      <c r="A5225">
        <v>423822</v>
      </c>
      <c r="B5225" t="s">
        <v>48</v>
      </c>
      <c r="C5225" t="s">
        <v>8</v>
      </c>
      <c r="D5225" t="s">
        <v>49</v>
      </c>
      <c r="E5225">
        <v>845974</v>
      </c>
      <c r="F5225">
        <v>103.27</v>
      </c>
      <c r="G5225" t="s">
        <v>50</v>
      </c>
    </row>
    <row r="5226" spans="1:7" hidden="1">
      <c r="A5226">
        <v>423823</v>
      </c>
      <c r="B5226" t="s">
        <v>58</v>
      </c>
      <c r="C5226" t="s">
        <v>31</v>
      </c>
      <c r="D5226" t="s">
        <v>31</v>
      </c>
      <c r="E5226" t="s">
        <v>31</v>
      </c>
      <c r="F5226">
        <v>0</v>
      </c>
      <c r="G5226" t="s">
        <v>59</v>
      </c>
    </row>
    <row r="5227" spans="1:7" hidden="1">
      <c r="A5227">
        <v>423898</v>
      </c>
      <c r="B5227" t="s">
        <v>51</v>
      </c>
      <c r="C5227" t="s">
        <v>8</v>
      </c>
      <c r="D5227" t="s">
        <v>52</v>
      </c>
      <c r="E5227">
        <v>24484</v>
      </c>
      <c r="F5227">
        <v>956.41</v>
      </c>
      <c r="G5227" t="s">
        <v>15</v>
      </c>
    </row>
    <row r="5228" spans="1:7" hidden="1">
      <c r="A5228">
        <v>423990</v>
      </c>
      <c r="B5228" t="s">
        <v>53</v>
      </c>
      <c r="C5228" t="s">
        <v>8</v>
      </c>
      <c r="D5228" t="s">
        <v>54</v>
      </c>
      <c r="E5228">
        <v>83</v>
      </c>
      <c r="F5228">
        <v>14.25</v>
      </c>
      <c r="G5228" t="s">
        <v>10</v>
      </c>
    </row>
    <row r="5229" spans="1:7">
      <c r="A5229">
        <v>424072</v>
      </c>
      <c r="B5229" t="s">
        <v>55</v>
      </c>
      <c r="C5229" t="s">
        <v>8</v>
      </c>
      <c r="D5229" t="s">
        <v>56</v>
      </c>
      <c r="E5229">
        <v>6</v>
      </c>
      <c r="F5229">
        <v>24</v>
      </c>
      <c r="G5229" t="s">
        <v>57</v>
      </c>
    </row>
    <row r="5230" spans="1:7" hidden="1">
      <c r="A5230">
        <v>424147</v>
      </c>
      <c r="B5230" t="s">
        <v>7</v>
      </c>
      <c r="C5230" t="s">
        <v>8</v>
      </c>
      <c r="D5230" t="s">
        <v>9</v>
      </c>
      <c r="E5230">
        <v>124</v>
      </c>
      <c r="F5230">
        <v>64</v>
      </c>
      <c r="G5230" t="s">
        <v>10</v>
      </c>
    </row>
    <row r="5231" spans="1:7" hidden="1">
      <c r="A5231">
        <v>424227</v>
      </c>
      <c r="B5231" t="s">
        <v>11</v>
      </c>
      <c r="C5231" t="s">
        <v>8</v>
      </c>
      <c r="D5231" t="s">
        <v>12</v>
      </c>
      <c r="E5231">
        <v>167</v>
      </c>
      <c r="F5231">
        <v>77.25</v>
      </c>
      <c r="G5231" t="s">
        <v>10</v>
      </c>
    </row>
    <row r="5232" spans="1:7" hidden="1">
      <c r="A5232">
        <v>424303</v>
      </c>
      <c r="B5232" t="s">
        <v>13</v>
      </c>
      <c r="C5232" t="s">
        <v>8</v>
      </c>
      <c r="D5232" t="s">
        <v>14</v>
      </c>
      <c r="E5232">
        <v>9999</v>
      </c>
      <c r="F5232">
        <v>14.67</v>
      </c>
      <c r="G5232" t="s">
        <v>15</v>
      </c>
    </row>
    <row r="5233" spans="1:7" hidden="1">
      <c r="A5233">
        <v>424377</v>
      </c>
      <c r="B5233" t="s">
        <v>16</v>
      </c>
      <c r="C5233" t="s">
        <v>8</v>
      </c>
      <c r="D5233" t="s">
        <v>17</v>
      </c>
      <c r="E5233">
        <v>9999</v>
      </c>
      <c r="F5233">
        <v>0.09</v>
      </c>
      <c r="G5233" t="s">
        <v>15</v>
      </c>
    </row>
    <row r="5234" spans="1:7" hidden="1">
      <c r="A5234">
        <v>424459</v>
      </c>
      <c r="B5234" t="s">
        <v>18</v>
      </c>
      <c r="C5234" t="s">
        <v>8</v>
      </c>
      <c r="D5234" t="s">
        <v>19</v>
      </c>
      <c r="E5234">
        <v>9999</v>
      </c>
      <c r="F5234">
        <v>29.08</v>
      </c>
      <c r="G5234" t="s">
        <v>15</v>
      </c>
    </row>
    <row r="5235" spans="1:7" hidden="1">
      <c r="A5235">
        <v>424538</v>
      </c>
      <c r="B5235" t="s">
        <v>20</v>
      </c>
      <c r="C5235" t="s">
        <v>8</v>
      </c>
      <c r="D5235" t="s">
        <v>21</v>
      </c>
      <c r="E5235">
        <v>9999</v>
      </c>
      <c r="F5235">
        <v>875.35</v>
      </c>
      <c r="G5235" t="s">
        <v>22</v>
      </c>
    </row>
    <row r="5236" spans="1:7" hidden="1">
      <c r="A5236">
        <v>424607</v>
      </c>
      <c r="B5236" t="s">
        <v>23</v>
      </c>
      <c r="C5236" t="s">
        <v>8</v>
      </c>
      <c r="D5236" t="s">
        <v>24</v>
      </c>
      <c r="E5236">
        <v>1</v>
      </c>
      <c r="F5236">
        <v>1</v>
      </c>
      <c r="G5236" t="s">
        <v>15</v>
      </c>
    </row>
    <row r="5237" spans="1:7" hidden="1">
      <c r="A5237">
        <v>424689</v>
      </c>
      <c r="B5237" t="s">
        <v>25</v>
      </c>
      <c r="C5237" t="s">
        <v>8</v>
      </c>
      <c r="D5237" t="s">
        <v>24</v>
      </c>
      <c r="E5237">
        <v>1</v>
      </c>
      <c r="F5237">
        <v>0.04</v>
      </c>
      <c r="G5237" t="s">
        <v>15</v>
      </c>
    </row>
    <row r="5238" spans="1:7" hidden="1">
      <c r="A5238">
        <v>424770</v>
      </c>
      <c r="B5238" t="s">
        <v>26</v>
      </c>
      <c r="C5238" t="s">
        <v>8</v>
      </c>
      <c r="D5238" t="s">
        <v>27</v>
      </c>
      <c r="E5238">
        <v>7666</v>
      </c>
      <c r="F5238">
        <v>1916.5</v>
      </c>
      <c r="G5238" t="s">
        <v>28</v>
      </c>
    </row>
    <row r="5239" spans="1:7" hidden="1">
      <c r="A5239">
        <v>424851</v>
      </c>
      <c r="B5239" t="s">
        <v>29</v>
      </c>
      <c r="C5239" t="s">
        <v>8</v>
      </c>
      <c r="D5239" t="s">
        <v>30</v>
      </c>
      <c r="E5239">
        <v>4</v>
      </c>
      <c r="F5239">
        <v>4</v>
      </c>
      <c r="G5239" t="s">
        <v>31</v>
      </c>
    </row>
    <row r="5240" spans="1:7" hidden="1">
      <c r="A5240">
        <v>424927</v>
      </c>
      <c r="B5240" t="s">
        <v>32</v>
      </c>
      <c r="C5240" t="s">
        <v>8</v>
      </c>
      <c r="D5240" t="s">
        <v>33</v>
      </c>
      <c r="E5240">
        <v>605</v>
      </c>
      <c r="F5240">
        <v>14.21</v>
      </c>
      <c r="G5240" t="s">
        <v>34</v>
      </c>
    </row>
    <row r="5241" spans="1:7" hidden="1">
      <c r="A5241">
        <v>425008</v>
      </c>
      <c r="B5241" t="s">
        <v>35</v>
      </c>
      <c r="C5241" t="s">
        <v>8</v>
      </c>
      <c r="D5241" t="s">
        <v>36</v>
      </c>
      <c r="E5241">
        <v>4100</v>
      </c>
      <c r="F5241">
        <v>1</v>
      </c>
      <c r="G5241" t="s">
        <v>31</v>
      </c>
    </row>
    <row r="5242" spans="1:7" hidden="1">
      <c r="A5242">
        <v>425090</v>
      </c>
      <c r="B5242" t="s">
        <v>37</v>
      </c>
      <c r="C5242" t="s">
        <v>8</v>
      </c>
      <c r="D5242" t="s">
        <v>38</v>
      </c>
      <c r="E5242">
        <v>4080</v>
      </c>
      <c r="F5242">
        <v>1</v>
      </c>
      <c r="G5242" t="s">
        <v>31</v>
      </c>
    </row>
    <row r="5243" spans="1:7" hidden="1">
      <c r="A5243">
        <v>425169</v>
      </c>
      <c r="B5243" t="s">
        <v>39</v>
      </c>
      <c r="C5243" t="s">
        <v>40</v>
      </c>
      <c r="D5243" t="s">
        <v>41</v>
      </c>
      <c r="E5243">
        <v>40</v>
      </c>
      <c r="F5243">
        <v>40</v>
      </c>
      <c r="G5243" t="s">
        <v>42</v>
      </c>
    </row>
    <row r="5244" spans="1:7" hidden="1">
      <c r="A5244">
        <v>425169</v>
      </c>
      <c r="B5244" t="s">
        <v>43</v>
      </c>
      <c r="C5244" t="s">
        <v>31</v>
      </c>
      <c r="D5244" t="s">
        <v>31</v>
      </c>
      <c r="E5244" t="s">
        <v>31</v>
      </c>
      <c r="F5244">
        <v>0</v>
      </c>
      <c r="G5244" t="s">
        <v>44</v>
      </c>
    </row>
    <row r="5245" spans="1:7" hidden="1">
      <c r="A5245">
        <v>425261</v>
      </c>
      <c r="B5245" t="s">
        <v>45</v>
      </c>
      <c r="C5245" t="s">
        <v>8</v>
      </c>
      <c r="D5245" t="s">
        <v>46</v>
      </c>
      <c r="E5245">
        <v>4042</v>
      </c>
      <c r="F5245">
        <v>404.2</v>
      </c>
      <c r="G5245" t="s">
        <v>47</v>
      </c>
    </row>
    <row r="5246" spans="1:7" hidden="1">
      <c r="A5246">
        <v>425343</v>
      </c>
      <c r="B5246" t="s">
        <v>48</v>
      </c>
      <c r="C5246" t="s">
        <v>8</v>
      </c>
      <c r="D5246" t="s">
        <v>49</v>
      </c>
      <c r="E5246">
        <v>845979</v>
      </c>
      <c r="F5246">
        <v>103.27</v>
      </c>
      <c r="G5246" t="s">
        <v>50</v>
      </c>
    </row>
    <row r="5247" spans="1:7" hidden="1">
      <c r="A5247">
        <v>425343</v>
      </c>
      <c r="B5247" t="s">
        <v>58</v>
      </c>
      <c r="C5247" t="s">
        <v>31</v>
      </c>
      <c r="D5247" t="s">
        <v>31</v>
      </c>
      <c r="E5247" t="s">
        <v>31</v>
      </c>
      <c r="F5247">
        <v>0</v>
      </c>
      <c r="G5247" t="s">
        <v>59</v>
      </c>
    </row>
    <row r="5248" spans="1:7" hidden="1">
      <c r="A5248">
        <v>425427</v>
      </c>
      <c r="B5248" t="s">
        <v>51</v>
      </c>
      <c r="C5248" t="s">
        <v>8</v>
      </c>
      <c r="D5248" t="s">
        <v>52</v>
      </c>
      <c r="E5248">
        <v>24391</v>
      </c>
      <c r="F5248">
        <v>952.77</v>
      </c>
      <c r="G5248" t="s">
        <v>15</v>
      </c>
    </row>
    <row r="5249" spans="1:7" hidden="1">
      <c r="A5249">
        <v>425508</v>
      </c>
      <c r="B5249" t="s">
        <v>53</v>
      </c>
      <c r="C5249" t="s">
        <v>8</v>
      </c>
      <c r="D5249" t="s">
        <v>54</v>
      </c>
      <c r="E5249">
        <v>83</v>
      </c>
      <c r="F5249">
        <v>14.25</v>
      </c>
      <c r="G5249" t="s">
        <v>10</v>
      </c>
    </row>
    <row r="5250" spans="1:7">
      <c r="A5250">
        <v>425589</v>
      </c>
      <c r="B5250" t="s">
        <v>55</v>
      </c>
      <c r="C5250" t="s">
        <v>8</v>
      </c>
      <c r="D5250" t="s">
        <v>56</v>
      </c>
      <c r="E5250">
        <v>7</v>
      </c>
      <c r="F5250">
        <v>28</v>
      </c>
      <c r="G5250" t="s">
        <v>57</v>
      </c>
    </row>
    <row r="5251" spans="1:7" hidden="1">
      <c r="A5251">
        <v>425670</v>
      </c>
      <c r="B5251" t="s">
        <v>7</v>
      </c>
      <c r="C5251" t="s">
        <v>8</v>
      </c>
      <c r="D5251" t="s">
        <v>9</v>
      </c>
      <c r="E5251">
        <v>124</v>
      </c>
      <c r="F5251">
        <v>64</v>
      </c>
      <c r="G5251" t="s">
        <v>10</v>
      </c>
    </row>
    <row r="5252" spans="1:7" hidden="1">
      <c r="A5252">
        <v>425752</v>
      </c>
      <c r="B5252" t="s">
        <v>11</v>
      </c>
      <c r="C5252" t="s">
        <v>8</v>
      </c>
      <c r="D5252" t="s">
        <v>12</v>
      </c>
      <c r="E5252">
        <v>167</v>
      </c>
      <c r="F5252">
        <v>77.25</v>
      </c>
      <c r="G5252" t="s">
        <v>10</v>
      </c>
    </row>
    <row r="5253" spans="1:7" hidden="1">
      <c r="A5253">
        <v>425838</v>
      </c>
      <c r="B5253" t="s">
        <v>13</v>
      </c>
      <c r="C5253" t="s">
        <v>8</v>
      </c>
      <c r="D5253" t="s">
        <v>14</v>
      </c>
      <c r="E5253">
        <v>9999</v>
      </c>
      <c r="F5253">
        <v>14.67</v>
      </c>
      <c r="G5253" t="s">
        <v>15</v>
      </c>
    </row>
    <row r="5254" spans="1:7" hidden="1">
      <c r="A5254">
        <v>425917</v>
      </c>
      <c r="B5254" t="s">
        <v>16</v>
      </c>
      <c r="C5254" t="s">
        <v>8</v>
      </c>
      <c r="D5254" t="s">
        <v>17</v>
      </c>
      <c r="E5254">
        <v>9999</v>
      </c>
      <c r="F5254">
        <v>0.08</v>
      </c>
      <c r="G5254" t="s">
        <v>15</v>
      </c>
    </row>
    <row r="5255" spans="1:7" hidden="1">
      <c r="A5255">
        <v>425987</v>
      </c>
      <c r="B5255" t="s">
        <v>18</v>
      </c>
      <c r="C5255" t="s">
        <v>8</v>
      </c>
      <c r="D5255" t="s">
        <v>19</v>
      </c>
      <c r="E5255">
        <v>9999</v>
      </c>
      <c r="F5255">
        <v>29.68</v>
      </c>
      <c r="G5255" t="s">
        <v>15</v>
      </c>
    </row>
    <row r="5256" spans="1:7" hidden="1">
      <c r="A5256">
        <v>426068</v>
      </c>
      <c r="B5256" t="s">
        <v>20</v>
      </c>
      <c r="C5256" t="s">
        <v>8</v>
      </c>
      <c r="D5256" t="s">
        <v>21</v>
      </c>
      <c r="E5256">
        <v>9999</v>
      </c>
      <c r="F5256">
        <v>900.01</v>
      </c>
      <c r="G5256" t="s">
        <v>22</v>
      </c>
    </row>
    <row r="5257" spans="1:7" hidden="1">
      <c r="A5257">
        <v>426149</v>
      </c>
      <c r="B5257" t="s">
        <v>23</v>
      </c>
      <c r="C5257" t="s">
        <v>8</v>
      </c>
      <c r="D5257" t="s">
        <v>24</v>
      </c>
      <c r="E5257">
        <v>1</v>
      </c>
      <c r="F5257">
        <v>1</v>
      </c>
      <c r="G5257" t="s">
        <v>15</v>
      </c>
    </row>
    <row r="5258" spans="1:7" hidden="1">
      <c r="A5258">
        <v>426228</v>
      </c>
      <c r="B5258" t="s">
        <v>25</v>
      </c>
      <c r="C5258" t="s">
        <v>8</v>
      </c>
      <c r="D5258" t="s">
        <v>24</v>
      </c>
      <c r="E5258">
        <v>1</v>
      </c>
      <c r="F5258">
        <v>0.04</v>
      </c>
      <c r="G5258" t="s">
        <v>15</v>
      </c>
    </row>
    <row r="5259" spans="1:7" hidden="1">
      <c r="A5259">
        <v>426310</v>
      </c>
      <c r="B5259" t="s">
        <v>26</v>
      </c>
      <c r="C5259" t="s">
        <v>8</v>
      </c>
      <c r="D5259" t="s">
        <v>27</v>
      </c>
      <c r="E5259">
        <v>7604</v>
      </c>
      <c r="F5259">
        <v>1901</v>
      </c>
      <c r="G5259" t="s">
        <v>28</v>
      </c>
    </row>
    <row r="5260" spans="1:7" hidden="1">
      <c r="A5260">
        <v>426391</v>
      </c>
      <c r="B5260" t="s">
        <v>29</v>
      </c>
      <c r="C5260" t="s">
        <v>8</v>
      </c>
      <c r="D5260" t="s">
        <v>30</v>
      </c>
      <c r="E5260">
        <v>4</v>
      </c>
      <c r="F5260">
        <v>4</v>
      </c>
      <c r="G5260" t="s">
        <v>31</v>
      </c>
    </row>
    <row r="5261" spans="1:7" hidden="1">
      <c r="A5261">
        <v>426483</v>
      </c>
      <c r="B5261" t="s">
        <v>32</v>
      </c>
      <c r="C5261" t="s">
        <v>8</v>
      </c>
      <c r="D5261" t="s">
        <v>33</v>
      </c>
      <c r="E5261">
        <v>601</v>
      </c>
      <c r="F5261">
        <v>14.11</v>
      </c>
      <c r="G5261" t="s">
        <v>34</v>
      </c>
    </row>
    <row r="5262" spans="1:7" hidden="1">
      <c r="A5262">
        <v>426559</v>
      </c>
      <c r="B5262" t="s">
        <v>35</v>
      </c>
      <c r="C5262" t="s">
        <v>8</v>
      </c>
      <c r="D5262" t="s">
        <v>36</v>
      </c>
      <c r="E5262">
        <v>4102</v>
      </c>
      <c r="F5262">
        <v>1</v>
      </c>
      <c r="G5262" t="s">
        <v>31</v>
      </c>
    </row>
    <row r="5263" spans="1:7" hidden="1">
      <c r="A5263">
        <v>426638</v>
      </c>
      <c r="B5263" t="s">
        <v>37</v>
      </c>
      <c r="C5263" t="s">
        <v>8</v>
      </c>
      <c r="D5263" t="s">
        <v>38</v>
      </c>
      <c r="E5263">
        <v>4056</v>
      </c>
      <c r="F5263">
        <v>0.99</v>
      </c>
      <c r="G5263" t="s">
        <v>31</v>
      </c>
    </row>
    <row r="5264" spans="1:7" hidden="1">
      <c r="A5264">
        <v>426716</v>
      </c>
      <c r="B5264" t="s">
        <v>39</v>
      </c>
      <c r="C5264" t="s">
        <v>40</v>
      </c>
      <c r="D5264" t="s">
        <v>41</v>
      </c>
      <c r="E5264">
        <v>40</v>
      </c>
      <c r="F5264">
        <v>40</v>
      </c>
      <c r="G5264" t="s">
        <v>42</v>
      </c>
    </row>
    <row r="5265" spans="1:7" hidden="1">
      <c r="A5265">
        <v>426717</v>
      </c>
      <c r="B5265" t="s">
        <v>43</v>
      </c>
      <c r="C5265" t="s">
        <v>31</v>
      </c>
      <c r="D5265" t="s">
        <v>31</v>
      </c>
      <c r="E5265" t="s">
        <v>31</v>
      </c>
      <c r="F5265">
        <v>0</v>
      </c>
      <c r="G5265" t="s">
        <v>44</v>
      </c>
    </row>
    <row r="5266" spans="1:7" hidden="1">
      <c r="A5266">
        <v>426799</v>
      </c>
      <c r="B5266" t="s">
        <v>45</v>
      </c>
      <c r="C5266" t="s">
        <v>8</v>
      </c>
      <c r="D5266" t="s">
        <v>46</v>
      </c>
      <c r="E5266">
        <v>4057</v>
      </c>
      <c r="F5266">
        <v>405.7</v>
      </c>
      <c r="G5266" t="s">
        <v>47</v>
      </c>
    </row>
    <row r="5267" spans="1:7" hidden="1">
      <c r="A5267">
        <v>426879</v>
      </c>
      <c r="B5267" t="s">
        <v>48</v>
      </c>
      <c r="C5267" t="s">
        <v>8</v>
      </c>
      <c r="D5267" t="s">
        <v>49</v>
      </c>
      <c r="E5267">
        <v>845990</v>
      </c>
      <c r="F5267">
        <v>103.27</v>
      </c>
      <c r="G5267" t="s">
        <v>50</v>
      </c>
    </row>
    <row r="5268" spans="1:7" hidden="1">
      <c r="A5268">
        <v>426880</v>
      </c>
      <c r="B5268" t="s">
        <v>58</v>
      </c>
      <c r="C5268" t="s">
        <v>31</v>
      </c>
      <c r="D5268" t="s">
        <v>31</v>
      </c>
      <c r="E5268" t="s">
        <v>31</v>
      </c>
      <c r="F5268">
        <v>0</v>
      </c>
      <c r="G5268" t="s">
        <v>59</v>
      </c>
    </row>
    <row r="5269" spans="1:7" hidden="1">
      <c r="A5269">
        <v>426960</v>
      </c>
      <c r="B5269" t="s">
        <v>51</v>
      </c>
      <c r="C5269" t="s">
        <v>8</v>
      </c>
      <c r="D5269" t="s">
        <v>52</v>
      </c>
      <c r="E5269">
        <v>24426</v>
      </c>
      <c r="F5269">
        <v>954.14</v>
      </c>
      <c r="G5269" t="s">
        <v>15</v>
      </c>
    </row>
    <row r="5270" spans="1:7" hidden="1">
      <c r="A5270">
        <v>427037</v>
      </c>
      <c r="B5270" t="s">
        <v>53</v>
      </c>
      <c r="C5270" t="s">
        <v>8</v>
      </c>
      <c r="D5270" t="s">
        <v>54</v>
      </c>
      <c r="E5270">
        <v>83</v>
      </c>
      <c r="F5270">
        <v>14.25</v>
      </c>
      <c r="G5270" t="s">
        <v>10</v>
      </c>
    </row>
    <row r="5271" spans="1:7">
      <c r="A5271">
        <v>427112</v>
      </c>
      <c r="B5271" t="s">
        <v>55</v>
      </c>
      <c r="C5271" t="s">
        <v>8</v>
      </c>
      <c r="D5271" t="s">
        <v>56</v>
      </c>
      <c r="E5271">
        <v>6</v>
      </c>
      <c r="F5271">
        <v>24</v>
      </c>
      <c r="G5271" t="s">
        <v>57</v>
      </c>
    </row>
    <row r="5272" spans="1:7" hidden="1">
      <c r="A5272">
        <v>427187</v>
      </c>
      <c r="B5272" t="s">
        <v>7</v>
      </c>
      <c r="C5272" t="s">
        <v>8</v>
      </c>
      <c r="D5272" t="s">
        <v>9</v>
      </c>
      <c r="E5272">
        <v>125</v>
      </c>
      <c r="F5272">
        <v>65</v>
      </c>
      <c r="G5272" t="s">
        <v>10</v>
      </c>
    </row>
    <row r="5273" spans="1:7" hidden="1">
      <c r="A5273">
        <v>427268</v>
      </c>
      <c r="B5273" t="s">
        <v>11</v>
      </c>
      <c r="C5273" t="s">
        <v>8</v>
      </c>
      <c r="D5273" t="s">
        <v>12</v>
      </c>
      <c r="E5273">
        <v>168</v>
      </c>
      <c r="F5273">
        <v>78</v>
      </c>
      <c r="G5273" t="s">
        <v>10</v>
      </c>
    </row>
    <row r="5274" spans="1:7" hidden="1">
      <c r="A5274">
        <v>427348</v>
      </c>
      <c r="B5274" t="s">
        <v>13</v>
      </c>
      <c r="C5274" t="s">
        <v>8</v>
      </c>
      <c r="D5274" t="s">
        <v>14</v>
      </c>
      <c r="E5274">
        <v>9999</v>
      </c>
      <c r="F5274">
        <v>14.67</v>
      </c>
      <c r="G5274" t="s">
        <v>15</v>
      </c>
    </row>
    <row r="5275" spans="1:7" hidden="1">
      <c r="A5275">
        <v>427450</v>
      </c>
      <c r="B5275" t="s">
        <v>16</v>
      </c>
      <c r="C5275" t="s">
        <v>8</v>
      </c>
      <c r="D5275" t="s">
        <v>17</v>
      </c>
      <c r="E5275">
        <v>9999</v>
      </c>
      <c r="F5275">
        <v>0.08</v>
      </c>
      <c r="G5275" t="s">
        <v>15</v>
      </c>
    </row>
    <row r="5276" spans="1:7" hidden="1">
      <c r="A5276">
        <v>427532</v>
      </c>
      <c r="B5276" t="s">
        <v>18</v>
      </c>
      <c r="C5276" t="s">
        <v>8</v>
      </c>
      <c r="D5276" t="s">
        <v>19</v>
      </c>
      <c r="E5276">
        <v>9999</v>
      </c>
      <c r="F5276">
        <v>29.59</v>
      </c>
      <c r="G5276" t="s">
        <v>15</v>
      </c>
    </row>
    <row r="5277" spans="1:7" hidden="1">
      <c r="A5277">
        <v>427608</v>
      </c>
      <c r="B5277" t="s">
        <v>20</v>
      </c>
      <c r="C5277" t="s">
        <v>8</v>
      </c>
      <c r="D5277" t="s">
        <v>21</v>
      </c>
      <c r="E5277">
        <v>9999</v>
      </c>
      <c r="F5277">
        <v>860.99</v>
      </c>
      <c r="G5277" t="s">
        <v>22</v>
      </c>
    </row>
    <row r="5278" spans="1:7" hidden="1">
      <c r="A5278">
        <v>427689</v>
      </c>
      <c r="B5278" t="s">
        <v>23</v>
      </c>
      <c r="C5278" t="s">
        <v>8</v>
      </c>
      <c r="D5278" t="s">
        <v>24</v>
      </c>
      <c r="E5278">
        <v>1</v>
      </c>
      <c r="F5278">
        <v>1</v>
      </c>
      <c r="G5278" t="s">
        <v>15</v>
      </c>
    </row>
    <row r="5279" spans="1:7" hidden="1">
      <c r="A5279">
        <v>427790</v>
      </c>
      <c r="B5279" t="s">
        <v>25</v>
      </c>
      <c r="C5279" t="s">
        <v>8</v>
      </c>
      <c r="D5279" t="s">
        <v>24</v>
      </c>
      <c r="E5279">
        <v>1</v>
      </c>
      <c r="F5279">
        <v>0.04</v>
      </c>
      <c r="G5279" t="s">
        <v>15</v>
      </c>
    </row>
    <row r="5280" spans="1:7" hidden="1">
      <c r="A5280">
        <v>427870</v>
      </c>
      <c r="B5280" t="s">
        <v>26</v>
      </c>
      <c r="C5280" t="s">
        <v>8</v>
      </c>
      <c r="D5280" t="s">
        <v>27</v>
      </c>
      <c r="E5280">
        <v>7490</v>
      </c>
      <c r="F5280">
        <v>1872.5</v>
      </c>
      <c r="G5280" t="s">
        <v>28</v>
      </c>
    </row>
    <row r="5281" spans="1:7" hidden="1">
      <c r="A5281">
        <v>427951</v>
      </c>
      <c r="B5281" t="s">
        <v>29</v>
      </c>
      <c r="C5281" t="s">
        <v>8</v>
      </c>
      <c r="D5281" t="s">
        <v>30</v>
      </c>
      <c r="E5281">
        <v>4</v>
      </c>
      <c r="F5281">
        <v>4</v>
      </c>
      <c r="G5281" t="s">
        <v>31</v>
      </c>
    </row>
    <row r="5282" spans="1:7" hidden="1">
      <c r="A5282">
        <v>428039</v>
      </c>
      <c r="B5282" t="s">
        <v>32</v>
      </c>
      <c r="C5282" t="s">
        <v>8</v>
      </c>
      <c r="D5282" t="s">
        <v>33</v>
      </c>
      <c r="E5282">
        <v>605</v>
      </c>
      <c r="F5282">
        <v>14.21</v>
      </c>
      <c r="G5282" t="s">
        <v>34</v>
      </c>
    </row>
    <row r="5283" spans="1:7" hidden="1">
      <c r="A5283">
        <v>428119</v>
      </c>
      <c r="B5283" t="s">
        <v>35</v>
      </c>
      <c r="C5283" t="s">
        <v>8</v>
      </c>
      <c r="D5283" t="s">
        <v>36</v>
      </c>
      <c r="E5283">
        <v>4105</v>
      </c>
      <c r="F5283">
        <v>1</v>
      </c>
      <c r="G5283" t="s">
        <v>31</v>
      </c>
    </row>
    <row r="5284" spans="1:7" hidden="1">
      <c r="A5284">
        <v>428212</v>
      </c>
      <c r="B5284" t="s">
        <v>37</v>
      </c>
      <c r="C5284" t="s">
        <v>8</v>
      </c>
      <c r="D5284" t="s">
        <v>38</v>
      </c>
      <c r="E5284">
        <v>4088</v>
      </c>
      <c r="F5284">
        <v>1</v>
      </c>
      <c r="G5284" t="s">
        <v>31</v>
      </c>
    </row>
    <row r="5285" spans="1:7" hidden="1">
      <c r="A5285">
        <v>428310</v>
      </c>
      <c r="B5285" t="s">
        <v>39</v>
      </c>
      <c r="C5285" t="s">
        <v>40</v>
      </c>
      <c r="D5285" t="s">
        <v>41</v>
      </c>
      <c r="E5285">
        <v>39</v>
      </c>
      <c r="F5285">
        <v>39</v>
      </c>
      <c r="G5285" t="s">
        <v>42</v>
      </c>
    </row>
    <row r="5286" spans="1:7" hidden="1">
      <c r="A5286">
        <v>428311</v>
      </c>
      <c r="B5286" t="s">
        <v>43</v>
      </c>
      <c r="C5286" t="s">
        <v>31</v>
      </c>
      <c r="D5286" t="s">
        <v>31</v>
      </c>
      <c r="E5286" t="s">
        <v>31</v>
      </c>
      <c r="F5286">
        <v>0</v>
      </c>
      <c r="G5286" t="s">
        <v>44</v>
      </c>
    </row>
    <row r="5287" spans="1:7" hidden="1">
      <c r="A5287">
        <v>428409</v>
      </c>
      <c r="B5287" t="s">
        <v>45</v>
      </c>
      <c r="C5287" t="s">
        <v>8</v>
      </c>
      <c r="D5287" t="s">
        <v>46</v>
      </c>
      <c r="E5287">
        <v>4073</v>
      </c>
      <c r="F5287">
        <v>407.3</v>
      </c>
      <c r="G5287" t="s">
        <v>47</v>
      </c>
    </row>
    <row r="5288" spans="1:7" hidden="1">
      <c r="A5288">
        <v>428492</v>
      </c>
      <c r="B5288" t="s">
        <v>48</v>
      </c>
      <c r="C5288" t="s">
        <v>8</v>
      </c>
      <c r="D5288" t="s">
        <v>49</v>
      </c>
      <c r="E5288">
        <v>845995</v>
      </c>
      <c r="F5288">
        <v>103.27</v>
      </c>
      <c r="G5288" t="s">
        <v>50</v>
      </c>
    </row>
    <row r="5289" spans="1:7" hidden="1">
      <c r="A5289">
        <v>428493</v>
      </c>
      <c r="B5289" t="s">
        <v>58</v>
      </c>
      <c r="C5289" t="s">
        <v>31</v>
      </c>
      <c r="D5289" t="s">
        <v>31</v>
      </c>
      <c r="E5289" t="s">
        <v>31</v>
      </c>
      <c r="F5289">
        <v>0</v>
      </c>
      <c r="G5289" t="s">
        <v>59</v>
      </c>
    </row>
    <row r="5290" spans="1:7" hidden="1">
      <c r="A5290">
        <v>428582</v>
      </c>
      <c r="B5290" t="s">
        <v>51</v>
      </c>
      <c r="C5290" t="s">
        <v>8</v>
      </c>
      <c r="D5290" t="s">
        <v>52</v>
      </c>
      <c r="E5290">
        <v>24532</v>
      </c>
      <c r="F5290">
        <v>958.28</v>
      </c>
      <c r="G5290" t="s">
        <v>15</v>
      </c>
    </row>
    <row r="5291" spans="1:7" hidden="1">
      <c r="A5291">
        <v>428671</v>
      </c>
      <c r="B5291" t="s">
        <v>53</v>
      </c>
      <c r="C5291" t="s">
        <v>8</v>
      </c>
      <c r="D5291" t="s">
        <v>54</v>
      </c>
      <c r="E5291">
        <v>83</v>
      </c>
      <c r="F5291">
        <v>14.25</v>
      </c>
      <c r="G5291" t="s">
        <v>10</v>
      </c>
    </row>
    <row r="5292" spans="1:7">
      <c r="A5292">
        <v>428752</v>
      </c>
      <c r="B5292" t="s">
        <v>55</v>
      </c>
      <c r="C5292" t="s">
        <v>8</v>
      </c>
      <c r="D5292" t="s">
        <v>56</v>
      </c>
      <c r="E5292">
        <v>6</v>
      </c>
      <c r="F5292">
        <v>24</v>
      </c>
      <c r="G5292" t="s">
        <v>57</v>
      </c>
    </row>
    <row r="5293" spans="1:7" hidden="1">
      <c r="A5293">
        <v>428827</v>
      </c>
      <c r="B5293" t="s">
        <v>7</v>
      </c>
      <c r="C5293" t="s">
        <v>8</v>
      </c>
      <c r="D5293" t="s">
        <v>9</v>
      </c>
      <c r="E5293">
        <v>125</v>
      </c>
      <c r="F5293">
        <v>65</v>
      </c>
      <c r="G5293" t="s">
        <v>10</v>
      </c>
    </row>
    <row r="5294" spans="1:7" hidden="1">
      <c r="A5294">
        <v>428918</v>
      </c>
      <c r="B5294" t="s">
        <v>11</v>
      </c>
      <c r="C5294" t="s">
        <v>8</v>
      </c>
      <c r="D5294" t="s">
        <v>12</v>
      </c>
      <c r="E5294">
        <v>168</v>
      </c>
      <c r="F5294">
        <v>78</v>
      </c>
      <c r="G5294" t="s">
        <v>10</v>
      </c>
    </row>
    <row r="5295" spans="1:7" hidden="1">
      <c r="A5295">
        <v>429057</v>
      </c>
      <c r="B5295" t="s">
        <v>13</v>
      </c>
      <c r="C5295" t="s">
        <v>8</v>
      </c>
      <c r="D5295" t="s">
        <v>14</v>
      </c>
      <c r="E5295">
        <v>9999</v>
      </c>
      <c r="F5295">
        <v>14.67</v>
      </c>
      <c r="G5295" t="s">
        <v>15</v>
      </c>
    </row>
    <row r="5296" spans="1:7" hidden="1">
      <c r="A5296">
        <v>429144</v>
      </c>
      <c r="B5296" t="s">
        <v>16</v>
      </c>
      <c r="C5296" t="s">
        <v>8</v>
      </c>
      <c r="D5296" t="s">
        <v>17</v>
      </c>
      <c r="E5296">
        <v>9999</v>
      </c>
      <c r="F5296">
        <v>0.09</v>
      </c>
      <c r="G5296" t="s">
        <v>15</v>
      </c>
    </row>
    <row r="5297" spans="1:7" hidden="1">
      <c r="A5297">
        <v>429228</v>
      </c>
      <c r="B5297" t="s">
        <v>18</v>
      </c>
      <c r="C5297" t="s">
        <v>8</v>
      </c>
      <c r="D5297" t="s">
        <v>19</v>
      </c>
      <c r="E5297">
        <v>9999</v>
      </c>
      <c r="F5297">
        <v>28.3</v>
      </c>
      <c r="G5297" t="s">
        <v>15</v>
      </c>
    </row>
    <row r="5298" spans="1:7" hidden="1">
      <c r="A5298">
        <v>429308</v>
      </c>
      <c r="B5298" t="s">
        <v>20</v>
      </c>
      <c r="C5298" t="s">
        <v>8</v>
      </c>
      <c r="D5298" t="s">
        <v>21</v>
      </c>
      <c r="E5298">
        <v>9999</v>
      </c>
      <c r="F5298">
        <v>824.22</v>
      </c>
      <c r="G5298" t="s">
        <v>22</v>
      </c>
    </row>
    <row r="5299" spans="1:7" hidden="1">
      <c r="A5299">
        <v>429387</v>
      </c>
      <c r="B5299" t="s">
        <v>23</v>
      </c>
      <c r="C5299" t="s">
        <v>8</v>
      </c>
      <c r="D5299" t="s">
        <v>24</v>
      </c>
      <c r="E5299">
        <v>1</v>
      </c>
      <c r="F5299">
        <v>1</v>
      </c>
      <c r="G5299" t="s">
        <v>15</v>
      </c>
    </row>
    <row r="5300" spans="1:7" hidden="1">
      <c r="A5300">
        <v>429471</v>
      </c>
      <c r="B5300" t="s">
        <v>25</v>
      </c>
      <c r="C5300" t="s">
        <v>8</v>
      </c>
      <c r="D5300" t="s">
        <v>24</v>
      </c>
      <c r="E5300">
        <v>1</v>
      </c>
      <c r="F5300">
        <v>0.04</v>
      </c>
      <c r="G5300" t="s">
        <v>15</v>
      </c>
    </row>
    <row r="5301" spans="1:7" hidden="1">
      <c r="A5301">
        <v>429553</v>
      </c>
      <c r="B5301" t="s">
        <v>26</v>
      </c>
      <c r="C5301" t="s">
        <v>8</v>
      </c>
      <c r="D5301" t="s">
        <v>27</v>
      </c>
      <c r="E5301">
        <v>7274</v>
      </c>
      <c r="F5301">
        <v>1818.5</v>
      </c>
      <c r="G5301" t="s">
        <v>28</v>
      </c>
    </row>
    <row r="5302" spans="1:7" hidden="1">
      <c r="A5302">
        <v>429632</v>
      </c>
      <c r="B5302" t="s">
        <v>29</v>
      </c>
      <c r="C5302" t="s">
        <v>8</v>
      </c>
      <c r="D5302" t="s">
        <v>30</v>
      </c>
      <c r="E5302">
        <v>4</v>
      </c>
      <c r="F5302">
        <v>4</v>
      </c>
      <c r="G5302" t="s">
        <v>31</v>
      </c>
    </row>
    <row r="5303" spans="1:7" hidden="1">
      <c r="A5303">
        <v>429708</v>
      </c>
      <c r="B5303" t="s">
        <v>32</v>
      </c>
      <c r="C5303" t="s">
        <v>8</v>
      </c>
      <c r="D5303" t="s">
        <v>33</v>
      </c>
      <c r="E5303">
        <v>604</v>
      </c>
      <c r="F5303">
        <v>14.18</v>
      </c>
      <c r="G5303" t="s">
        <v>34</v>
      </c>
    </row>
    <row r="5304" spans="1:7" hidden="1">
      <c r="A5304">
        <v>429789</v>
      </c>
      <c r="B5304" t="s">
        <v>35</v>
      </c>
      <c r="C5304" t="s">
        <v>8</v>
      </c>
      <c r="D5304" t="s">
        <v>36</v>
      </c>
      <c r="E5304">
        <v>4104</v>
      </c>
      <c r="F5304">
        <v>1</v>
      </c>
      <c r="G5304" t="s">
        <v>31</v>
      </c>
    </row>
    <row r="5305" spans="1:7" hidden="1">
      <c r="A5305">
        <v>429870</v>
      </c>
      <c r="B5305" t="s">
        <v>37</v>
      </c>
      <c r="C5305" t="s">
        <v>8</v>
      </c>
      <c r="D5305" t="s">
        <v>38</v>
      </c>
      <c r="E5305">
        <v>4056</v>
      </c>
      <c r="F5305">
        <v>0.99</v>
      </c>
      <c r="G5305" t="s">
        <v>31</v>
      </c>
    </row>
    <row r="5306" spans="1:7" hidden="1">
      <c r="A5306">
        <v>429950</v>
      </c>
      <c r="B5306" t="s">
        <v>39</v>
      </c>
      <c r="C5306" t="s">
        <v>40</v>
      </c>
      <c r="D5306" t="s">
        <v>41</v>
      </c>
      <c r="E5306">
        <v>38</v>
      </c>
      <c r="F5306">
        <v>38</v>
      </c>
      <c r="G5306" t="s">
        <v>42</v>
      </c>
    </row>
    <row r="5307" spans="1:7" hidden="1">
      <c r="A5307">
        <v>429950</v>
      </c>
      <c r="B5307" t="s">
        <v>43</v>
      </c>
      <c r="C5307" t="s">
        <v>31</v>
      </c>
      <c r="D5307" t="s">
        <v>31</v>
      </c>
      <c r="E5307" t="s">
        <v>31</v>
      </c>
      <c r="F5307">
        <v>0</v>
      </c>
      <c r="G5307" t="s">
        <v>44</v>
      </c>
    </row>
    <row r="5308" spans="1:7" hidden="1">
      <c r="A5308">
        <v>430040</v>
      </c>
      <c r="B5308" t="s">
        <v>45</v>
      </c>
      <c r="C5308" t="s">
        <v>8</v>
      </c>
      <c r="D5308" t="s">
        <v>46</v>
      </c>
      <c r="E5308">
        <v>4090</v>
      </c>
      <c r="F5308">
        <v>409</v>
      </c>
      <c r="G5308" t="s">
        <v>47</v>
      </c>
    </row>
    <row r="5309" spans="1:7" hidden="1">
      <c r="A5309">
        <v>430122</v>
      </c>
      <c r="B5309" t="s">
        <v>48</v>
      </c>
      <c r="C5309" t="s">
        <v>8</v>
      </c>
      <c r="D5309" t="s">
        <v>49</v>
      </c>
      <c r="E5309">
        <v>846004</v>
      </c>
      <c r="F5309">
        <v>103.27</v>
      </c>
      <c r="G5309" t="s">
        <v>50</v>
      </c>
    </row>
    <row r="5310" spans="1:7" hidden="1">
      <c r="A5310">
        <v>430122</v>
      </c>
      <c r="B5310" t="s">
        <v>58</v>
      </c>
      <c r="C5310" t="s">
        <v>31</v>
      </c>
      <c r="D5310" t="s">
        <v>31</v>
      </c>
      <c r="E5310" t="s">
        <v>31</v>
      </c>
      <c r="F5310">
        <v>0</v>
      </c>
      <c r="G5310" t="s">
        <v>59</v>
      </c>
    </row>
    <row r="5311" spans="1:7" hidden="1">
      <c r="A5311">
        <v>430209</v>
      </c>
      <c r="B5311" t="s">
        <v>51</v>
      </c>
      <c r="C5311" t="s">
        <v>8</v>
      </c>
      <c r="D5311" t="s">
        <v>52</v>
      </c>
      <c r="E5311">
        <v>24461</v>
      </c>
      <c r="F5311">
        <v>955.51</v>
      </c>
      <c r="G5311" t="s">
        <v>15</v>
      </c>
    </row>
    <row r="5312" spans="1:7" hidden="1">
      <c r="A5312">
        <v>430289</v>
      </c>
      <c r="B5312" t="s">
        <v>53</v>
      </c>
      <c r="C5312" t="s">
        <v>8</v>
      </c>
      <c r="D5312" t="s">
        <v>54</v>
      </c>
      <c r="E5312">
        <v>83</v>
      </c>
      <c r="F5312">
        <v>14.25</v>
      </c>
      <c r="G5312" t="s">
        <v>10</v>
      </c>
    </row>
    <row r="5313" spans="1:7">
      <c r="A5313">
        <v>430369</v>
      </c>
      <c r="B5313" t="s">
        <v>55</v>
      </c>
      <c r="C5313" t="s">
        <v>8</v>
      </c>
      <c r="D5313" t="s">
        <v>56</v>
      </c>
      <c r="E5313">
        <v>6</v>
      </c>
      <c r="F5313">
        <v>24</v>
      </c>
      <c r="G5313" t="s">
        <v>57</v>
      </c>
    </row>
    <row r="5314" spans="1:7" hidden="1">
      <c r="A5314">
        <v>430452</v>
      </c>
      <c r="B5314" t="s">
        <v>7</v>
      </c>
      <c r="C5314" t="s">
        <v>8</v>
      </c>
      <c r="D5314" t="s">
        <v>9</v>
      </c>
      <c r="E5314">
        <v>125</v>
      </c>
      <c r="F5314">
        <v>65</v>
      </c>
      <c r="G5314" t="s">
        <v>10</v>
      </c>
    </row>
    <row r="5315" spans="1:7" hidden="1">
      <c r="A5315">
        <v>430527</v>
      </c>
      <c r="B5315" t="s">
        <v>11</v>
      </c>
      <c r="C5315" t="s">
        <v>8</v>
      </c>
      <c r="D5315" t="s">
        <v>12</v>
      </c>
      <c r="E5315">
        <v>168</v>
      </c>
      <c r="F5315">
        <v>78</v>
      </c>
      <c r="G5315" t="s">
        <v>10</v>
      </c>
    </row>
    <row r="5316" spans="1:7" hidden="1">
      <c r="A5316">
        <v>430608</v>
      </c>
      <c r="B5316" t="s">
        <v>13</v>
      </c>
      <c r="C5316" t="s">
        <v>8</v>
      </c>
      <c r="D5316" t="s">
        <v>14</v>
      </c>
      <c r="E5316">
        <v>9999</v>
      </c>
      <c r="F5316">
        <v>14.67</v>
      </c>
      <c r="G5316" t="s">
        <v>15</v>
      </c>
    </row>
    <row r="5317" spans="1:7" hidden="1">
      <c r="A5317">
        <v>430689</v>
      </c>
      <c r="B5317" t="s">
        <v>16</v>
      </c>
      <c r="C5317" t="s">
        <v>8</v>
      </c>
      <c r="D5317" t="s">
        <v>17</v>
      </c>
      <c r="E5317">
        <v>9999</v>
      </c>
      <c r="F5317">
        <v>7.0000000000000007E-2</v>
      </c>
      <c r="G5317" t="s">
        <v>15</v>
      </c>
    </row>
    <row r="5318" spans="1:7" hidden="1">
      <c r="A5318">
        <v>430770</v>
      </c>
      <c r="B5318" t="s">
        <v>18</v>
      </c>
      <c r="C5318" t="s">
        <v>8</v>
      </c>
      <c r="D5318" t="s">
        <v>19</v>
      </c>
      <c r="E5318">
        <v>9999</v>
      </c>
      <c r="F5318">
        <v>28.37</v>
      </c>
      <c r="G5318" t="s">
        <v>15</v>
      </c>
    </row>
    <row r="5319" spans="1:7" hidden="1">
      <c r="A5319">
        <v>430851</v>
      </c>
      <c r="B5319" t="s">
        <v>20</v>
      </c>
      <c r="C5319" t="s">
        <v>8</v>
      </c>
      <c r="D5319" t="s">
        <v>21</v>
      </c>
      <c r="E5319">
        <v>9999</v>
      </c>
      <c r="F5319">
        <v>868.46</v>
      </c>
      <c r="G5319" t="s">
        <v>22</v>
      </c>
    </row>
    <row r="5320" spans="1:7" hidden="1">
      <c r="A5320">
        <v>430932</v>
      </c>
      <c r="B5320" t="s">
        <v>23</v>
      </c>
      <c r="C5320" t="s">
        <v>8</v>
      </c>
      <c r="D5320" t="s">
        <v>24</v>
      </c>
      <c r="E5320">
        <v>1</v>
      </c>
      <c r="F5320">
        <v>1</v>
      </c>
      <c r="G5320" t="s">
        <v>15</v>
      </c>
    </row>
    <row r="5321" spans="1:7" hidden="1">
      <c r="A5321">
        <v>431007</v>
      </c>
      <c r="B5321" t="s">
        <v>25</v>
      </c>
      <c r="C5321" t="s">
        <v>8</v>
      </c>
      <c r="D5321" t="s">
        <v>24</v>
      </c>
      <c r="E5321">
        <v>1</v>
      </c>
      <c r="F5321">
        <v>0.04</v>
      </c>
      <c r="G5321" t="s">
        <v>15</v>
      </c>
    </row>
    <row r="5322" spans="1:7" hidden="1">
      <c r="A5322">
        <v>431089</v>
      </c>
      <c r="B5322" t="s">
        <v>26</v>
      </c>
      <c r="C5322" t="s">
        <v>8</v>
      </c>
      <c r="D5322" t="s">
        <v>27</v>
      </c>
      <c r="E5322">
        <v>7086</v>
      </c>
      <c r="F5322">
        <v>1771.5</v>
      </c>
      <c r="G5322" t="s">
        <v>28</v>
      </c>
    </row>
    <row r="5323" spans="1:7" hidden="1">
      <c r="A5323">
        <v>431169</v>
      </c>
      <c r="B5323" t="s">
        <v>29</v>
      </c>
      <c r="C5323" t="s">
        <v>8</v>
      </c>
      <c r="D5323" t="s">
        <v>30</v>
      </c>
      <c r="E5323">
        <v>4</v>
      </c>
      <c r="F5323">
        <v>4</v>
      </c>
      <c r="G5323" t="s">
        <v>31</v>
      </c>
    </row>
    <row r="5324" spans="1:7" hidden="1">
      <c r="A5324">
        <v>431259</v>
      </c>
      <c r="B5324" t="s">
        <v>32</v>
      </c>
      <c r="C5324" t="s">
        <v>8</v>
      </c>
      <c r="D5324" t="s">
        <v>33</v>
      </c>
      <c r="E5324">
        <v>605</v>
      </c>
      <c r="F5324">
        <v>14.21</v>
      </c>
      <c r="G5324" t="s">
        <v>34</v>
      </c>
    </row>
    <row r="5325" spans="1:7" hidden="1">
      <c r="A5325">
        <v>431340</v>
      </c>
      <c r="B5325" t="s">
        <v>35</v>
      </c>
      <c r="C5325" t="s">
        <v>8</v>
      </c>
      <c r="D5325" t="s">
        <v>36</v>
      </c>
      <c r="E5325">
        <v>4102</v>
      </c>
      <c r="F5325">
        <v>1</v>
      </c>
      <c r="G5325" t="s">
        <v>31</v>
      </c>
    </row>
    <row r="5326" spans="1:7" hidden="1">
      <c r="A5326">
        <v>431422</v>
      </c>
      <c r="B5326" t="s">
        <v>37</v>
      </c>
      <c r="C5326" t="s">
        <v>8</v>
      </c>
      <c r="D5326" t="s">
        <v>38</v>
      </c>
      <c r="E5326">
        <v>4027</v>
      </c>
      <c r="F5326">
        <v>0.98</v>
      </c>
      <c r="G5326" t="s">
        <v>31</v>
      </c>
    </row>
    <row r="5327" spans="1:7" hidden="1">
      <c r="A5327">
        <v>431496</v>
      </c>
      <c r="B5327" t="s">
        <v>39</v>
      </c>
      <c r="C5327" t="s">
        <v>40</v>
      </c>
      <c r="D5327" t="s">
        <v>41</v>
      </c>
      <c r="E5327">
        <v>37</v>
      </c>
      <c r="F5327">
        <v>37</v>
      </c>
      <c r="G5327" t="s">
        <v>42</v>
      </c>
    </row>
    <row r="5328" spans="1:7" hidden="1">
      <c r="A5328">
        <v>431496</v>
      </c>
      <c r="B5328" t="s">
        <v>43</v>
      </c>
      <c r="C5328" t="s">
        <v>31</v>
      </c>
      <c r="D5328" t="s">
        <v>31</v>
      </c>
      <c r="E5328" t="s">
        <v>31</v>
      </c>
      <c r="F5328">
        <v>0</v>
      </c>
      <c r="G5328" t="s">
        <v>44</v>
      </c>
    </row>
    <row r="5329" spans="1:7" hidden="1">
      <c r="A5329">
        <v>431573</v>
      </c>
      <c r="B5329" t="s">
        <v>45</v>
      </c>
      <c r="C5329" t="s">
        <v>8</v>
      </c>
      <c r="D5329" t="s">
        <v>46</v>
      </c>
      <c r="E5329">
        <v>4105</v>
      </c>
      <c r="F5329">
        <v>410.5</v>
      </c>
      <c r="G5329" t="s">
        <v>47</v>
      </c>
    </row>
    <row r="5330" spans="1:7" hidden="1">
      <c r="A5330">
        <v>431649</v>
      </c>
      <c r="B5330" t="s">
        <v>48</v>
      </c>
      <c r="C5330" t="s">
        <v>8</v>
      </c>
      <c r="D5330" t="s">
        <v>49</v>
      </c>
      <c r="E5330">
        <v>846013</v>
      </c>
      <c r="F5330">
        <v>103.27</v>
      </c>
      <c r="G5330" t="s">
        <v>50</v>
      </c>
    </row>
    <row r="5331" spans="1:7" hidden="1">
      <c r="A5331">
        <v>431649</v>
      </c>
      <c r="B5331" t="s">
        <v>58</v>
      </c>
      <c r="C5331" t="s">
        <v>31</v>
      </c>
      <c r="D5331" t="s">
        <v>31</v>
      </c>
      <c r="E5331" t="s">
        <v>31</v>
      </c>
      <c r="F5331">
        <v>0</v>
      </c>
      <c r="G5331" t="s">
        <v>59</v>
      </c>
    </row>
    <row r="5332" spans="1:7" hidden="1">
      <c r="A5332">
        <v>431730</v>
      </c>
      <c r="B5332" t="s">
        <v>51</v>
      </c>
      <c r="C5332" t="s">
        <v>8</v>
      </c>
      <c r="D5332" t="s">
        <v>52</v>
      </c>
      <c r="E5332">
        <v>24513</v>
      </c>
      <c r="F5332">
        <v>957.54</v>
      </c>
      <c r="G5332" t="s">
        <v>15</v>
      </c>
    </row>
    <row r="5333" spans="1:7" hidden="1">
      <c r="A5333">
        <v>431820</v>
      </c>
      <c r="B5333" t="s">
        <v>53</v>
      </c>
      <c r="C5333" t="s">
        <v>8</v>
      </c>
      <c r="D5333" t="s">
        <v>54</v>
      </c>
      <c r="E5333">
        <v>83</v>
      </c>
      <c r="F5333">
        <v>14.25</v>
      </c>
      <c r="G5333" t="s">
        <v>10</v>
      </c>
    </row>
    <row r="5334" spans="1:7">
      <c r="A5334">
        <v>431899</v>
      </c>
      <c r="B5334" t="s">
        <v>55</v>
      </c>
      <c r="C5334" t="s">
        <v>8</v>
      </c>
      <c r="D5334" t="s">
        <v>56</v>
      </c>
      <c r="E5334">
        <v>5</v>
      </c>
      <c r="F5334">
        <v>20</v>
      </c>
      <c r="G5334" t="s">
        <v>57</v>
      </c>
    </row>
    <row r="5335" spans="1:7" hidden="1">
      <c r="A5335">
        <v>431982</v>
      </c>
      <c r="B5335" t="s">
        <v>7</v>
      </c>
      <c r="C5335" t="s">
        <v>8</v>
      </c>
      <c r="D5335" t="s">
        <v>9</v>
      </c>
      <c r="E5335">
        <v>125</v>
      </c>
      <c r="F5335">
        <v>65</v>
      </c>
      <c r="G5335" t="s">
        <v>10</v>
      </c>
    </row>
    <row r="5336" spans="1:7" hidden="1">
      <c r="A5336">
        <v>432063</v>
      </c>
      <c r="B5336" t="s">
        <v>11</v>
      </c>
      <c r="C5336" t="s">
        <v>8</v>
      </c>
      <c r="D5336" t="s">
        <v>12</v>
      </c>
      <c r="E5336">
        <v>168</v>
      </c>
      <c r="F5336">
        <v>78</v>
      </c>
      <c r="G5336" t="s">
        <v>10</v>
      </c>
    </row>
    <row r="5337" spans="1:7" hidden="1">
      <c r="A5337">
        <v>432138</v>
      </c>
      <c r="B5337" t="s">
        <v>13</v>
      </c>
      <c r="C5337" t="s">
        <v>8</v>
      </c>
      <c r="D5337" t="s">
        <v>14</v>
      </c>
      <c r="E5337">
        <v>9999</v>
      </c>
      <c r="F5337">
        <v>14.67</v>
      </c>
      <c r="G5337" t="s">
        <v>15</v>
      </c>
    </row>
    <row r="5338" spans="1:7" hidden="1">
      <c r="A5338">
        <v>432239</v>
      </c>
      <c r="B5338" t="s">
        <v>16</v>
      </c>
      <c r="C5338" t="s">
        <v>8</v>
      </c>
      <c r="D5338" t="s">
        <v>17</v>
      </c>
      <c r="E5338">
        <v>9999</v>
      </c>
      <c r="F5338">
        <v>0.09</v>
      </c>
      <c r="G5338" t="s">
        <v>15</v>
      </c>
    </row>
    <row r="5339" spans="1:7" hidden="1">
      <c r="A5339">
        <v>432320</v>
      </c>
      <c r="B5339" t="s">
        <v>18</v>
      </c>
      <c r="C5339" t="s">
        <v>8</v>
      </c>
      <c r="D5339" t="s">
        <v>19</v>
      </c>
      <c r="E5339">
        <v>9999</v>
      </c>
      <c r="F5339">
        <v>27.88</v>
      </c>
      <c r="G5339" t="s">
        <v>15</v>
      </c>
    </row>
    <row r="5340" spans="1:7" hidden="1">
      <c r="A5340">
        <v>432401</v>
      </c>
      <c r="B5340" t="s">
        <v>20</v>
      </c>
      <c r="C5340" t="s">
        <v>8</v>
      </c>
      <c r="D5340" t="s">
        <v>21</v>
      </c>
      <c r="E5340">
        <v>9999</v>
      </c>
      <c r="F5340">
        <v>759.46</v>
      </c>
      <c r="G5340" t="s">
        <v>22</v>
      </c>
    </row>
    <row r="5341" spans="1:7" hidden="1">
      <c r="A5341">
        <v>432478</v>
      </c>
      <c r="B5341" t="s">
        <v>23</v>
      </c>
      <c r="C5341" t="s">
        <v>8</v>
      </c>
      <c r="D5341" t="s">
        <v>24</v>
      </c>
      <c r="E5341">
        <v>1</v>
      </c>
      <c r="F5341">
        <v>1</v>
      </c>
      <c r="G5341" t="s">
        <v>15</v>
      </c>
    </row>
    <row r="5342" spans="1:7" hidden="1">
      <c r="A5342">
        <v>432558</v>
      </c>
      <c r="B5342" t="s">
        <v>25</v>
      </c>
      <c r="C5342" t="s">
        <v>8</v>
      </c>
      <c r="D5342" t="s">
        <v>24</v>
      </c>
      <c r="E5342">
        <v>1</v>
      </c>
      <c r="F5342">
        <v>0.04</v>
      </c>
      <c r="G5342" t="s">
        <v>15</v>
      </c>
    </row>
    <row r="5343" spans="1:7" hidden="1">
      <c r="A5343">
        <v>432639</v>
      </c>
      <c r="B5343" t="s">
        <v>26</v>
      </c>
      <c r="C5343" t="s">
        <v>8</v>
      </c>
      <c r="D5343" t="s">
        <v>27</v>
      </c>
      <c r="E5343">
        <v>6770</v>
      </c>
      <c r="F5343">
        <v>1692.5</v>
      </c>
      <c r="G5343" t="s">
        <v>28</v>
      </c>
    </row>
    <row r="5344" spans="1:7" hidden="1">
      <c r="A5344">
        <v>432720</v>
      </c>
      <c r="B5344" t="s">
        <v>29</v>
      </c>
      <c r="C5344" t="s">
        <v>8</v>
      </c>
      <c r="D5344" t="s">
        <v>30</v>
      </c>
      <c r="E5344">
        <v>4</v>
      </c>
      <c r="F5344">
        <v>4</v>
      </c>
      <c r="G5344" t="s">
        <v>31</v>
      </c>
    </row>
    <row r="5345" spans="1:7" hidden="1">
      <c r="A5345">
        <v>432801</v>
      </c>
      <c r="B5345" t="s">
        <v>32</v>
      </c>
      <c r="C5345" t="s">
        <v>8</v>
      </c>
      <c r="D5345" t="s">
        <v>33</v>
      </c>
      <c r="E5345">
        <v>608</v>
      </c>
      <c r="F5345">
        <v>14.28</v>
      </c>
      <c r="G5345" t="s">
        <v>34</v>
      </c>
    </row>
    <row r="5346" spans="1:7" hidden="1">
      <c r="A5346">
        <v>432880</v>
      </c>
      <c r="B5346" t="s">
        <v>35</v>
      </c>
      <c r="C5346" t="s">
        <v>8</v>
      </c>
      <c r="D5346" t="s">
        <v>36</v>
      </c>
      <c r="E5346">
        <v>17</v>
      </c>
      <c r="F5346">
        <v>0</v>
      </c>
      <c r="G5346" t="s">
        <v>31</v>
      </c>
    </row>
    <row r="5347" spans="1:7" hidden="1">
      <c r="A5347">
        <v>432960</v>
      </c>
      <c r="B5347" t="s">
        <v>37</v>
      </c>
      <c r="C5347" t="s">
        <v>8</v>
      </c>
      <c r="D5347" t="s">
        <v>38</v>
      </c>
      <c r="E5347">
        <v>4080</v>
      </c>
      <c r="F5347">
        <v>1</v>
      </c>
      <c r="G5347" t="s">
        <v>31</v>
      </c>
    </row>
    <row r="5348" spans="1:7" hidden="1">
      <c r="A5348">
        <v>433040</v>
      </c>
      <c r="B5348" t="s">
        <v>39</v>
      </c>
      <c r="C5348" t="s">
        <v>40</v>
      </c>
      <c r="D5348" t="s">
        <v>41</v>
      </c>
      <c r="E5348">
        <v>35</v>
      </c>
      <c r="F5348">
        <v>35</v>
      </c>
      <c r="G5348" t="s">
        <v>42</v>
      </c>
    </row>
    <row r="5349" spans="1:7" hidden="1">
      <c r="A5349">
        <v>433040</v>
      </c>
      <c r="B5349" t="s">
        <v>43</v>
      </c>
      <c r="C5349" t="s">
        <v>31</v>
      </c>
      <c r="D5349" t="s">
        <v>31</v>
      </c>
      <c r="E5349" t="s">
        <v>31</v>
      </c>
      <c r="F5349">
        <v>0</v>
      </c>
      <c r="G5349" t="s">
        <v>44</v>
      </c>
    </row>
    <row r="5350" spans="1:7" hidden="1">
      <c r="A5350">
        <v>433121</v>
      </c>
      <c r="B5350" t="s">
        <v>45</v>
      </c>
      <c r="C5350" t="s">
        <v>8</v>
      </c>
      <c r="D5350" t="s">
        <v>46</v>
      </c>
      <c r="E5350">
        <v>4120</v>
      </c>
      <c r="F5350">
        <v>412</v>
      </c>
      <c r="G5350" t="s">
        <v>47</v>
      </c>
    </row>
    <row r="5351" spans="1:7" hidden="1">
      <c r="A5351">
        <v>433203</v>
      </c>
      <c r="B5351" t="s">
        <v>48</v>
      </c>
      <c r="C5351" t="s">
        <v>8</v>
      </c>
      <c r="D5351" t="s">
        <v>49</v>
      </c>
      <c r="E5351">
        <v>846017</v>
      </c>
      <c r="F5351">
        <v>103.27</v>
      </c>
      <c r="G5351" t="s">
        <v>50</v>
      </c>
    </row>
    <row r="5352" spans="1:7" hidden="1">
      <c r="A5352">
        <v>433203</v>
      </c>
      <c r="B5352" t="s">
        <v>58</v>
      </c>
      <c r="C5352" t="s">
        <v>31</v>
      </c>
      <c r="D5352" t="s">
        <v>31</v>
      </c>
      <c r="E5352" t="s">
        <v>31</v>
      </c>
      <c r="F5352">
        <v>0</v>
      </c>
      <c r="G5352" t="s">
        <v>59</v>
      </c>
    </row>
    <row r="5353" spans="1:7" hidden="1">
      <c r="A5353">
        <v>433283</v>
      </c>
      <c r="B5353" t="s">
        <v>51</v>
      </c>
      <c r="C5353" t="s">
        <v>8</v>
      </c>
      <c r="D5353" t="s">
        <v>52</v>
      </c>
      <c r="E5353">
        <v>24545</v>
      </c>
      <c r="F5353">
        <v>958.79</v>
      </c>
      <c r="G5353" t="s">
        <v>15</v>
      </c>
    </row>
    <row r="5354" spans="1:7" hidden="1">
      <c r="A5354">
        <v>433373</v>
      </c>
      <c r="B5354" t="s">
        <v>53</v>
      </c>
      <c r="C5354" t="s">
        <v>8</v>
      </c>
      <c r="D5354" t="s">
        <v>54</v>
      </c>
      <c r="E5354">
        <v>83</v>
      </c>
      <c r="F5354">
        <v>14.25</v>
      </c>
      <c r="G5354" t="s">
        <v>10</v>
      </c>
    </row>
    <row r="5355" spans="1:7">
      <c r="A5355">
        <v>433449</v>
      </c>
      <c r="B5355" t="s">
        <v>55</v>
      </c>
      <c r="C5355" t="s">
        <v>8</v>
      </c>
      <c r="D5355" t="s">
        <v>56</v>
      </c>
      <c r="E5355">
        <v>4</v>
      </c>
      <c r="F5355">
        <v>16</v>
      </c>
      <c r="G5355" t="s">
        <v>57</v>
      </c>
    </row>
    <row r="5356" spans="1:7" hidden="1">
      <c r="A5356">
        <v>433530</v>
      </c>
      <c r="B5356" t="s">
        <v>7</v>
      </c>
      <c r="C5356" t="s">
        <v>8</v>
      </c>
      <c r="D5356" t="s">
        <v>9</v>
      </c>
      <c r="E5356">
        <v>125</v>
      </c>
      <c r="F5356">
        <v>65</v>
      </c>
      <c r="G5356" t="s">
        <v>10</v>
      </c>
    </row>
    <row r="5357" spans="1:7" hidden="1">
      <c r="A5357">
        <v>433610</v>
      </c>
      <c r="B5357" t="s">
        <v>11</v>
      </c>
      <c r="C5357" t="s">
        <v>8</v>
      </c>
      <c r="D5357" t="s">
        <v>12</v>
      </c>
      <c r="E5357">
        <v>169</v>
      </c>
      <c r="F5357">
        <v>78.75</v>
      </c>
      <c r="G5357" t="s">
        <v>10</v>
      </c>
    </row>
    <row r="5358" spans="1:7" hidden="1">
      <c r="A5358">
        <v>433691</v>
      </c>
      <c r="B5358" t="s">
        <v>13</v>
      </c>
      <c r="C5358" t="s">
        <v>8</v>
      </c>
      <c r="D5358" t="s">
        <v>14</v>
      </c>
      <c r="E5358">
        <v>9999</v>
      </c>
      <c r="F5358">
        <v>14.67</v>
      </c>
      <c r="G5358" t="s">
        <v>15</v>
      </c>
    </row>
    <row r="5359" spans="1:7" hidden="1">
      <c r="A5359">
        <v>433773</v>
      </c>
      <c r="B5359" t="s">
        <v>16</v>
      </c>
      <c r="C5359" t="s">
        <v>8</v>
      </c>
      <c r="D5359" t="s">
        <v>17</v>
      </c>
      <c r="E5359">
        <v>9999</v>
      </c>
      <c r="F5359">
        <v>0.05</v>
      </c>
      <c r="G5359" t="s">
        <v>15</v>
      </c>
    </row>
    <row r="5360" spans="1:7" hidden="1">
      <c r="A5360">
        <v>433849</v>
      </c>
      <c r="B5360" t="s">
        <v>18</v>
      </c>
      <c r="C5360" t="s">
        <v>8</v>
      </c>
      <c r="D5360" t="s">
        <v>19</v>
      </c>
      <c r="E5360">
        <v>9999</v>
      </c>
      <c r="F5360">
        <v>27.71</v>
      </c>
      <c r="G5360" t="s">
        <v>15</v>
      </c>
    </row>
    <row r="5361" spans="1:7" hidden="1">
      <c r="A5361">
        <v>433930</v>
      </c>
      <c r="B5361" t="s">
        <v>20</v>
      </c>
      <c r="C5361" t="s">
        <v>8</v>
      </c>
      <c r="D5361" t="s">
        <v>21</v>
      </c>
      <c r="E5361">
        <v>9999</v>
      </c>
      <c r="F5361">
        <v>724.87</v>
      </c>
      <c r="G5361" t="s">
        <v>22</v>
      </c>
    </row>
    <row r="5362" spans="1:7" hidden="1">
      <c r="A5362">
        <v>434011</v>
      </c>
      <c r="B5362" t="s">
        <v>23</v>
      </c>
      <c r="C5362" t="s">
        <v>8</v>
      </c>
      <c r="D5362" t="s">
        <v>24</v>
      </c>
      <c r="E5362">
        <v>1</v>
      </c>
      <c r="F5362">
        <v>1</v>
      </c>
      <c r="G5362" t="s">
        <v>15</v>
      </c>
    </row>
    <row r="5363" spans="1:7" hidden="1">
      <c r="A5363">
        <v>434091</v>
      </c>
      <c r="B5363" t="s">
        <v>25</v>
      </c>
      <c r="C5363" t="s">
        <v>8</v>
      </c>
      <c r="D5363" t="s">
        <v>24</v>
      </c>
      <c r="E5363">
        <v>1</v>
      </c>
      <c r="F5363">
        <v>0.04</v>
      </c>
      <c r="G5363" t="s">
        <v>15</v>
      </c>
    </row>
    <row r="5364" spans="1:7" hidden="1">
      <c r="A5364">
        <v>434173</v>
      </c>
      <c r="B5364" t="s">
        <v>26</v>
      </c>
      <c r="C5364" t="s">
        <v>8</v>
      </c>
      <c r="D5364" t="s">
        <v>27</v>
      </c>
      <c r="E5364">
        <v>6320</v>
      </c>
      <c r="F5364">
        <v>1580</v>
      </c>
      <c r="G5364" t="s">
        <v>28</v>
      </c>
    </row>
    <row r="5365" spans="1:7" hidden="1">
      <c r="A5365">
        <v>434248</v>
      </c>
      <c r="B5365" t="s">
        <v>29</v>
      </c>
      <c r="C5365" t="s">
        <v>8</v>
      </c>
      <c r="D5365" t="s">
        <v>30</v>
      </c>
      <c r="E5365">
        <v>4</v>
      </c>
      <c r="F5365">
        <v>4</v>
      </c>
      <c r="G5365" t="s">
        <v>31</v>
      </c>
    </row>
    <row r="5366" spans="1:7" hidden="1">
      <c r="A5366">
        <v>434329</v>
      </c>
      <c r="B5366" t="s">
        <v>32</v>
      </c>
      <c r="C5366" t="s">
        <v>8</v>
      </c>
      <c r="D5366" t="s">
        <v>33</v>
      </c>
      <c r="E5366">
        <v>605</v>
      </c>
      <c r="F5366">
        <v>14.21</v>
      </c>
      <c r="G5366" t="s">
        <v>34</v>
      </c>
    </row>
    <row r="5367" spans="1:7" hidden="1">
      <c r="A5367">
        <v>434398</v>
      </c>
      <c r="B5367" t="s">
        <v>35</v>
      </c>
      <c r="C5367" t="s">
        <v>8</v>
      </c>
      <c r="D5367" t="s">
        <v>36</v>
      </c>
      <c r="E5367">
        <v>17</v>
      </c>
      <c r="F5367">
        <v>0</v>
      </c>
      <c r="G5367" t="s">
        <v>31</v>
      </c>
    </row>
    <row r="5368" spans="1:7" hidden="1">
      <c r="A5368">
        <v>434479</v>
      </c>
      <c r="B5368" t="s">
        <v>37</v>
      </c>
      <c r="C5368" t="s">
        <v>8</v>
      </c>
      <c r="D5368" t="s">
        <v>38</v>
      </c>
      <c r="E5368">
        <v>4115</v>
      </c>
      <c r="F5368">
        <v>1</v>
      </c>
      <c r="G5368" t="s">
        <v>31</v>
      </c>
    </row>
    <row r="5369" spans="1:7" hidden="1">
      <c r="A5369">
        <v>434559</v>
      </c>
      <c r="B5369" t="s">
        <v>39</v>
      </c>
      <c r="C5369" t="s">
        <v>40</v>
      </c>
      <c r="D5369" t="s">
        <v>41</v>
      </c>
      <c r="E5369">
        <v>32</v>
      </c>
      <c r="F5369">
        <v>32</v>
      </c>
      <c r="G5369" t="s">
        <v>42</v>
      </c>
    </row>
    <row r="5370" spans="1:7" hidden="1">
      <c r="A5370">
        <v>434559</v>
      </c>
      <c r="B5370" t="s">
        <v>43</v>
      </c>
      <c r="C5370" t="s">
        <v>31</v>
      </c>
      <c r="D5370" t="s">
        <v>31</v>
      </c>
      <c r="E5370" t="s">
        <v>31</v>
      </c>
      <c r="F5370">
        <v>0</v>
      </c>
      <c r="G5370" t="s">
        <v>44</v>
      </c>
    </row>
    <row r="5371" spans="1:7" hidden="1">
      <c r="A5371">
        <v>434642</v>
      </c>
      <c r="B5371" t="s">
        <v>45</v>
      </c>
      <c r="C5371" t="s">
        <v>8</v>
      </c>
      <c r="D5371" t="s">
        <v>46</v>
      </c>
      <c r="E5371">
        <v>4136</v>
      </c>
      <c r="F5371">
        <v>413.6</v>
      </c>
      <c r="G5371" t="s">
        <v>47</v>
      </c>
    </row>
    <row r="5372" spans="1:7" hidden="1">
      <c r="A5372">
        <v>434731</v>
      </c>
      <c r="B5372" t="s">
        <v>48</v>
      </c>
      <c r="C5372" t="s">
        <v>8</v>
      </c>
      <c r="D5372" t="s">
        <v>49</v>
      </c>
      <c r="E5372">
        <v>846022</v>
      </c>
      <c r="F5372">
        <v>103.27</v>
      </c>
      <c r="G5372" t="s">
        <v>50</v>
      </c>
    </row>
    <row r="5373" spans="1:7" hidden="1">
      <c r="A5373">
        <v>434731</v>
      </c>
      <c r="B5373" t="s">
        <v>58</v>
      </c>
      <c r="C5373" t="s">
        <v>31</v>
      </c>
      <c r="D5373" t="s">
        <v>31</v>
      </c>
      <c r="E5373" t="s">
        <v>31</v>
      </c>
      <c r="F5373">
        <v>0</v>
      </c>
      <c r="G5373" t="s">
        <v>59</v>
      </c>
    </row>
    <row r="5374" spans="1:7" hidden="1">
      <c r="A5374">
        <v>434810</v>
      </c>
      <c r="B5374" t="s">
        <v>51</v>
      </c>
      <c r="C5374" t="s">
        <v>8</v>
      </c>
      <c r="D5374" t="s">
        <v>52</v>
      </c>
      <c r="E5374">
        <v>24461</v>
      </c>
      <c r="F5374">
        <v>955.51</v>
      </c>
      <c r="G5374" t="s">
        <v>15</v>
      </c>
    </row>
    <row r="5375" spans="1:7" hidden="1">
      <c r="A5375">
        <v>434890</v>
      </c>
      <c r="B5375" t="s">
        <v>53</v>
      </c>
      <c r="C5375" t="s">
        <v>8</v>
      </c>
      <c r="D5375" t="s">
        <v>54</v>
      </c>
      <c r="E5375">
        <v>83</v>
      </c>
      <c r="F5375">
        <v>14.25</v>
      </c>
      <c r="G5375" t="s">
        <v>10</v>
      </c>
    </row>
    <row r="5376" spans="1:7">
      <c r="A5376">
        <v>434971</v>
      </c>
      <c r="B5376" t="s">
        <v>55</v>
      </c>
      <c r="C5376" t="s">
        <v>8</v>
      </c>
      <c r="D5376" t="s">
        <v>56</v>
      </c>
      <c r="E5376">
        <v>4</v>
      </c>
      <c r="F5376">
        <v>16</v>
      </c>
      <c r="G5376" t="s">
        <v>57</v>
      </c>
    </row>
    <row r="5377" spans="1:7" hidden="1">
      <c r="A5377">
        <v>435048</v>
      </c>
      <c r="B5377" t="s">
        <v>7</v>
      </c>
      <c r="C5377" t="s">
        <v>8</v>
      </c>
      <c r="D5377" t="s">
        <v>9</v>
      </c>
      <c r="E5377">
        <v>125</v>
      </c>
      <c r="F5377">
        <v>65</v>
      </c>
      <c r="G5377" t="s">
        <v>10</v>
      </c>
    </row>
    <row r="5378" spans="1:7" hidden="1">
      <c r="A5378">
        <v>435128</v>
      </c>
      <c r="B5378" t="s">
        <v>11</v>
      </c>
      <c r="C5378" t="s">
        <v>8</v>
      </c>
      <c r="D5378" t="s">
        <v>12</v>
      </c>
      <c r="E5378">
        <v>169</v>
      </c>
      <c r="F5378">
        <v>78.75</v>
      </c>
      <c r="G5378" t="s">
        <v>10</v>
      </c>
    </row>
    <row r="5379" spans="1:7" hidden="1">
      <c r="A5379">
        <v>435209</v>
      </c>
      <c r="B5379" t="s">
        <v>13</v>
      </c>
      <c r="C5379" t="s">
        <v>8</v>
      </c>
      <c r="D5379" t="s">
        <v>14</v>
      </c>
      <c r="E5379">
        <v>9999</v>
      </c>
      <c r="F5379">
        <v>14.67</v>
      </c>
      <c r="G5379" t="s">
        <v>15</v>
      </c>
    </row>
    <row r="5380" spans="1:7" hidden="1">
      <c r="A5380">
        <v>435290</v>
      </c>
      <c r="B5380" t="s">
        <v>16</v>
      </c>
      <c r="C5380" t="s">
        <v>8</v>
      </c>
      <c r="D5380" t="s">
        <v>17</v>
      </c>
      <c r="E5380">
        <v>9999</v>
      </c>
      <c r="F5380">
        <v>0.05</v>
      </c>
      <c r="G5380" t="s">
        <v>15</v>
      </c>
    </row>
    <row r="5381" spans="1:7" hidden="1">
      <c r="A5381">
        <v>435372</v>
      </c>
      <c r="B5381" t="s">
        <v>18</v>
      </c>
      <c r="C5381" t="s">
        <v>8</v>
      </c>
      <c r="D5381" t="s">
        <v>19</v>
      </c>
      <c r="E5381">
        <v>9999</v>
      </c>
      <c r="F5381">
        <v>26.31</v>
      </c>
      <c r="G5381" t="s">
        <v>15</v>
      </c>
    </row>
    <row r="5382" spans="1:7" hidden="1">
      <c r="A5382">
        <v>435451</v>
      </c>
      <c r="B5382" t="s">
        <v>20</v>
      </c>
      <c r="C5382" t="s">
        <v>8</v>
      </c>
      <c r="D5382" t="s">
        <v>21</v>
      </c>
      <c r="E5382">
        <v>9999</v>
      </c>
      <c r="F5382">
        <v>782.96</v>
      </c>
      <c r="G5382" t="s">
        <v>22</v>
      </c>
    </row>
    <row r="5383" spans="1:7" hidden="1">
      <c r="A5383">
        <v>435528</v>
      </c>
      <c r="B5383" t="s">
        <v>23</v>
      </c>
      <c r="C5383" t="s">
        <v>8</v>
      </c>
      <c r="D5383" t="s">
        <v>24</v>
      </c>
      <c r="E5383">
        <v>1</v>
      </c>
      <c r="F5383">
        <v>1</v>
      </c>
      <c r="G5383" t="s">
        <v>15</v>
      </c>
    </row>
    <row r="5384" spans="1:7" hidden="1">
      <c r="A5384">
        <v>435609</v>
      </c>
      <c r="B5384" t="s">
        <v>25</v>
      </c>
      <c r="C5384" t="s">
        <v>8</v>
      </c>
      <c r="D5384" t="s">
        <v>24</v>
      </c>
      <c r="E5384">
        <v>1</v>
      </c>
      <c r="F5384">
        <v>0.04</v>
      </c>
      <c r="G5384" t="s">
        <v>15</v>
      </c>
    </row>
    <row r="5385" spans="1:7" hidden="1">
      <c r="A5385">
        <v>435699</v>
      </c>
      <c r="B5385" t="s">
        <v>26</v>
      </c>
      <c r="C5385" t="s">
        <v>8</v>
      </c>
      <c r="D5385" t="s">
        <v>27</v>
      </c>
      <c r="E5385">
        <v>5732</v>
      </c>
      <c r="F5385">
        <v>1433</v>
      </c>
      <c r="G5385" t="s">
        <v>28</v>
      </c>
    </row>
    <row r="5386" spans="1:7" hidden="1">
      <c r="A5386">
        <v>435778</v>
      </c>
      <c r="B5386" t="s">
        <v>29</v>
      </c>
      <c r="C5386" t="s">
        <v>8</v>
      </c>
      <c r="D5386" t="s">
        <v>30</v>
      </c>
      <c r="E5386">
        <v>4</v>
      </c>
      <c r="F5386">
        <v>4</v>
      </c>
      <c r="G5386" t="s">
        <v>31</v>
      </c>
    </row>
    <row r="5387" spans="1:7" hidden="1">
      <c r="A5387">
        <v>435859</v>
      </c>
      <c r="B5387" t="s">
        <v>32</v>
      </c>
      <c r="C5387" t="s">
        <v>8</v>
      </c>
      <c r="D5387" t="s">
        <v>33</v>
      </c>
      <c r="E5387">
        <v>594</v>
      </c>
      <c r="F5387">
        <v>13.95</v>
      </c>
      <c r="G5387" t="s">
        <v>34</v>
      </c>
    </row>
    <row r="5388" spans="1:7" hidden="1">
      <c r="A5388">
        <v>435950</v>
      </c>
      <c r="B5388" t="s">
        <v>35</v>
      </c>
      <c r="C5388" t="s">
        <v>8</v>
      </c>
      <c r="D5388" t="s">
        <v>36</v>
      </c>
      <c r="E5388">
        <v>20611</v>
      </c>
      <c r="F5388">
        <v>5.03</v>
      </c>
      <c r="G5388" t="s">
        <v>31</v>
      </c>
    </row>
    <row r="5389" spans="1:7" hidden="1">
      <c r="A5389">
        <v>436031</v>
      </c>
      <c r="B5389" t="s">
        <v>37</v>
      </c>
      <c r="C5389" t="s">
        <v>8</v>
      </c>
      <c r="D5389" t="s">
        <v>38</v>
      </c>
      <c r="E5389">
        <v>32376</v>
      </c>
      <c r="F5389">
        <v>7.9</v>
      </c>
      <c r="G5389" t="s">
        <v>31</v>
      </c>
    </row>
    <row r="5390" spans="1:7" hidden="1">
      <c r="A5390">
        <v>436112</v>
      </c>
      <c r="B5390" t="s">
        <v>39</v>
      </c>
      <c r="C5390" t="s">
        <v>40</v>
      </c>
      <c r="D5390" t="s">
        <v>41</v>
      </c>
      <c r="E5390">
        <v>29</v>
      </c>
      <c r="F5390">
        <v>29</v>
      </c>
      <c r="G5390" t="s">
        <v>42</v>
      </c>
    </row>
    <row r="5391" spans="1:7" hidden="1">
      <c r="A5391">
        <v>436112</v>
      </c>
      <c r="B5391" t="s">
        <v>43</v>
      </c>
      <c r="C5391" t="s">
        <v>31</v>
      </c>
      <c r="D5391" t="s">
        <v>31</v>
      </c>
      <c r="E5391" t="s">
        <v>31</v>
      </c>
      <c r="F5391">
        <v>0</v>
      </c>
      <c r="G5391" t="s">
        <v>44</v>
      </c>
    </row>
    <row r="5392" spans="1:7" hidden="1">
      <c r="A5392">
        <v>436193</v>
      </c>
      <c r="B5392" t="s">
        <v>45</v>
      </c>
      <c r="C5392" t="s">
        <v>8</v>
      </c>
      <c r="D5392" t="s">
        <v>46</v>
      </c>
      <c r="E5392">
        <v>4151</v>
      </c>
      <c r="F5392">
        <v>415.1</v>
      </c>
      <c r="G5392" t="s">
        <v>47</v>
      </c>
    </row>
    <row r="5393" spans="1:7" hidden="1">
      <c r="A5393">
        <v>436269</v>
      </c>
      <c r="B5393" t="s">
        <v>48</v>
      </c>
      <c r="C5393" t="s">
        <v>8</v>
      </c>
      <c r="D5393" t="s">
        <v>49</v>
      </c>
      <c r="E5393">
        <v>846023</v>
      </c>
      <c r="F5393">
        <v>103.27</v>
      </c>
      <c r="G5393" t="s">
        <v>50</v>
      </c>
    </row>
    <row r="5394" spans="1:7" hidden="1">
      <c r="A5394">
        <v>436269</v>
      </c>
      <c r="B5394" t="s">
        <v>58</v>
      </c>
      <c r="C5394" t="s">
        <v>31</v>
      </c>
      <c r="D5394" t="s">
        <v>31</v>
      </c>
      <c r="E5394" t="s">
        <v>31</v>
      </c>
      <c r="F5394">
        <v>0</v>
      </c>
      <c r="G5394" t="s">
        <v>59</v>
      </c>
    </row>
    <row r="5395" spans="1:7" hidden="1">
      <c r="A5395">
        <v>436350</v>
      </c>
      <c r="B5395" t="s">
        <v>51</v>
      </c>
      <c r="C5395" t="s">
        <v>8</v>
      </c>
      <c r="D5395" t="s">
        <v>52</v>
      </c>
      <c r="E5395">
        <v>24378</v>
      </c>
      <c r="F5395">
        <v>952.27</v>
      </c>
      <c r="G5395" t="s">
        <v>15</v>
      </c>
    </row>
    <row r="5396" spans="1:7" hidden="1">
      <c r="A5396">
        <v>436430</v>
      </c>
      <c r="B5396" t="s">
        <v>53</v>
      </c>
      <c r="C5396" t="s">
        <v>8</v>
      </c>
      <c r="D5396" t="s">
        <v>54</v>
      </c>
      <c r="E5396">
        <v>83</v>
      </c>
      <c r="F5396">
        <v>14.25</v>
      </c>
      <c r="G5396" t="s">
        <v>10</v>
      </c>
    </row>
    <row r="5397" spans="1:7">
      <c r="A5397">
        <v>436508</v>
      </c>
      <c r="B5397" t="s">
        <v>55</v>
      </c>
      <c r="C5397" t="s">
        <v>8</v>
      </c>
      <c r="D5397" t="s">
        <v>56</v>
      </c>
      <c r="E5397">
        <v>3</v>
      </c>
      <c r="F5397">
        <v>12</v>
      </c>
      <c r="G5397" t="s">
        <v>57</v>
      </c>
    </row>
    <row r="5398" spans="1:7" hidden="1">
      <c r="A5398">
        <v>436588</v>
      </c>
      <c r="B5398" t="s">
        <v>7</v>
      </c>
      <c r="C5398" t="s">
        <v>8</v>
      </c>
      <c r="D5398" t="s">
        <v>9</v>
      </c>
      <c r="E5398">
        <v>125</v>
      </c>
      <c r="F5398">
        <v>65</v>
      </c>
      <c r="G5398" t="s">
        <v>10</v>
      </c>
    </row>
    <row r="5399" spans="1:7" hidden="1">
      <c r="A5399">
        <v>436658</v>
      </c>
      <c r="B5399" t="s">
        <v>11</v>
      </c>
      <c r="C5399" t="s">
        <v>8</v>
      </c>
      <c r="D5399" t="s">
        <v>12</v>
      </c>
      <c r="E5399">
        <v>169</v>
      </c>
      <c r="F5399">
        <v>78.75</v>
      </c>
      <c r="G5399" t="s">
        <v>10</v>
      </c>
    </row>
    <row r="5400" spans="1:7" hidden="1">
      <c r="A5400">
        <v>436722</v>
      </c>
      <c r="B5400" t="s">
        <v>13</v>
      </c>
      <c r="C5400" t="s">
        <v>8</v>
      </c>
      <c r="D5400" t="s">
        <v>14</v>
      </c>
      <c r="E5400">
        <v>9999</v>
      </c>
      <c r="F5400">
        <v>14.67</v>
      </c>
      <c r="G5400" t="s">
        <v>15</v>
      </c>
    </row>
    <row r="5401" spans="1:7" hidden="1">
      <c r="A5401">
        <v>436798</v>
      </c>
      <c r="B5401" t="s">
        <v>16</v>
      </c>
      <c r="C5401" t="s">
        <v>8</v>
      </c>
      <c r="D5401" t="s">
        <v>17</v>
      </c>
      <c r="E5401">
        <v>9999</v>
      </c>
      <c r="F5401">
        <v>0.09</v>
      </c>
      <c r="G5401" t="s">
        <v>15</v>
      </c>
    </row>
    <row r="5402" spans="1:7" hidden="1">
      <c r="A5402">
        <v>436883</v>
      </c>
      <c r="B5402" t="s">
        <v>18</v>
      </c>
      <c r="C5402" t="s">
        <v>8</v>
      </c>
      <c r="D5402" t="s">
        <v>19</v>
      </c>
      <c r="E5402">
        <v>9999</v>
      </c>
      <c r="F5402">
        <v>24.96</v>
      </c>
      <c r="G5402" t="s">
        <v>15</v>
      </c>
    </row>
    <row r="5403" spans="1:7" hidden="1">
      <c r="A5403">
        <v>436958</v>
      </c>
      <c r="B5403" t="s">
        <v>20</v>
      </c>
      <c r="C5403" t="s">
        <v>8</v>
      </c>
      <c r="D5403" t="s">
        <v>21</v>
      </c>
      <c r="E5403">
        <v>9999</v>
      </c>
      <c r="F5403">
        <v>719.07</v>
      </c>
      <c r="G5403" t="s">
        <v>22</v>
      </c>
    </row>
    <row r="5404" spans="1:7" hidden="1">
      <c r="A5404">
        <v>437040</v>
      </c>
      <c r="B5404" t="s">
        <v>23</v>
      </c>
      <c r="C5404" t="s">
        <v>8</v>
      </c>
      <c r="D5404" t="s">
        <v>24</v>
      </c>
      <c r="E5404">
        <v>9</v>
      </c>
      <c r="F5404">
        <v>9</v>
      </c>
      <c r="G5404" t="s">
        <v>15</v>
      </c>
    </row>
    <row r="5405" spans="1:7" hidden="1">
      <c r="A5405">
        <v>437128</v>
      </c>
      <c r="B5405" t="s">
        <v>25</v>
      </c>
      <c r="C5405" t="s">
        <v>8</v>
      </c>
      <c r="D5405" t="s">
        <v>24</v>
      </c>
      <c r="E5405">
        <v>10</v>
      </c>
      <c r="F5405">
        <v>0.39</v>
      </c>
      <c r="G5405" t="s">
        <v>15</v>
      </c>
    </row>
    <row r="5406" spans="1:7" hidden="1">
      <c r="A5406">
        <v>437209</v>
      </c>
      <c r="B5406" t="s">
        <v>26</v>
      </c>
      <c r="C5406" t="s">
        <v>8</v>
      </c>
      <c r="D5406" t="s">
        <v>27</v>
      </c>
      <c r="E5406">
        <v>4682</v>
      </c>
      <c r="F5406">
        <v>1170.5</v>
      </c>
      <c r="G5406" t="s">
        <v>28</v>
      </c>
    </row>
    <row r="5407" spans="1:7" hidden="1">
      <c r="A5407">
        <v>437289</v>
      </c>
      <c r="B5407" t="s">
        <v>29</v>
      </c>
      <c r="C5407" t="s">
        <v>8</v>
      </c>
      <c r="D5407" t="s">
        <v>30</v>
      </c>
      <c r="E5407">
        <v>4</v>
      </c>
      <c r="F5407">
        <v>4</v>
      </c>
      <c r="G5407" t="s">
        <v>31</v>
      </c>
    </row>
    <row r="5408" spans="1:7" hidden="1">
      <c r="A5408">
        <v>437370</v>
      </c>
      <c r="B5408" t="s">
        <v>32</v>
      </c>
      <c r="C5408" t="s">
        <v>8</v>
      </c>
      <c r="D5408" t="s">
        <v>33</v>
      </c>
      <c r="E5408">
        <v>607</v>
      </c>
      <c r="F5408">
        <v>14.25</v>
      </c>
      <c r="G5408" t="s">
        <v>34</v>
      </c>
    </row>
    <row r="5409" spans="1:7" hidden="1">
      <c r="A5409">
        <v>437451</v>
      </c>
      <c r="B5409" t="s">
        <v>35</v>
      </c>
      <c r="C5409" t="s">
        <v>8</v>
      </c>
      <c r="D5409" t="s">
        <v>36</v>
      </c>
      <c r="E5409">
        <v>55925</v>
      </c>
      <c r="F5409">
        <v>13.65</v>
      </c>
      <c r="G5409" t="s">
        <v>31</v>
      </c>
    </row>
    <row r="5410" spans="1:7" hidden="1">
      <c r="A5410">
        <v>437533</v>
      </c>
      <c r="B5410" t="s">
        <v>37</v>
      </c>
      <c r="C5410" t="s">
        <v>8</v>
      </c>
      <c r="D5410" t="s">
        <v>38</v>
      </c>
      <c r="E5410">
        <v>65295</v>
      </c>
      <c r="F5410">
        <v>15.94</v>
      </c>
      <c r="G5410" t="s">
        <v>31</v>
      </c>
    </row>
    <row r="5411" spans="1:7" hidden="1">
      <c r="A5411">
        <v>437612</v>
      </c>
      <c r="B5411" t="s">
        <v>39</v>
      </c>
      <c r="C5411" t="s">
        <v>40</v>
      </c>
      <c r="D5411" t="s">
        <v>41</v>
      </c>
      <c r="E5411">
        <v>23</v>
      </c>
      <c r="F5411">
        <v>23</v>
      </c>
      <c r="G5411" t="s">
        <v>42</v>
      </c>
    </row>
    <row r="5412" spans="1:7" hidden="1">
      <c r="A5412">
        <v>437612</v>
      </c>
      <c r="B5412" t="s">
        <v>43</v>
      </c>
      <c r="C5412" t="s">
        <v>31</v>
      </c>
      <c r="D5412" t="s">
        <v>31</v>
      </c>
      <c r="E5412" t="s">
        <v>31</v>
      </c>
      <c r="F5412">
        <v>0</v>
      </c>
      <c r="G5412" t="s">
        <v>44</v>
      </c>
    </row>
    <row r="5413" spans="1:7" hidden="1">
      <c r="A5413">
        <v>437688</v>
      </c>
      <c r="B5413" t="s">
        <v>45</v>
      </c>
      <c r="C5413" t="s">
        <v>8</v>
      </c>
      <c r="D5413" t="s">
        <v>46</v>
      </c>
      <c r="E5413">
        <v>4166</v>
      </c>
      <c r="F5413">
        <v>416.6</v>
      </c>
      <c r="G5413" t="s">
        <v>47</v>
      </c>
    </row>
    <row r="5414" spans="1:7" hidden="1">
      <c r="A5414">
        <v>437775</v>
      </c>
      <c r="B5414" t="s">
        <v>48</v>
      </c>
      <c r="C5414" t="s">
        <v>8</v>
      </c>
      <c r="D5414" t="s">
        <v>49</v>
      </c>
      <c r="E5414">
        <v>846023</v>
      </c>
      <c r="F5414">
        <v>103.27</v>
      </c>
      <c r="G5414" t="s">
        <v>50</v>
      </c>
    </row>
    <row r="5415" spans="1:7" hidden="1">
      <c r="A5415">
        <v>437775</v>
      </c>
      <c r="B5415" t="s">
        <v>58</v>
      </c>
      <c r="C5415" t="s">
        <v>31</v>
      </c>
      <c r="D5415" t="s">
        <v>31</v>
      </c>
      <c r="E5415" t="s">
        <v>31</v>
      </c>
      <c r="F5415">
        <v>0</v>
      </c>
      <c r="G5415" t="s">
        <v>59</v>
      </c>
    </row>
    <row r="5416" spans="1:7" hidden="1">
      <c r="A5416">
        <v>437858</v>
      </c>
      <c r="B5416" t="s">
        <v>51</v>
      </c>
      <c r="C5416" t="s">
        <v>8</v>
      </c>
      <c r="D5416" t="s">
        <v>52</v>
      </c>
      <c r="E5416">
        <v>24433</v>
      </c>
      <c r="F5416">
        <v>954.41</v>
      </c>
      <c r="G5416" t="s">
        <v>15</v>
      </c>
    </row>
    <row r="5417" spans="1:7" hidden="1">
      <c r="A5417">
        <v>437939</v>
      </c>
      <c r="B5417" t="s">
        <v>53</v>
      </c>
      <c r="C5417" t="s">
        <v>8</v>
      </c>
      <c r="D5417" t="s">
        <v>54</v>
      </c>
      <c r="E5417">
        <v>83</v>
      </c>
      <c r="F5417">
        <v>14.25</v>
      </c>
      <c r="G5417" t="s">
        <v>10</v>
      </c>
    </row>
    <row r="5418" spans="1:7">
      <c r="A5418">
        <v>438020</v>
      </c>
      <c r="B5418" t="s">
        <v>55</v>
      </c>
      <c r="C5418" t="s">
        <v>8</v>
      </c>
      <c r="D5418" t="s">
        <v>56</v>
      </c>
      <c r="E5418">
        <v>3</v>
      </c>
      <c r="F5418">
        <v>12</v>
      </c>
      <c r="G5418" t="s">
        <v>57</v>
      </c>
    </row>
    <row r="5419" spans="1:7" hidden="1">
      <c r="A5419">
        <v>438100</v>
      </c>
      <c r="B5419" t="s">
        <v>7</v>
      </c>
      <c r="C5419" t="s">
        <v>8</v>
      </c>
      <c r="D5419" t="s">
        <v>9</v>
      </c>
      <c r="E5419">
        <v>125</v>
      </c>
      <c r="F5419">
        <v>65</v>
      </c>
      <c r="G5419" t="s">
        <v>10</v>
      </c>
    </row>
    <row r="5420" spans="1:7" hidden="1">
      <c r="A5420">
        <v>438181</v>
      </c>
      <c r="B5420" t="s">
        <v>11</v>
      </c>
      <c r="C5420" t="s">
        <v>8</v>
      </c>
      <c r="D5420" t="s">
        <v>12</v>
      </c>
      <c r="E5420">
        <v>169</v>
      </c>
      <c r="F5420">
        <v>78.75</v>
      </c>
      <c r="G5420" t="s">
        <v>10</v>
      </c>
    </row>
    <row r="5421" spans="1:7" hidden="1">
      <c r="A5421">
        <v>438262</v>
      </c>
      <c r="B5421" t="s">
        <v>13</v>
      </c>
      <c r="C5421" t="s">
        <v>8</v>
      </c>
      <c r="D5421" t="s">
        <v>14</v>
      </c>
      <c r="E5421">
        <v>9999</v>
      </c>
      <c r="F5421">
        <v>14.67</v>
      </c>
      <c r="G5421" t="s">
        <v>15</v>
      </c>
    </row>
    <row r="5422" spans="1:7" hidden="1">
      <c r="A5422">
        <v>438338</v>
      </c>
      <c r="B5422" t="s">
        <v>16</v>
      </c>
      <c r="C5422" t="s">
        <v>8</v>
      </c>
      <c r="D5422" t="s">
        <v>17</v>
      </c>
      <c r="E5422">
        <v>9999</v>
      </c>
      <c r="F5422">
        <v>0.01</v>
      </c>
      <c r="G5422" t="s">
        <v>15</v>
      </c>
    </row>
    <row r="5423" spans="1:7" hidden="1">
      <c r="A5423">
        <v>438408</v>
      </c>
      <c r="B5423" t="s">
        <v>18</v>
      </c>
      <c r="C5423" t="s">
        <v>8</v>
      </c>
      <c r="D5423" t="s">
        <v>19</v>
      </c>
      <c r="E5423">
        <v>9999</v>
      </c>
      <c r="F5423">
        <v>25.02</v>
      </c>
      <c r="G5423" t="s">
        <v>15</v>
      </c>
    </row>
    <row r="5424" spans="1:7" hidden="1">
      <c r="A5424">
        <v>438488</v>
      </c>
      <c r="B5424" t="s">
        <v>20</v>
      </c>
      <c r="C5424" t="s">
        <v>8</v>
      </c>
      <c r="D5424" t="s">
        <v>21</v>
      </c>
      <c r="E5424">
        <v>9999</v>
      </c>
      <c r="F5424">
        <v>691.44</v>
      </c>
      <c r="G5424" t="s">
        <v>22</v>
      </c>
    </row>
    <row r="5425" spans="1:7" hidden="1">
      <c r="A5425">
        <v>438571</v>
      </c>
      <c r="B5425" t="s">
        <v>23</v>
      </c>
      <c r="C5425" t="s">
        <v>8</v>
      </c>
      <c r="D5425" t="s">
        <v>24</v>
      </c>
      <c r="E5425">
        <v>13</v>
      </c>
      <c r="F5425">
        <v>13</v>
      </c>
      <c r="G5425" t="s">
        <v>15</v>
      </c>
    </row>
    <row r="5426" spans="1:7" hidden="1">
      <c r="A5426">
        <v>438648</v>
      </c>
      <c r="B5426" t="s">
        <v>25</v>
      </c>
      <c r="C5426" t="s">
        <v>8</v>
      </c>
      <c r="D5426" t="s">
        <v>24</v>
      </c>
      <c r="E5426">
        <v>13</v>
      </c>
      <c r="F5426">
        <v>0.51</v>
      </c>
      <c r="G5426" t="s">
        <v>15</v>
      </c>
    </row>
    <row r="5427" spans="1:7" hidden="1">
      <c r="A5427">
        <v>438718</v>
      </c>
      <c r="B5427" t="s">
        <v>26</v>
      </c>
      <c r="C5427" t="s">
        <v>8</v>
      </c>
      <c r="D5427" t="s">
        <v>27</v>
      </c>
      <c r="E5427">
        <v>4282</v>
      </c>
      <c r="F5427">
        <v>1070.5</v>
      </c>
      <c r="G5427" t="s">
        <v>28</v>
      </c>
    </row>
    <row r="5428" spans="1:7" hidden="1">
      <c r="A5428">
        <v>438798</v>
      </c>
      <c r="B5428" t="s">
        <v>29</v>
      </c>
      <c r="C5428" t="s">
        <v>8</v>
      </c>
      <c r="D5428" t="s">
        <v>30</v>
      </c>
      <c r="E5428">
        <v>3</v>
      </c>
      <c r="F5428">
        <v>3</v>
      </c>
      <c r="G5428" t="s">
        <v>31</v>
      </c>
    </row>
    <row r="5429" spans="1:7" hidden="1">
      <c r="A5429">
        <v>438910</v>
      </c>
      <c r="B5429" t="s">
        <v>32</v>
      </c>
      <c r="C5429" t="s">
        <v>8</v>
      </c>
      <c r="D5429" t="s">
        <v>33</v>
      </c>
      <c r="E5429">
        <v>607</v>
      </c>
      <c r="F5429">
        <v>14.25</v>
      </c>
      <c r="G5429" t="s">
        <v>34</v>
      </c>
    </row>
    <row r="5430" spans="1:7" hidden="1">
      <c r="A5430">
        <v>438989</v>
      </c>
      <c r="B5430" t="s">
        <v>35</v>
      </c>
      <c r="C5430" t="s">
        <v>8</v>
      </c>
      <c r="D5430" t="s">
        <v>36</v>
      </c>
      <c r="E5430">
        <v>4553</v>
      </c>
      <c r="F5430">
        <v>1.1100000000000001</v>
      </c>
      <c r="G5430" t="s">
        <v>31</v>
      </c>
    </row>
    <row r="5431" spans="1:7" hidden="1">
      <c r="A5431">
        <v>439070</v>
      </c>
      <c r="B5431" t="s">
        <v>37</v>
      </c>
      <c r="C5431" t="s">
        <v>8</v>
      </c>
      <c r="D5431" t="s">
        <v>38</v>
      </c>
      <c r="E5431">
        <v>4393</v>
      </c>
      <c r="F5431">
        <v>1.07</v>
      </c>
      <c r="G5431" t="s">
        <v>31</v>
      </c>
    </row>
    <row r="5432" spans="1:7" hidden="1">
      <c r="A5432">
        <v>439148</v>
      </c>
      <c r="B5432" t="s">
        <v>39</v>
      </c>
      <c r="C5432" t="s">
        <v>40</v>
      </c>
      <c r="D5432" t="s">
        <v>41</v>
      </c>
      <c r="E5432">
        <v>13</v>
      </c>
      <c r="F5432">
        <v>13</v>
      </c>
      <c r="G5432" t="s">
        <v>42</v>
      </c>
    </row>
    <row r="5433" spans="1:7" hidden="1">
      <c r="A5433">
        <v>439149</v>
      </c>
      <c r="B5433" t="s">
        <v>43</v>
      </c>
      <c r="C5433" t="s">
        <v>31</v>
      </c>
      <c r="D5433" t="s">
        <v>31</v>
      </c>
      <c r="E5433" t="s">
        <v>31</v>
      </c>
      <c r="F5433">
        <v>0</v>
      </c>
      <c r="G5433" t="s">
        <v>44</v>
      </c>
    </row>
    <row r="5434" spans="1:7" hidden="1">
      <c r="A5434">
        <v>439231</v>
      </c>
      <c r="B5434" t="s">
        <v>45</v>
      </c>
      <c r="C5434" t="s">
        <v>8</v>
      </c>
      <c r="D5434" t="s">
        <v>46</v>
      </c>
      <c r="E5434">
        <v>4181</v>
      </c>
      <c r="F5434">
        <v>418.1</v>
      </c>
      <c r="G5434" t="s">
        <v>47</v>
      </c>
    </row>
    <row r="5435" spans="1:7" hidden="1">
      <c r="A5435">
        <v>439312</v>
      </c>
      <c r="B5435" t="s">
        <v>48</v>
      </c>
      <c r="C5435" t="s">
        <v>8</v>
      </c>
      <c r="D5435" t="s">
        <v>49</v>
      </c>
      <c r="E5435">
        <v>846025</v>
      </c>
      <c r="F5435">
        <v>103.27</v>
      </c>
      <c r="G5435" t="s">
        <v>50</v>
      </c>
    </row>
    <row r="5436" spans="1:7" hidden="1">
      <c r="A5436">
        <v>439313</v>
      </c>
      <c r="B5436" t="s">
        <v>58</v>
      </c>
      <c r="C5436" t="s">
        <v>31</v>
      </c>
      <c r="D5436" t="s">
        <v>31</v>
      </c>
      <c r="E5436" t="s">
        <v>31</v>
      </c>
      <c r="F5436">
        <v>0</v>
      </c>
      <c r="G5436" t="s">
        <v>59</v>
      </c>
    </row>
    <row r="5437" spans="1:7" hidden="1">
      <c r="A5437">
        <v>439388</v>
      </c>
      <c r="B5437" t="s">
        <v>51</v>
      </c>
      <c r="C5437" t="s">
        <v>8</v>
      </c>
      <c r="D5437" t="s">
        <v>52</v>
      </c>
      <c r="E5437">
        <v>24042</v>
      </c>
      <c r="F5437">
        <v>939.14</v>
      </c>
      <c r="G5437" t="s">
        <v>15</v>
      </c>
    </row>
    <row r="5438" spans="1:7" hidden="1">
      <c r="A5438">
        <v>439468</v>
      </c>
      <c r="B5438" t="s">
        <v>53</v>
      </c>
      <c r="C5438" t="s">
        <v>8</v>
      </c>
      <c r="D5438" t="s">
        <v>54</v>
      </c>
      <c r="E5438">
        <v>83</v>
      </c>
      <c r="F5438">
        <v>14.25</v>
      </c>
      <c r="G5438" t="s">
        <v>10</v>
      </c>
    </row>
    <row r="5439" spans="1:7">
      <c r="A5439">
        <v>439537</v>
      </c>
      <c r="B5439" t="s">
        <v>55</v>
      </c>
      <c r="C5439" t="s">
        <v>8</v>
      </c>
      <c r="D5439" t="s">
        <v>56</v>
      </c>
      <c r="E5439">
        <v>3</v>
      </c>
      <c r="F5439">
        <v>12</v>
      </c>
      <c r="G5439" t="s">
        <v>57</v>
      </c>
    </row>
    <row r="5440" spans="1:7" hidden="1">
      <c r="A5440">
        <v>439608</v>
      </c>
      <c r="B5440" t="s">
        <v>7</v>
      </c>
      <c r="C5440" t="s">
        <v>8</v>
      </c>
      <c r="D5440" t="s">
        <v>9</v>
      </c>
      <c r="E5440">
        <v>125</v>
      </c>
      <c r="F5440">
        <v>65</v>
      </c>
      <c r="G5440" t="s">
        <v>10</v>
      </c>
    </row>
    <row r="5441" spans="1:7" hidden="1">
      <c r="A5441">
        <v>439697</v>
      </c>
      <c r="B5441" t="s">
        <v>11</v>
      </c>
      <c r="C5441" t="s">
        <v>8</v>
      </c>
      <c r="D5441" t="s">
        <v>12</v>
      </c>
      <c r="E5441">
        <v>169</v>
      </c>
      <c r="F5441">
        <v>78.75</v>
      </c>
      <c r="G5441" t="s">
        <v>10</v>
      </c>
    </row>
    <row r="5442" spans="1:7" hidden="1">
      <c r="A5442">
        <v>439768</v>
      </c>
      <c r="B5442" t="s">
        <v>13</v>
      </c>
      <c r="C5442" t="s">
        <v>8</v>
      </c>
      <c r="D5442" t="s">
        <v>14</v>
      </c>
      <c r="E5442">
        <v>9999</v>
      </c>
      <c r="F5442">
        <v>14.67</v>
      </c>
      <c r="G5442" t="s">
        <v>15</v>
      </c>
    </row>
    <row r="5443" spans="1:7" hidden="1">
      <c r="A5443">
        <v>439848</v>
      </c>
      <c r="B5443" t="s">
        <v>16</v>
      </c>
      <c r="C5443" t="s">
        <v>8</v>
      </c>
      <c r="D5443" t="s">
        <v>17</v>
      </c>
      <c r="E5443">
        <v>9999</v>
      </c>
      <c r="F5443">
        <v>-0.03</v>
      </c>
      <c r="G5443" t="s">
        <v>15</v>
      </c>
    </row>
    <row r="5444" spans="1:7" hidden="1">
      <c r="A5444">
        <v>439929</v>
      </c>
      <c r="B5444" t="s">
        <v>18</v>
      </c>
      <c r="C5444" t="s">
        <v>8</v>
      </c>
      <c r="D5444" t="s">
        <v>19</v>
      </c>
      <c r="E5444">
        <v>9999</v>
      </c>
      <c r="F5444">
        <v>26.28</v>
      </c>
      <c r="G5444" t="s">
        <v>15</v>
      </c>
    </row>
    <row r="5445" spans="1:7" hidden="1">
      <c r="A5445">
        <v>440010</v>
      </c>
      <c r="B5445" t="s">
        <v>20</v>
      </c>
      <c r="C5445" t="s">
        <v>8</v>
      </c>
      <c r="D5445" t="s">
        <v>21</v>
      </c>
      <c r="E5445">
        <v>9999</v>
      </c>
      <c r="F5445">
        <v>676.72</v>
      </c>
      <c r="G5445" t="s">
        <v>22</v>
      </c>
    </row>
    <row r="5446" spans="1:7" hidden="1">
      <c r="A5446">
        <v>440091</v>
      </c>
      <c r="B5446" t="s">
        <v>23</v>
      </c>
      <c r="C5446" t="s">
        <v>8</v>
      </c>
      <c r="D5446" t="s">
        <v>24</v>
      </c>
      <c r="E5446">
        <v>1</v>
      </c>
      <c r="F5446">
        <v>1</v>
      </c>
      <c r="G5446" t="s">
        <v>15</v>
      </c>
    </row>
    <row r="5447" spans="1:7" hidden="1">
      <c r="A5447">
        <v>440167</v>
      </c>
      <c r="B5447" t="s">
        <v>25</v>
      </c>
      <c r="C5447" t="s">
        <v>8</v>
      </c>
      <c r="D5447" t="s">
        <v>24</v>
      </c>
      <c r="E5447">
        <v>1</v>
      </c>
      <c r="F5447">
        <v>0.04</v>
      </c>
      <c r="G5447" t="s">
        <v>15</v>
      </c>
    </row>
    <row r="5448" spans="1:7" hidden="1">
      <c r="A5448">
        <v>440238</v>
      </c>
      <c r="B5448" t="s">
        <v>26</v>
      </c>
      <c r="C5448" t="s">
        <v>8</v>
      </c>
      <c r="D5448" t="s">
        <v>27</v>
      </c>
      <c r="E5448">
        <v>3604</v>
      </c>
      <c r="F5448">
        <v>901</v>
      </c>
      <c r="G5448" t="s">
        <v>28</v>
      </c>
    </row>
    <row r="5449" spans="1:7" hidden="1">
      <c r="A5449">
        <v>440307</v>
      </c>
      <c r="B5449" t="s">
        <v>29</v>
      </c>
      <c r="C5449" t="s">
        <v>8</v>
      </c>
      <c r="D5449" t="s">
        <v>30</v>
      </c>
      <c r="E5449">
        <v>2</v>
      </c>
      <c r="F5449">
        <v>2</v>
      </c>
      <c r="G5449" t="s">
        <v>31</v>
      </c>
    </row>
    <row r="5450" spans="1:7" hidden="1">
      <c r="A5450">
        <v>440388</v>
      </c>
      <c r="B5450" t="s">
        <v>32</v>
      </c>
      <c r="C5450" t="s">
        <v>8</v>
      </c>
      <c r="D5450" t="s">
        <v>33</v>
      </c>
      <c r="E5450">
        <v>605</v>
      </c>
      <c r="F5450">
        <v>14.21</v>
      </c>
      <c r="G5450" t="s">
        <v>34</v>
      </c>
    </row>
    <row r="5451" spans="1:7" hidden="1">
      <c r="A5451">
        <v>440458</v>
      </c>
      <c r="B5451" t="s">
        <v>35</v>
      </c>
      <c r="C5451" t="s">
        <v>8</v>
      </c>
      <c r="D5451" t="s">
        <v>36</v>
      </c>
      <c r="E5451">
        <v>3772</v>
      </c>
      <c r="F5451">
        <v>0.92</v>
      </c>
      <c r="G5451" t="s">
        <v>31</v>
      </c>
    </row>
    <row r="5452" spans="1:7" hidden="1">
      <c r="A5452">
        <v>440539</v>
      </c>
      <c r="B5452" t="s">
        <v>37</v>
      </c>
      <c r="C5452" t="s">
        <v>8</v>
      </c>
      <c r="D5452" t="s">
        <v>38</v>
      </c>
      <c r="E5452">
        <v>3938</v>
      </c>
      <c r="F5452">
        <v>0.96</v>
      </c>
      <c r="G5452" t="s">
        <v>31</v>
      </c>
    </row>
    <row r="5453" spans="1:7" hidden="1">
      <c r="A5453">
        <v>440619</v>
      </c>
      <c r="B5453" t="s">
        <v>39</v>
      </c>
      <c r="C5453" t="s">
        <v>40</v>
      </c>
      <c r="D5453" t="s">
        <v>41</v>
      </c>
      <c r="E5453">
        <v>8</v>
      </c>
      <c r="F5453">
        <v>8</v>
      </c>
      <c r="G5453" t="s">
        <v>42</v>
      </c>
    </row>
    <row r="5454" spans="1:7" hidden="1">
      <c r="A5454">
        <v>440619</v>
      </c>
      <c r="B5454" t="s">
        <v>43</v>
      </c>
      <c r="C5454" t="s">
        <v>31</v>
      </c>
      <c r="D5454" t="s">
        <v>31</v>
      </c>
      <c r="E5454" t="s">
        <v>31</v>
      </c>
      <c r="F5454">
        <v>0</v>
      </c>
      <c r="G5454" t="s">
        <v>44</v>
      </c>
    </row>
    <row r="5455" spans="1:7" hidden="1">
      <c r="A5455">
        <v>440699</v>
      </c>
      <c r="B5455" t="s">
        <v>45</v>
      </c>
      <c r="C5455" t="s">
        <v>8</v>
      </c>
      <c r="D5455" t="s">
        <v>46</v>
      </c>
      <c r="E5455">
        <v>4196</v>
      </c>
      <c r="F5455">
        <v>419.6</v>
      </c>
      <c r="G5455" t="s">
        <v>47</v>
      </c>
    </row>
    <row r="5456" spans="1:7" hidden="1">
      <c r="A5456">
        <v>440780</v>
      </c>
      <c r="B5456" t="s">
        <v>48</v>
      </c>
      <c r="C5456" t="s">
        <v>8</v>
      </c>
      <c r="D5456" t="s">
        <v>49</v>
      </c>
      <c r="E5456">
        <v>846029</v>
      </c>
      <c r="F5456">
        <v>103.27</v>
      </c>
      <c r="G5456" t="s">
        <v>50</v>
      </c>
    </row>
    <row r="5457" spans="1:7" hidden="1">
      <c r="A5457">
        <v>440780</v>
      </c>
      <c r="B5457" t="s">
        <v>58</v>
      </c>
      <c r="C5457" t="s">
        <v>31</v>
      </c>
      <c r="D5457" t="s">
        <v>31</v>
      </c>
      <c r="E5457" t="s">
        <v>31</v>
      </c>
      <c r="F5457">
        <v>0</v>
      </c>
      <c r="G5457" t="s">
        <v>59</v>
      </c>
    </row>
    <row r="5458" spans="1:7" hidden="1">
      <c r="A5458">
        <v>440859</v>
      </c>
      <c r="B5458" t="s">
        <v>51</v>
      </c>
      <c r="C5458" t="s">
        <v>8</v>
      </c>
      <c r="D5458" t="s">
        <v>52</v>
      </c>
      <c r="E5458">
        <v>24596</v>
      </c>
      <c r="F5458">
        <v>960.78</v>
      </c>
      <c r="G5458" t="s">
        <v>15</v>
      </c>
    </row>
    <row r="5459" spans="1:7" hidden="1">
      <c r="A5459">
        <v>440938</v>
      </c>
      <c r="B5459" t="s">
        <v>53</v>
      </c>
      <c r="C5459" t="s">
        <v>8</v>
      </c>
      <c r="D5459" t="s">
        <v>54</v>
      </c>
      <c r="E5459">
        <v>83</v>
      </c>
      <c r="F5459">
        <v>14.25</v>
      </c>
      <c r="G5459" t="s">
        <v>10</v>
      </c>
    </row>
    <row r="5460" spans="1:7">
      <c r="A5460">
        <v>441017</v>
      </c>
      <c r="B5460" t="s">
        <v>55</v>
      </c>
      <c r="C5460" t="s">
        <v>8</v>
      </c>
      <c r="D5460" t="s">
        <v>56</v>
      </c>
      <c r="E5460">
        <v>6</v>
      </c>
      <c r="F5460">
        <v>24</v>
      </c>
      <c r="G5460" t="s">
        <v>57</v>
      </c>
    </row>
    <row r="5461" spans="1:7" hidden="1">
      <c r="A5461">
        <v>441087</v>
      </c>
      <c r="B5461" t="s">
        <v>7</v>
      </c>
      <c r="C5461" t="s">
        <v>8</v>
      </c>
      <c r="D5461" t="s">
        <v>9</v>
      </c>
      <c r="E5461">
        <v>126</v>
      </c>
      <c r="F5461">
        <v>66</v>
      </c>
      <c r="G5461" t="s">
        <v>10</v>
      </c>
    </row>
    <row r="5462" spans="1:7" hidden="1">
      <c r="A5462">
        <v>441169</v>
      </c>
      <c r="B5462" t="s">
        <v>11</v>
      </c>
      <c r="C5462" t="s">
        <v>8</v>
      </c>
      <c r="D5462" t="s">
        <v>12</v>
      </c>
      <c r="E5462">
        <v>169</v>
      </c>
      <c r="F5462">
        <v>78.75</v>
      </c>
      <c r="G5462" t="s">
        <v>10</v>
      </c>
    </row>
    <row r="5463" spans="1:7" hidden="1">
      <c r="A5463">
        <v>441250</v>
      </c>
      <c r="B5463" t="s">
        <v>13</v>
      </c>
      <c r="C5463" t="s">
        <v>8</v>
      </c>
      <c r="D5463" t="s">
        <v>14</v>
      </c>
      <c r="E5463">
        <v>9999</v>
      </c>
      <c r="F5463">
        <v>14.67</v>
      </c>
      <c r="G5463" t="s">
        <v>15</v>
      </c>
    </row>
    <row r="5464" spans="1:7" hidden="1">
      <c r="A5464">
        <v>441329</v>
      </c>
      <c r="B5464" t="s">
        <v>16</v>
      </c>
      <c r="C5464" t="s">
        <v>8</v>
      </c>
      <c r="D5464" t="s">
        <v>17</v>
      </c>
      <c r="E5464">
        <v>9999</v>
      </c>
      <c r="F5464">
        <v>-7.0000000000000007E-2</v>
      </c>
      <c r="G5464" t="s">
        <v>15</v>
      </c>
    </row>
    <row r="5465" spans="1:7" hidden="1">
      <c r="A5465">
        <v>441410</v>
      </c>
      <c r="B5465" t="s">
        <v>18</v>
      </c>
      <c r="C5465" t="s">
        <v>8</v>
      </c>
      <c r="D5465" t="s">
        <v>19</v>
      </c>
      <c r="E5465">
        <v>9999</v>
      </c>
      <c r="F5465">
        <v>30.27</v>
      </c>
      <c r="G5465" t="s">
        <v>15</v>
      </c>
    </row>
    <row r="5466" spans="1:7" hidden="1">
      <c r="A5466">
        <v>441491</v>
      </c>
      <c r="B5466" t="s">
        <v>20</v>
      </c>
      <c r="C5466" t="s">
        <v>8</v>
      </c>
      <c r="D5466" t="s">
        <v>21</v>
      </c>
      <c r="E5466">
        <v>9999</v>
      </c>
      <c r="F5466">
        <v>822.56</v>
      </c>
      <c r="G5466" t="s">
        <v>22</v>
      </c>
    </row>
    <row r="5467" spans="1:7" hidden="1">
      <c r="A5467">
        <v>441567</v>
      </c>
      <c r="B5467" t="s">
        <v>23</v>
      </c>
      <c r="C5467" t="s">
        <v>8</v>
      </c>
      <c r="D5467" t="s">
        <v>24</v>
      </c>
      <c r="E5467">
        <v>1</v>
      </c>
      <c r="F5467">
        <v>1</v>
      </c>
      <c r="G5467" t="s">
        <v>15</v>
      </c>
    </row>
    <row r="5468" spans="1:7" hidden="1">
      <c r="A5468">
        <v>441647</v>
      </c>
      <c r="B5468" t="s">
        <v>25</v>
      </c>
      <c r="C5468" t="s">
        <v>8</v>
      </c>
      <c r="D5468" t="s">
        <v>24</v>
      </c>
      <c r="E5468">
        <v>1</v>
      </c>
      <c r="F5468">
        <v>0.04</v>
      </c>
      <c r="G5468" t="s">
        <v>15</v>
      </c>
    </row>
    <row r="5469" spans="1:7" hidden="1">
      <c r="A5469">
        <v>441729</v>
      </c>
      <c r="B5469" t="s">
        <v>26</v>
      </c>
      <c r="C5469" t="s">
        <v>8</v>
      </c>
      <c r="D5469" t="s">
        <v>27</v>
      </c>
      <c r="E5469">
        <v>4910</v>
      </c>
      <c r="F5469">
        <v>1227.5</v>
      </c>
      <c r="G5469" t="s">
        <v>28</v>
      </c>
    </row>
    <row r="5470" spans="1:7" hidden="1">
      <c r="A5470">
        <v>441810</v>
      </c>
      <c r="B5470" t="s">
        <v>29</v>
      </c>
      <c r="C5470" t="s">
        <v>8</v>
      </c>
      <c r="D5470" t="s">
        <v>30</v>
      </c>
      <c r="E5470">
        <v>2</v>
      </c>
      <c r="F5470">
        <v>2</v>
      </c>
      <c r="G5470" t="s">
        <v>31</v>
      </c>
    </row>
    <row r="5471" spans="1:7" hidden="1">
      <c r="A5471">
        <v>441891</v>
      </c>
      <c r="B5471" t="s">
        <v>32</v>
      </c>
      <c r="C5471" t="s">
        <v>8</v>
      </c>
      <c r="D5471" t="s">
        <v>33</v>
      </c>
      <c r="E5471">
        <v>608</v>
      </c>
      <c r="F5471">
        <v>14.28</v>
      </c>
      <c r="G5471" t="s">
        <v>34</v>
      </c>
    </row>
    <row r="5472" spans="1:7" hidden="1">
      <c r="A5472">
        <v>441982</v>
      </c>
      <c r="B5472" t="s">
        <v>35</v>
      </c>
      <c r="C5472" t="s">
        <v>8</v>
      </c>
      <c r="D5472" t="s">
        <v>36</v>
      </c>
      <c r="E5472">
        <v>3690</v>
      </c>
      <c r="F5472">
        <v>0.9</v>
      </c>
      <c r="G5472" t="s">
        <v>31</v>
      </c>
    </row>
    <row r="5473" spans="1:7" hidden="1">
      <c r="A5473">
        <v>442057</v>
      </c>
      <c r="B5473" t="s">
        <v>37</v>
      </c>
      <c r="C5473" t="s">
        <v>8</v>
      </c>
      <c r="D5473" t="s">
        <v>38</v>
      </c>
      <c r="E5473">
        <v>3691</v>
      </c>
      <c r="F5473">
        <v>0.9</v>
      </c>
      <c r="G5473" t="s">
        <v>31</v>
      </c>
    </row>
    <row r="5474" spans="1:7" hidden="1">
      <c r="A5474">
        <v>442136</v>
      </c>
      <c r="B5474" t="s">
        <v>39</v>
      </c>
      <c r="C5474" t="s">
        <v>40</v>
      </c>
      <c r="D5474" t="s">
        <v>41</v>
      </c>
      <c r="E5474">
        <v>13</v>
      </c>
      <c r="F5474">
        <v>13</v>
      </c>
      <c r="G5474" t="s">
        <v>42</v>
      </c>
    </row>
    <row r="5475" spans="1:7" hidden="1">
      <c r="A5475">
        <v>442137</v>
      </c>
      <c r="B5475" t="s">
        <v>43</v>
      </c>
      <c r="C5475" t="s">
        <v>31</v>
      </c>
      <c r="D5475" t="s">
        <v>31</v>
      </c>
      <c r="E5475" t="s">
        <v>31</v>
      </c>
      <c r="F5475">
        <v>0</v>
      </c>
      <c r="G5475" t="s">
        <v>44</v>
      </c>
    </row>
    <row r="5476" spans="1:7" hidden="1">
      <c r="A5476">
        <v>442222</v>
      </c>
      <c r="B5476" t="s">
        <v>45</v>
      </c>
      <c r="C5476" t="s">
        <v>8</v>
      </c>
      <c r="D5476" t="s">
        <v>46</v>
      </c>
      <c r="E5476">
        <v>4211</v>
      </c>
      <c r="F5476">
        <v>421.1</v>
      </c>
      <c r="G5476" t="s">
        <v>47</v>
      </c>
    </row>
    <row r="5477" spans="1:7" hidden="1">
      <c r="A5477">
        <v>442303</v>
      </c>
      <c r="B5477" t="s">
        <v>48</v>
      </c>
      <c r="C5477" t="s">
        <v>8</v>
      </c>
      <c r="D5477" t="s">
        <v>49</v>
      </c>
      <c r="E5477">
        <v>846035</v>
      </c>
      <c r="F5477">
        <v>103.28</v>
      </c>
      <c r="G5477" t="s">
        <v>50</v>
      </c>
    </row>
    <row r="5478" spans="1:7" hidden="1">
      <c r="A5478">
        <v>442304</v>
      </c>
      <c r="B5478" t="s">
        <v>58</v>
      </c>
      <c r="C5478" t="s">
        <v>31</v>
      </c>
      <c r="D5478" t="s">
        <v>31</v>
      </c>
      <c r="E5478" t="s">
        <v>31</v>
      </c>
      <c r="F5478">
        <v>0</v>
      </c>
      <c r="G5478" t="s">
        <v>59</v>
      </c>
    </row>
    <row r="5479" spans="1:7" hidden="1">
      <c r="A5479">
        <v>442378</v>
      </c>
      <c r="B5479" t="s">
        <v>51</v>
      </c>
      <c r="C5479" t="s">
        <v>8</v>
      </c>
      <c r="D5479" t="s">
        <v>52</v>
      </c>
      <c r="E5479">
        <v>24397</v>
      </c>
      <c r="F5479">
        <v>953.01</v>
      </c>
      <c r="G5479" t="s">
        <v>15</v>
      </c>
    </row>
    <row r="5480" spans="1:7" hidden="1">
      <c r="A5480">
        <v>442480</v>
      </c>
      <c r="B5480" t="s">
        <v>53</v>
      </c>
      <c r="C5480" t="s">
        <v>8</v>
      </c>
      <c r="D5480" t="s">
        <v>54</v>
      </c>
      <c r="E5480">
        <v>84</v>
      </c>
      <c r="F5480">
        <v>15</v>
      </c>
      <c r="G5480" t="s">
        <v>10</v>
      </c>
    </row>
    <row r="5481" spans="1:7">
      <c r="A5481">
        <v>442572</v>
      </c>
      <c r="B5481" t="s">
        <v>55</v>
      </c>
      <c r="C5481" t="s">
        <v>8</v>
      </c>
      <c r="D5481" t="s">
        <v>56</v>
      </c>
      <c r="E5481">
        <v>11</v>
      </c>
      <c r="F5481">
        <v>44</v>
      </c>
      <c r="G5481" t="s">
        <v>57</v>
      </c>
    </row>
    <row r="5482" spans="1:7" hidden="1">
      <c r="A5482">
        <v>442651</v>
      </c>
      <c r="B5482" t="s">
        <v>7</v>
      </c>
      <c r="C5482" t="s">
        <v>8</v>
      </c>
      <c r="D5482" t="s">
        <v>9</v>
      </c>
      <c r="E5482">
        <v>126</v>
      </c>
      <c r="F5482">
        <v>66</v>
      </c>
      <c r="G5482" t="s">
        <v>10</v>
      </c>
    </row>
    <row r="5483" spans="1:7" hidden="1">
      <c r="A5483">
        <v>442727</v>
      </c>
      <c r="B5483" t="s">
        <v>11</v>
      </c>
      <c r="C5483" t="s">
        <v>8</v>
      </c>
      <c r="D5483" t="s">
        <v>12</v>
      </c>
      <c r="E5483">
        <v>170</v>
      </c>
      <c r="F5483">
        <v>79.5</v>
      </c>
      <c r="G5483" t="s">
        <v>10</v>
      </c>
    </row>
    <row r="5484" spans="1:7" hidden="1">
      <c r="A5484">
        <v>442803</v>
      </c>
      <c r="B5484" t="s">
        <v>13</v>
      </c>
      <c r="C5484" t="s">
        <v>8</v>
      </c>
      <c r="D5484" t="s">
        <v>14</v>
      </c>
      <c r="E5484">
        <v>9999</v>
      </c>
      <c r="F5484">
        <v>14.67</v>
      </c>
      <c r="G5484" t="s">
        <v>15</v>
      </c>
    </row>
    <row r="5485" spans="1:7" hidden="1">
      <c r="A5485">
        <v>442882</v>
      </c>
      <c r="B5485" t="s">
        <v>16</v>
      </c>
      <c r="C5485" t="s">
        <v>8</v>
      </c>
      <c r="D5485" t="s">
        <v>17</v>
      </c>
      <c r="E5485">
        <v>9999</v>
      </c>
      <c r="F5485">
        <v>0.51</v>
      </c>
      <c r="G5485" t="s">
        <v>15</v>
      </c>
    </row>
    <row r="5486" spans="1:7" hidden="1">
      <c r="A5486">
        <v>442969</v>
      </c>
      <c r="B5486" t="s">
        <v>18</v>
      </c>
      <c r="C5486" t="s">
        <v>8</v>
      </c>
      <c r="D5486" t="s">
        <v>19</v>
      </c>
      <c r="E5486">
        <v>9999</v>
      </c>
      <c r="F5486">
        <v>24.44</v>
      </c>
      <c r="G5486" t="s">
        <v>15</v>
      </c>
    </row>
    <row r="5487" spans="1:7" hidden="1">
      <c r="A5487">
        <v>443051</v>
      </c>
      <c r="B5487" t="s">
        <v>20</v>
      </c>
      <c r="C5487" t="s">
        <v>8</v>
      </c>
      <c r="D5487" t="s">
        <v>21</v>
      </c>
      <c r="E5487">
        <v>9999</v>
      </c>
      <c r="F5487">
        <v>1026.4100000000001</v>
      </c>
      <c r="G5487" t="s">
        <v>22</v>
      </c>
    </row>
    <row r="5488" spans="1:7" hidden="1">
      <c r="A5488">
        <v>443140</v>
      </c>
      <c r="B5488" t="s">
        <v>23</v>
      </c>
      <c r="C5488" t="s">
        <v>8</v>
      </c>
      <c r="D5488" t="s">
        <v>24</v>
      </c>
      <c r="E5488">
        <v>1</v>
      </c>
      <c r="F5488">
        <v>1</v>
      </c>
      <c r="G5488" t="s">
        <v>15</v>
      </c>
    </row>
    <row r="5489" spans="1:7" hidden="1">
      <c r="A5489">
        <v>443219</v>
      </c>
      <c r="B5489" t="s">
        <v>25</v>
      </c>
      <c r="C5489" t="s">
        <v>8</v>
      </c>
      <c r="D5489" t="s">
        <v>24</v>
      </c>
      <c r="E5489">
        <v>1</v>
      </c>
      <c r="F5489">
        <v>0.04</v>
      </c>
      <c r="G5489" t="s">
        <v>15</v>
      </c>
    </row>
    <row r="5490" spans="1:7" hidden="1">
      <c r="A5490">
        <v>443298</v>
      </c>
      <c r="B5490" t="s">
        <v>26</v>
      </c>
      <c r="C5490" t="s">
        <v>8</v>
      </c>
      <c r="D5490" t="s">
        <v>27</v>
      </c>
      <c r="E5490">
        <v>7822</v>
      </c>
      <c r="F5490">
        <v>1955.5</v>
      </c>
      <c r="G5490" t="s">
        <v>28</v>
      </c>
    </row>
    <row r="5491" spans="1:7" hidden="1">
      <c r="A5491">
        <v>443377</v>
      </c>
      <c r="B5491" t="s">
        <v>29</v>
      </c>
      <c r="C5491" t="s">
        <v>8</v>
      </c>
      <c r="D5491" t="s">
        <v>30</v>
      </c>
      <c r="E5491">
        <v>2</v>
      </c>
      <c r="F5491">
        <v>2</v>
      </c>
      <c r="G5491" t="s">
        <v>31</v>
      </c>
    </row>
    <row r="5492" spans="1:7" hidden="1">
      <c r="A5492">
        <v>443453</v>
      </c>
      <c r="B5492" t="s">
        <v>32</v>
      </c>
      <c r="C5492" t="s">
        <v>8</v>
      </c>
      <c r="D5492" t="s">
        <v>33</v>
      </c>
      <c r="E5492">
        <v>609</v>
      </c>
      <c r="F5492">
        <v>14.3</v>
      </c>
      <c r="G5492" t="s">
        <v>34</v>
      </c>
    </row>
    <row r="5493" spans="1:7" hidden="1">
      <c r="A5493">
        <v>443528</v>
      </c>
      <c r="B5493" t="s">
        <v>35</v>
      </c>
      <c r="C5493" t="s">
        <v>8</v>
      </c>
      <c r="D5493" t="s">
        <v>36</v>
      </c>
      <c r="E5493">
        <v>4095</v>
      </c>
      <c r="F5493">
        <v>1</v>
      </c>
      <c r="G5493" t="s">
        <v>31</v>
      </c>
    </row>
    <row r="5494" spans="1:7" hidden="1">
      <c r="A5494">
        <v>443608</v>
      </c>
      <c r="B5494" t="s">
        <v>37</v>
      </c>
      <c r="C5494" t="s">
        <v>8</v>
      </c>
      <c r="D5494" t="s">
        <v>38</v>
      </c>
      <c r="E5494">
        <v>3996</v>
      </c>
      <c r="F5494">
        <v>0.98</v>
      </c>
      <c r="G5494" t="s">
        <v>31</v>
      </c>
    </row>
    <row r="5495" spans="1:7" hidden="1">
      <c r="A5495">
        <v>443688</v>
      </c>
      <c r="B5495" t="s">
        <v>39</v>
      </c>
      <c r="C5495" t="s">
        <v>40</v>
      </c>
      <c r="D5495" t="s">
        <v>41</v>
      </c>
      <c r="E5495">
        <v>18</v>
      </c>
      <c r="F5495">
        <v>18</v>
      </c>
      <c r="G5495" t="s">
        <v>42</v>
      </c>
    </row>
    <row r="5496" spans="1:7" hidden="1">
      <c r="A5496">
        <v>443688</v>
      </c>
      <c r="B5496" t="s">
        <v>43</v>
      </c>
      <c r="C5496" t="s">
        <v>31</v>
      </c>
      <c r="D5496" t="s">
        <v>31</v>
      </c>
      <c r="E5496" t="s">
        <v>31</v>
      </c>
      <c r="F5496">
        <v>0</v>
      </c>
      <c r="G5496" t="s">
        <v>44</v>
      </c>
    </row>
    <row r="5497" spans="1:7" hidden="1">
      <c r="A5497">
        <v>443770</v>
      </c>
      <c r="B5497" t="s">
        <v>45</v>
      </c>
      <c r="C5497" t="s">
        <v>8</v>
      </c>
      <c r="D5497" t="s">
        <v>46</v>
      </c>
      <c r="E5497">
        <v>4227</v>
      </c>
      <c r="F5497">
        <v>422.7</v>
      </c>
      <c r="G5497" t="s">
        <v>47</v>
      </c>
    </row>
    <row r="5498" spans="1:7" hidden="1">
      <c r="A5498">
        <v>443848</v>
      </c>
      <c r="B5498" t="s">
        <v>48</v>
      </c>
      <c r="C5498" t="s">
        <v>8</v>
      </c>
      <c r="D5498" t="s">
        <v>49</v>
      </c>
      <c r="E5498">
        <v>846054</v>
      </c>
      <c r="F5498">
        <v>103.28</v>
      </c>
      <c r="G5498" t="s">
        <v>50</v>
      </c>
    </row>
    <row r="5499" spans="1:7" hidden="1">
      <c r="A5499">
        <v>443849</v>
      </c>
      <c r="B5499" t="s">
        <v>58</v>
      </c>
      <c r="C5499" t="s">
        <v>31</v>
      </c>
      <c r="D5499" t="s">
        <v>31</v>
      </c>
      <c r="E5499" t="s">
        <v>31</v>
      </c>
      <c r="F5499">
        <v>0</v>
      </c>
      <c r="G5499" t="s">
        <v>59</v>
      </c>
    </row>
    <row r="5500" spans="1:7" hidden="1">
      <c r="A5500">
        <v>443929</v>
      </c>
      <c r="B5500" t="s">
        <v>51</v>
      </c>
      <c r="C5500" t="s">
        <v>8</v>
      </c>
      <c r="D5500" t="s">
        <v>52</v>
      </c>
      <c r="E5500">
        <v>24282</v>
      </c>
      <c r="F5500">
        <v>948.52</v>
      </c>
      <c r="G5500" t="s">
        <v>15</v>
      </c>
    </row>
    <row r="5501" spans="1:7" hidden="1">
      <c r="A5501">
        <v>444010</v>
      </c>
      <c r="B5501" t="s">
        <v>53</v>
      </c>
      <c r="C5501" t="s">
        <v>8</v>
      </c>
      <c r="D5501" t="s">
        <v>54</v>
      </c>
      <c r="E5501">
        <v>84</v>
      </c>
      <c r="F5501">
        <v>15</v>
      </c>
      <c r="G5501" t="s">
        <v>10</v>
      </c>
    </row>
    <row r="5502" spans="1:7">
      <c r="A5502">
        <v>444099</v>
      </c>
      <c r="B5502" t="s">
        <v>55</v>
      </c>
      <c r="C5502" t="s">
        <v>8</v>
      </c>
      <c r="D5502" t="s">
        <v>56</v>
      </c>
      <c r="E5502">
        <v>13</v>
      </c>
      <c r="F5502">
        <v>52</v>
      </c>
      <c r="G5502" t="s">
        <v>57</v>
      </c>
    </row>
    <row r="5503" spans="1:7" hidden="1">
      <c r="A5503">
        <v>444180</v>
      </c>
      <c r="B5503" t="s">
        <v>7</v>
      </c>
      <c r="C5503" t="s">
        <v>8</v>
      </c>
      <c r="D5503" t="s">
        <v>9</v>
      </c>
      <c r="E5503">
        <v>126</v>
      </c>
      <c r="F5503">
        <v>66</v>
      </c>
      <c r="G5503" t="s">
        <v>10</v>
      </c>
    </row>
    <row r="5504" spans="1:7" hidden="1">
      <c r="A5504">
        <v>444261</v>
      </c>
      <c r="B5504" t="s">
        <v>11</v>
      </c>
      <c r="C5504" t="s">
        <v>8</v>
      </c>
      <c r="D5504" t="s">
        <v>12</v>
      </c>
      <c r="E5504">
        <v>170</v>
      </c>
      <c r="F5504">
        <v>79.5</v>
      </c>
      <c r="G5504" t="s">
        <v>10</v>
      </c>
    </row>
    <row r="5505" spans="1:7" hidden="1">
      <c r="A5505">
        <v>444344</v>
      </c>
      <c r="B5505" t="s">
        <v>13</v>
      </c>
      <c r="C5505" t="s">
        <v>8</v>
      </c>
      <c r="D5505" t="s">
        <v>14</v>
      </c>
      <c r="E5505">
        <v>9999</v>
      </c>
      <c r="F5505">
        <v>14.67</v>
      </c>
      <c r="G5505" t="s">
        <v>15</v>
      </c>
    </row>
    <row r="5506" spans="1:7" hidden="1">
      <c r="A5506">
        <v>444419</v>
      </c>
      <c r="B5506" t="s">
        <v>16</v>
      </c>
      <c r="C5506" t="s">
        <v>8</v>
      </c>
      <c r="D5506" t="s">
        <v>17</v>
      </c>
      <c r="E5506">
        <v>9999</v>
      </c>
      <c r="F5506">
        <v>0.65</v>
      </c>
      <c r="G5506" t="s">
        <v>15</v>
      </c>
    </row>
    <row r="5507" spans="1:7" hidden="1">
      <c r="A5507">
        <v>444499</v>
      </c>
      <c r="B5507" t="s">
        <v>18</v>
      </c>
      <c r="C5507" t="s">
        <v>8</v>
      </c>
      <c r="D5507" t="s">
        <v>19</v>
      </c>
      <c r="E5507">
        <v>9999</v>
      </c>
      <c r="F5507">
        <v>33.32</v>
      </c>
      <c r="G5507" t="s">
        <v>15</v>
      </c>
    </row>
    <row r="5508" spans="1:7" hidden="1">
      <c r="A5508">
        <v>444580</v>
      </c>
      <c r="B5508" t="s">
        <v>20</v>
      </c>
      <c r="C5508" t="s">
        <v>8</v>
      </c>
      <c r="D5508" t="s">
        <v>21</v>
      </c>
      <c r="E5508">
        <v>9999</v>
      </c>
      <c r="F5508">
        <v>1155.06</v>
      </c>
      <c r="G5508" t="s">
        <v>22</v>
      </c>
    </row>
    <row r="5509" spans="1:7" hidden="1">
      <c r="A5509">
        <v>444661</v>
      </c>
      <c r="B5509" t="s">
        <v>23</v>
      </c>
      <c r="C5509" t="s">
        <v>8</v>
      </c>
      <c r="D5509" t="s">
        <v>24</v>
      </c>
      <c r="E5509">
        <v>1</v>
      </c>
      <c r="F5509">
        <v>1</v>
      </c>
      <c r="G5509" t="s">
        <v>15</v>
      </c>
    </row>
    <row r="5510" spans="1:7" hidden="1">
      <c r="A5510">
        <v>444742</v>
      </c>
      <c r="B5510" t="s">
        <v>25</v>
      </c>
      <c r="C5510" t="s">
        <v>8</v>
      </c>
      <c r="D5510" t="s">
        <v>24</v>
      </c>
      <c r="E5510">
        <v>1</v>
      </c>
      <c r="F5510">
        <v>0.04</v>
      </c>
      <c r="G5510" t="s">
        <v>15</v>
      </c>
    </row>
    <row r="5511" spans="1:7" hidden="1">
      <c r="A5511">
        <v>444818</v>
      </c>
      <c r="B5511" t="s">
        <v>26</v>
      </c>
      <c r="C5511" t="s">
        <v>8</v>
      </c>
      <c r="D5511" t="s">
        <v>27</v>
      </c>
      <c r="E5511">
        <v>9948</v>
      </c>
      <c r="F5511">
        <v>2487</v>
      </c>
      <c r="G5511" t="s">
        <v>28</v>
      </c>
    </row>
    <row r="5512" spans="1:7" hidden="1">
      <c r="A5512">
        <v>444898</v>
      </c>
      <c r="B5512" t="s">
        <v>29</v>
      </c>
      <c r="C5512" t="s">
        <v>8</v>
      </c>
      <c r="D5512" t="s">
        <v>30</v>
      </c>
      <c r="E5512">
        <v>2</v>
      </c>
      <c r="F5512">
        <v>2</v>
      </c>
      <c r="G5512" t="s">
        <v>31</v>
      </c>
    </row>
    <row r="5513" spans="1:7" hidden="1">
      <c r="A5513">
        <v>444980</v>
      </c>
      <c r="B5513" t="s">
        <v>32</v>
      </c>
      <c r="C5513" t="s">
        <v>8</v>
      </c>
      <c r="D5513" t="s">
        <v>33</v>
      </c>
      <c r="E5513">
        <v>609</v>
      </c>
      <c r="F5513">
        <v>14.3</v>
      </c>
      <c r="G5513" t="s">
        <v>34</v>
      </c>
    </row>
    <row r="5514" spans="1:7" hidden="1">
      <c r="A5514">
        <v>445060</v>
      </c>
      <c r="B5514" t="s">
        <v>35</v>
      </c>
      <c r="C5514" t="s">
        <v>8</v>
      </c>
      <c r="D5514" t="s">
        <v>36</v>
      </c>
      <c r="E5514">
        <v>4100</v>
      </c>
      <c r="F5514">
        <v>1</v>
      </c>
      <c r="G5514" t="s">
        <v>31</v>
      </c>
    </row>
    <row r="5515" spans="1:7" hidden="1">
      <c r="A5515">
        <v>445142</v>
      </c>
      <c r="B5515" t="s">
        <v>37</v>
      </c>
      <c r="C5515" t="s">
        <v>8</v>
      </c>
      <c r="D5515" t="s">
        <v>38</v>
      </c>
      <c r="E5515">
        <v>4198</v>
      </c>
      <c r="F5515">
        <v>1.02</v>
      </c>
      <c r="G5515" t="s">
        <v>31</v>
      </c>
    </row>
    <row r="5516" spans="1:7" hidden="1">
      <c r="A5516">
        <v>445221</v>
      </c>
      <c r="B5516" t="s">
        <v>39</v>
      </c>
      <c r="C5516" t="s">
        <v>40</v>
      </c>
      <c r="D5516" t="s">
        <v>41</v>
      </c>
      <c r="E5516">
        <v>24</v>
      </c>
      <c r="F5516">
        <v>24</v>
      </c>
      <c r="G5516" t="s">
        <v>42</v>
      </c>
    </row>
    <row r="5517" spans="1:7" hidden="1">
      <c r="A5517">
        <v>445222</v>
      </c>
      <c r="B5517" t="s">
        <v>43</v>
      </c>
      <c r="C5517" t="s">
        <v>31</v>
      </c>
      <c r="D5517" t="s">
        <v>31</v>
      </c>
      <c r="E5517" t="s">
        <v>31</v>
      </c>
      <c r="F5517">
        <v>0</v>
      </c>
      <c r="G5517" t="s">
        <v>44</v>
      </c>
    </row>
    <row r="5518" spans="1:7" hidden="1">
      <c r="A5518">
        <v>445303</v>
      </c>
      <c r="B5518" t="s">
        <v>45</v>
      </c>
      <c r="C5518" t="s">
        <v>8</v>
      </c>
      <c r="D5518" t="s">
        <v>46</v>
      </c>
      <c r="E5518">
        <v>4242</v>
      </c>
      <c r="F5518">
        <v>424.2</v>
      </c>
      <c r="G5518" t="s">
        <v>47</v>
      </c>
    </row>
    <row r="5519" spans="1:7" hidden="1">
      <c r="A5519">
        <v>445379</v>
      </c>
      <c r="B5519" t="s">
        <v>48</v>
      </c>
      <c r="C5519" t="s">
        <v>8</v>
      </c>
      <c r="D5519" t="s">
        <v>49</v>
      </c>
      <c r="E5519">
        <v>846064</v>
      </c>
      <c r="F5519">
        <v>103.28</v>
      </c>
      <c r="G5519" t="s">
        <v>50</v>
      </c>
    </row>
    <row r="5520" spans="1:7" hidden="1">
      <c r="A5520">
        <v>445379</v>
      </c>
      <c r="B5520" t="s">
        <v>58</v>
      </c>
      <c r="C5520" t="s">
        <v>31</v>
      </c>
      <c r="D5520" t="s">
        <v>31</v>
      </c>
      <c r="E5520" t="s">
        <v>31</v>
      </c>
      <c r="F5520">
        <v>0</v>
      </c>
      <c r="G5520" t="s">
        <v>59</v>
      </c>
    </row>
    <row r="5521" spans="1:7" hidden="1">
      <c r="A5521">
        <v>445459</v>
      </c>
      <c r="B5521" t="s">
        <v>51</v>
      </c>
      <c r="C5521" t="s">
        <v>8</v>
      </c>
      <c r="D5521" t="s">
        <v>52</v>
      </c>
      <c r="E5521">
        <v>24564</v>
      </c>
      <c r="F5521">
        <v>959.53</v>
      </c>
      <c r="G5521" t="s">
        <v>15</v>
      </c>
    </row>
    <row r="5522" spans="1:7" hidden="1">
      <c r="A5522">
        <v>445538</v>
      </c>
      <c r="B5522" t="s">
        <v>53</v>
      </c>
      <c r="C5522" t="s">
        <v>8</v>
      </c>
      <c r="D5522" t="s">
        <v>54</v>
      </c>
      <c r="E5522">
        <v>83</v>
      </c>
      <c r="F5522">
        <v>14.25</v>
      </c>
      <c r="G5522" t="s">
        <v>10</v>
      </c>
    </row>
    <row r="5523" spans="1:7">
      <c r="A5523">
        <v>445630</v>
      </c>
      <c r="B5523" t="s">
        <v>55</v>
      </c>
      <c r="C5523" t="s">
        <v>8</v>
      </c>
      <c r="D5523" t="s">
        <v>56</v>
      </c>
      <c r="E5523">
        <v>12</v>
      </c>
      <c r="F5523">
        <v>48</v>
      </c>
      <c r="G5523" t="s">
        <v>57</v>
      </c>
    </row>
    <row r="5524" spans="1:7" hidden="1">
      <c r="A5524">
        <v>445711</v>
      </c>
      <c r="B5524" t="s">
        <v>7</v>
      </c>
      <c r="C5524" t="s">
        <v>8</v>
      </c>
      <c r="D5524" t="s">
        <v>9</v>
      </c>
      <c r="E5524">
        <v>126</v>
      </c>
      <c r="F5524">
        <v>66</v>
      </c>
      <c r="G5524" t="s">
        <v>10</v>
      </c>
    </row>
    <row r="5525" spans="1:7" hidden="1">
      <c r="A5525">
        <v>445792</v>
      </c>
      <c r="B5525" t="s">
        <v>11</v>
      </c>
      <c r="C5525" t="s">
        <v>8</v>
      </c>
      <c r="D5525" t="s">
        <v>12</v>
      </c>
      <c r="E5525">
        <v>170</v>
      </c>
      <c r="F5525">
        <v>79.5</v>
      </c>
      <c r="G5525" t="s">
        <v>10</v>
      </c>
    </row>
    <row r="5526" spans="1:7" hidden="1">
      <c r="A5526">
        <v>445868</v>
      </c>
      <c r="B5526" t="s">
        <v>13</v>
      </c>
      <c r="C5526" t="s">
        <v>8</v>
      </c>
      <c r="D5526" t="s">
        <v>14</v>
      </c>
      <c r="E5526">
        <v>9999</v>
      </c>
      <c r="F5526">
        <v>14.67</v>
      </c>
      <c r="G5526" t="s">
        <v>15</v>
      </c>
    </row>
    <row r="5527" spans="1:7" hidden="1">
      <c r="A5527">
        <v>445948</v>
      </c>
      <c r="B5527" t="s">
        <v>16</v>
      </c>
      <c r="C5527" t="s">
        <v>8</v>
      </c>
      <c r="D5527" t="s">
        <v>17</v>
      </c>
      <c r="E5527">
        <v>9999</v>
      </c>
      <c r="F5527">
        <v>0.45</v>
      </c>
      <c r="G5527" t="s">
        <v>15</v>
      </c>
    </row>
    <row r="5528" spans="1:7" hidden="1">
      <c r="A5528">
        <v>446031</v>
      </c>
      <c r="B5528" t="s">
        <v>18</v>
      </c>
      <c r="C5528" t="s">
        <v>8</v>
      </c>
      <c r="D5528" t="s">
        <v>19</v>
      </c>
      <c r="E5528">
        <v>9999</v>
      </c>
      <c r="F5528">
        <v>24.14</v>
      </c>
      <c r="G5528" t="s">
        <v>15</v>
      </c>
    </row>
    <row r="5529" spans="1:7" hidden="1">
      <c r="A5529">
        <v>446112</v>
      </c>
      <c r="B5529" t="s">
        <v>20</v>
      </c>
      <c r="C5529" t="s">
        <v>8</v>
      </c>
      <c r="D5529" t="s">
        <v>21</v>
      </c>
      <c r="E5529">
        <v>9999</v>
      </c>
      <c r="F5529">
        <v>1082.03</v>
      </c>
      <c r="G5529" t="s">
        <v>22</v>
      </c>
    </row>
    <row r="5530" spans="1:7" hidden="1">
      <c r="A5530">
        <v>446199</v>
      </c>
      <c r="B5530" t="s">
        <v>23</v>
      </c>
      <c r="C5530" t="s">
        <v>8</v>
      </c>
      <c r="D5530" t="s">
        <v>24</v>
      </c>
      <c r="E5530">
        <v>1</v>
      </c>
      <c r="F5530">
        <v>1</v>
      </c>
      <c r="G5530" t="s">
        <v>15</v>
      </c>
    </row>
    <row r="5531" spans="1:7" hidden="1">
      <c r="A5531">
        <v>446280</v>
      </c>
      <c r="B5531" t="s">
        <v>25</v>
      </c>
      <c r="C5531" t="s">
        <v>8</v>
      </c>
      <c r="D5531" t="s">
        <v>24</v>
      </c>
      <c r="E5531">
        <v>1</v>
      </c>
      <c r="F5531">
        <v>0.04</v>
      </c>
      <c r="G5531" t="s">
        <v>15</v>
      </c>
    </row>
    <row r="5532" spans="1:7" hidden="1">
      <c r="A5532">
        <v>446356</v>
      </c>
      <c r="B5532" t="s">
        <v>26</v>
      </c>
      <c r="C5532" t="s">
        <v>8</v>
      </c>
      <c r="D5532" t="s">
        <v>27</v>
      </c>
      <c r="E5532">
        <v>10740</v>
      </c>
      <c r="F5532">
        <v>2685</v>
      </c>
      <c r="G5532" t="s">
        <v>28</v>
      </c>
    </row>
    <row r="5533" spans="1:7" hidden="1">
      <c r="A5533">
        <v>446437</v>
      </c>
      <c r="B5533" t="s">
        <v>29</v>
      </c>
      <c r="C5533" t="s">
        <v>8</v>
      </c>
      <c r="D5533" t="s">
        <v>30</v>
      </c>
      <c r="E5533">
        <v>2</v>
      </c>
      <c r="F5533">
        <v>2</v>
      </c>
      <c r="G5533" t="s">
        <v>31</v>
      </c>
    </row>
    <row r="5534" spans="1:7" hidden="1">
      <c r="A5534">
        <v>446518</v>
      </c>
      <c r="B5534" t="s">
        <v>32</v>
      </c>
      <c r="C5534" t="s">
        <v>8</v>
      </c>
      <c r="D5534" t="s">
        <v>33</v>
      </c>
      <c r="E5534">
        <v>605</v>
      </c>
      <c r="F5534">
        <v>14.21</v>
      </c>
      <c r="G5534" t="s">
        <v>34</v>
      </c>
    </row>
    <row r="5535" spans="1:7" hidden="1">
      <c r="A5535">
        <v>446599</v>
      </c>
      <c r="B5535" t="s">
        <v>35</v>
      </c>
      <c r="C5535" t="s">
        <v>8</v>
      </c>
      <c r="D5535" t="s">
        <v>36</v>
      </c>
      <c r="E5535">
        <v>4101</v>
      </c>
      <c r="F5535">
        <v>1</v>
      </c>
      <c r="G5535" t="s">
        <v>31</v>
      </c>
    </row>
    <row r="5536" spans="1:7" hidden="1">
      <c r="A5536">
        <v>446680</v>
      </c>
      <c r="B5536" t="s">
        <v>37</v>
      </c>
      <c r="C5536" t="s">
        <v>8</v>
      </c>
      <c r="D5536" t="s">
        <v>38</v>
      </c>
      <c r="E5536">
        <v>5351</v>
      </c>
      <c r="F5536">
        <v>1.31</v>
      </c>
      <c r="G5536" t="s">
        <v>31</v>
      </c>
    </row>
    <row r="5537" spans="1:7" hidden="1">
      <c r="A5537">
        <v>446762</v>
      </c>
      <c r="B5537" t="s">
        <v>39</v>
      </c>
      <c r="C5537" t="s">
        <v>40</v>
      </c>
      <c r="D5537" t="s">
        <v>41</v>
      </c>
      <c r="E5537">
        <v>25</v>
      </c>
      <c r="F5537">
        <v>25</v>
      </c>
      <c r="G5537" t="s">
        <v>42</v>
      </c>
    </row>
    <row r="5538" spans="1:7" hidden="1">
      <c r="A5538">
        <v>446762</v>
      </c>
      <c r="B5538" t="s">
        <v>43</v>
      </c>
      <c r="C5538" t="s">
        <v>31</v>
      </c>
      <c r="D5538" t="s">
        <v>31</v>
      </c>
      <c r="E5538" t="s">
        <v>31</v>
      </c>
      <c r="F5538">
        <v>0</v>
      </c>
      <c r="G5538" t="s">
        <v>44</v>
      </c>
    </row>
    <row r="5539" spans="1:7" hidden="1">
      <c r="A5539">
        <v>446837</v>
      </c>
      <c r="B5539" t="s">
        <v>45</v>
      </c>
      <c r="C5539" t="s">
        <v>8</v>
      </c>
      <c r="D5539" t="s">
        <v>46</v>
      </c>
      <c r="E5539">
        <v>4258</v>
      </c>
      <c r="F5539">
        <v>425.8</v>
      </c>
      <c r="G5539" t="s">
        <v>47</v>
      </c>
    </row>
    <row r="5540" spans="1:7" hidden="1">
      <c r="A5540">
        <v>446919</v>
      </c>
      <c r="B5540" t="s">
        <v>48</v>
      </c>
      <c r="C5540" t="s">
        <v>8</v>
      </c>
      <c r="D5540" t="s">
        <v>49</v>
      </c>
      <c r="E5540">
        <v>1</v>
      </c>
      <c r="F5540">
        <v>0</v>
      </c>
      <c r="G5540" t="s">
        <v>50</v>
      </c>
    </row>
    <row r="5541" spans="1:7" hidden="1">
      <c r="A5541">
        <v>446919</v>
      </c>
      <c r="B5541" t="s">
        <v>58</v>
      </c>
      <c r="C5541" t="s">
        <v>31</v>
      </c>
      <c r="D5541" t="s">
        <v>31</v>
      </c>
      <c r="E5541" t="s">
        <v>31</v>
      </c>
      <c r="F5541">
        <v>0</v>
      </c>
      <c r="G5541" t="s">
        <v>59</v>
      </c>
    </row>
    <row r="5542" spans="1:7" hidden="1">
      <c r="A5542">
        <v>446999</v>
      </c>
      <c r="B5542" t="s">
        <v>51</v>
      </c>
      <c r="C5542" t="s">
        <v>8</v>
      </c>
      <c r="D5542" t="s">
        <v>52</v>
      </c>
      <c r="E5542">
        <v>25338</v>
      </c>
      <c r="F5542">
        <v>989.77</v>
      </c>
      <c r="G5542" t="s">
        <v>15</v>
      </c>
    </row>
    <row r="5543" spans="1:7" hidden="1">
      <c r="A5543">
        <v>447081</v>
      </c>
      <c r="B5543" t="s">
        <v>53</v>
      </c>
      <c r="C5543" t="s">
        <v>8</v>
      </c>
      <c r="D5543" t="s">
        <v>54</v>
      </c>
      <c r="E5543">
        <v>83</v>
      </c>
      <c r="F5543">
        <v>14.25</v>
      </c>
      <c r="G5543" t="s">
        <v>10</v>
      </c>
    </row>
    <row r="5544" spans="1:7">
      <c r="A5544">
        <v>447161</v>
      </c>
      <c r="B5544" t="s">
        <v>55</v>
      </c>
      <c r="C5544" t="s">
        <v>8</v>
      </c>
      <c r="D5544" t="s">
        <v>56</v>
      </c>
      <c r="E5544">
        <v>5</v>
      </c>
      <c r="F5544">
        <v>20</v>
      </c>
      <c r="G5544" t="s">
        <v>57</v>
      </c>
    </row>
    <row r="5545" spans="1:7" hidden="1">
      <c r="A5545">
        <v>447239</v>
      </c>
      <c r="B5545" t="s">
        <v>7</v>
      </c>
      <c r="C5545" t="s">
        <v>8</v>
      </c>
      <c r="D5545" t="s">
        <v>9</v>
      </c>
      <c r="E5545">
        <v>126</v>
      </c>
      <c r="F5545">
        <v>66</v>
      </c>
      <c r="G5545" t="s">
        <v>10</v>
      </c>
    </row>
    <row r="5546" spans="1:7" hidden="1">
      <c r="A5546">
        <v>447320</v>
      </c>
      <c r="B5546" t="s">
        <v>11</v>
      </c>
      <c r="C5546" t="s">
        <v>8</v>
      </c>
      <c r="D5546" t="s">
        <v>12</v>
      </c>
      <c r="E5546">
        <v>170</v>
      </c>
      <c r="F5546">
        <v>79.5</v>
      </c>
      <c r="G5546" t="s">
        <v>10</v>
      </c>
    </row>
    <row r="5547" spans="1:7" hidden="1">
      <c r="A5547">
        <v>447401</v>
      </c>
      <c r="B5547" t="s">
        <v>13</v>
      </c>
      <c r="C5547" t="s">
        <v>8</v>
      </c>
      <c r="D5547" t="s">
        <v>14</v>
      </c>
      <c r="E5547">
        <v>9999</v>
      </c>
      <c r="F5547">
        <v>14.67</v>
      </c>
      <c r="G5547" t="s">
        <v>15</v>
      </c>
    </row>
    <row r="5548" spans="1:7" hidden="1">
      <c r="A5548">
        <v>447483</v>
      </c>
      <c r="B5548" t="s">
        <v>16</v>
      </c>
      <c r="C5548" t="s">
        <v>8</v>
      </c>
      <c r="D5548" t="s">
        <v>17</v>
      </c>
      <c r="E5548">
        <v>9999</v>
      </c>
      <c r="F5548">
        <v>0.46</v>
      </c>
      <c r="G5548" t="s">
        <v>15</v>
      </c>
    </row>
    <row r="5549" spans="1:7" hidden="1">
      <c r="A5549">
        <v>447562</v>
      </c>
      <c r="B5549" t="s">
        <v>18</v>
      </c>
      <c r="C5549" t="s">
        <v>8</v>
      </c>
      <c r="D5549" t="s">
        <v>19</v>
      </c>
      <c r="E5549">
        <v>9999</v>
      </c>
      <c r="F5549">
        <v>34.58</v>
      </c>
      <c r="G5549" t="s">
        <v>15</v>
      </c>
    </row>
    <row r="5550" spans="1:7" hidden="1">
      <c r="A5550">
        <v>447638</v>
      </c>
      <c r="B5550" t="s">
        <v>20</v>
      </c>
      <c r="C5550" t="s">
        <v>8</v>
      </c>
      <c r="D5550" t="s">
        <v>21</v>
      </c>
      <c r="E5550">
        <v>9999</v>
      </c>
      <c r="F5550">
        <v>785.5</v>
      </c>
      <c r="G5550" t="s">
        <v>22</v>
      </c>
    </row>
    <row r="5551" spans="1:7" hidden="1">
      <c r="A5551">
        <v>447721</v>
      </c>
      <c r="B5551" t="s">
        <v>23</v>
      </c>
      <c r="C5551" t="s">
        <v>8</v>
      </c>
      <c r="D5551" t="s">
        <v>24</v>
      </c>
      <c r="E5551">
        <v>1</v>
      </c>
      <c r="F5551">
        <v>1</v>
      </c>
      <c r="G5551" t="s">
        <v>15</v>
      </c>
    </row>
    <row r="5552" spans="1:7" hidden="1">
      <c r="A5552">
        <v>447802</v>
      </c>
      <c r="B5552" t="s">
        <v>25</v>
      </c>
      <c r="C5552" t="s">
        <v>8</v>
      </c>
      <c r="D5552" t="s">
        <v>24</v>
      </c>
      <c r="E5552">
        <v>1</v>
      </c>
      <c r="F5552">
        <v>0.04</v>
      </c>
      <c r="G5552" t="s">
        <v>15</v>
      </c>
    </row>
    <row r="5553" spans="1:7" hidden="1">
      <c r="A5553">
        <v>447878</v>
      </c>
      <c r="B5553" t="s">
        <v>26</v>
      </c>
      <c r="C5553" t="s">
        <v>8</v>
      </c>
      <c r="D5553" t="s">
        <v>27</v>
      </c>
      <c r="E5553">
        <v>9374</v>
      </c>
      <c r="F5553">
        <v>2343.5</v>
      </c>
      <c r="G5553" t="s">
        <v>28</v>
      </c>
    </row>
    <row r="5554" spans="1:7" hidden="1">
      <c r="A5554">
        <v>447958</v>
      </c>
      <c r="B5554" t="s">
        <v>29</v>
      </c>
      <c r="C5554" t="s">
        <v>8</v>
      </c>
      <c r="D5554" t="s">
        <v>30</v>
      </c>
      <c r="E5554">
        <v>2</v>
      </c>
      <c r="F5554">
        <v>2</v>
      </c>
      <c r="G5554" t="s">
        <v>31</v>
      </c>
    </row>
    <row r="5555" spans="1:7" hidden="1">
      <c r="A5555">
        <v>448039</v>
      </c>
      <c r="B5555" t="s">
        <v>32</v>
      </c>
      <c r="C5555" t="s">
        <v>8</v>
      </c>
      <c r="D5555" t="s">
        <v>33</v>
      </c>
      <c r="E5555">
        <v>603</v>
      </c>
      <c r="F5555">
        <v>14.16</v>
      </c>
      <c r="G5555" t="s">
        <v>34</v>
      </c>
    </row>
    <row r="5556" spans="1:7" hidden="1">
      <c r="A5556">
        <v>448119</v>
      </c>
      <c r="B5556" t="s">
        <v>35</v>
      </c>
      <c r="C5556" t="s">
        <v>8</v>
      </c>
      <c r="D5556" t="s">
        <v>36</v>
      </c>
      <c r="E5556">
        <v>32897</v>
      </c>
      <c r="F5556">
        <v>8.0299999999999994</v>
      </c>
      <c r="G5556" t="s">
        <v>31</v>
      </c>
    </row>
    <row r="5557" spans="1:7" hidden="1">
      <c r="A5557">
        <v>448199</v>
      </c>
      <c r="B5557" t="s">
        <v>37</v>
      </c>
      <c r="C5557" t="s">
        <v>8</v>
      </c>
      <c r="D5557" t="s">
        <v>38</v>
      </c>
      <c r="E5557">
        <v>48756</v>
      </c>
      <c r="F5557">
        <v>11.9</v>
      </c>
      <c r="G5557" t="s">
        <v>31</v>
      </c>
    </row>
    <row r="5558" spans="1:7" hidden="1">
      <c r="A5558">
        <v>448279</v>
      </c>
      <c r="B5558" t="s">
        <v>39</v>
      </c>
      <c r="C5558" t="s">
        <v>40</v>
      </c>
      <c r="D5558" t="s">
        <v>41</v>
      </c>
      <c r="E5558">
        <v>21</v>
      </c>
      <c r="F5558">
        <v>21</v>
      </c>
      <c r="G5558" t="s">
        <v>42</v>
      </c>
    </row>
    <row r="5559" spans="1:7" hidden="1">
      <c r="A5559">
        <v>448280</v>
      </c>
      <c r="B5559" t="s">
        <v>43</v>
      </c>
      <c r="C5559" t="s">
        <v>31</v>
      </c>
      <c r="D5559" t="s">
        <v>31</v>
      </c>
      <c r="E5559" t="s">
        <v>31</v>
      </c>
      <c r="F5559">
        <v>0</v>
      </c>
      <c r="G5559" t="s">
        <v>44</v>
      </c>
    </row>
    <row r="5560" spans="1:7" hidden="1">
      <c r="A5560">
        <v>448362</v>
      </c>
      <c r="B5560" t="s">
        <v>45</v>
      </c>
      <c r="C5560" t="s">
        <v>8</v>
      </c>
      <c r="D5560" t="s">
        <v>46</v>
      </c>
      <c r="E5560">
        <v>4273</v>
      </c>
      <c r="F5560">
        <v>427.3</v>
      </c>
      <c r="G5560" t="s">
        <v>47</v>
      </c>
    </row>
    <row r="5561" spans="1:7" hidden="1">
      <c r="A5561">
        <v>448442</v>
      </c>
      <c r="B5561" t="s">
        <v>48</v>
      </c>
      <c r="C5561" t="s">
        <v>8</v>
      </c>
      <c r="D5561" t="s">
        <v>49</v>
      </c>
      <c r="E5561">
        <v>846082</v>
      </c>
      <c r="F5561">
        <v>103.28</v>
      </c>
      <c r="G5561" t="s">
        <v>50</v>
      </c>
    </row>
    <row r="5562" spans="1:7" hidden="1">
      <c r="A5562">
        <v>448442</v>
      </c>
      <c r="B5562" t="s">
        <v>58</v>
      </c>
      <c r="C5562" t="s">
        <v>31</v>
      </c>
      <c r="D5562" t="s">
        <v>31</v>
      </c>
      <c r="E5562" t="s">
        <v>31</v>
      </c>
      <c r="F5562">
        <v>0</v>
      </c>
      <c r="G5562" t="s">
        <v>59</v>
      </c>
    </row>
    <row r="5563" spans="1:7" hidden="1">
      <c r="A5563">
        <v>448522</v>
      </c>
      <c r="B5563" t="s">
        <v>51</v>
      </c>
      <c r="C5563" t="s">
        <v>8</v>
      </c>
      <c r="D5563" t="s">
        <v>52</v>
      </c>
      <c r="E5563">
        <v>24849</v>
      </c>
      <c r="F5563">
        <v>970.66</v>
      </c>
      <c r="G5563" t="s">
        <v>15</v>
      </c>
    </row>
    <row r="5564" spans="1:7" hidden="1">
      <c r="A5564">
        <v>448597</v>
      </c>
      <c r="B5564" t="s">
        <v>53</v>
      </c>
      <c r="C5564" t="s">
        <v>8</v>
      </c>
      <c r="D5564" t="s">
        <v>54</v>
      </c>
      <c r="E5564">
        <v>83</v>
      </c>
      <c r="F5564">
        <v>14.25</v>
      </c>
      <c r="G5564" t="s">
        <v>10</v>
      </c>
    </row>
    <row r="5565" spans="1:7">
      <c r="A5565">
        <v>448678</v>
      </c>
      <c r="B5565" t="s">
        <v>55</v>
      </c>
      <c r="C5565" t="s">
        <v>8</v>
      </c>
      <c r="D5565" t="s">
        <v>56</v>
      </c>
      <c r="E5565">
        <v>4</v>
      </c>
      <c r="F5565">
        <v>16</v>
      </c>
      <c r="G5565" t="s">
        <v>57</v>
      </c>
    </row>
    <row r="5566" spans="1:7" hidden="1">
      <c r="A5566">
        <v>448757</v>
      </c>
      <c r="B5566" t="s">
        <v>7</v>
      </c>
      <c r="C5566" t="s">
        <v>8</v>
      </c>
      <c r="D5566" t="s">
        <v>9</v>
      </c>
      <c r="E5566">
        <v>126</v>
      </c>
      <c r="F5566">
        <v>66</v>
      </c>
      <c r="G5566" t="s">
        <v>10</v>
      </c>
    </row>
    <row r="5567" spans="1:7" hidden="1">
      <c r="A5567">
        <v>448838</v>
      </c>
      <c r="B5567" t="s">
        <v>11</v>
      </c>
      <c r="C5567" t="s">
        <v>8</v>
      </c>
      <c r="D5567" t="s">
        <v>12</v>
      </c>
      <c r="E5567">
        <v>170</v>
      </c>
      <c r="F5567">
        <v>79.5</v>
      </c>
      <c r="G5567" t="s">
        <v>10</v>
      </c>
    </row>
    <row r="5568" spans="1:7" hidden="1">
      <c r="A5568">
        <v>448919</v>
      </c>
      <c r="B5568" t="s">
        <v>13</v>
      </c>
      <c r="C5568" t="s">
        <v>8</v>
      </c>
      <c r="D5568" t="s">
        <v>14</v>
      </c>
      <c r="E5568">
        <v>9999</v>
      </c>
      <c r="F5568">
        <v>14.67</v>
      </c>
      <c r="G5568" t="s">
        <v>15</v>
      </c>
    </row>
    <row r="5569" spans="1:7" hidden="1">
      <c r="A5569">
        <v>448998</v>
      </c>
      <c r="B5569" t="s">
        <v>16</v>
      </c>
      <c r="C5569" t="s">
        <v>8</v>
      </c>
      <c r="D5569" t="s">
        <v>17</v>
      </c>
      <c r="E5569">
        <v>9999</v>
      </c>
      <c r="F5569">
        <v>0.34</v>
      </c>
      <c r="G5569" t="s">
        <v>15</v>
      </c>
    </row>
    <row r="5570" spans="1:7" hidden="1">
      <c r="A5570">
        <v>449088</v>
      </c>
      <c r="B5570" t="s">
        <v>18</v>
      </c>
      <c r="C5570" t="s">
        <v>8</v>
      </c>
      <c r="D5570" t="s">
        <v>19</v>
      </c>
      <c r="E5570">
        <v>9999</v>
      </c>
      <c r="F5570">
        <v>24.66</v>
      </c>
      <c r="G5570" t="s">
        <v>15</v>
      </c>
    </row>
    <row r="5571" spans="1:7" hidden="1">
      <c r="A5571">
        <v>449169</v>
      </c>
      <c r="B5571" t="s">
        <v>20</v>
      </c>
      <c r="C5571" t="s">
        <v>8</v>
      </c>
      <c r="D5571" t="s">
        <v>21</v>
      </c>
      <c r="E5571">
        <v>9999</v>
      </c>
      <c r="F5571">
        <v>787.96</v>
      </c>
      <c r="G5571" t="s">
        <v>22</v>
      </c>
    </row>
    <row r="5572" spans="1:7" hidden="1">
      <c r="A5572">
        <v>449248</v>
      </c>
      <c r="B5572" t="s">
        <v>23</v>
      </c>
      <c r="C5572" t="s">
        <v>8</v>
      </c>
      <c r="D5572" t="s">
        <v>24</v>
      </c>
      <c r="E5572">
        <v>10</v>
      </c>
      <c r="F5572">
        <v>10</v>
      </c>
      <c r="G5572" t="s">
        <v>15</v>
      </c>
    </row>
    <row r="5573" spans="1:7" hidden="1">
      <c r="A5573">
        <v>449339</v>
      </c>
      <c r="B5573" t="s">
        <v>25</v>
      </c>
      <c r="C5573" t="s">
        <v>8</v>
      </c>
      <c r="D5573" t="s">
        <v>24</v>
      </c>
      <c r="E5573">
        <v>10</v>
      </c>
      <c r="F5573">
        <v>0.39</v>
      </c>
      <c r="G5573" t="s">
        <v>15</v>
      </c>
    </row>
    <row r="5574" spans="1:7" hidden="1">
      <c r="A5574">
        <v>449421</v>
      </c>
      <c r="B5574" t="s">
        <v>26</v>
      </c>
      <c r="C5574" t="s">
        <v>8</v>
      </c>
      <c r="D5574" t="s">
        <v>27</v>
      </c>
      <c r="E5574">
        <v>5428</v>
      </c>
      <c r="F5574">
        <v>1357</v>
      </c>
      <c r="G5574" t="s">
        <v>28</v>
      </c>
    </row>
    <row r="5575" spans="1:7" hidden="1">
      <c r="A5575">
        <v>449508</v>
      </c>
      <c r="B5575" t="s">
        <v>29</v>
      </c>
      <c r="C5575" t="s">
        <v>8</v>
      </c>
      <c r="D5575" t="s">
        <v>30</v>
      </c>
      <c r="E5575">
        <v>2</v>
      </c>
      <c r="F5575">
        <v>2</v>
      </c>
      <c r="G5575" t="s">
        <v>31</v>
      </c>
    </row>
    <row r="5576" spans="1:7" hidden="1">
      <c r="A5576">
        <v>449589</v>
      </c>
      <c r="B5576" t="s">
        <v>32</v>
      </c>
      <c r="C5576" t="s">
        <v>8</v>
      </c>
      <c r="D5576" t="s">
        <v>33</v>
      </c>
      <c r="E5576">
        <v>609</v>
      </c>
      <c r="F5576">
        <v>14.3</v>
      </c>
      <c r="G5576" t="s">
        <v>34</v>
      </c>
    </row>
    <row r="5577" spans="1:7" hidden="1">
      <c r="A5577">
        <v>449670</v>
      </c>
      <c r="B5577" t="s">
        <v>35</v>
      </c>
      <c r="C5577" t="s">
        <v>8</v>
      </c>
      <c r="D5577" t="s">
        <v>36</v>
      </c>
      <c r="E5577">
        <v>62837</v>
      </c>
      <c r="F5577">
        <v>15.34</v>
      </c>
      <c r="G5577" t="s">
        <v>31</v>
      </c>
    </row>
    <row r="5578" spans="1:7" hidden="1">
      <c r="A5578">
        <v>449750</v>
      </c>
      <c r="B5578" t="s">
        <v>37</v>
      </c>
      <c r="C5578" t="s">
        <v>8</v>
      </c>
      <c r="D5578" t="s">
        <v>38</v>
      </c>
      <c r="E5578">
        <v>65295</v>
      </c>
      <c r="F5578">
        <v>15.94</v>
      </c>
      <c r="G5578" t="s">
        <v>31</v>
      </c>
    </row>
    <row r="5579" spans="1:7" hidden="1">
      <c r="A5579">
        <v>449826</v>
      </c>
      <c r="B5579" t="s">
        <v>39</v>
      </c>
      <c r="C5579" t="s">
        <v>40</v>
      </c>
      <c r="D5579" t="s">
        <v>41</v>
      </c>
      <c r="E5579">
        <v>12</v>
      </c>
      <c r="F5579">
        <v>12</v>
      </c>
      <c r="G5579" t="s">
        <v>42</v>
      </c>
    </row>
    <row r="5580" spans="1:7" hidden="1">
      <c r="A5580">
        <v>449827</v>
      </c>
      <c r="B5580" t="s">
        <v>43</v>
      </c>
      <c r="C5580" t="s">
        <v>31</v>
      </c>
      <c r="D5580" t="s">
        <v>31</v>
      </c>
      <c r="E5580" t="s">
        <v>31</v>
      </c>
      <c r="F5580">
        <v>0</v>
      </c>
      <c r="G5580" t="s">
        <v>44</v>
      </c>
    </row>
    <row r="5581" spans="1:7" hidden="1">
      <c r="A5581">
        <v>449911</v>
      </c>
      <c r="B5581" t="s">
        <v>45</v>
      </c>
      <c r="C5581" t="s">
        <v>8</v>
      </c>
      <c r="D5581" t="s">
        <v>46</v>
      </c>
      <c r="E5581">
        <v>4288</v>
      </c>
      <c r="F5581">
        <v>428.8</v>
      </c>
      <c r="G5581" t="s">
        <v>47</v>
      </c>
    </row>
    <row r="5582" spans="1:7" hidden="1">
      <c r="A5582">
        <v>449993</v>
      </c>
      <c r="B5582" t="s">
        <v>48</v>
      </c>
      <c r="C5582" t="s">
        <v>8</v>
      </c>
      <c r="D5582" t="s">
        <v>49</v>
      </c>
      <c r="E5582">
        <v>846082</v>
      </c>
      <c r="F5582">
        <v>103.28</v>
      </c>
      <c r="G5582" t="s">
        <v>50</v>
      </c>
    </row>
    <row r="5583" spans="1:7" hidden="1">
      <c r="A5583">
        <v>449993</v>
      </c>
      <c r="B5583" t="s">
        <v>58</v>
      </c>
      <c r="C5583" t="s">
        <v>31</v>
      </c>
      <c r="D5583" t="s">
        <v>31</v>
      </c>
      <c r="E5583" t="s">
        <v>31</v>
      </c>
      <c r="F5583">
        <v>0</v>
      </c>
      <c r="G5583" t="s">
        <v>59</v>
      </c>
    </row>
    <row r="5584" spans="1:7" hidden="1">
      <c r="A5584">
        <v>450068</v>
      </c>
      <c r="B5584" t="s">
        <v>51</v>
      </c>
      <c r="C5584" t="s">
        <v>8</v>
      </c>
      <c r="D5584" t="s">
        <v>52</v>
      </c>
      <c r="E5584">
        <v>24730</v>
      </c>
      <c r="F5584">
        <v>966.02</v>
      </c>
      <c r="G5584" t="s">
        <v>15</v>
      </c>
    </row>
    <row r="5585" spans="1:7" hidden="1">
      <c r="A5585">
        <v>450148</v>
      </c>
      <c r="B5585" t="s">
        <v>53</v>
      </c>
      <c r="C5585" t="s">
        <v>8</v>
      </c>
      <c r="D5585" t="s">
        <v>54</v>
      </c>
      <c r="E5585">
        <v>83</v>
      </c>
      <c r="F5585">
        <v>14.25</v>
      </c>
      <c r="G5585" t="s">
        <v>10</v>
      </c>
    </row>
    <row r="5586" spans="1:7">
      <c r="A5586">
        <v>450248</v>
      </c>
      <c r="B5586" t="s">
        <v>55</v>
      </c>
      <c r="C5586" t="s">
        <v>8</v>
      </c>
      <c r="D5586" t="s">
        <v>56</v>
      </c>
      <c r="E5586">
        <v>3</v>
      </c>
      <c r="F5586">
        <v>12</v>
      </c>
      <c r="G5586" t="s">
        <v>57</v>
      </c>
    </row>
    <row r="5587" spans="1:7" hidden="1">
      <c r="A5587">
        <v>450329</v>
      </c>
      <c r="B5587" t="s">
        <v>7</v>
      </c>
      <c r="C5587" t="s">
        <v>8</v>
      </c>
      <c r="D5587" t="s">
        <v>9</v>
      </c>
      <c r="E5587">
        <v>126</v>
      </c>
      <c r="F5587">
        <v>66</v>
      </c>
      <c r="G5587" t="s">
        <v>10</v>
      </c>
    </row>
    <row r="5588" spans="1:7" hidden="1">
      <c r="A5588">
        <v>450413</v>
      </c>
      <c r="B5588" t="s">
        <v>11</v>
      </c>
      <c r="C5588" t="s">
        <v>8</v>
      </c>
      <c r="D5588" t="s">
        <v>12</v>
      </c>
      <c r="E5588">
        <v>170</v>
      </c>
      <c r="F5588">
        <v>79.5</v>
      </c>
      <c r="G5588" t="s">
        <v>10</v>
      </c>
    </row>
    <row r="5589" spans="1:7" hidden="1">
      <c r="A5589">
        <v>450500</v>
      </c>
      <c r="B5589" t="s">
        <v>13</v>
      </c>
      <c r="C5589" t="s">
        <v>8</v>
      </c>
      <c r="D5589" t="s">
        <v>14</v>
      </c>
      <c r="E5589">
        <v>9999</v>
      </c>
      <c r="F5589">
        <v>14.67</v>
      </c>
      <c r="G5589" t="s">
        <v>15</v>
      </c>
    </row>
    <row r="5590" spans="1:7" hidden="1">
      <c r="A5590">
        <v>450581</v>
      </c>
      <c r="B5590" t="s">
        <v>16</v>
      </c>
      <c r="C5590" t="s">
        <v>8</v>
      </c>
      <c r="D5590" t="s">
        <v>17</v>
      </c>
      <c r="E5590">
        <v>9999</v>
      </c>
      <c r="F5590">
        <v>7.0000000000000007E-2</v>
      </c>
      <c r="G5590" t="s">
        <v>15</v>
      </c>
    </row>
    <row r="5591" spans="1:7" hidden="1">
      <c r="A5591">
        <v>450659</v>
      </c>
      <c r="B5591" t="s">
        <v>18</v>
      </c>
      <c r="C5591" t="s">
        <v>8</v>
      </c>
      <c r="D5591" t="s">
        <v>19</v>
      </c>
      <c r="E5591">
        <v>9999</v>
      </c>
      <c r="F5591">
        <v>29.07</v>
      </c>
      <c r="G5591" t="s">
        <v>15</v>
      </c>
    </row>
    <row r="5592" spans="1:7" hidden="1">
      <c r="A5592">
        <v>450743</v>
      </c>
      <c r="B5592" t="s">
        <v>20</v>
      </c>
      <c r="C5592" t="s">
        <v>8</v>
      </c>
      <c r="D5592" t="s">
        <v>21</v>
      </c>
      <c r="E5592">
        <v>9999</v>
      </c>
      <c r="F5592">
        <v>698.62</v>
      </c>
      <c r="G5592" t="s">
        <v>22</v>
      </c>
    </row>
    <row r="5593" spans="1:7" hidden="1">
      <c r="A5593">
        <v>450817</v>
      </c>
      <c r="B5593" t="s">
        <v>23</v>
      </c>
      <c r="C5593" t="s">
        <v>8</v>
      </c>
      <c r="D5593" t="s">
        <v>24</v>
      </c>
      <c r="E5593">
        <v>1</v>
      </c>
      <c r="F5593">
        <v>1</v>
      </c>
      <c r="G5593" t="s">
        <v>15</v>
      </c>
    </row>
    <row r="5594" spans="1:7" hidden="1">
      <c r="A5594">
        <v>450898</v>
      </c>
      <c r="B5594" t="s">
        <v>25</v>
      </c>
      <c r="C5594" t="s">
        <v>8</v>
      </c>
      <c r="D5594" t="s">
        <v>24</v>
      </c>
      <c r="E5594">
        <v>1</v>
      </c>
      <c r="F5594">
        <v>0.04</v>
      </c>
      <c r="G5594" t="s">
        <v>15</v>
      </c>
    </row>
    <row r="5595" spans="1:7" hidden="1">
      <c r="A5595">
        <v>450978</v>
      </c>
      <c r="B5595" t="s">
        <v>26</v>
      </c>
      <c r="C5595" t="s">
        <v>8</v>
      </c>
      <c r="D5595" t="s">
        <v>27</v>
      </c>
      <c r="E5595">
        <v>3620</v>
      </c>
      <c r="F5595">
        <v>905</v>
      </c>
      <c r="G5595" t="s">
        <v>28</v>
      </c>
    </row>
    <row r="5596" spans="1:7" hidden="1">
      <c r="A5596">
        <v>451060</v>
      </c>
      <c r="B5596" t="s">
        <v>29</v>
      </c>
      <c r="C5596" t="s">
        <v>8</v>
      </c>
      <c r="D5596" t="s">
        <v>30</v>
      </c>
      <c r="E5596">
        <v>2</v>
      </c>
      <c r="F5596">
        <v>2</v>
      </c>
      <c r="G5596" t="s">
        <v>31</v>
      </c>
    </row>
    <row r="5597" spans="1:7" hidden="1">
      <c r="A5597">
        <v>451142</v>
      </c>
      <c r="B5597" t="s">
        <v>32</v>
      </c>
      <c r="C5597" t="s">
        <v>8</v>
      </c>
      <c r="D5597" t="s">
        <v>33</v>
      </c>
      <c r="E5597">
        <v>604</v>
      </c>
      <c r="F5597">
        <v>14.18</v>
      </c>
      <c r="G5597" t="s">
        <v>34</v>
      </c>
    </row>
    <row r="5598" spans="1:7" hidden="1">
      <c r="A5598">
        <v>451217</v>
      </c>
      <c r="B5598" t="s">
        <v>35</v>
      </c>
      <c r="C5598" t="s">
        <v>8</v>
      </c>
      <c r="D5598" t="s">
        <v>36</v>
      </c>
      <c r="E5598">
        <v>4094</v>
      </c>
      <c r="F5598">
        <v>1</v>
      </c>
      <c r="G5598" t="s">
        <v>31</v>
      </c>
    </row>
    <row r="5599" spans="1:7" hidden="1">
      <c r="A5599">
        <v>451308</v>
      </c>
      <c r="B5599" t="s">
        <v>37</v>
      </c>
      <c r="C5599" t="s">
        <v>8</v>
      </c>
      <c r="D5599" t="s">
        <v>38</v>
      </c>
      <c r="E5599">
        <v>4126</v>
      </c>
      <c r="F5599">
        <v>1.01</v>
      </c>
      <c r="G5599" t="s">
        <v>31</v>
      </c>
    </row>
    <row r="5600" spans="1:7" hidden="1">
      <c r="A5600">
        <v>451388</v>
      </c>
      <c r="B5600" t="s">
        <v>39</v>
      </c>
      <c r="C5600" t="s">
        <v>40</v>
      </c>
      <c r="D5600" t="s">
        <v>41</v>
      </c>
      <c r="E5600">
        <v>8</v>
      </c>
      <c r="F5600">
        <v>8</v>
      </c>
      <c r="G5600" t="s">
        <v>42</v>
      </c>
    </row>
    <row r="5601" spans="1:7" hidden="1">
      <c r="A5601">
        <v>451388</v>
      </c>
      <c r="B5601" t="s">
        <v>43</v>
      </c>
      <c r="C5601" t="s">
        <v>31</v>
      </c>
      <c r="D5601" t="s">
        <v>31</v>
      </c>
      <c r="E5601" t="s">
        <v>31</v>
      </c>
      <c r="F5601">
        <v>0</v>
      </c>
      <c r="G5601" t="s">
        <v>44</v>
      </c>
    </row>
    <row r="5602" spans="1:7" hidden="1">
      <c r="A5602">
        <v>451469</v>
      </c>
      <c r="B5602" t="s">
        <v>45</v>
      </c>
      <c r="C5602" t="s">
        <v>8</v>
      </c>
      <c r="D5602" t="s">
        <v>46</v>
      </c>
      <c r="E5602">
        <v>4304</v>
      </c>
      <c r="F5602">
        <v>430.4</v>
      </c>
      <c r="G5602" t="s">
        <v>47</v>
      </c>
    </row>
    <row r="5603" spans="1:7" hidden="1">
      <c r="A5603">
        <v>451550</v>
      </c>
      <c r="B5603" t="s">
        <v>48</v>
      </c>
      <c r="C5603" t="s">
        <v>8</v>
      </c>
      <c r="D5603" t="s">
        <v>49</v>
      </c>
      <c r="E5603">
        <v>846084</v>
      </c>
      <c r="F5603">
        <v>103.28</v>
      </c>
      <c r="G5603" t="s">
        <v>50</v>
      </c>
    </row>
    <row r="5604" spans="1:7" hidden="1">
      <c r="A5604">
        <v>451550</v>
      </c>
      <c r="B5604" t="s">
        <v>58</v>
      </c>
      <c r="C5604" t="s">
        <v>31</v>
      </c>
      <c r="D5604" t="s">
        <v>31</v>
      </c>
      <c r="E5604" t="s">
        <v>31</v>
      </c>
      <c r="F5604">
        <v>0</v>
      </c>
      <c r="G5604" t="s">
        <v>59</v>
      </c>
    </row>
    <row r="5605" spans="1:7" hidden="1">
      <c r="A5605">
        <v>451631</v>
      </c>
      <c r="B5605" t="s">
        <v>51</v>
      </c>
      <c r="C5605" t="s">
        <v>8</v>
      </c>
      <c r="D5605" t="s">
        <v>52</v>
      </c>
      <c r="E5605">
        <v>24756</v>
      </c>
      <c r="F5605">
        <v>967.03</v>
      </c>
      <c r="G5605" t="s">
        <v>15</v>
      </c>
    </row>
    <row r="5606" spans="1:7" hidden="1">
      <c r="A5606">
        <v>451717</v>
      </c>
      <c r="B5606" t="s">
        <v>53</v>
      </c>
      <c r="C5606" t="s">
        <v>8</v>
      </c>
      <c r="D5606" t="s">
        <v>54</v>
      </c>
      <c r="E5606">
        <v>83</v>
      </c>
      <c r="F5606">
        <v>14.25</v>
      </c>
      <c r="G5606" t="s">
        <v>10</v>
      </c>
    </row>
    <row r="5607" spans="1:7">
      <c r="A5607">
        <v>451798</v>
      </c>
      <c r="B5607" t="s">
        <v>55</v>
      </c>
      <c r="C5607" t="s">
        <v>8</v>
      </c>
      <c r="D5607" t="s">
        <v>56</v>
      </c>
      <c r="E5607">
        <v>9</v>
      </c>
      <c r="F5607">
        <v>36</v>
      </c>
      <c r="G5607" t="s">
        <v>57</v>
      </c>
    </row>
    <row r="5608" spans="1:7" hidden="1">
      <c r="A5608">
        <v>451877</v>
      </c>
      <c r="B5608" t="s">
        <v>7</v>
      </c>
      <c r="C5608" t="s">
        <v>8</v>
      </c>
      <c r="D5608" t="s">
        <v>9</v>
      </c>
      <c r="E5608">
        <v>126</v>
      </c>
      <c r="F5608">
        <v>66</v>
      </c>
      <c r="G5608" t="s">
        <v>10</v>
      </c>
    </row>
    <row r="5609" spans="1:7" hidden="1">
      <c r="A5609">
        <v>451962</v>
      </c>
      <c r="B5609" t="s">
        <v>11</v>
      </c>
      <c r="C5609" t="s">
        <v>8</v>
      </c>
      <c r="D5609" t="s">
        <v>12</v>
      </c>
      <c r="E5609">
        <v>171</v>
      </c>
      <c r="F5609">
        <v>80.25</v>
      </c>
      <c r="G5609" t="s">
        <v>10</v>
      </c>
    </row>
    <row r="5610" spans="1:7" hidden="1">
      <c r="A5610">
        <v>452037</v>
      </c>
      <c r="B5610" t="s">
        <v>13</v>
      </c>
      <c r="C5610" t="s">
        <v>8</v>
      </c>
      <c r="D5610" t="s">
        <v>14</v>
      </c>
      <c r="E5610">
        <v>9999</v>
      </c>
      <c r="F5610">
        <v>14.67</v>
      </c>
      <c r="G5610" t="s">
        <v>15</v>
      </c>
    </row>
    <row r="5611" spans="1:7" hidden="1">
      <c r="A5611">
        <v>452123</v>
      </c>
      <c r="B5611" t="s">
        <v>16</v>
      </c>
      <c r="C5611" t="s">
        <v>8</v>
      </c>
      <c r="D5611" t="s">
        <v>17</v>
      </c>
      <c r="E5611">
        <v>9999</v>
      </c>
      <c r="F5611">
        <v>0.02</v>
      </c>
      <c r="G5611" t="s">
        <v>15</v>
      </c>
    </row>
    <row r="5612" spans="1:7" hidden="1">
      <c r="A5612">
        <v>452218</v>
      </c>
      <c r="B5612" t="s">
        <v>18</v>
      </c>
      <c r="C5612" t="s">
        <v>8</v>
      </c>
      <c r="D5612" t="s">
        <v>19</v>
      </c>
      <c r="E5612">
        <v>9999</v>
      </c>
      <c r="F5612">
        <v>28.4</v>
      </c>
      <c r="G5612" t="s">
        <v>15</v>
      </c>
    </row>
    <row r="5613" spans="1:7" hidden="1">
      <c r="A5613">
        <v>452299</v>
      </c>
      <c r="B5613" t="s">
        <v>20</v>
      </c>
      <c r="C5613" t="s">
        <v>8</v>
      </c>
      <c r="D5613" t="s">
        <v>21</v>
      </c>
      <c r="E5613">
        <v>9999</v>
      </c>
      <c r="F5613">
        <v>1056.8599999999999</v>
      </c>
      <c r="G5613" t="s">
        <v>22</v>
      </c>
    </row>
    <row r="5614" spans="1:7" hidden="1">
      <c r="A5614">
        <v>452379</v>
      </c>
      <c r="B5614" t="s">
        <v>23</v>
      </c>
      <c r="C5614" t="s">
        <v>8</v>
      </c>
      <c r="D5614" t="s">
        <v>24</v>
      </c>
      <c r="E5614">
        <v>1</v>
      </c>
      <c r="F5614">
        <v>1</v>
      </c>
      <c r="G5614" t="s">
        <v>15</v>
      </c>
    </row>
    <row r="5615" spans="1:7" hidden="1">
      <c r="A5615">
        <v>452459</v>
      </c>
      <c r="B5615" t="s">
        <v>25</v>
      </c>
      <c r="C5615" t="s">
        <v>8</v>
      </c>
      <c r="D5615" t="s">
        <v>24</v>
      </c>
      <c r="E5615">
        <v>1</v>
      </c>
      <c r="F5615">
        <v>0.04</v>
      </c>
      <c r="G5615" t="s">
        <v>15</v>
      </c>
    </row>
    <row r="5616" spans="1:7" hidden="1">
      <c r="A5616">
        <v>452541</v>
      </c>
      <c r="B5616" t="s">
        <v>26</v>
      </c>
      <c r="C5616" t="s">
        <v>8</v>
      </c>
      <c r="D5616" t="s">
        <v>27</v>
      </c>
      <c r="E5616">
        <v>6092</v>
      </c>
      <c r="F5616">
        <v>1523</v>
      </c>
      <c r="G5616" t="s">
        <v>28</v>
      </c>
    </row>
    <row r="5617" spans="1:7" hidden="1">
      <c r="A5617">
        <v>452617</v>
      </c>
      <c r="B5617" t="s">
        <v>29</v>
      </c>
      <c r="C5617" t="s">
        <v>8</v>
      </c>
      <c r="D5617" t="s">
        <v>30</v>
      </c>
      <c r="E5617">
        <v>2</v>
      </c>
      <c r="F5617">
        <v>2</v>
      </c>
      <c r="G5617" t="s">
        <v>31</v>
      </c>
    </row>
    <row r="5618" spans="1:7" hidden="1">
      <c r="A5618">
        <v>452702</v>
      </c>
      <c r="B5618" t="s">
        <v>32</v>
      </c>
      <c r="C5618" t="s">
        <v>8</v>
      </c>
      <c r="D5618" t="s">
        <v>33</v>
      </c>
      <c r="E5618">
        <v>608</v>
      </c>
      <c r="F5618">
        <v>14.28</v>
      </c>
      <c r="G5618" t="s">
        <v>34</v>
      </c>
    </row>
    <row r="5619" spans="1:7" hidden="1">
      <c r="A5619">
        <v>452778</v>
      </c>
      <c r="B5619" t="s">
        <v>35</v>
      </c>
      <c r="C5619" t="s">
        <v>8</v>
      </c>
      <c r="D5619" t="s">
        <v>36</v>
      </c>
      <c r="E5619">
        <v>3692</v>
      </c>
      <c r="F5619">
        <v>0.9</v>
      </c>
      <c r="G5619" t="s">
        <v>31</v>
      </c>
    </row>
    <row r="5620" spans="1:7" hidden="1">
      <c r="A5620">
        <v>452859</v>
      </c>
      <c r="B5620" t="s">
        <v>37</v>
      </c>
      <c r="C5620" t="s">
        <v>8</v>
      </c>
      <c r="D5620" t="s">
        <v>38</v>
      </c>
      <c r="E5620">
        <v>3833</v>
      </c>
      <c r="F5620">
        <v>0.94</v>
      </c>
      <c r="G5620" t="s">
        <v>31</v>
      </c>
    </row>
    <row r="5621" spans="1:7" hidden="1">
      <c r="A5621">
        <v>452946</v>
      </c>
      <c r="B5621" t="s">
        <v>39</v>
      </c>
      <c r="C5621" t="s">
        <v>40</v>
      </c>
      <c r="D5621" t="s">
        <v>41</v>
      </c>
      <c r="E5621">
        <v>16</v>
      </c>
      <c r="F5621">
        <v>16</v>
      </c>
      <c r="G5621" t="s">
        <v>42</v>
      </c>
    </row>
    <row r="5622" spans="1:7" hidden="1">
      <c r="A5622">
        <v>452947</v>
      </c>
      <c r="B5622" t="s">
        <v>43</v>
      </c>
      <c r="C5622" t="s">
        <v>31</v>
      </c>
      <c r="D5622" t="s">
        <v>31</v>
      </c>
      <c r="E5622" t="s">
        <v>31</v>
      </c>
      <c r="F5622">
        <v>0</v>
      </c>
      <c r="G5622" t="s">
        <v>44</v>
      </c>
    </row>
    <row r="5623" spans="1:7" hidden="1">
      <c r="A5623">
        <v>453020</v>
      </c>
      <c r="B5623" t="s">
        <v>45</v>
      </c>
      <c r="C5623" t="s">
        <v>8</v>
      </c>
      <c r="D5623" t="s">
        <v>46</v>
      </c>
      <c r="E5623">
        <v>4319</v>
      </c>
      <c r="F5623">
        <v>431.9</v>
      </c>
      <c r="G5623" t="s">
        <v>47</v>
      </c>
    </row>
    <row r="5624" spans="1:7" hidden="1">
      <c r="A5624">
        <v>453101</v>
      </c>
      <c r="B5624" t="s">
        <v>48</v>
      </c>
      <c r="C5624" t="s">
        <v>8</v>
      </c>
      <c r="D5624" t="s">
        <v>49</v>
      </c>
      <c r="E5624">
        <v>846096</v>
      </c>
      <c r="F5624">
        <v>103.28</v>
      </c>
      <c r="G5624" t="s">
        <v>50</v>
      </c>
    </row>
    <row r="5625" spans="1:7" hidden="1">
      <c r="A5625">
        <v>453102</v>
      </c>
      <c r="B5625" t="s">
        <v>58</v>
      </c>
      <c r="C5625" t="s">
        <v>31</v>
      </c>
      <c r="D5625" t="s">
        <v>31</v>
      </c>
      <c r="E5625" t="s">
        <v>31</v>
      </c>
      <c r="F5625">
        <v>0</v>
      </c>
      <c r="G5625" t="s">
        <v>59</v>
      </c>
    </row>
    <row r="5626" spans="1:7" hidden="1">
      <c r="A5626">
        <v>453177</v>
      </c>
      <c r="B5626" t="s">
        <v>51</v>
      </c>
      <c r="C5626" t="s">
        <v>8</v>
      </c>
      <c r="D5626" t="s">
        <v>52</v>
      </c>
      <c r="E5626">
        <v>24477</v>
      </c>
      <c r="F5626">
        <v>956.13</v>
      </c>
      <c r="G5626" t="s">
        <v>15</v>
      </c>
    </row>
    <row r="5627" spans="1:7" hidden="1">
      <c r="A5627">
        <v>453247</v>
      </c>
      <c r="B5627" t="s">
        <v>53</v>
      </c>
      <c r="C5627" t="s">
        <v>8</v>
      </c>
      <c r="D5627" t="s">
        <v>54</v>
      </c>
      <c r="E5627">
        <v>83</v>
      </c>
      <c r="F5627">
        <v>14.25</v>
      </c>
      <c r="G5627" t="s">
        <v>10</v>
      </c>
    </row>
    <row r="5628" spans="1:7">
      <c r="A5628">
        <v>453329</v>
      </c>
      <c r="B5628" t="s">
        <v>55</v>
      </c>
      <c r="C5628" t="s">
        <v>8</v>
      </c>
      <c r="D5628" t="s">
        <v>56</v>
      </c>
      <c r="E5628">
        <v>21</v>
      </c>
      <c r="F5628">
        <v>84</v>
      </c>
      <c r="G5628" t="s">
        <v>57</v>
      </c>
    </row>
    <row r="5629" spans="1:7" hidden="1">
      <c r="A5629">
        <v>453408</v>
      </c>
      <c r="B5629" t="s">
        <v>7</v>
      </c>
      <c r="C5629" t="s">
        <v>8</v>
      </c>
      <c r="D5629" t="s">
        <v>9</v>
      </c>
      <c r="E5629">
        <v>127</v>
      </c>
      <c r="F5629">
        <v>67</v>
      </c>
      <c r="G5629" t="s">
        <v>10</v>
      </c>
    </row>
    <row r="5630" spans="1:7" hidden="1">
      <c r="A5630">
        <v>453488</v>
      </c>
      <c r="B5630" t="s">
        <v>11</v>
      </c>
      <c r="C5630" t="s">
        <v>8</v>
      </c>
      <c r="D5630" t="s">
        <v>12</v>
      </c>
      <c r="E5630">
        <v>171</v>
      </c>
      <c r="F5630">
        <v>80.25</v>
      </c>
      <c r="G5630" t="s">
        <v>10</v>
      </c>
    </row>
    <row r="5631" spans="1:7" hidden="1">
      <c r="A5631">
        <v>453558</v>
      </c>
      <c r="B5631" t="s">
        <v>13</v>
      </c>
      <c r="C5631" t="s">
        <v>8</v>
      </c>
      <c r="D5631" t="s">
        <v>14</v>
      </c>
      <c r="E5631">
        <v>9999</v>
      </c>
      <c r="F5631">
        <v>14.67</v>
      </c>
      <c r="G5631" t="s">
        <v>15</v>
      </c>
    </row>
    <row r="5632" spans="1:7" hidden="1">
      <c r="A5632">
        <v>453628</v>
      </c>
      <c r="B5632" t="s">
        <v>16</v>
      </c>
      <c r="C5632" t="s">
        <v>8</v>
      </c>
      <c r="D5632" t="s">
        <v>17</v>
      </c>
      <c r="E5632">
        <v>9999</v>
      </c>
      <c r="F5632">
        <v>0.98</v>
      </c>
      <c r="G5632" t="s">
        <v>15</v>
      </c>
    </row>
    <row r="5633" spans="1:7" hidden="1">
      <c r="A5633">
        <v>453708</v>
      </c>
      <c r="B5633" t="s">
        <v>18</v>
      </c>
      <c r="C5633" t="s">
        <v>8</v>
      </c>
      <c r="D5633" t="s">
        <v>19</v>
      </c>
      <c r="E5633">
        <v>9999</v>
      </c>
      <c r="F5633">
        <v>24.95</v>
      </c>
      <c r="G5633" t="s">
        <v>15</v>
      </c>
    </row>
    <row r="5634" spans="1:7" hidden="1">
      <c r="A5634">
        <v>453788</v>
      </c>
      <c r="B5634" t="s">
        <v>20</v>
      </c>
      <c r="C5634" t="s">
        <v>8</v>
      </c>
      <c r="D5634" t="s">
        <v>21</v>
      </c>
      <c r="E5634">
        <v>9999</v>
      </c>
      <c r="F5634">
        <v>1403.72</v>
      </c>
      <c r="G5634" t="s">
        <v>22</v>
      </c>
    </row>
    <row r="5635" spans="1:7" hidden="1">
      <c r="A5635">
        <v>453867</v>
      </c>
      <c r="B5635" t="s">
        <v>23</v>
      </c>
      <c r="C5635" t="s">
        <v>8</v>
      </c>
      <c r="D5635" t="s">
        <v>24</v>
      </c>
      <c r="E5635">
        <v>1</v>
      </c>
      <c r="F5635">
        <v>1</v>
      </c>
      <c r="G5635" t="s">
        <v>15</v>
      </c>
    </row>
    <row r="5636" spans="1:7" hidden="1">
      <c r="A5636">
        <v>453948</v>
      </c>
      <c r="B5636" t="s">
        <v>25</v>
      </c>
      <c r="C5636" t="s">
        <v>8</v>
      </c>
      <c r="D5636" t="s">
        <v>24</v>
      </c>
      <c r="E5636">
        <v>1</v>
      </c>
      <c r="F5636">
        <v>0.04</v>
      </c>
      <c r="G5636" t="s">
        <v>15</v>
      </c>
    </row>
    <row r="5637" spans="1:7" hidden="1">
      <c r="A5637">
        <v>454030</v>
      </c>
      <c r="B5637" t="s">
        <v>26</v>
      </c>
      <c r="C5637" t="s">
        <v>8</v>
      </c>
      <c r="D5637" t="s">
        <v>27</v>
      </c>
      <c r="E5637">
        <v>10766</v>
      </c>
      <c r="F5637">
        <v>2691.5</v>
      </c>
      <c r="G5637" t="s">
        <v>28</v>
      </c>
    </row>
    <row r="5638" spans="1:7" hidden="1">
      <c r="A5638">
        <v>454111</v>
      </c>
      <c r="B5638" t="s">
        <v>29</v>
      </c>
      <c r="C5638" t="s">
        <v>8</v>
      </c>
      <c r="D5638" t="s">
        <v>30</v>
      </c>
      <c r="E5638">
        <v>2</v>
      </c>
      <c r="F5638">
        <v>2</v>
      </c>
      <c r="G5638" t="s">
        <v>31</v>
      </c>
    </row>
    <row r="5639" spans="1:7" hidden="1">
      <c r="A5639">
        <v>454193</v>
      </c>
      <c r="B5639" t="s">
        <v>32</v>
      </c>
      <c r="C5639" t="s">
        <v>8</v>
      </c>
      <c r="D5639" t="s">
        <v>33</v>
      </c>
      <c r="E5639">
        <v>607</v>
      </c>
      <c r="F5639">
        <v>14.25</v>
      </c>
      <c r="G5639" t="s">
        <v>34</v>
      </c>
    </row>
    <row r="5640" spans="1:7" hidden="1">
      <c r="A5640">
        <v>454267</v>
      </c>
      <c r="B5640" t="s">
        <v>35</v>
      </c>
      <c r="C5640" t="s">
        <v>8</v>
      </c>
      <c r="D5640" t="s">
        <v>36</v>
      </c>
      <c r="E5640">
        <v>17</v>
      </c>
      <c r="F5640">
        <v>0</v>
      </c>
      <c r="G5640" t="s">
        <v>31</v>
      </c>
    </row>
    <row r="5641" spans="1:7" hidden="1">
      <c r="A5641">
        <v>454349</v>
      </c>
      <c r="B5641" t="s">
        <v>37</v>
      </c>
      <c r="C5641" t="s">
        <v>8</v>
      </c>
      <c r="D5641" t="s">
        <v>38</v>
      </c>
      <c r="E5641">
        <v>4072</v>
      </c>
      <c r="F5641">
        <v>0.99</v>
      </c>
      <c r="G5641" t="s">
        <v>31</v>
      </c>
    </row>
    <row r="5642" spans="1:7" hidden="1">
      <c r="A5642">
        <v>454429</v>
      </c>
      <c r="B5642" t="s">
        <v>39</v>
      </c>
      <c r="C5642" t="s">
        <v>40</v>
      </c>
      <c r="D5642" t="s">
        <v>41</v>
      </c>
      <c r="E5642">
        <v>26</v>
      </c>
      <c r="F5642">
        <v>26</v>
      </c>
      <c r="G5642" t="s">
        <v>42</v>
      </c>
    </row>
    <row r="5643" spans="1:7" hidden="1">
      <c r="A5643">
        <v>454430</v>
      </c>
      <c r="B5643" t="s">
        <v>43</v>
      </c>
      <c r="C5643" t="s">
        <v>31</v>
      </c>
      <c r="D5643" t="s">
        <v>31</v>
      </c>
      <c r="E5643" t="s">
        <v>31</v>
      </c>
      <c r="F5643">
        <v>0</v>
      </c>
      <c r="G5643" t="s">
        <v>44</v>
      </c>
    </row>
    <row r="5644" spans="1:7" hidden="1">
      <c r="A5644">
        <v>454508</v>
      </c>
      <c r="B5644" t="s">
        <v>45</v>
      </c>
      <c r="C5644" t="s">
        <v>8</v>
      </c>
      <c r="D5644" t="s">
        <v>46</v>
      </c>
      <c r="E5644">
        <v>4334</v>
      </c>
      <c r="F5644">
        <v>433.4</v>
      </c>
      <c r="G5644" t="s">
        <v>47</v>
      </c>
    </row>
    <row r="5645" spans="1:7" hidden="1">
      <c r="A5645">
        <v>454599</v>
      </c>
      <c r="B5645" t="s">
        <v>48</v>
      </c>
      <c r="C5645" t="s">
        <v>8</v>
      </c>
      <c r="D5645" t="s">
        <v>49</v>
      </c>
      <c r="E5645">
        <v>846135</v>
      </c>
      <c r="F5645">
        <v>103.29</v>
      </c>
      <c r="G5645" t="s">
        <v>50</v>
      </c>
    </row>
    <row r="5646" spans="1:7" hidden="1">
      <c r="A5646">
        <v>454600</v>
      </c>
      <c r="B5646" t="s">
        <v>58</v>
      </c>
      <c r="C5646" t="s">
        <v>31</v>
      </c>
      <c r="D5646" t="s">
        <v>31</v>
      </c>
      <c r="E5646" t="s">
        <v>31</v>
      </c>
      <c r="F5646">
        <v>0</v>
      </c>
      <c r="G5646" t="s">
        <v>59</v>
      </c>
    </row>
    <row r="5647" spans="1:7" hidden="1">
      <c r="A5647">
        <v>454678</v>
      </c>
      <c r="B5647" t="s">
        <v>51</v>
      </c>
      <c r="C5647" t="s">
        <v>8</v>
      </c>
      <c r="D5647" t="s">
        <v>52</v>
      </c>
      <c r="E5647">
        <v>22618</v>
      </c>
      <c r="F5647">
        <v>883.52</v>
      </c>
      <c r="G5647" t="s">
        <v>15</v>
      </c>
    </row>
    <row r="5648" spans="1:7" hidden="1">
      <c r="A5648">
        <v>454768</v>
      </c>
      <c r="B5648" t="s">
        <v>53</v>
      </c>
      <c r="C5648" t="s">
        <v>8</v>
      </c>
      <c r="D5648" t="s">
        <v>54</v>
      </c>
      <c r="E5648">
        <v>83</v>
      </c>
      <c r="F5648">
        <v>14.25</v>
      </c>
      <c r="G5648" t="s">
        <v>10</v>
      </c>
    </row>
    <row r="5649" spans="1:7">
      <c r="A5649">
        <v>454849</v>
      </c>
      <c r="B5649" t="s">
        <v>55</v>
      </c>
      <c r="C5649" t="s">
        <v>8</v>
      </c>
      <c r="D5649" t="s">
        <v>56</v>
      </c>
      <c r="E5649">
        <v>12</v>
      </c>
      <c r="F5649">
        <v>48</v>
      </c>
      <c r="G5649" t="s">
        <v>57</v>
      </c>
    </row>
    <row r="5650" spans="1:7" hidden="1">
      <c r="A5650">
        <v>454930</v>
      </c>
      <c r="B5650" t="s">
        <v>7</v>
      </c>
      <c r="C5650" t="s">
        <v>8</v>
      </c>
      <c r="D5650" t="s">
        <v>9</v>
      </c>
      <c r="E5650">
        <v>127</v>
      </c>
      <c r="F5650">
        <v>67</v>
      </c>
      <c r="G5650" t="s">
        <v>10</v>
      </c>
    </row>
    <row r="5651" spans="1:7" hidden="1">
      <c r="A5651">
        <v>455009</v>
      </c>
      <c r="B5651" t="s">
        <v>11</v>
      </c>
      <c r="C5651" t="s">
        <v>8</v>
      </c>
      <c r="D5651" t="s">
        <v>12</v>
      </c>
      <c r="E5651">
        <v>171</v>
      </c>
      <c r="F5651">
        <v>80.25</v>
      </c>
      <c r="G5651" t="s">
        <v>10</v>
      </c>
    </row>
    <row r="5652" spans="1:7" hidden="1">
      <c r="A5652">
        <v>455089</v>
      </c>
      <c r="B5652" t="s">
        <v>13</v>
      </c>
      <c r="C5652" t="s">
        <v>8</v>
      </c>
      <c r="D5652" t="s">
        <v>14</v>
      </c>
      <c r="E5652">
        <v>9999</v>
      </c>
      <c r="F5652">
        <v>14.69</v>
      </c>
      <c r="G5652" t="s">
        <v>15</v>
      </c>
    </row>
    <row r="5653" spans="1:7" hidden="1">
      <c r="A5653">
        <v>455168</v>
      </c>
      <c r="B5653" t="s">
        <v>16</v>
      </c>
      <c r="C5653" t="s">
        <v>8</v>
      </c>
      <c r="D5653" t="s">
        <v>17</v>
      </c>
      <c r="E5653">
        <v>9999</v>
      </c>
      <c r="F5653">
        <v>0.52</v>
      </c>
      <c r="G5653" t="s">
        <v>15</v>
      </c>
    </row>
    <row r="5654" spans="1:7" hidden="1">
      <c r="A5654">
        <v>455249</v>
      </c>
      <c r="B5654" t="s">
        <v>18</v>
      </c>
      <c r="C5654" t="s">
        <v>8</v>
      </c>
      <c r="D5654" t="s">
        <v>19</v>
      </c>
      <c r="E5654">
        <v>9999</v>
      </c>
      <c r="F5654">
        <v>29.17</v>
      </c>
      <c r="G5654" t="s">
        <v>15</v>
      </c>
    </row>
    <row r="5655" spans="1:7" hidden="1">
      <c r="A5655">
        <v>455331</v>
      </c>
      <c r="B5655" t="s">
        <v>20</v>
      </c>
      <c r="C5655" t="s">
        <v>8</v>
      </c>
      <c r="D5655" t="s">
        <v>21</v>
      </c>
      <c r="E5655">
        <v>9999</v>
      </c>
      <c r="F5655">
        <v>658.28</v>
      </c>
      <c r="G5655" t="s">
        <v>22</v>
      </c>
    </row>
    <row r="5656" spans="1:7" hidden="1">
      <c r="A5656">
        <v>455412</v>
      </c>
      <c r="B5656" t="s">
        <v>23</v>
      </c>
      <c r="C5656" t="s">
        <v>8</v>
      </c>
      <c r="D5656" t="s">
        <v>24</v>
      </c>
      <c r="E5656">
        <v>1</v>
      </c>
      <c r="F5656">
        <v>1</v>
      </c>
      <c r="G5656" t="s">
        <v>15</v>
      </c>
    </row>
    <row r="5657" spans="1:7" hidden="1">
      <c r="A5657">
        <v>455508</v>
      </c>
      <c r="B5657" t="s">
        <v>25</v>
      </c>
      <c r="C5657" t="s">
        <v>8</v>
      </c>
      <c r="D5657" t="s">
        <v>24</v>
      </c>
      <c r="E5657">
        <v>1</v>
      </c>
      <c r="F5657">
        <v>0.04</v>
      </c>
      <c r="G5657" t="s">
        <v>15</v>
      </c>
    </row>
    <row r="5658" spans="1:7" hidden="1">
      <c r="A5658">
        <v>455599</v>
      </c>
      <c r="B5658" t="s">
        <v>26</v>
      </c>
      <c r="C5658" t="s">
        <v>8</v>
      </c>
      <c r="D5658" t="s">
        <v>27</v>
      </c>
      <c r="E5658">
        <v>10060</v>
      </c>
      <c r="F5658">
        <v>2515</v>
      </c>
      <c r="G5658" t="s">
        <v>28</v>
      </c>
    </row>
    <row r="5659" spans="1:7" hidden="1">
      <c r="A5659">
        <v>455701</v>
      </c>
      <c r="B5659" t="s">
        <v>29</v>
      </c>
      <c r="C5659" t="s">
        <v>8</v>
      </c>
      <c r="D5659" t="s">
        <v>30</v>
      </c>
      <c r="E5659">
        <v>3</v>
      </c>
      <c r="F5659">
        <v>3</v>
      </c>
      <c r="G5659" t="s">
        <v>31</v>
      </c>
    </row>
    <row r="5660" spans="1:7" hidden="1">
      <c r="A5660">
        <v>455781</v>
      </c>
      <c r="B5660" t="s">
        <v>32</v>
      </c>
      <c r="C5660" t="s">
        <v>8</v>
      </c>
      <c r="D5660" t="s">
        <v>33</v>
      </c>
      <c r="E5660">
        <v>609</v>
      </c>
      <c r="F5660">
        <v>14.3</v>
      </c>
      <c r="G5660" t="s">
        <v>34</v>
      </c>
    </row>
    <row r="5661" spans="1:7" hidden="1">
      <c r="A5661">
        <v>455863</v>
      </c>
      <c r="B5661" t="s">
        <v>35</v>
      </c>
      <c r="C5661" t="s">
        <v>8</v>
      </c>
      <c r="D5661" t="s">
        <v>36</v>
      </c>
      <c r="E5661">
        <v>4992</v>
      </c>
      <c r="F5661">
        <v>1.22</v>
      </c>
      <c r="G5661" t="s">
        <v>31</v>
      </c>
    </row>
    <row r="5662" spans="1:7" hidden="1">
      <c r="A5662">
        <v>455943</v>
      </c>
      <c r="B5662" t="s">
        <v>37</v>
      </c>
      <c r="C5662" t="s">
        <v>8</v>
      </c>
      <c r="D5662" t="s">
        <v>38</v>
      </c>
      <c r="E5662">
        <v>3876</v>
      </c>
      <c r="F5662">
        <v>0.95</v>
      </c>
      <c r="G5662" t="s">
        <v>31</v>
      </c>
    </row>
    <row r="5663" spans="1:7" hidden="1">
      <c r="A5663">
        <v>456045</v>
      </c>
      <c r="B5663" t="s">
        <v>39</v>
      </c>
      <c r="C5663" t="s">
        <v>40</v>
      </c>
      <c r="D5663" t="s">
        <v>41</v>
      </c>
      <c r="E5663">
        <v>31</v>
      </c>
      <c r="F5663">
        <v>31</v>
      </c>
      <c r="G5663" t="s">
        <v>42</v>
      </c>
    </row>
    <row r="5664" spans="1:7" hidden="1">
      <c r="A5664">
        <v>456045</v>
      </c>
      <c r="B5664" t="s">
        <v>43</v>
      </c>
      <c r="C5664" t="s">
        <v>31</v>
      </c>
      <c r="D5664" t="s">
        <v>31</v>
      </c>
      <c r="E5664" t="s">
        <v>31</v>
      </c>
      <c r="F5664">
        <v>0</v>
      </c>
      <c r="G5664" t="s">
        <v>44</v>
      </c>
    </row>
    <row r="5665" spans="1:7" hidden="1">
      <c r="A5665">
        <v>456131</v>
      </c>
      <c r="B5665" t="s">
        <v>45</v>
      </c>
      <c r="C5665" t="s">
        <v>8</v>
      </c>
      <c r="D5665" t="s">
        <v>46</v>
      </c>
      <c r="E5665">
        <v>4350</v>
      </c>
      <c r="F5665">
        <v>435</v>
      </c>
      <c r="G5665" t="s">
        <v>47</v>
      </c>
    </row>
    <row r="5666" spans="1:7" hidden="1">
      <c r="A5666">
        <v>456213</v>
      </c>
      <c r="B5666" t="s">
        <v>48</v>
      </c>
      <c r="C5666" t="s">
        <v>8</v>
      </c>
      <c r="D5666" t="s">
        <v>49</v>
      </c>
      <c r="E5666">
        <v>846143</v>
      </c>
      <c r="F5666">
        <v>103.29</v>
      </c>
      <c r="G5666" t="s">
        <v>50</v>
      </c>
    </row>
    <row r="5667" spans="1:7" hidden="1">
      <c r="A5667">
        <v>456213</v>
      </c>
      <c r="B5667" t="s">
        <v>58</v>
      </c>
      <c r="C5667" t="s">
        <v>31</v>
      </c>
      <c r="D5667" t="s">
        <v>31</v>
      </c>
      <c r="E5667" t="s">
        <v>31</v>
      </c>
      <c r="F5667">
        <v>0</v>
      </c>
      <c r="G5667" t="s">
        <v>59</v>
      </c>
    </row>
    <row r="5668" spans="1:7" hidden="1">
      <c r="A5668">
        <v>456310</v>
      </c>
      <c r="B5668" t="s">
        <v>51</v>
      </c>
      <c r="C5668" t="s">
        <v>8</v>
      </c>
      <c r="D5668" t="s">
        <v>52</v>
      </c>
      <c r="E5668">
        <v>28093</v>
      </c>
      <c r="F5668">
        <v>1097.3800000000001</v>
      </c>
      <c r="G5668" t="s">
        <v>15</v>
      </c>
    </row>
    <row r="5669" spans="1:7" hidden="1">
      <c r="A5669">
        <v>456401</v>
      </c>
      <c r="B5669" t="s">
        <v>53</v>
      </c>
      <c r="C5669" t="s">
        <v>8</v>
      </c>
      <c r="D5669" t="s">
        <v>54</v>
      </c>
      <c r="E5669">
        <v>83</v>
      </c>
      <c r="F5669">
        <v>14.25</v>
      </c>
      <c r="G5669" t="s">
        <v>10</v>
      </c>
    </row>
    <row r="5670" spans="1:7">
      <c r="A5670">
        <v>456492</v>
      </c>
      <c r="B5670" t="s">
        <v>55</v>
      </c>
      <c r="C5670" t="s">
        <v>8</v>
      </c>
      <c r="D5670" t="s">
        <v>56</v>
      </c>
      <c r="E5670">
        <v>40</v>
      </c>
      <c r="F5670">
        <v>160</v>
      </c>
      <c r="G5670" t="s">
        <v>57</v>
      </c>
    </row>
    <row r="5671" spans="1:7" hidden="1">
      <c r="A5671">
        <v>456577</v>
      </c>
      <c r="B5671" t="s">
        <v>7</v>
      </c>
      <c r="C5671" t="s">
        <v>8</v>
      </c>
      <c r="D5671" t="s">
        <v>9</v>
      </c>
      <c r="E5671">
        <v>127</v>
      </c>
      <c r="F5671">
        <v>67</v>
      </c>
      <c r="G5671" t="s">
        <v>10</v>
      </c>
    </row>
    <row r="5672" spans="1:7" hidden="1">
      <c r="A5672">
        <v>456647</v>
      </c>
      <c r="B5672" t="s">
        <v>11</v>
      </c>
      <c r="C5672" t="s">
        <v>8</v>
      </c>
      <c r="D5672" t="s">
        <v>12</v>
      </c>
      <c r="E5672">
        <v>171</v>
      </c>
      <c r="F5672">
        <v>80.25</v>
      </c>
      <c r="G5672" t="s">
        <v>10</v>
      </c>
    </row>
    <row r="5673" spans="1:7" hidden="1">
      <c r="A5673">
        <v>456727</v>
      </c>
      <c r="B5673" t="s">
        <v>13</v>
      </c>
      <c r="C5673" t="s">
        <v>8</v>
      </c>
      <c r="D5673" t="s">
        <v>14</v>
      </c>
      <c r="E5673">
        <v>9999</v>
      </c>
      <c r="F5673">
        <v>14.67</v>
      </c>
      <c r="G5673" t="s">
        <v>15</v>
      </c>
    </row>
    <row r="5674" spans="1:7" hidden="1">
      <c r="A5674">
        <v>456813</v>
      </c>
      <c r="B5674" t="s">
        <v>16</v>
      </c>
      <c r="C5674" t="s">
        <v>8</v>
      </c>
      <c r="D5674" t="s">
        <v>17</v>
      </c>
      <c r="E5674">
        <v>9999</v>
      </c>
      <c r="F5674">
        <v>5.37</v>
      </c>
      <c r="G5674" t="s">
        <v>15</v>
      </c>
    </row>
    <row r="5675" spans="1:7" hidden="1">
      <c r="A5675">
        <v>456888</v>
      </c>
      <c r="B5675" t="s">
        <v>18</v>
      </c>
      <c r="C5675" t="s">
        <v>8</v>
      </c>
      <c r="D5675" t="s">
        <v>19</v>
      </c>
      <c r="E5675">
        <v>9999</v>
      </c>
      <c r="F5675">
        <v>55</v>
      </c>
      <c r="G5675" t="s">
        <v>15</v>
      </c>
    </row>
    <row r="5676" spans="1:7" hidden="1">
      <c r="A5676">
        <v>456969</v>
      </c>
      <c r="B5676" t="s">
        <v>20</v>
      </c>
      <c r="C5676" t="s">
        <v>8</v>
      </c>
      <c r="D5676" t="s">
        <v>21</v>
      </c>
      <c r="E5676">
        <v>9999</v>
      </c>
      <c r="F5676">
        <v>1574.65</v>
      </c>
      <c r="G5676" t="s">
        <v>22</v>
      </c>
    </row>
    <row r="5677" spans="1:7" hidden="1">
      <c r="A5677">
        <v>457051</v>
      </c>
      <c r="B5677" t="s">
        <v>23</v>
      </c>
      <c r="C5677" t="s">
        <v>8</v>
      </c>
      <c r="D5677" t="s">
        <v>24</v>
      </c>
      <c r="E5677">
        <v>1</v>
      </c>
      <c r="F5677">
        <v>1</v>
      </c>
      <c r="G5677" t="s">
        <v>15</v>
      </c>
    </row>
    <row r="5678" spans="1:7" hidden="1">
      <c r="A5678">
        <v>457132</v>
      </c>
      <c r="B5678" t="s">
        <v>25</v>
      </c>
      <c r="C5678" t="s">
        <v>8</v>
      </c>
      <c r="D5678" t="s">
        <v>24</v>
      </c>
      <c r="E5678">
        <v>1</v>
      </c>
      <c r="F5678">
        <v>0.04</v>
      </c>
      <c r="G5678" t="s">
        <v>15</v>
      </c>
    </row>
    <row r="5679" spans="1:7" hidden="1">
      <c r="A5679">
        <v>457240</v>
      </c>
      <c r="B5679" t="s">
        <v>26</v>
      </c>
      <c r="C5679" t="s">
        <v>8</v>
      </c>
      <c r="D5679" t="s">
        <v>27</v>
      </c>
      <c r="E5679">
        <v>12514</v>
      </c>
      <c r="F5679">
        <v>3128.5</v>
      </c>
      <c r="G5679" t="s">
        <v>28</v>
      </c>
    </row>
    <row r="5680" spans="1:7" hidden="1">
      <c r="A5680">
        <v>457319</v>
      </c>
      <c r="B5680" t="s">
        <v>29</v>
      </c>
      <c r="C5680" t="s">
        <v>8</v>
      </c>
      <c r="D5680" t="s">
        <v>30</v>
      </c>
      <c r="E5680">
        <v>3</v>
      </c>
      <c r="F5680">
        <v>3</v>
      </c>
      <c r="G5680" t="s">
        <v>31</v>
      </c>
    </row>
    <row r="5681" spans="1:7" hidden="1">
      <c r="A5681">
        <v>457398</v>
      </c>
      <c r="B5681" t="s">
        <v>32</v>
      </c>
      <c r="C5681" t="s">
        <v>8</v>
      </c>
      <c r="D5681" t="s">
        <v>33</v>
      </c>
      <c r="E5681">
        <v>603</v>
      </c>
      <c r="F5681">
        <v>14.16</v>
      </c>
      <c r="G5681" t="s">
        <v>34</v>
      </c>
    </row>
    <row r="5682" spans="1:7" hidden="1">
      <c r="A5682">
        <v>457479</v>
      </c>
      <c r="B5682" t="s">
        <v>35</v>
      </c>
      <c r="C5682" t="s">
        <v>8</v>
      </c>
      <c r="D5682" t="s">
        <v>36</v>
      </c>
      <c r="E5682">
        <v>4096</v>
      </c>
      <c r="F5682">
        <v>1</v>
      </c>
      <c r="G5682" t="s">
        <v>31</v>
      </c>
    </row>
    <row r="5683" spans="1:7" hidden="1">
      <c r="A5683">
        <v>457558</v>
      </c>
      <c r="B5683" t="s">
        <v>37</v>
      </c>
      <c r="C5683" t="s">
        <v>8</v>
      </c>
      <c r="D5683" t="s">
        <v>38</v>
      </c>
      <c r="E5683">
        <v>4068</v>
      </c>
      <c r="F5683">
        <v>0.99</v>
      </c>
      <c r="G5683" t="s">
        <v>31</v>
      </c>
    </row>
    <row r="5684" spans="1:7" hidden="1">
      <c r="A5684">
        <v>457637</v>
      </c>
      <c r="B5684" t="s">
        <v>39</v>
      </c>
      <c r="C5684" t="s">
        <v>40</v>
      </c>
      <c r="D5684" t="s">
        <v>41</v>
      </c>
      <c r="E5684">
        <v>48</v>
      </c>
      <c r="F5684">
        <v>48</v>
      </c>
      <c r="G5684" t="s">
        <v>42</v>
      </c>
    </row>
    <row r="5685" spans="1:7" hidden="1">
      <c r="A5685">
        <v>457637</v>
      </c>
      <c r="B5685" t="s">
        <v>43</v>
      </c>
      <c r="C5685" t="s">
        <v>31</v>
      </c>
      <c r="D5685" t="s">
        <v>31</v>
      </c>
      <c r="E5685" t="s">
        <v>31</v>
      </c>
      <c r="F5685">
        <v>0</v>
      </c>
      <c r="G5685" t="s">
        <v>44</v>
      </c>
    </row>
    <row r="5686" spans="1:7" hidden="1">
      <c r="A5686">
        <v>457718</v>
      </c>
      <c r="B5686" t="s">
        <v>45</v>
      </c>
      <c r="C5686" t="s">
        <v>8</v>
      </c>
      <c r="D5686" t="s">
        <v>46</v>
      </c>
      <c r="E5686">
        <v>4366</v>
      </c>
      <c r="F5686">
        <v>436.6</v>
      </c>
      <c r="G5686" t="s">
        <v>47</v>
      </c>
    </row>
    <row r="5687" spans="1:7" hidden="1">
      <c r="A5687">
        <v>457799</v>
      </c>
      <c r="B5687" t="s">
        <v>48</v>
      </c>
      <c r="C5687" t="s">
        <v>8</v>
      </c>
      <c r="D5687" t="s">
        <v>49</v>
      </c>
      <c r="E5687">
        <v>846212</v>
      </c>
      <c r="F5687">
        <v>103.3</v>
      </c>
      <c r="G5687" t="s">
        <v>50</v>
      </c>
    </row>
    <row r="5688" spans="1:7" hidden="1">
      <c r="A5688">
        <v>457799</v>
      </c>
      <c r="B5688" t="s">
        <v>58</v>
      </c>
      <c r="C5688" t="s">
        <v>31</v>
      </c>
      <c r="D5688" t="s">
        <v>31</v>
      </c>
      <c r="E5688" t="s">
        <v>31</v>
      </c>
      <c r="F5688">
        <v>0</v>
      </c>
      <c r="G5688" t="s">
        <v>59</v>
      </c>
    </row>
    <row r="5689" spans="1:7" hidden="1">
      <c r="A5689">
        <v>457881</v>
      </c>
      <c r="B5689" t="s">
        <v>51</v>
      </c>
      <c r="C5689" t="s">
        <v>8</v>
      </c>
      <c r="D5689" t="s">
        <v>52</v>
      </c>
      <c r="E5689">
        <v>21818</v>
      </c>
      <c r="F5689">
        <v>852.27</v>
      </c>
      <c r="G5689" t="s">
        <v>15</v>
      </c>
    </row>
    <row r="5690" spans="1:7" hidden="1">
      <c r="A5690">
        <v>457957</v>
      </c>
      <c r="B5690" t="s">
        <v>53</v>
      </c>
      <c r="C5690" t="s">
        <v>8</v>
      </c>
      <c r="D5690" t="s">
        <v>54</v>
      </c>
      <c r="E5690">
        <v>83</v>
      </c>
      <c r="F5690">
        <v>14.25</v>
      </c>
      <c r="G5690" t="s">
        <v>10</v>
      </c>
    </row>
    <row r="5691" spans="1:7">
      <c r="A5691">
        <v>458061</v>
      </c>
      <c r="B5691" t="s">
        <v>55</v>
      </c>
      <c r="C5691" t="s">
        <v>8</v>
      </c>
      <c r="D5691" t="s">
        <v>56</v>
      </c>
      <c r="E5691">
        <v>7</v>
      </c>
      <c r="F5691">
        <v>28</v>
      </c>
      <c r="G5691" t="s">
        <v>57</v>
      </c>
    </row>
    <row r="5692" spans="1:7" hidden="1">
      <c r="A5692">
        <v>458163</v>
      </c>
      <c r="B5692" t="s">
        <v>7</v>
      </c>
      <c r="C5692" t="s">
        <v>8</v>
      </c>
      <c r="D5692" t="s">
        <v>9</v>
      </c>
      <c r="E5692">
        <v>127</v>
      </c>
      <c r="F5692">
        <v>67</v>
      </c>
      <c r="G5692" t="s">
        <v>10</v>
      </c>
    </row>
    <row r="5693" spans="1:7" hidden="1">
      <c r="A5693">
        <v>458258</v>
      </c>
      <c r="B5693" t="s">
        <v>11</v>
      </c>
      <c r="C5693" t="s">
        <v>8</v>
      </c>
      <c r="D5693" t="s">
        <v>12</v>
      </c>
      <c r="E5693">
        <v>171</v>
      </c>
      <c r="F5693">
        <v>80.25</v>
      </c>
      <c r="G5693" t="s">
        <v>10</v>
      </c>
    </row>
    <row r="5694" spans="1:7" hidden="1">
      <c r="A5694">
        <v>458411</v>
      </c>
      <c r="B5694" t="s">
        <v>13</v>
      </c>
      <c r="C5694" t="s">
        <v>8</v>
      </c>
      <c r="D5694" t="s">
        <v>14</v>
      </c>
      <c r="E5694">
        <v>9999</v>
      </c>
      <c r="F5694">
        <v>14.67</v>
      </c>
      <c r="G5694" t="s">
        <v>15</v>
      </c>
    </row>
    <row r="5695" spans="1:7" hidden="1">
      <c r="A5695">
        <v>458498</v>
      </c>
      <c r="B5695" t="s">
        <v>16</v>
      </c>
      <c r="C5695" t="s">
        <v>8</v>
      </c>
      <c r="D5695" t="s">
        <v>17</v>
      </c>
      <c r="E5695">
        <v>9999</v>
      </c>
      <c r="F5695">
        <v>0.69</v>
      </c>
      <c r="G5695" t="s">
        <v>15</v>
      </c>
    </row>
    <row r="5696" spans="1:7" hidden="1">
      <c r="A5696">
        <v>458577</v>
      </c>
      <c r="B5696" t="s">
        <v>18</v>
      </c>
      <c r="C5696" t="s">
        <v>8</v>
      </c>
      <c r="D5696" t="s">
        <v>19</v>
      </c>
      <c r="E5696">
        <v>9999</v>
      </c>
      <c r="F5696">
        <v>39.69</v>
      </c>
      <c r="G5696" t="s">
        <v>15</v>
      </c>
    </row>
    <row r="5697" spans="1:7" hidden="1">
      <c r="A5697">
        <v>458680</v>
      </c>
      <c r="B5697" t="s">
        <v>20</v>
      </c>
      <c r="C5697" t="s">
        <v>8</v>
      </c>
      <c r="D5697" t="s">
        <v>21</v>
      </c>
      <c r="E5697">
        <v>9999</v>
      </c>
      <c r="F5697">
        <v>737.78</v>
      </c>
      <c r="G5697" t="s">
        <v>22</v>
      </c>
    </row>
    <row r="5698" spans="1:7" hidden="1">
      <c r="A5698">
        <v>458757</v>
      </c>
      <c r="B5698" t="s">
        <v>23</v>
      </c>
      <c r="C5698" t="s">
        <v>8</v>
      </c>
      <c r="D5698" t="s">
        <v>24</v>
      </c>
      <c r="E5698">
        <v>1</v>
      </c>
      <c r="F5698">
        <v>1</v>
      </c>
      <c r="G5698" t="s">
        <v>15</v>
      </c>
    </row>
    <row r="5699" spans="1:7" hidden="1">
      <c r="A5699">
        <v>458838</v>
      </c>
      <c r="B5699" t="s">
        <v>25</v>
      </c>
      <c r="C5699" t="s">
        <v>8</v>
      </c>
      <c r="D5699" t="s">
        <v>24</v>
      </c>
      <c r="E5699">
        <v>1</v>
      </c>
      <c r="F5699">
        <v>0.04</v>
      </c>
      <c r="G5699" t="s">
        <v>15</v>
      </c>
    </row>
    <row r="5700" spans="1:7" hidden="1">
      <c r="A5700">
        <v>458931</v>
      </c>
      <c r="B5700" t="s">
        <v>26</v>
      </c>
      <c r="C5700" t="s">
        <v>8</v>
      </c>
      <c r="D5700" t="s">
        <v>27</v>
      </c>
      <c r="E5700">
        <v>10092</v>
      </c>
      <c r="F5700">
        <v>2523</v>
      </c>
      <c r="G5700" t="s">
        <v>28</v>
      </c>
    </row>
    <row r="5701" spans="1:7" hidden="1">
      <c r="A5701">
        <v>459008</v>
      </c>
      <c r="B5701" t="s">
        <v>29</v>
      </c>
      <c r="C5701" t="s">
        <v>8</v>
      </c>
      <c r="D5701" t="s">
        <v>30</v>
      </c>
      <c r="E5701">
        <v>4</v>
      </c>
      <c r="F5701">
        <v>4</v>
      </c>
      <c r="G5701" t="s">
        <v>31</v>
      </c>
    </row>
    <row r="5702" spans="1:7" hidden="1">
      <c r="A5702">
        <v>459092</v>
      </c>
      <c r="B5702" t="s">
        <v>32</v>
      </c>
      <c r="C5702" t="s">
        <v>8</v>
      </c>
      <c r="D5702" t="s">
        <v>33</v>
      </c>
      <c r="E5702">
        <v>607</v>
      </c>
      <c r="F5702">
        <v>14.25</v>
      </c>
      <c r="G5702" t="s">
        <v>34</v>
      </c>
    </row>
    <row r="5703" spans="1:7" hidden="1">
      <c r="A5703">
        <v>459178</v>
      </c>
      <c r="B5703" t="s">
        <v>35</v>
      </c>
      <c r="C5703" t="s">
        <v>8</v>
      </c>
      <c r="D5703" t="s">
        <v>36</v>
      </c>
      <c r="E5703">
        <v>3870</v>
      </c>
      <c r="F5703">
        <v>0.94</v>
      </c>
      <c r="G5703" t="s">
        <v>31</v>
      </c>
    </row>
    <row r="5704" spans="1:7" hidden="1">
      <c r="A5704">
        <v>459258</v>
      </c>
      <c r="B5704" t="s">
        <v>37</v>
      </c>
      <c r="C5704" t="s">
        <v>8</v>
      </c>
      <c r="D5704" t="s">
        <v>38</v>
      </c>
      <c r="E5704">
        <v>4060</v>
      </c>
      <c r="F5704">
        <v>0.99</v>
      </c>
      <c r="G5704" t="s">
        <v>31</v>
      </c>
    </row>
    <row r="5705" spans="1:7" hidden="1">
      <c r="A5705">
        <v>459350</v>
      </c>
      <c r="B5705" t="s">
        <v>39</v>
      </c>
      <c r="C5705" t="s">
        <v>40</v>
      </c>
      <c r="D5705" t="s">
        <v>41</v>
      </c>
      <c r="E5705">
        <v>54</v>
      </c>
      <c r="F5705">
        <v>54</v>
      </c>
      <c r="G5705" t="s">
        <v>42</v>
      </c>
    </row>
    <row r="5706" spans="1:7" hidden="1">
      <c r="A5706">
        <v>459350</v>
      </c>
      <c r="B5706" t="s">
        <v>43</v>
      </c>
      <c r="C5706" t="s">
        <v>31</v>
      </c>
      <c r="D5706" t="s">
        <v>31</v>
      </c>
      <c r="E5706" t="s">
        <v>31</v>
      </c>
      <c r="F5706">
        <v>0</v>
      </c>
      <c r="G5706" t="s">
        <v>44</v>
      </c>
    </row>
    <row r="5707" spans="1:7" hidden="1">
      <c r="A5707">
        <v>459441</v>
      </c>
      <c r="B5707" t="s">
        <v>45</v>
      </c>
      <c r="C5707" t="s">
        <v>8</v>
      </c>
      <c r="D5707" t="s">
        <v>46</v>
      </c>
      <c r="E5707">
        <v>4384</v>
      </c>
      <c r="F5707">
        <v>438.4</v>
      </c>
      <c r="G5707" t="s">
        <v>47</v>
      </c>
    </row>
    <row r="5708" spans="1:7" hidden="1">
      <c r="A5708">
        <v>459554</v>
      </c>
      <c r="B5708" t="s">
        <v>48</v>
      </c>
      <c r="C5708" t="s">
        <v>8</v>
      </c>
      <c r="D5708" t="s">
        <v>49</v>
      </c>
      <c r="E5708">
        <v>846227</v>
      </c>
      <c r="F5708">
        <v>103.3</v>
      </c>
      <c r="G5708" t="s">
        <v>50</v>
      </c>
    </row>
    <row r="5709" spans="1:7" hidden="1">
      <c r="A5709">
        <v>459554</v>
      </c>
      <c r="B5709" t="s">
        <v>58</v>
      </c>
      <c r="C5709" t="s">
        <v>31</v>
      </c>
      <c r="D5709" t="s">
        <v>31</v>
      </c>
      <c r="E5709" t="s">
        <v>31</v>
      </c>
      <c r="F5709">
        <v>0</v>
      </c>
      <c r="G5709" t="s">
        <v>59</v>
      </c>
    </row>
    <row r="5710" spans="1:7" hidden="1">
      <c r="A5710">
        <v>459683</v>
      </c>
      <c r="B5710" t="s">
        <v>51</v>
      </c>
      <c r="C5710" t="s">
        <v>8</v>
      </c>
      <c r="D5710" t="s">
        <v>52</v>
      </c>
      <c r="E5710">
        <v>33505</v>
      </c>
      <c r="F5710">
        <v>1308.79</v>
      </c>
      <c r="G5710" t="s">
        <v>15</v>
      </c>
    </row>
    <row r="5711" spans="1:7" hidden="1">
      <c r="A5711">
        <v>459759</v>
      </c>
      <c r="B5711" t="s">
        <v>53</v>
      </c>
      <c r="C5711" t="s">
        <v>8</v>
      </c>
      <c r="D5711" t="s">
        <v>54</v>
      </c>
      <c r="E5711">
        <v>83</v>
      </c>
      <c r="F5711">
        <v>14.25</v>
      </c>
      <c r="G5711" t="s">
        <v>10</v>
      </c>
    </row>
    <row r="5712" spans="1:7">
      <c r="A5712">
        <v>459852</v>
      </c>
      <c r="B5712" t="s">
        <v>55</v>
      </c>
      <c r="C5712" t="s">
        <v>8</v>
      </c>
      <c r="D5712" t="s">
        <v>56</v>
      </c>
      <c r="E5712">
        <v>50</v>
      </c>
      <c r="F5712">
        <v>200</v>
      </c>
      <c r="G5712" t="s">
        <v>57</v>
      </c>
    </row>
    <row r="5713" spans="1:7" hidden="1">
      <c r="A5713">
        <v>459932</v>
      </c>
      <c r="B5713" t="s">
        <v>7</v>
      </c>
      <c r="C5713" t="s">
        <v>8</v>
      </c>
      <c r="D5713" t="s">
        <v>9</v>
      </c>
      <c r="E5713">
        <v>128</v>
      </c>
      <c r="F5713">
        <v>68</v>
      </c>
      <c r="G5713" t="s">
        <v>10</v>
      </c>
    </row>
    <row r="5714" spans="1:7" hidden="1">
      <c r="A5714">
        <v>460018</v>
      </c>
      <c r="B5714" t="s">
        <v>11</v>
      </c>
      <c r="C5714" t="s">
        <v>8</v>
      </c>
      <c r="D5714" t="s">
        <v>12</v>
      </c>
      <c r="E5714">
        <v>172</v>
      </c>
      <c r="F5714">
        <v>81</v>
      </c>
      <c r="G5714" t="s">
        <v>10</v>
      </c>
    </row>
    <row r="5715" spans="1:7" hidden="1">
      <c r="A5715">
        <v>460119</v>
      </c>
      <c r="B5715" t="s">
        <v>13</v>
      </c>
      <c r="C5715" t="s">
        <v>8</v>
      </c>
      <c r="D5715" t="s">
        <v>14</v>
      </c>
      <c r="E5715">
        <v>9999</v>
      </c>
      <c r="F5715">
        <v>14.67</v>
      </c>
      <c r="G5715" t="s">
        <v>15</v>
      </c>
    </row>
    <row r="5716" spans="1:7" hidden="1">
      <c r="A5716">
        <v>460198</v>
      </c>
      <c r="B5716" t="s">
        <v>16</v>
      </c>
      <c r="C5716" t="s">
        <v>8</v>
      </c>
      <c r="D5716" t="s">
        <v>17</v>
      </c>
      <c r="E5716">
        <v>9999</v>
      </c>
      <c r="F5716">
        <v>5.24</v>
      </c>
      <c r="G5716" t="s">
        <v>15</v>
      </c>
    </row>
    <row r="5717" spans="1:7" hidden="1">
      <c r="A5717">
        <v>460312</v>
      </c>
      <c r="B5717" t="s">
        <v>18</v>
      </c>
      <c r="C5717" t="s">
        <v>8</v>
      </c>
      <c r="D5717" t="s">
        <v>19</v>
      </c>
      <c r="E5717">
        <v>9999</v>
      </c>
      <c r="F5717">
        <v>47.39</v>
      </c>
      <c r="G5717" t="s">
        <v>15</v>
      </c>
    </row>
    <row r="5718" spans="1:7" hidden="1">
      <c r="A5718">
        <v>460393</v>
      </c>
      <c r="B5718" t="s">
        <v>20</v>
      </c>
      <c r="C5718" t="s">
        <v>8</v>
      </c>
      <c r="D5718" t="s">
        <v>21</v>
      </c>
      <c r="E5718">
        <v>9999</v>
      </c>
      <c r="F5718">
        <v>1530.99</v>
      </c>
      <c r="G5718" t="s">
        <v>22</v>
      </c>
    </row>
    <row r="5719" spans="1:7" hidden="1">
      <c r="A5719">
        <v>460478</v>
      </c>
      <c r="B5719" t="s">
        <v>23</v>
      </c>
      <c r="C5719" t="s">
        <v>8</v>
      </c>
      <c r="D5719" t="s">
        <v>24</v>
      </c>
      <c r="E5719">
        <v>1</v>
      </c>
      <c r="F5719">
        <v>1</v>
      </c>
      <c r="G5719" t="s">
        <v>15</v>
      </c>
    </row>
    <row r="5720" spans="1:7" hidden="1">
      <c r="A5720">
        <v>460561</v>
      </c>
      <c r="B5720" t="s">
        <v>25</v>
      </c>
      <c r="C5720" t="s">
        <v>8</v>
      </c>
      <c r="D5720" t="s">
        <v>24</v>
      </c>
      <c r="E5720">
        <v>1</v>
      </c>
      <c r="F5720">
        <v>0.04</v>
      </c>
      <c r="G5720" t="s">
        <v>15</v>
      </c>
    </row>
    <row r="5721" spans="1:7" hidden="1">
      <c r="A5721">
        <v>460640</v>
      </c>
      <c r="B5721" t="s">
        <v>26</v>
      </c>
      <c r="C5721" t="s">
        <v>8</v>
      </c>
      <c r="D5721" t="s">
        <v>27</v>
      </c>
      <c r="E5721">
        <v>12530</v>
      </c>
      <c r="F5721">
        <v>3132.5</v>
      </c>
      <c r="G5721" t="s">
        <v>28</v>
      </c>
    </row>
    <row r="5722" spans="1:7" hidden="1">
      <c r="A5722">
        <v>460730</v>
      </c>
      <c r="B5722" t="s">
        <v>29</v>
      </c>
      <c r="C5722" t="s">
        <v>8</v>
      </c>
      <c r="D5722" t="s">
        <v>30</v>
      </c>
      <c r="E5722">
        <v>4</v>
      </c>
      <c r="F5722">
        <v>4</v>
      </c>
      <c r="G5722" t="s">
        <v>31</v>
      </c>
    </row>
    <row r="5723" spans="1:7" hidden="1">
      <c r="A5723">
        <v>460812</v>
      </c>
      <c r="B5723" t="s">
        <v>32</v>
      </c>
      <c r="C5723" t="s">
        <v>8</v>
      </c>
      <c r="D5723" t="s">
        <v>33</v>
      </c>
      <c r="E5723">
        <v>604</v>
      </c>
      <c r="F5723">
        <v>14.18</v>
      </c>
      <c r="G5723" t="s">
        <v>34</v>
      </c>
    </row>
    <row r="5724" spans="1:7" hidden="1">
      <c r="A5724">
        <v>460891</v>
      </c>
      <c r="B5724" t="s">
        <v>35</v>
      </c>
      <c r="C5724" t="s">
        <v>8</v>
      </c>
      <c r="D5724" t="s">
        <v>36</v>
      </c>
      <c r="E5724">
        <v>17</v>
      </c>
      <c r="F5724">
        <v>0</v>
      </c>
      <c r="G5724" t="s">
        <v>31</v>
      </c>
    </row>
    <row r="5725" spans="1:7" hidden="1">
      <c r="A5725">
        <v>460982</v>
      </c>
      <c r="B5725" t="s">
        <v>37</v>
      </c>
      <c r="C5725" t="s">
        <v>8</v>
      </c>
      <c r="D5725" t="s">
        <v>38</v>
      </c>
      <c r="E5725">
        <v>4101</v>
      </c>
      <c r="F5725">
        <v>1</v>
      </c>
      <c r="G5725" t="s">
        <v>31</v>
      </c>
    </row>
    <row r="5726" spans="1:7" hidden="1">
      <c r="A5726">
        <v>461062</v>
      </c>
      <c r="B5726" t="s">
        <v>39</v>
      </c>
      <c r="C5726" t="s">
        <v>40</v>
      </c>
      <c r="D5726" t="s">
        <v>41</v>
      </c>
      <c r="E5726">
        <v>67</v>
      </c>
      <c r="F5726">
        <v>67</v>
      </c>
      <c r="G5726" t="s">
        <v>42</v>
      </c>
    </row>
    <row r="5727" spans="1:7" hidden="1">
      <c r="A5727">
        <v>461062</v>
      </c>
      <c r="B5727" t="s">
        <v>43</v>
      </c>
      <c r="C5727" t="s">
        <v>31</v>
      </c>
      <c r="D5727" t="s">
        <v>31</v>
      </c>
      <c r="E5727" t="s">
        <v>31</v>
      </c>
      <c r="F5727">
        <v>0</v>
      </c>
      <c r="G5727" t="s">
        <v>44</v>
      </c>
    </row>
    <row r="5728" spans="1:7" hidden="1">
      <c r="A5728">
        <v>461142</v>
      </c>
      <c r="B5728" t="s">
        <v>45</v>
      </c>
      <c r="C5728" t="s">
        <v>8</v>
      </c>
      <c r="D5728" t="s">
        <v>46</v>
      </c>
      <c r="E5728">
        <v>4401</v>
      </c>
      <c r="F5728">
        <v>440.1</v>
      </c>
      <c r="G5728" t="s">
        <v>47</v>
      </c>
    </row>
    <row r="5729" spans="1:7" hidden="1">
      <c r="A5729">
        <v>461234</v>
      </c>
      <c r="B5729" t="s">
        <v>48</v>
      </c>
      <c r="C5729" t="s">
        <v>8</v>
      </c>
      <c r="D5729" t="s">
        <v>49</v>
      </c>
      <c r="E5729">
        <v>846300</v>
      </c>
      <c r="F5729">
        <v>103.31</v>
      </c>
      <c r="G5729" t="s">
        <v>50</v>
      </c>
    </row>
    <row r="5730" spans="1:7" hidden="1">
      <c r="A5730">
        <v>461234</v>
      </c>
      <c r="B5730" t="s">
        <v>58</v>
      </c>
      <c r="C5730" t="s">
        <v>31</v>
      </c>
      <c r="D5730" t="s">
        <v>31</v>
      </c>
      <c r="E5730" t="s">
        <v>31</v>
      </c>
      <c r="F5730">
        <v>0</v>
      </c>
      <c r="G5730" t="s">
        <v>59</v>
      </c>
    </row>
    <row r="5731" spans="1:7" hidden="1">
      <c r="A5731">
        <v>461309</v>
      </c>
      <c r="B5731" t="s">
        <v>51</v>
      </c>
      <c r="C5731" t="s">
        <v>8</v>
      </c>
      <c r="D5731" t="s">
        <v>52</v>
      </c>
      <c r="E5731">
        <v>31818</v>
      </c>
      <c r="F5731">
        <v>1242.8900000000001</v>
      </c>
      <c r="G5731" t="s">
        <v>15</v>
      </c>
    </row>
    <row r="5732" spans="1:7" hidden="1">
      <c r="A5732">
        <v>461389</v>
      </c>
      <c r="B5732" t="s">
        <v>53</v>
      </c>
      <c r="C5732" t="s">
        <v>8</v>
      </c>
      <c r="D5732" t="s">
        <v>54</v>
      </c>
      <c r="E5732">
        <v>83</v>
      </c>
      <c r="F5732">
        <v>14.25</v>
      </c>
      <c r="G5732" t="s">
        <v>10</v>
      </c>
    </row>
    <row r="5733" spans="1:7">
      <c r="A5733">
        <v>461470</v>
      </c>
      <c r="B5733" t="s">
        <v>55</v>
      </c>
      <c r="C5733" t="s">
        <v>8</v>
      </c>
      <c r="D5733" t="s">
        <v>56</v>
      </c>
      <c r="E5733">
        <v>58</v>
      </c>
      <c r="F5733">
        <v>232</v>
      </c>
      <c r="G5733" t="s">
        <v>57</v>
      </c>
    </row>
    <row r="5734" spans="1:7" hidden="1">
      <c r="A5734">
        <v>461560</v>
      </c>
      <c r="B5734" t="s">
        <v>7</v>
      </c>
      <c r="C5734" t="s">
        <v>8</v>
      </c>
      <c r="D5734" t="s">
        <v>9</v>
      </c>
      <c r="E5734">
        <v>128</v>
      </c>
      <c r="F5734">
        <v>68</v>
      </c>
      <c r="G5734" t="s">
        <v>10</v>
      </c>
    </row>
    <row r="5735" spans="1:7" hidden="1">
      <c r="A5735">
        <v>461639</v>
      </c>
      <c r="B5735" t="s">
        <v>11</v>
      </c>
      <c r="C5735" t="s">
        <v>8</v>
      </c>
      <c r="D5735" t="s">
        <v>12</v>
      </c>
      <c r="E5735">
        <v>172</v>
      </c>
      <c r="F5735">
        <v>81</v>
      </c>
      <c r="G5735" t="s">
        <v>10</v>
      </c>
    </row>
    <row r="5736" spans="1:7" hidden="1">
      <c r="A5736">
        <v>461720</v>
      </c>
      <c r="B5736" t="s">
        <v>13</v>
      </c>
      <c r="C5736" t="s">
        <v>8</v>
      </c>
      <c r="D5736" t="s">
        <v>14</v>
      </c>
      <c r="E5736">
        <v>9999</v>
      </c>
      <c r="F5736">
        <v>14.67</v>
      </c>
      <c r="G5736" t="s">
        <v>15</v>
      </c>
    </row>
    <row r="5737" spans="1:7" hidden="1">
      <c r="A5737">
        <v>461802</v>
      </c>
      <c r="B5737" t="s">
        <v>16</v>
      </c>
      <c r="C5737" t="s">
        <v>8</v>
      </c>
      <c r="D5737" t="s">
        <v>17</v>
      </c>
      <c r="E5737">
        <v>9999</v>
      </c>
      <c r="F5737">
        <v>3.49</v>
      </c>
      <c r="G5737" t="s">
        <v>15</v>
      </c>
    </row>
    <row r="5738" spans="1:7" hidden="1">
      <c r="A5738">
        <v>461882</v>
      </c>
      <c r="B5738" t="s">
        <v>18</v>
      </c>
      <c r="C5738" t="s">
        <v>8</v>
      </c>
      <c r="D5738" t="s">
        <v>19</v>
      </c>
      <c r="E5738">
        <v>9999</v>
      </c>
      <c r="F5738">
        <v>49.19</v>
      </c>
      <c r="G5738" t="s">
        <v>15</v>
      </c>
    </row>
    <row r="5739" spans="1:7" hidden="1">
      <c r="A5739">
        <v>461959</v>
      </c>
      <c r="B5739" t="s">
        <v>20</v>
      </c>
      <c r="C5739" t="s">
        <v>8</v>
      </c>
      <c r="D5739" t="s">
        <v>21</v>
      </c>
      <c r="E5739">
        <v>9999</v>
      </c>
      <c r="F5739">
        <v>1633.53</v>
      </c>
      <c r="G5739" t="s">
        <v>22</v>
      </c>
    </row>
    <row r="5740" spans="1:7" hidden="1">
      <c r="A5740">
        <v>462060</v>
      </c>
      <c r="B5740" t="s">
        <v>23</v>
      </c>
      <c r="C5740" t="s">
        <v>8</v>
      </c>
      <c r="D5740" t="s">
        <v>24</v>
      </c>
      <c r="E5740">
        <v>1</v>
      </c>
      <c r="F5740">
        <v>1</v>
      </c>
      <c r="G5740" t="s">
        <v>15</v>
      </c>
    </row>
    <row r="5741" spans="1:7" hidden="1">
      <c r="A5741">
        <v>462151</v>
      </c>
      <c r="B5741" t="s">
        <v>25</v>
      </c>
      <c r="C5741" t="s">
        <v>8</v>
      </c>
      <c r="D5741" t="s">
        <v>24</v>
      </c>
      <c r="E5741">
        <v>1</v>
      </c>
      <c r="F5741">
        <v>0.04</v>
      </c>
      <c r="G5741" t="s">
        <v>15</v>
      </c>
    </row>
    <row r="5742" spans="1:7" hidden="1">
      <c r="A5742">
        <v>462232</v>
      </c>
      <c r="B5742" t="s">
        <v>26</v>
      </c>
      <c r="C5742" t="s">
        <v>8</v>
      </c>
      <c r="D5742" t="s">
        <v>27</v>
      </c>
      <c r="E5742">
        <v>14960</v>
      </c>
      <c r="F5742">
        <v>3740</v>
      </c>
      <c r="G5742" t="s">
        <v>28</v>
      </c>
    </row>
    <row r="5743" spans="1:7" hidden="1">
      <c r="A5743">
        <v>462312</v>
      </c>
      <c r="B5743" t="s">
        <v>29</v>
      </c>
      <c r="C5743" t="s">
        <v>8</v>
      </c>
      <c r="D5743" t="s">
        <v>30</v>
      </c>
      <c r="E5743">
        <v>4</v>
      </c>
      <c r="F5743">
        <v>4</v>
      </c>
      <c r="G5743" t="s">
        <v>31</v>
      </c>
    </row>
    <row r="5744" spans="1:7" hidden="1">
      <c r="A5744">
        <v>462389</v>
      </c>
      <c r="B5744" t="s">
        <v>32</v>
      </c>
      <c r="C5744" t="s">
        <v>8</v>
      </c>
      <c r="D5744" t="s">
        <v>33</v>
      </c>
      <c r="E5744">
        <v>608</v>
      </c>
      <c r="F5744">
        <v>14.28</v>
      </c>
      <c r="G5744" t="s">
        <v>34</v>
      </c>
    </row>
    <row r="5745" spans="1:7" hidden="1">
      <c r="A5745">
        <v>462469</v>
      </c>
      <c r="B5745" t="s">
        <v>35</v>
      </c>
      <c r="C5745" t="s">
        <v>8</v>
      </c>
      <c r="D5745" t="s">
        <v>36</v>
      </c>
      <c r="E5745">
        <v>17</v>
      </c>
      <c r="F5745">
        <v>0</v>
      </c>
      <c r="G5745" t="s">
        <v>31</v>
      </c>
    </row>
    <row r="5746" spans="1:7" hidden="1">
      <c r="A5746">
        <v>462559</v>
      </c>
      <c r="B5746" t="s">
        <v>37</v>
      </c>
      <c r="C5746" t="s">
        <v>8</v>
      </c>
      <c r="D5746" t="s">
        <v>38</v>
      </c>
      <c r="E5746">
        <v>3989</v>
      </c>
      <c r="F5746">
        <v>0.97</v>
      </c>
      <c r="G5746" t="s">
        <v>31</v>
      </c>
    </row>
    <row r="5747" spans="1:7" hidden="1">
      <c r="A5747">
        <v>462638</v>
      </c>
      <c r="B5747" t="s">
        <v>39</v>
      </c>
      <c r="C5747" t="s">
        <v>40</v>
      </c>
      <c r="D5747" t="s">
        <v>41</v>
      </c>
      <c r="E5747">
        <v>79</v>
      </c>
      <c r="F5747">
        <v>79</v>
      </c>
      <c r="G5747" t="s">
        <v>42</v>
      </c>
    </row>
    <row r="5748" spans="1:7" hidden="1">
      <c r="A5748">
        <v>462638</v>
      </c>
      <c r="B5748" t="s">
        <v>43</v>
      </c>
      <c r="C5748" t="s">
        <v>31</v>
      </c>
      <c r="D5748" t="s">
        <v>31</v>
      </c>
      <c r="E5748" t="s">
        <v>31</v>
      </c>
      <c r="F5748">
        <v>0</v>
      </c>
      <c r="G5748" t="s">
        <v>44</v>
      </c>
    </row>
    <row r="5749" spans="1:7" hidden="1">
      <c r="A5749">
        <v>462720</v>
      </c>
      <c r="B5749" t="s">
        <v>45</v>
      </c>
      <c r="C5749" t="s">
        <v>8</v>
      </c>
      <c r="D5749" t="s">
        <v>46</v>
      </c>
      <c r="E5749">
        <v>4416</v>
      </c>
      <c r="F5749">
        <v>441.6</v>
      </c>
      <c r="G5749" t="s">
        <v>47</v>
      </c>
    </row>
    <row r="5750" spans="1:7" hidden="1">
      <c r="A5750">
        <v>462799</v>
      </c>
      <c r="B5750" t="s">
        <v>48</v>
      </c>
      <c r="C5750" t="s">
        <v>8</v>
      </c>
      <c r="D5750" t="s">
        <v>49</v>
      </c>
      <c r="E5750">
        <v>846398</v>
      </c>
      <c r="F5750">
        <v>103.32</v>
      </c>
      <c r="G5750" t="s">
        <v>50</v>
      </c>
    </row>
    <row r="5751" spans="1:7" hidden="1">
      <c r="A5751">
        <v>462799</v>
      </c>
      <c r="B5751" t="s">
        <v>58</v>
      </c>
      <c r="C5751" t="s">
        <v>31</v>
      </c>
      <c r="D5751" t="s">
        <v>31</v>
      </c>
      <c r="E5751" t="s">
        <v>31</v>
      </c>
      <c r="F5751">
        <v>0</v>
      </c>
      <c r="G5751" t="s">
        <v>59</v>
      </c>
    </row>
    <row r="5752" spans="1:7" hidden="1">
      <c r="A5752">
        <v>462881</v>
      </c>
      <c r="B5752" t="s">
        <v>51</v>
      </c>
      <c r="C5752" t="s">
        <v>8</v>
      </c>
      <c r="D5752" t="s">
        <v>52</v>
      </c>
      <c r="E5752">
        <v>24794</v>
      </c>
      <c r="F5752">
        <v>968.52</v>
      </c>
      <c r="G5752" t="s">
        <v>15</v>
      </c>
    </row>
    <row r="5753" spans="1:7" hidden="1">
      <c r="A5753">
        <v>462982</v>
      </c>
      <c r="B5753" t="s">
        <v>53</v>
      </c>
      <c r="C5753" t="s">
        <v>8</v>
      </c>
      <c r="D5753" t="s">
        <v>54</v>
      </c>
      <c r="E5753">
        <v>84</v>
      </c>
      <c r="F5753">
        <v>15</v>
      </c>
      <c r="G5753" t="s">
        <v>10</v>
      </c>
    </row>
    <row r="5754" spans="1:7">
      <c r="A5754">
        <v>463057</v>
      </c>
      <c r="B5754" t="s">
        <v>55</v>
      </c>
      <c r="C5754" t="s">
        <v>8</v>
      </c>
      <c r="D5754" t="s">
        <v>56</v>
      </c>
      <c r="E5754">
        <v>7</v>
      </c>
      <c r="F5754">
        <v>28</v>
      </c>
      <c r="G5754" t="s">
        <v>57</v>
      </c>
    </row>
    <row r="5755" spans="1:7" hidden="1">
      <c r="A5755">
        <v>463142</v>
      </c>
      <c r="B5755" t="s">
        <v>7</v>
      </c>
      <c r="C5755" t="s">
        <v>8</v>
      </c>
      <c r="D5755" t="s">
        <v>9</v>
      </c>
      <c r="E5755">
        <v>128</v>
      </c>
      <c r="F5755">
        <v>68</v>
      </c>
      <c r="G5755" t="s">
        <v>10</v>
      </c>
    </row>
    <row r="5756" spans="1:7" hidden="1">
      <c r="A5756">
        <v>463217</v>
      </c>
      <c r="B5756" t="s">
        <v>11</v>
      </c>
      <c r="C5756" t="s">
        <v>8</v>
      </c>
      <c r="D5756" t="s">
        <v>12</v>
      </c>
      <c r="E5756">
        <v>173</v>
      </c>
      <c r="F5756">
        <v>81.75</v>
      </c>
      <c r="G5756" t="s">
        <v>10</v>
      </c>
    </row>
    <row r="5757" spans="1:7" hidden="1">
      <c r="A5757">
        <v>463298</v>
      </c>
      <c r="B5757" t="s">
        <v>13</v>
      </c>
      <c r="C5757" t="s">
        <v>8</v>
      </c>
      <c r="D5757" t="s">
        <v>14</v>
      </c>
      <c r="E5757">
        <v>9999</v>
      </c>
      <c r="F5757">
        <v>14.67</v>
      </c>
      <c r="G5757" t="s">
        <v>15</v>
      </c>
    </row>
    <row r="5758" spans="1:7" hidden="1">
      <c r="A5758">
        <v>463390</v>
      </c>
      <c r="B5758" t="s">
        <v>16</v>
      </c>
      <c r="C5758" t="s">
        <v>8</v>
      </c>
      <c r="D5758" t="s">
        <v>17</v>
      </c>
      <c r="E5758">
        <v>9999</v>
      </c>
      <c r="F5758">
        <v>0.61</v>
      </c>
      <c r="G5758" t="s">
        <v>15</v>
      </c>
    </row>
    <row r="5759" spans="1:7" hidden="1">
      <c r="A5759">
        <v>463468</v>
      </c>
      <c r="B5759" t="s">
        <v>18</v>
      </c>
      <c r="C5759" t="s">
        <v>8</v>
      </c>
      <c r="D5759" t="s">
        <v>19</v>
      </c>
      <c r="E5759">
        <v>9999</v>
      </c>
      <c r="F5759">
        <v>45.44</v>
      </c>
      <c r="G5759" t="s">
        <v>15</v>
      </c>
    </row>
    <row r="5760" spans="1:7" hidden="1">
      <c r="A5760">
        <v>463549</v>
      </c>
      <c r="B5760" t="s">
        <v>20</v>
      </c>
      <c r="C5760" t="s">
        <v>8</v>
      </c>
      <c r="D5760" t="s">
        <v>21</v>
      </c>
      <c r="E5760">
        <v>9999</v>
      </c>
      <c r="F5760">
        <v>226.16</v>
      </c>
      <c r="G5760" t="s">
        <v>22</v>
      </c>
    </row>
    <row r="5761" spans="1:7" hidden="1">
      <c r="A5761">
        <v>463642</v>
      </c>
      <c r="B5761" t="s">
        <v>23</v>
      </c>
      <c r="C5761" t="s">
        <v>8</v>
      </c>
      <c r="D5761" t="s">
        <v>24</v>
      </c>
      <c r="E5761">
        <v>1</v>
      </c>
      <c r="F5761">
        <v>1</v>
      </c>
      <c r="G5761" t="s">
        <v>15</v>
      </c>
    </row>
    <row r="5762" spans="1:7" hidden="1">
      <c r="A5762">
        <v>463722</v>
      </c>
      <c r="B5762" t="s">
        <v>25</v>
      </c>
      <c r="C5762" t="s">
        <v>8</v>
      </c>
      <c r="D5762" t="s">
        <v>24</v>
      </c>
      <c r="E5762">
        <v>1</v>
      </c>
      <c r="F5762">
        <v>0.04</v>
      </c>
      <c r="G5762" t="s">
        <v>15</v>
      </c>
    </row>
    <row r="5763" spans="1:7" hidden="1">
      <c r="A5763">
        <v>463798</v>
      </c>
      <c r="B5763" t="s">
        <v>26</v>
      </c>
      <c r="C5763" t="s">
        <v>8</v>
      </c>
      <c r="D5763" t="s">
        <v>27</v>
      </c>
      <c r="E5763">
        <v>14524</v>
      </c>
      <c r="F5763">
        <v>3631</v>
      </c>
      <c r="G5763" t="s">
        <v>28</v>
      </c>
    </row>
    <row r="5764" spans="1:7" hidden="1">
      <c r="A5764">
        <v>463877</v>
      </c>
      <c r="B5764" t="s">
        <v>29</v>
      </c>
      <c r="C5764" t="s">
        <v>8</v>
      </c>
      <c r="D5764" t="s">
        <v>30</v>
      </c>
      <c r="E5764">
        <v>4</v>
      </c>
      <c r="F5764">
        <v>4</v>
      </c>
      <c r="G5764" t="s">
        <v>31</v>
      </c>
    </row>
    <row r="5765" spans="1:7" hidden="1">
      <c r="A5765">
        <v>463959</v>
      </c>
      <c r="B5765" t="s">
        <v>32</v>
      </c>
      <c r="C5765" t="s">
        <v>8</v>
      </c>
      <c r="D5765" t="s">
        <v>33</v>
      </c>
      <c r="E5765">
        <v>606</v>
      </c>
      <c r="F5765">
        <v>14.23</v>
      </c>
      <c r="G5765" t="s">
        <v>34</v>
      </c>
    </row>
    <row r="5766" spans="1:7" hidden="1">
      <c r="A5766">
        <v>464051</v>
      </c>
      <c r="B5766" t="s">
        <v>35</v>
      </c>
      <c r="C5766" t="s">
        <v>8</v>
      </c>
      <c r="D5766" t="s">
        <v>36</v>
      </c>
      <c r="E5766">
        <v>47935</v>
      </c>
      <c r="F5766">
        <v>11.7</v>
      </c>
      <c r="G5766" t="s">
        <v>31</v>
      </c>
    </row>
    <row r="5767" spans="1:7" hidden="1">
      <c r="A5767">
        <v>464138</v>
      </c>
      <c r="B5767" t="s">
        <v>37</v>
      </c>
      <c r="C5767" t="s">
        <v>8</v>
      </c>
      <c r="D5767" t="s">
        <v>38</v>
      </c>
      <c r="E5767">
        <v>65295</v>
      </c>
      <c r="F5767">
        <v>15.94</v>
      </c>
      <c r="G5767" t="s">
        <v>31</v>
      </c>
    </row>
    <row r="5768" spans="1:7" hidden="1">
      <c r="A5768">
        <v>464217</v>
      </c>
      <c r="B5768" t="s">
        <v>39</v>
      </c>
      <c r="C5768" t="s">
        <v>40</v>
      </c>
      <c r="D5768" t="s">
        <v>41</v>
      </c>
      <c r="E5768">
        <v>76</v>
      </c>
      <c r="F5768">
        <v>76</v>
      </c>
      <c r="G5768" t="s">
        <v>42</v>
      </c>
    </row>
    <row r="5769" spans="1:7" hidden="1">
      <c r="A5769">
        <v>464218</v>
      </c>
      <c r="B5769" t="s">
        <v>43</v>
      </c>
      <c r="C5769" t="s">
        <v>31</v>
      </c>
      <c r="D5769" t="s">
        <v>31</v>
      </c>
      <c r="E5769" t="s">
        <v>31</v>
      </c>
      <c r="F5769">
        <v>0</v>
      </c>
      <c r="G5769" t="s">
        <v>44</v>
      </c>
    </row>
    <row r="5770" spans="1:7" hidden="1">
      <c r="A5770">
        <v>464299</v>
      </c>
      <c r="B5770" t="s">
        <v>45</v>
      </c>
      <c r="C5770" t="s">
        <v>8</v>
      </c>
      <c r="D5770" t="s">
        <v>46</v>
      </c>
      <c r="E5770">
        <v>4432</v>
      </c>
      <c r="F5770">
        <v>443.2</v>
      </c>
      <c r="G5770" t="s">
        <v>47</v>
      </c>
    </row>
    <row r="5771" spans="1:7" hidden="1">
      <c r="A5771">
        <v>464380</v>
      </c>
      <c r="B5771" t="s">
        <v>48</v>
      </c>
      <c r="C5771" t="s">
        <v>8</v>
      </c>
      <c r="D5771" t="s">
        <v>49</v>
      </c>
      <c r="E5771">
        <v>846399</v>
      </c>
      <c r="F5771">
        <v>103.32</v>
      </c>
      <c r="G5771" t="s">
        <v>50</v>
      </c>
    </row>
    <row r="5772" spans="1:7" hidden="1">
      <c r="A5772">
        <v>464381</v>
      </c>
      <c r="B5772" t="s">
        <v>58</v>
      </c>
      <c r="C5772" t="s">
        <v>31</v>
      </c>
      <c r="D5772" t="s">
        <v>31</v>
      </c>
      <c r="E5772" t="s">
        <v>31</v>
      </c>
      <c r="F5772">
        <v>0</v>
      </c>
      <c r="G5772" t="s">
        <v>59</v>
      </c>
    </row>
    <row r="5773" spans="1:7" hidden="1">
      <c r="A5773">
        <v>464466</v>
      </c>
      <c r="B5773" t="s">
        <v>51</v>
      </c>
      <c r="C5773" t="s">
        <v>8</v>
      </c>
      <c r="D5773" t="s">
        <v>52</v>
      </c>
      <c r="E5773">
        <v>24769</v>
      </c>
      <c r="F5773">
        <v>967.54</v>
      </c>
      <c r="G5773" t="s">
        <v>15</v>
      </c>
    </row>
    <row r="5774" spans="1:7" hidden="1">
      <c r="A5774">
        <v>464550</v>
      </c>
      <c r="B5774" t="s">
        <v>53</v>
      </c>
      <c r="C5774" t="s">
        <v>8</v>
      </c>
      <c r="D5774" t="s">
        <v>54</v>
      </c>
      <c r="E5774">
        <v>84</v>
      </c>
      <c r="F5774">
        <v>15</v>
      </c>
      <c r="G5774" t="s">
        <v>10</v>
      </c>
    </row>
    <row r="5775" spans="1:7">
      <c r="A5775">
        <v>464629</v>
      </c>
      <c r="B5775" t="s">
        <v>55</v>
      </c>
      <c r="C5775" t="s">
        <v>8</v>
      </c>
      <c r="D5775" t="s">
        <v>56</v>
      </c>
      <c r="E5775">
        <v>7</v>
      </c>
      <c r="F5775">
        <v>28</v>
      </c>
      <c r="G5775" t="s">
        <v>57</v>
      </c>
    </row>
    <row r="5776" spans="1:7" hidden="1">
      <c r="A5776">
        <v>464720</v>
      </c>
      <c r="B5776" t="s">
        <v>7</v>
      </c>
      <c r="C5776" t="s">
        <v>8</v>
      </c>
      <c r="D5776" t="s">
        <v>9</v>
      </c>
      <c r="E5776">
        <v>129</v>
      </c>
      <c r="F5776">
        <v>69</v>
      </c>
      <c r="G5776" t="s">
        <v>10</v>
      </c>
    </row>
    <row r="5777" spans="1:7" hidden="1">
      <c r="A5777">
        <v>464801</v>
      </c>
      <c r="B5777" t="s">
        <v>11</v>
      </c>
      <c r="C5777" t="s">
        <v>8</v>
      </c>
      <c r="D5777" t="s">
        <v>12</v>
      </c>
      <c r="E5777">
        <v>173</v>
      </c>
      <c r="F5777">
        <v>81.75</v>
      </c>
      <c r="G5777" t="s">
        <v>10</v>
      </c>
    </row>
    <row r="5778" spans="1:7" hidden="1">
      <c r="A5778">
        <v>464883</v>
      </c>
      <c r="B5778" t="s">
        <v>13</v>
      </c>
      <c r="C5778" t="s">
        <v>8</v>
      </c>
      <c r="D5778" t="s">
        <v>14</v>
      </c>
      <c r="E5778">
        <v>9999</v>
      </c>
      <c r="F5778">
        <v>14.67</v>
      </c>
      <c r="G5778" t="s">
        <v>15</v>
      </c>
    </row>
    <row r="5779" spans="1:7" hidden="1">
      <c r="A5779">
        <v>464969</v>
      </c>
      <c r="B5779" t="s">
        <v>16</v>
      </c>
      <c r="C5779" t="s">
        <v>8</v>
      </c>
      <c r="D5779" t="s">
        <v>17</v>
      </c>
      <c r="E5779">
        <v>9999</v>
      </c>
      <c r="F5779">
        <v>-14.61</v>
      </c>
      <c r="G5779" t="s">
        <v>15</v>
      </c>
    </row>
    <row r="5780" spans="1:7" hidden="1">
      <c r="A5780">
        <v>465049</v>
      </c>
      <c r="B5780" t="s">
        <v>18</v>
      </c>
      <c r="C5780" t="s">
        <v>8</v>
      </c>
      <c r="D5780" t="s">
        <v>19</v>
      </c>
      <c r="E5780">
        <v>9999</v>
      </c>
      <c r="F5780">
        <v>36.65</v>
      </c>
      <c r="G5780" t="s">
        <v>15</v>
      </c>
    </row>
    <row r="5781" spans="1:7" hidden="1">
      <c r="A5781">
        <v>465130</v>
      </c>
      <c r="B5781" t="s">
        <v>20</v>
      </c>
      <c r="C5781" t="s">
        <v>8</v>
      </c>
      <c r="D5781" t="s">
        <v>21</v>
      </c>
      <c r="E5781">
        <v>9999</v>
      </c>
      <c r="F5781">
        <v>906.61</v>
      </c>
      <c r="G5781" t="s">
        <v>22</v>
      </c>
    </row>
    <row r="5782" spans="1:7" hidden="1">
      <c r="A5782">
        <v>465211</v>
      </c>
      <c r="B5782" t="s">
        <v>23</v>
      </c>
      <c r="C5782" t="s">
        <v>8</v>
      </c>
      <c r="D5782" t="s">
        <v>24</v>
      </c>
      <c r="E5782">
        <v>1</v>
      </c>
      <c r="F5782">
        <v>1</v>
      </c>
      <c r="G5782" t="s">
        <v>15</v>
      </c>
    </row>
    <row r="5783" spans="1:7" hidden="1">
      <c r="A5783">
        <v>465287</v>
      </c>
      <c r="B5783" t="s">
        <v>25</v>
      </c>
      <c r="C5783" t="s">
        <v>8</v>
      </c>
      <c r="D5783" t="s">
        <v>24</v>
      </c>
      <c r="E5783">
        <v>1</v>
      </c>
      <c r="F5783">
        <v>0.04</v>
      </c>
      <c r="G5783" t="s">
        <v>15</v>
      </c>
    </row>
    <row r="5784" spans="1:7" hidden="1">
      <c r="A5784">
        <v>465372</v>
      </c>
      <c r="B5784" t="s">
        <v>26</v>
      </c>
      <c r="C5784" t="s">
        <v>8</v>
      </c>
      <c r="D5784" t="s">
        <v>27</v>
      </c>
      <c r="E5784">
        <v>13836</v>
      </c>
      <c r="F5784">
        <v>3459</v>
      </c>
      <c r="G5784" t="s">
        <v>28</v>
      </c>
    </row>
    <row r="5785" spans="1:7" hidden="1">
      <c r="A5785">
        <v>465447</v>
      </c>
      <c r="B5785" t="s">
        <v>29</v>
      </c>
      <c r="C5785" t="s">
        <v>8</v>
      </c>
      <c r="D5785" t="s">
        <v>30</v>
      </c>
      <c r="E5785">
        <v>4</v>
      </c>
      <c r="F5785">
        <v>4</v>
      </c>
      <c r="G5785" t="s">
        <v>31</v>
      </c>
    </row>
    <row r="5786" spans="1:7" hidden="1">
      <c r="A5786">
        <v>465528</v>
      </c>
      <c r="B5786" t="s">
        <v>32</v>
      </c>
      <c r="C5786" t="s">
        <v>8</v>
      </c>
      <c r="D5786" t="s">
        <v>33</v>
      </c>
      <c r="E5786">
        <v>605</v>
      </c>
      <c r="F5786">
        <v>14.21</v>
      </c>
      <c r="G5786" t="s">
        <v>34</v>
      </c>
    </row>
    <row r="5787" spans="1:7" hidden="1">
      <c r="A5787">
        <v>465607</v>
      </c>
      <c r="B5787" t="s">
        <v>35</v>
      </c>
      <c r="C5787" t="s">
        <v>8</v>
      </c>
      <c r="D5787" t="s">
        <v>36</v>
      </c>
      <c r="E5787">
        <v>256</v>
      </c>
      <c r="F5787">
        <v>0.06</v>
      </c>
      <c r="G5787" t="s">
        <v>31</v>
      </c>
    </row>
    <row r="5788" spans="1:7" hidden="1">
      <c r="A5788">
        <v>465693</v>
      </c>
      <c r="B5788" t="s">
        <v>37</v>
      </c>
      <c r="C5788" t="s">
        <v>8</v>
      </c>
      <c r="D5788" t="s">
        <v>38</v>
      </c>
      <c r="E5788">
        <v>65295</v>
      </c>
      <c r="F5788">
        <v>15.94</v>
      </c>
      <c r="G5788" t="s">
        <v>31</v>
      </c>
    </row>
    <row r="5789" spans="1:7" hidden="1">
      <c r="A5789">
        <v>465767</v>
      </c>
      <c r="B5789" t="s">
        <v>39</v>
      </c>
      <c r="C5789" t="s">
        <v>40</v>
      </c>
      <c r="D5789" t="s">
        <v>41</v>
      </c>
      <c r="E5789">
        <v>72</v>
      </c>
      <c r="F5789">
        <v>72</v>
      </c>
      <c r="G5789" t="s">
        <v>42</v>
      </c>
    </row>
    <row r="5790" spans="1:7" hidden="1">
      <c r="A5790">
        <v>465767</v>
      </c>
      <c r="B5790" t="s">
        <v>43</v>
      </c>
      <c r="C5790" t="s">
        <v>31</v>
      </c>
      <c r="D5790" t="s">
        <v>31</v>
      </c>
      <c r="E5790" t="s">
        <v>31</v>
      </c>
      <c r="F5790">
        <v>0</v>
      </c>
      <c r="G5790" t="s">
        <v>44</v>
      </c>
    </row>
    <row r="5791" spans="1:7" hidden="1">
      <c r="A5791">
        <v>465848</v>
      </c>
      <c r="B5791" t="s">
        <v>45</v>
      </c>
      <c r="C5791" t="s">
        <v>8</v>
      </c>
      <c r="D5791" t="s">
        <v>46</v>
      </c>
      <c r="E5791">
        <v>4448</v>
      </c>
      <c r="F5791">
        <v>444.8</v>
      </c>
      <c r="G5791" t="s">
        <v>47</v>
      </c>
    </row>
    <row r="5792" spans="1:7" hidden="1">
      <c r="A5792">
        <v>465933</v>
      </c>
      <c r="B5792" t="s">
        <v>48</v>
      </c>
      <c r="C5792" t="s">
        <v>8</v>
      </c>
      <c r="D5792" t="s">
        <v>49</v>
      </c>
      <c r="E5792">
        <v>846399</v>
      </c>
      <c r="F5792">
        <v>103.32</v>
      </c>
      <c r="G5792" t="s">
        <v>50</v>
      </c>
    </row>
    <row r="5793" spans="1:7" hidden="1">
      <c r="A5793">
        <v>465934</v>
      </c>
      <c r="B5793" t="s">
        <v>58</v>
      </c>
      <c r="C5793" t="s">
        <v>31</v>
      </c>
      <c r="D5793" t="s">
        <v>31</v>
      </c>
      <c r="E5793" t="s">
        <v>31</v>
      </c>
      <c r="F5793">
        <v>0</v>
      </c>
      <c r="G5793" t="s">
        <v>59</v>
      </c>
    </row>
    <row r="5794" spans="1:7" hidden="1">
      <c r="A5794">
        <v>466013</v>
      </c>
      <c r="B5794" t="s">
        <v>51</v>
      </c>
      <c r="C5794" t="s">
        <v>8</v>
      </c>
      <c r="D5794" t="s">
        <v>52</v>
      </c>
      <c r="E5794">
        <v>24769</v>
      </c>
      <c r="F5794">
        <v>967.54</v>
      </c>
      <c r="G5794" t="s">
        <v>15</v>
      </c>
    </row>
    <row r="5795" spans="1:7" hidden="1">
      <c r="A5795">
        <v>466088</v>
      </c>
      <c r="B5795" t="s">
        <v>53</v>
      </c>
      <c r="C5795" t="s">
        <v>8</v>
      </c>
      <c r="D5795" t="s">
        <v>54</v>
      </c>
      <c r="E5795">
        <v>84</v>
      </c>
      <c r="F5795">
        <v>15</v>
      </c>
      <c r="G5795" t="s">
        <v>10</v>
      </c>
    </row>
    <row r="5796" spans="1:7">
      <c r="A5796">
        <v>466169</v>
      </c>
      <c r="B5796" t="s">
        <v>55</v>
      </c>
      <c r="C5796" t="s">
        <v>8</v>
      </c>
      <c r="D5796" t="s">
        <v>56</v>
      </c>
      <c r="E5796">
        <v>7</v>
      </c>
      <c r="F5796">
        <v>28</v>
      </c>
      <c r="G5796" t="s">
        <v>57</v>
      </c>
    </row>
    <row r="5797" spans="1:7" hidden="1">
      <c r="A5797">
        <v>466248</v>
      </c>
      <c r="B5797" t="s">
        <v>7</v>
      </c>
      <c r="C5797" t="s">
        <v>8</v>
      </c>
      <c r="D5797" t="s">
        <v>9</v>
      </c>
      <c r="E5797">
        <v>129</v>
      </c>
      <c r="F5797">
        <v>69</v>
      </c>
      <c r="G5797" t="s">
        <v>10</v>
      </c>
    </row>
    <row r="5798" spans="1:7" hidden="1">
      <c r="A5798">
        <v>466328</v>
      </c>
      <c r="B5798" t="s">
        <v>11</v>
      </c>
      <c r="C5798" t="s">
        <v>8</v>
      </c>
      <c r="D5798" t="s">
        <v>12</v>
      </c>
      <c r="E5798">
        <v>174</v>
      </c>
      <c r="F5798">
        <v>82.5</v>
      </c>
      <c r="G5798" t="s">
        <v>10</v>
      </c>
    </row>
    <row r="5799" spans="1:7" hidden="1">
      <c r="A5799">
        <v>466413</v>
      </c>
      <c r="B5799" t="s">
        <v>13</v>
      </c>
      <c r="C5799" t="s">
        <v>8</v>
      </c>
      <c r="D5799" t="s">
        <v>14</v>
      </c>
      <c r="E5799">
        <v>9999</v>
      </c>
      <c r="F5799">
        <v>14.67</v>
      </c>
      <c r="G5799" t="s">
        <v>15</v>
      </c>
    </row>
    <row r="5800" spans="1:7" hidden="1">
      <c r="A5800">
        <v>466488</v>
      </c>
      <c r="B5800" t="s">
        <v>16</v>
      </c>
      <c r="C5800" t="s">
        <v>8</v>
      </c>
      <c r="D5800" t="s">
        <v>17</v>
      </c>
      <c r="E5800">
        <v>9999</v>
      </c>
      <c r="F5800">
        <v>0.9</v>
      </c>
      <c r="G5800" t="s">
        <v>15</v>
      </c>
    </row>
    <row r="5801" spans="1:7" hidden="1">
      <c r="A5801">
        <v>466569</v>
      </c>
      <c r="B5801" t="s">
        <v>18</v>
      </c>
      <c r="C5801" t="s">
        <v>8</v>
      </c>
      <c r="D5801" t="s">
        <v>19</v>
      </c>
      <c r="E5801">
        <v>9999</v>
      </c>
      <c r="F5801">
        <v>33.17</v>
      </c>
      <c r="G5801" t="s">
        <v>15</v>
      </c>
    </row>
    <row r="5802" spans="1:7" hidden="1">
      <c r="A5802">
        <v>466649</v>
      </c>
      <c r="B5802" t="s">
        <v>20</v>
      </c>
      <c r="C5802" t="s">
        <v>8</v>
      </c>
      <c r="D5802" t="s">
        <v>21</v>
      </c>
      <c r="E5802">
        <v>9999</v>
      </c>
      <c r="F5802">
        <v>881.73</v>
      </c>
      <c r="G5802" t="s">
        <v>22</v>
      </c>
    </row>
    <row r="5803" spans="1:7" hidden="1">
      <c r="A5803">
        <v>466732</v>
      </c>
      <c r="B5803" t="s">
        <v>23</v>
      </c>
      <c r="C5803" t="s">
        <v>8</v>
      </c>
      <c r="D5803" t="s">
        <v>24</v>
      </c>
      <c r="E5803">
        <v>1</v>
      </c>
      <c r="F5803">
        <v>1</v>
      </c>
      <c r="G5803" t="s">
        <v>15</v>
      </c>
    </row>
    <row r="5804" spans="1:7" hidden="1">
      <c r="A5804">
        <v>466807</v>
      </c>
      <c r="B5804" t="s">
        <v>25</v>
      </c>
      <c r="C5804" t="s">
        <v>8</v>
      </c>
      <c r="D5804" t="s">
        <v>24</v>
      </c>
      <c r="E5804">
        <v>1</v>
      </c>
      <c r="F5804">
        <v>0.04</v>
      </c>
      <c r="G5804" t="s">
        <v>15</v>
      </c>
    </row>
    <row r="5805" spans="1:7" hidden="1">
      <c r="A5805">
        <v>466887</v>
      </c>
      <c r="B5805" t="s">
        <v>26</v>
      </c>
      <c r="C5805" t="s">
        <v>8</v>
      </c>
      <c r="D5805" t="s">
        <v>27</v>
      </c>
      <c r="E5805">
        <v>13154</v>
      </c>
      <c r="F5805">
        <v>3288.5</v>
      </c>
      <c r="G5805" t="s">
        <v>28</v>
      </c>
    </row>
    <row r="5806" spans="1:7" hidden="1">
      <c r="A5806">
        <v>466968</v>
      </c>
      <c r="B5806" t="s">
        <v>29</v>
      </c>
      <c r="C5806" t="s">
        <v>8</v>
      </c>
      <c r="D5806" t="s">
        <v>30</v>
      </c>
      <c r="E5806">
        <v>4</v>
      </c>
      <c r="F5806">
        <v>4</v>
      </c>
      <c r="G5806" t="s">
        <v>31</v>
      </c>
    </row>
    <row r="5807" spans="1:7" hidden="1">
      <c r="A5807">
        <v>467048</v>
      </c>
      <c r="B5807" t="s">
        <v>32</v>
      </c>
      <c r="C5807" t="s">
        <v>8</v>
      </c>
      <c r="D5807" t="s">
        <v>33</v>
      </c>
      <c r="E5807">
        <v>609</v>
      </c>
      <c r="F5807">
        <v>14.3</v>
      </c>
      <c r="G5807" t="s">
        <v>34</v>
      </c>
    </row>
    <row r="5808" spans="1:7" hidden="1">
      <c r="A5808">
        <v>467128</v>
      </c>
      <c r="B5808" t="s">
        <v>35</v>
      </c>
      <c r="C5808" t="s">
        <v>8</v>
      </c>
      <c r="D5808" t="s">
        <v>36</v>
      </c>
      <c r="E5808">
        <v>65536</v>
      </c>
      <c r="F5808">
        <v>16</v>
      </c>
      <c r="G5808" t="s">
        <v>31</v>
      </c>
    </row>
    <row r="5809" spans="1:7" hidden="1">
      <c r="A5809">
        <v>467208</v>
      </c>
      <c r="B5809" t="s">
        <v>37</v>
      </c>
      <c r="C5809" t="s">
        <v>8</v>
      </c>
      <c r="D5809" t="s">
        <v>38</v>
      </c>
      <c r="E5809">
        <v>65295</v>
      </c>
      <c r="F5809">
        <v>15.94</v>
      </c>
      <c r="G5809" t="s">
        <v>31</v>
      </c>
    </row>
    <row r="5810" spans="1:7" hidden="1">
      <c r="A5810">
        <v>467288</v>
      </c>
      <c r="B5810" t="s">
        <v>39</v>
      </c>
      <c r="C5810" t="s">
        <v>40</v>
      </c>
      <c r="D5810" t="s">
        <v>41</v>
      </c>
      <c r="E5810">
        <v>68</v>
      </c>
      <c r="F5810">
        <v>68</v>
      </c>
      <c r="G5810" t="s">
        <v>42</v>
      </c>
    </row>
    <row r="5811" spans="1:7" hidden="1">
      <c r="A5811">
        <v>467289</v>
      </c>
      <c r="B5811" t="s">
        <v>43</v>
      </c>
      <c r="C5811" t="s">
        <v>31</v>
      </c>
      <c r="D5811" t="s">
        <v>31</v>
      </c>
      <c r="E5811" t="s">
        <v>31</v>
      </c>
      <c r="F5811">
        <v>0</v>
      </c>
      <c r="G5811" t="s">
        <v>44</v>
      </c>
    </row>
    <row r="5812" spans="1:7" hidden="1">
      <c r="A5812">
        <v>467369</v>
      </c>
      <c r="B5812" t="s">
        <v>45</v>
      </c>
      <c r="C5812" t="s">
        <v>8</v>
      </c>
      <c r="D5812" t="s">
        <v>46</v>
      </c>
      <c r="E5812">
        <v>4463</v>
      </c>
      <c r="F5812">
        <v>446.3</v>
      </c>
      <c r="G5812" t="s">
        <v>47</v>
      </c>
    </row>
    <row r="5813" spans="1:7" hidden="1">
      <c r="A5813">
        <v>467450</v>
      </c>
      <c r="B5813" t="s">
        <v>48</v>
      </c>
      <c r="C5813" t="s">
        <v>8</v>
      </c>
      <c r="D5813" t="s">
        <v>49</v>
      </c>
      <c r="E5813">
        <v>846399</v>
      </c>
      <c r="F5813">
        <v>103.32</v>
      </c>
      <c r="G5813" t="s">
        <v>50</v>
      </c>
    </row>
    <row r="5814" spans="1:7" hidden="1">
      <c r="A5814">
        <v>467451</v>
      </c>
      <c r="B5814" t="s">
        <v>58</v>
      </c>
      <c r="C5814" t="s">
        <v>31</v>
      </c>
      <c r="D5814" t="s">
        <v>31</v>
      </c>
      <c r="E5814" t="s">
        <v>31</v>
      </c>
      <c r="F5814">
        <v>0</v>
      </c>
      <c r="G5814" t="s">
        <v>59</v>
      </c>
    </row>
    <row r="5815" spans="1:7" hidden="1">
      <c r="A5815">
        <v>467532</v>
      </c>
      <c r="B5815" t="s">
        <v>51</v>
      </c>
      <c r="C5815" t="s">
        <v>8</v>
      </c>
      <c r="D5815" t="s">
        <v>52</v>
      </c>
      <c r="E5815">
        <v>24845</v>
      </c>
      <c r="F5815">
        <v>970.51</v>
      </c>
      <c r="G5815" t="s">
        <v>15</v>
      </c>
    </row>
    <row r="5816" spans="1:7" hidden="1">
      <c r="A5816">
        <v>467608</v>
      </c>
      <c r="B5816" t="s">
        <v>53</v>
      </c>
      <c r="C5816" t="s">
        <v>8</v>
      </c>
      <c r="D5816" t="s">
        <v>54</v>
      </c>
      <c r="E5816">
        <v>84</v>
      </c>
      <c r="F5816">
        <v>15</v>
      </c>
      <c r="G5816" t="s">
        <v>10</v>
      </c>
    </row>
    <row r="5817" spans="1:7">
      <c r="A5817">
        <v>467677</v>
      </c>
      <c r="B5817" t="s">
        <v>55</v>
      </c>
      <c r="C5817" t="s">
        <v>8</v>
      </c>
      <c r="D5817" t="s">
        <v>56</v>
      </c>
      <c r="E5817">
        <v>6</v>
      </c>
      <c r="F5817">
        <v>24</v>
      </c>
      <c r="G5817" t="s">
        <v>57</v>
      </c>
    </row>
    <row r="5818" spans="1:7" hidden="1">
      <c r="A5818">
        <v>467747</v>
      </c>
      <c r="B5818" t="s">
        <v>7</v>
      </c>
      <c r="C5818" t="s">
        <v>8</v>
      </c>
      <c r="D5818" t="s">
        <v>9</v>
      </c>
      <c r="E5818">
        <v>129</v>
      </c>
      <c r="F5818">
        <v>69</v>
      </c>
      <c r="G5818" t="s">
        <v>10</v>
      </c>
    </row>
    <row r="5819" spans="1:7" hidden="1">
      <c r="A5819">
        <v>467832</v>
      </c>
      <c r="B5819" t="s">
        <v>11</v>
      </c>
      <c r="C5819" t="s">
        <v>8</v>
      </c>
      <c r="D5819" t="s">
        <v>12</v>
      </c>
      <c r="E5819">
        <v>175</v>
      </c>
      <c r="F5819">
        <v>83.25</v>
      </c>
      <c r="G5819" t="s">
        <v>10</v>
      </c>
    </row>
    <row r="5820" spans="1:7" hidden="1">
      <c r="A5820">
        <v>467907</v>
      </c>
      <c r="B5820" t="s">
        <v>13</v>
      </c>
      <c r="C5820" t="s">
        <v>8</v>
      </c>
      <c r="D5820" t="s">
        <v>14</v>
      </c>
      <c r="E5820">
        <v>9999</v>
      </c>
      <c r="F5820">
        <v>14.67</v>
      </c>
      <c r="G5820" t="s">
        <v>15</v>
      </c>
    </row>
    <row r="5821" spans="1:7" hidden="1">
      <c r="A5821">
        <v>467988</v>
      </c>
      <c r="B5821" t="s">
        <v>16</v>
      </c>
      <c r="C5821" t="s">
        <v>8</v>
      </c>
      <c r="D5821" t="s">
        <v>17</v>
      </c>
      <c r="E5821">
        <v>9999</v>
      </c>
      <c r="F5821">
        <v>0.87</v>
      </c>
      <c r="G5821" t="s">
        <v>15</v>
      </c>
    </row>
    <row r="5822" spans="1:7" hidden="1">
      <c r="A5822">
        <v>468058</v>
      </c>
      <c r="B5822" t="s">
        <v>18</v>
      </c>
      <c r="C5822" t="s">
        <v>8</v>
      </c>
      <c r="D5822" t="s">
        <v>19</v>
      </c>
      <c r="E5822">
        <v>9999</v>
      </c>
      <c r="F5822">
        <v>31.3</v>
      </c>
      <c r="G5822" t="s">
        <v>15</v>
      </c>
    </row>
    <row r="5823" spans="1:7" hidden="1">
      <c r="A5823">
        <v>468128</v>
      </c>
      <c r="B5823" t="s">
        <v>20</v>
      </c>
      <c r="C5823" t="s">
        <v>8</v>
      </c>
      <c r="D5823" t="s">
        <v>21</v>
      </c>
      <c r="E5823">
        <v>9999</v>
      </c>
      <c r="F5823">
        <v>859.61</v>
      </c>
      <c r="G5823" t="s">
        <v>22</v>
      </c>
    </row>
    <row r="5824" spans="1:7" hidden="1">
      <c r="A5824">
        <v>468197</v>
      </c>
      <c r="B5824" t="s">
        <v>23</v>
      </c>
      <c r="C5824" t="s">
        <v>8</v>
      </c>
      <c r="D5824" t="s">
        <v>24</v>
      </c>
      <c r="E5824">
        <v>1</v>
      </c>
      <c r="F5824">
        <v>1</v>
      </c>
      <c r="G5824" t="s">
        <v>15</v>
      </c>
    </row>
    <row r="5825" spans="1:7" hidden="1">
      <c r="A5825">
        <v>468267</v>
      </c>
      <c r="B5825" t="s">
        <v>25</v>
      </c>
      <c r="C5825" t="s">
        <v>8</v>
      </c>
      <c r="D5825" t="s">
        <v>24</v>
      </c>
      <c r="E5825">
        <v>1</v>
      </c>
      <c r="F5825">
        <v>0.04</v>
      </c>
      <c r="G5825" t="s">
        <v>15</v>
      </c>
    </row>
    <row r="5826" spans="1:7" hidden="1">
      <c r="A5826">
        <v>468337</v>
      </c>
      <c r="B5826" t="s">
        <v>26</v>
      </c>
      <c r="C5826" t="s">
        <v>8</v>
      </c>
      <c r="D5826" t="s">
        <v>27</v>
      </c>
      <c r="E5826">
        <v>12510</v>
      </c>
      <c r="F5826">
        <v>3127.5</v>
      </c>
      <c r="G5826" t="s">
        <v>28</v>
      </c>
    </row>
    <row r="5827" spans="1:7" hidden="1">
      <c r="A5827">
        <v>468422</v>
      </c>
      <c r="B5827" t="s">
        <v>29</v>
      </c>
      <c r="C5827" t="s">
        <v>8</v>
      </c>
      <c r="D5827" t="s">
        <v>30</v>
      </c>
      <c r="E5827">
        <v>4</v>
      </c>
      <c r="F5827">
        <v>4</v>
      </c>
      <c r="G5827" t="s">
        <v>31</v>
      </c>
    </row>
    <row r="5828" spans="1:7" hidden="1">
      <c r="A5828">
        <v>468497</v>
      </c>
      <c r="B5828" t="s">
        <v>32</v>
      </c>
      <c r="C5828" t="s">
        <v>8</v>
      </c>
      <c r="D5828" t="s">
        <v>33</v>
      </c>
      <c r="E5828">
        <v>603</v>
      </c>
      <c r="F5828">
        <v>14.16</v>
      </c>
      <c r="G5828" t="s">
        <v>34</v>
      </c>
    </row>
    <row r="5829" spans="1:7" hidden="1">
      <c r="A5829">
        <v>468568</v>
      </c>
      <c r="B5829" t="s">
        <v>35</v>
      </c>
      <c r="C5829" t="s">
        <v>8</v>
      </c>
      <c r="D5829" t="s">
        <v>36</v>
      </c>
      <c r="E5829">
        <v>65536</v>
      </c>
      <c r="F5829">
        <v>16</v>
      </c>
      <c r="G5829" t="s">
        <v>31</v>
      </c>
    </row>
    <row r="5830" spans="1:7" hidden="1">
      <c r="A5830">
        <v>468637</v>
      </c>
      <c r="B5830" t="s">
        <v>37</v>
      </c>
      <c r="C5830" t="s">
        <v>8</v>
      </c>
      <c r="D5830" t="s">
        <v>38</v>
      </c>
      <c r="E5830">
        <v>65295</v>
      </c>
      <c r="F5830">
        <v>15.94</v>
      </c>
      <c r="G5830" t="s">
        <v>31</v>
      </c>
    </row>
    <row r="5831" spans="1:7" hidden="1">
      <c r="A5831">
        <v>468717</v>
      </c>
      <c r="B5831" t="s">
        <v>39</v>
      </c>
      <c r="C5831" t="s">
        <v>40</v>
      </c>
      <c r="D5831" t="s">
        <v>41</v>
      </c>
      <c r="E5831">
        <v>65</v>
      </c>
      <c r="F5831">
        <v>65</v>
      </c>
      <c r="G5831" t="s">
        <v>42</v>
      </c>
    </row>
    <row r="5832" spans="1:7" hidden="1">
      <c r="A5832">
        <v>468718</v>
      </c>
      <c r="B5832" t="s">
        <v>43</v>
      </c>
      <c r="C5832" t="s">
        <v>31</v>
      </c>
      <c r="D5832" t="s">
        <v>31</v>
      </c>
      <c r="E5832" t="s">
        <v>31</v>
      </c>
      <c r="F5832">
        <v>0</v>
      </c>
      <c r="G5832" t="s">
        <v>44</v>
      </c>
    </row>
    <row r="5833" spans="1:7" hidden="1">
      <c r="A5833">
        <v>468788</v>
      </c>
      <c r="B5833" t="s">
        <v>45</v>
      </c>
      <c r="C5833" t="s">
        <v>8</v>
      </c>
      <c r="D5833" t="s">
        <v>46</v>
      </c>
      <c r="E5833">
        <v>4477</v>
      </c>
      <c r="F5833">
        <v>447.7</v>
      </c>
      <c r="G5833" t="s">
        <v>47</v>
      </c>
    </row>
    <row r="5834" spans="1:7" hidden="1">
      <c r="A5834">
        <v>468864</v>
      </c>
      <c r="B5834" t="s">
        <v>48</v>
      </c>
      <c r="C5834" t="s">
        <v>8</v>
      </c>
      <c r="D5834" t="s">
        <v>49</v>
      </c>
      <c r="E5834">
        <v>846399</v>
      </c>
      <c r="F5834">
        <v>103.32</v>
      </c>
      <c r="G5834" t="s">
        <v>50</v>
      </c>
    </row>
    <row r="5835" spans="1:7" hidden="1">
      <c r="A5835">
        <v>468864</v>
      </c>
      <c r="B5835" t="s">
        <v>58</v>
      </c>
      <c r="C5835" t="s">
        <v>31</v>
      </c>
      <c r="D5835" t="s">
        <v>31</v>
      </c>
      <c r="E5835" t="s">
        <v>31</v>
      </c>
      <c r="F5835">
        <v>0</v>
      </c>
      <c r="G5835" t="s">
        <v>59</v>
      </c>
    </row>
    <row r="5836" spans="1:7" hidden="1">
      <c r="A5836">
        <v>468940</v>
      </c>
      <c r="B5836" t="s">
        <v>51</v>
      </c>
      <c r="C5836" t="s">
        <v>8</v>
      </c>
      <c r="D5836" t="s">
        <v>52</v>
      </c>
      <c r="E5836">
        <v>24884</v>
      </c>
      <c r="F5836">
        <v>972.03</v>
      </c>
      <c r="G5836" t="s">
        <v>15</v>
      </c>
    </row>
    <row r="5837" spans="1:7" hidden="1">
      <c r="A5837">
        <v>469020</v>
      </c>
      <c r="B5837" t="s">
        <v>53</v>
      </c>
      <c r="C5837" t="s">
        <v>8</v>
      </c>
      <c r="D5837" t="s">
        <v>54</v>
      </c>
      <c r="E5837">
        <v>84</v>
      </c>
      <c r="F5837">
        <v>15</v>
      </c>
      <c r="G5837" t="s">
        <v>10</v>
      </c>
    </row>
    <row r="5838" spans="1:7">
      <c r="A5838">
        <v>469102</v>
      </c>
      <c r="B5838" t="s">
        <v>55</v>
      </c>
      <c r="C5838" t="s">
        <v>8</v>
      </c>
      <c r="D5838" t="s">
        <v>56</v>
      </c>
      <c r="E5838">
        <v>6</v>
      </c>
      <c r="F5838">
        <v>24</v>
      </c>
      <c r="G5838" t="s">
        <v>57</v>
      </c>
    </row>
    <row r="5839" spans="1:7" hidden="1">
      <c r="A5839">
        <v>469179</v>
      </c>
      <c r="B5839" t="s">
        <v>7</v>
      </c>
      <c r="C5839" t="s">
        <v>8</v>
      </c>
      <c r="D5839" t="s">
        <v>9</v>
      </c>
      <c r="E5839">
        <v>129</v>
      </c>
      <c r="F5839">
        <v>69</v>
      </c>
      <c r="G5839" t="s">
        <v>10</v>
      </c>
    </row>
    <row r="5840" spans="1:7" hidden="1">
      <c r="A5840">
        <v>469259</v>
      </c>
      <c r="B5840" t="s">
        <v>11</v>
      </c>
      <c r="C5840" t="s">
        <v>8</v>
      </c>
      <c r="D5840" t="s">
        <v>12</v>
      </c>
      <c r="E5840">
        <v>176</v>
      </c>
      <c r="F5840">
        <v>84</v>
      </c>
      <c r="G5840" t="s">
        <v>10</v>
      </c>
    </row>
    <row r="5841" spans="1:7" hidden="1">
      <c r="A5841">
        <v>469339</v>
      </c>
      <c r="B5841" t="s">
        <v>13</v>
      </c>
      <c r="C5841" t="s">
        <v>8</v>
      </c>
      <c r="D5841" t="s">
        <v>14</v>
      </c>
      <c r="E5841">
        <v>9999</v>
      </c>
      <c r="F5841">
        <v>14.67</v>
      </c>
      <c r="G5841" t="s">
        <v>15</v>
      </c>
    </row>
    <row r="5842" spans="1:7" hidden="1">
      <c r="A5842">
        <v>469421</v>
      </c>
      <c r="B5842" t="s">
        <v>16</v>
      </c>
      <c r="C5842" t="s">
        <v>8</v>
      </c>
      <c r="D5842" t="s">
        <v>17</v>
      </c>
      <c r="E5842">
        <v>9999</v>
      </c>
      <c r="F5842">
        <v>0.81</v>
      </c>
      <c r="G5842" t="s">
        <v>15</v>
      </c>
    </row>
    <row r="5843" spans="1:7" hidden="1">
      <c r="A5843">
        <v>469502</v>
      </c>
      <c r="B5843" t="s">
        <v>18</v>
      </c>
      <c r="C5843" t="s">
        <v>8</v>
      </c>
      <c r="D5843" t="s">
        <v>19</v>
      </c>
      <c r="E5843">
        <v>9999</v>
      </c>
      <c r="F5843">
        <v>29.72</v>
      </c>
      <c r="G5843" t="s">
        <v>15</v>
      </c>
    </row>
    <row r="5844" spans="1:7" hidden="1">
      <c r="A5844">
        <v>469578</v>
      </c>
      <c r="B5844" t="s">
        <v>20</v>
      </c>
      <c r="C5844" t="s">
        <v>8</v>
      </c>
      <c r="D5844" t="s">
        <v>21</v>
      </c>
      <c r="E5844">
        <v>9999</v>
      </c>
      <c r="F5844">
        <v>820.31</v>
      </c>
      <c r="G5844" t="s">
        <v>22</v>
      </c>
    </row>
    <row r="5845" spans="1:7" hidden="1">
      <c r="A5845">
        <v>469664</v>
      </c>
      <c r="B5845" t="s">
        <v>23</v>
      </c>
      <c r="C5845" t="s">
        <v>8</v>
      </c>
      <c r="D5845" t="s">
        <v>24</v>
      </c>
      <c r="E5845">
        <v>1</v>
      </c>
      <c r="F5845">
        <v>1</v>
      </c>
      <c r="G5845" t="s">
        <v>15</v>
      </c>
    </row>
    <row r="5846" spans="1:7" hidden="1">
      <c r="A5846">
        <v>469748</v>
      </c>
      <c r="B5846" t="s">
        <v>25</v>
      </c>
      <c r="C5846" t="s">
        <v>8</v>
      </c>
      <c r="D5846" t="s">
        <v>24</v>
      </c>
      <c r="E5846">
        <v>1</v>
      </c>
      <c r="F5846">
        <v>0.04</v>
      </c>
      <c r="G5846" t="s">
        <v>15</v>
      </c>
    </row>
    <row r="5847" spans="1:7" hidden="1">
      <c r="A5847">
        <v>469829</v>
      </c>
      <c r="B5847" t="s">
        <v>26</v>
      </c>
      <c r="C5847" t="s">
        <v>8</v>
      </c>
      <c r="D5847" t="s">
        <v>27</v>
      </c>
      <c r="E5847">
        <v>11826</v>
      </c>
      <c r="F5847">
        <v>2956.5</v>
      </c>
      <c r="G5847" t="s">
        <v>28</v>
      </c>
    </row>
    <row r="5848" spans="1:7" hidden="1">
      <c r="A5848">
        <v>469909</v>
      </c>
      <c r="B5848" t="s">
        <v>29</v>
      </c>
      <c r="C5848" t="s">
        <v>8</v>
      </c>
      <c r="D5848" t="s">
        <v>30</v>
      </c>
      <c r="E5848">
        <v>4</v>
      </c>
      <c r="F5848">
        <v>4</v>
      </c>
      <c r="G5848" t="s">
        <v>31</v>
      </c>
    </row>
    <row r="5849" spans="1:7" hidden="1">
      <c r="A5849">
        <v>469988</v>
      </c>
      <c r="B5849" t="s">
        <v>32</v>
      </c>
      <c r="C5849" t="s">
        <v>8</v>
      </c>
      <c r="D5849" t="s">
        <v>33</v>
      </c>
      <c r="E5849">
        <v>602</v>
      </c>
      <c r="F5849">
        <v>14.14</v>
      </c>
      <c r="G5849" t="s">
        <v>34</v>
      </c>
    </row>
    <row r="5850" spans="1:7" hidden="1">
      <c r="A5850">
        <v>470068</v>
      </c>
      <c r="B5850" t="s">
        <v>35</v>
      </c>
      <c r="C5850" t="s">
        <v>8</v>
      </c>
      <c r="D5850" t="s">
        <v>36</v>
      </c>
      <c r="E5850">
        <v>65536</v>
      </c>
      <c r="F5850">
        <v>16</v>
      </c>
      <c r="G5850" t="s">
        <v>31</v>
      </c>
    </row>
    <row r="5851" spans="1:7" hidden="1">
      <c r="A5851">
        <v>470149</v>
      </c>
      <c r="B5851" t="s">
        <v>37</v>
      </c>
      <c r="C5851" t="s">
        <v>8</v>
      </c>
      <c r="D5851" t="s">
        <v>38</v>
      </c>
      <c r="E5851">
        <v>65295</v>
      </c>
      <c r="F5851">
        <v>15.94</v>
      </c>
      <c r="G5851" t="s">
        <v>31</v>
      </c>
    </row>
    <row r="5852" spans="1:7" hidden="1">
      <c r="A5852">
        <v>470229</v>
      </c>
      <c r="B5852" t="s">
        <v>39</v>
      </c>
      <c r="C5852" t="s">
        <v>40</v>
      </c>
      <c r="D5852" t="s">
        <v>41</v>
      </c>
      <c r="E5852">
        <v>61</v>
      </c>
      <c r="F5852">
        <v>61</v>
      </c>
      <c r="G5852" t="s">
        <v>42</v>
      </c>
    </row>
    <row r="5853" spans="1:7" hidden="1">
      <c r="A5853">
        <v>470229</v>
      </c>
      <c r="B5853" t="s">
        <v>43</v>
      </c>
      <c r="C5853" t="s">
        <v>31</v>
      </c>
      <c r="D5853" t="s">
        <v>31</v>
      </c>
      <c r="E5853" t="s">
        <v>31</v>
      </c>
      <c r="F5853">
        <v>0</v>
      </c>
      <c r="G5853" t="s">
        <v>44</v>
      </c>
    </row>
    <row r="5854" spans="1:7" hidden="1">
      <c r="A5854">
        <v>470308</v>
      </c>
      <c r="B5854" t="s">
        <v>45</v>
      </c>
      <c r="C5854" t="s">
        <v>8</v>
      </c>
      <c r="D5854" t="s">
        <v>46</v>
      </c>
      <c r="E5854">
        <v>4492</v>
      </c>
      <c r="F5854">
        <v>449.2</v>
      </c>
      <c r="G5854" t="s">
        <v>47</v>
      </c>
    </row>
    <row r="5855" spans="1:7" hidden="1">
      <c r="A5855">
        <v>470389</v>
      </c>
      <c r="B5855" t="s">
        <v>48</v>
      </c>
      <c r="C5855" t="s">
        <v>8</v>
      </c>
      <c r="D5855" t="s">
        <v>49</v>
      </c>
      <c r="E5855">
        <v>846399</v>
      </c>
      <c r="F5855">
        <v>103.32</v>
      </c>
      <c r="G5855" t="s">
        <v>50</v>
      </c>
    </row>
    <row r="5856" spans="1:7" hidden="1">
      <c r="A5856">
        <v>470389</v>
      </c>
      <c r="B5856" t="s">
        <v>58</v>
      </c>
      <c r="C5856" t="s">
        <v>31</v>
      </c>
      <c r="D5856" t="s">
        <v>31</v>
      </c>
      <c r="E5856" t="s">
        <v>31</v>
      </c>
      <c r="F5856">
        <v>0</v>
      </c>
      <c r="G5856" t="s">
        <v>59</v>
      </c>
    </row>
    <row r="5857" spans="1:7" hidden="1">
      <c r="A5857">
        <v>470468</v>
      </c>
      <c r="B5857" t="s">
        <v>51</v>
      </c>
      <c r="C5857" t="s">
        <v>8</v>
      </c>
      <c r="D5857" t="s">
        <v>52</v>
      </c>
      <c r="E5857">
        <v>25018</v>
      </c>
      <c r="F5857">
        <v>977.27</v>
      </c>
      <c r="G5857" t="s">
        <v>15</v>
      </c>
    </row>
    <row r="5858" spans="1:7" hidden="1">
      <c r="A5858">
        <v>470550</v>
      </c>
      <c r="B5858" t="s">
        <v>53</v>
      </c>
      <c r="C5858" t="s">
        <v>8</v>
      </c>
      <c r="D5858" t="s">
        <v>54</v>
      </c>
      <c r="E5858">
        <v>84</v>
      </c>
      <c r="F5858">
        <v>15</v>
      </c>
      <c r="G5858" t="s">
        <v>10</v>
      </c>
    </row>
    <row r="5859" spans="1:7">
      <c r="A5859">
        <v>470642</v>
      </c>
      <c r="B5859" t="s">
        <v>55</v>
      </c>
      <c r="C5859" t="s">
        <v>8</v>
      </c>
      <c r="D5859" t="s">
        <v>56</v>
      </c>
      <c r="E5859">
        <v>5</v>
      </c>
      <c r="F5859">
        <v>20</v>
      </c>
      <c r="G5859" t="s">
        <v>57</v>
      </c>
    </row>
    <row r="5860" spans="1:7" hidden="1">
      <c r="A5860">
        <v>470717</v>
      </c>
      <c r="B5860" t="s">
        <v>7</v>
      </c>
      <c r="C5860" t="s">
        <v>8</v>
      </c>
      <c r="D5860" t="s">
        <v>9</v>
      </c>
      <c r="E5860">
        <v>129</v>
      </c>
      <c r="F5860">
        <v>69</v>
      </c>
      <c r="G5860" t="s">
        <v>10</v>
      </c>
    </row>
    <row r="5861" spans="1:7" hidden="1">
      <c r="A5861">
        <v>470787</v>
      </c>
      <c r="B5861" t="s">
        <v>11</v>
      </c>
      <c r="C5861" t="s">
        <v>8</v>
      </c>
      <c r="D5861" t="s">
        <v>12</v>
      </c>
      <c r="E5861">
        <v>176</v>
      </c>
      <c r="F5861">
        <v>84</v>
      </c>
      <c r="G5861" t="s">
        <v>10</v>
      </c>
    </row>
    <row r="5862" spans="1:7" hidden="1">
      <c r="A5862">
        <v>470863</v>
      </c>
      <c r="B5862" t="s">
        <v>13</v>
      </c>
      <c r="C5862" t="s">
        <v>8</v>
      </c>
      <c r="D5862" t="s">
        <v>14</v>
      </c>
      <c r="E5862">
        <v>9999</v>
      </c>
      <c r="F5862">
        <v>14.67</v>
      </c>
      <c r="G5862" t="s">
        <v>15</v>
      </c>
    </row>
    <row r="5863" spans="1:7" hidden="1">
      <c r="A5863">
        <v>470939</v>
      </c>
      <c r="B5863" t="s">
        <v>16</v>
      </c>
      <c r="C5863" t="s">
        <v>8</v>
      </c>
      <c r="D5863" t="s">
        <v>17</v>
      </c>
      <c r="E5863">
        <v>9999</v>
      </c>
      <c r="F5863">
        <v>-14.61</v>
      </c>
      <c r="G5863" t="s">
        <v>15</v>
      </c>
    </row>
    <row r="5864" spans="1:7" hidden="1">
      <c r="A5864">
        <v>471020</v>
      </c>
      <c r="B5864" t="s">
        <v>18</v>
      </c>
      <c r="C5864" t="s">
        <v>8</v>
      </c>
      <c r="D5864" t="s">
        <v>19</v>
      </c>
      <c r="E5864">
        <v>9999</v>
      </c>
      <c r="F5864">
        <v>30.78</v>
      </c>
      <c r="G5864" t="s">
        <v>15</v>
      </c>
    </row>
    <row r="5865" spans="1:7" hidden="1">
      <c r="A5865">
        <v>471102</v>
      </c>
      <c r="B5865" t="s">
        <v>20</v>
      </c>
      <c r="C5865" t="s">
        <v>8</v>
      </c>
      <c r="D5865" t="s">
        <v>21</v>
      </c>
      <c r="E5865">
        <v>9999</v>
      </c>
      <c r="F5865">
        <v>789.34</v>
      </c>
      <c r="G5865" t="s">
        <v>22</v>
      </c>
    </row>
    <row r="5866" spans="1:7" hidden="1">
      <c r="A5866">
        <v>471182</v>
      </c>
      <c r="B5866" t="s">
        <v>23</v>
      </c>
      <c r="C5866" t="s">
        <v>8</v>
      </c>
      <c r="D5866" t="s">
        <v>24</v>
      </c>
      <c r="E5866">
        <v>1</v>
      </c>
      <c r="F5866">
        <v>1</v>
      </c>
      <c r="G5866" t="s">
        <v>15</v>
      </c>
    </row>
    <row r="5867" spans="1:7" hidden="1">
      <c r="A5867">
        <v>471257</v>
      </c>
      <c r="B5867" t="s">
        <v>25</v>
      </c>
      <c r="C5867" t="s">
        <v>8</v>
      </c>
      <c r="D5867" t="s">
        <v>24</v>
      </c>
      <c r="E5867">
        <v>1</v>
      </c>
      <c r="F5867">
        <v>0.04</v>
      </c>
      <c r="G5867" t="s">
        <v>15</v>
      </c>
    </row>
    <row r="5868" spans="1:7" hidden="1">
      <c r="A5868">
        <v>471342</v>
      </c>
      <c r="B5868" t="s">
        <v>26</v>
      </c>
      <c r="C5868" t="s">
        <v>8</v>
      </c>
      <c r="D5868" t="s">
        <v>27</v>
      </c>
      <c r="E5868">
        <v>11116</v>
      </c>
      <c r="F5868">
        <v>2779</v>
      </c>
      <c r="G5868" t="s">
        <v>28</v>
      </c>
    </row>
    <row r="5869" spans="1:7" hidden="1">
      <c r="A5869">
        <v>471423</v>
      </c>
      <c r="B5869" t="s">
        <v>29</v>
      </c>
      <c r="C5869" t="s">
        <v>8</v>
      </c>
      <c r="D5869" t="s">
        <v>30</v>
      </c>
      <c r="E5869">
        <v>4</v>
      </c>
      <c r="F5869">
        <v>4</v>
      </c>
      <c r="G5869" t="s">
        <v>31</v>
      </c>
    </row>
    <row r="5870" spans="1:7" hidden="1">
      <c r="A5870">
        <v>471498</v>
      </c>
      <c r="B5870" t="s">
        <v>32</v>
      </c>
      <c r="C5870" t="s">
        <v>8</v>
      </c>
      <c r="D5870" t="s">
        <v>33</v>
      </c>
      <c r="E5870">
        <v>603</v>
      </c>
      <c r="F5870">
        <v>14.16</v>
      </c>
      <c r="G5870" t="s">
        <v>34</v>
      </c>
    </row>
    <row r="5871" spans="1:7" hidden="1">
      <c r="A5871">
        <v>471579</v>
      </c>
      <c r="B5871" t="s">
        <v>35</v>
      </c>
      <c r="C5871" t="s">
        <v>8</v>
      </c>
      <c r="D5871" t="s">
        <v>36</v>
      </c>
      <c r="E5871">
        <v>65536</v>
      </c>
      <c r="F5871">
        <v>16</v>
      </c>
      <c r="G5871" t="s">
        <v>31</v>
      </c>
    </row>
    <row r="5872" spans="1:7" hidden="1">
      <c r="A5872">
        <v>471660</v>
      </c>
      <c r="B5872" t="s">
        <v>37</v>
      </c>
      <c r="C5872" t="s">
        <v>8</v>
      </c>
      <c r="D5872" t="s">
        <v>38</v>
      </c>
      <c r="E5872">
        <v>65295</v>
      </c>
      <c r="F5872">
        <v>15.94</v>
      </c>
      <c r="G5872" t="s">
        <v>31</v>
      </c>
    </row>
    <row r="5873" spans="1:7" hidden="1">
      <c r="A5873">
        <v>471740</v>
      </c>
      <c r="B5873" t="s">
        <v>39</v>
      </c>
      <c r="C5873" t="s">
        <v>40</v>
      </c>
      <c r="D5873" t="s">
        <v>41</v>
      </c>
      <c r="E5873">
        <v>57</v>
      </c>
      <c r="F5873">
        <v>57</v>
      </c>
      <c r="G5873" t="s">
        <v>42</v>
      </c>
    </row>
    <row r="5874" spans="1:7" hidden="1">
      <c r="A5874">
        <v>471740</v>
      </c>
      <c r="B5874" t="s">
        <v>43</v>
      </c>
      <c r="C5874" t="s">
        <v>31</v>
      </c>
      <c r="D5874" t="s">
        <v>31</v>
      </c>
      <c r="E5874" t="s">
        <v>31</v>
      </c>
      <c r="F5874">
        <v>0</v>
      </c>
      <c r="G5874" t="s">
        <v>44</v>
      </c>
    </row>
    <row r="5875" spans="1:7" hidden="1">
      <c r="A5875">
        <v>471820</v>
      </c>
      <c r="B5875" t="s">
        <v>45</v>
      </c>
      <c r="C5875" t="s">
        <v>8</v>
      </c>
      <c r="D5875" t="s">
        <v>46</v>
      </c>
      <c r="E5875">
        <v>4507</v>
      </c>
      <c r="F5875">
        <v>450.7</v>
      </c>
      <c r="G5875" t="s">
        <v>47</v>
      </c>
    </row>
    <row r="5876" spans="1:7" hidden="1">
      <c r="A5876">
        <v>471900</v>
      </c>
      <c r="B5876" t="s">
        <v>48</v>
      </c>
      <c r="C5876" t="s">
        <v>8</v>
      </c>
      <c r="D5876" t="s">
        <v>49</v>
      </c>
      <c r="E5876">
        <v>846399</v>
      </c>
      <c r="F5876">
        <v>103.32</v>
      </c>
      <c r="G5876" t="s">
        <v>50</v>
      </c>
    </row>
    <row r="5877" spans="1:7" hidden="1">
      <c r="A5877">
        <v>471900</v>
      </c>
      <c r="B5877" t="s">
        <v>58</v>
      </c>
      <c r="C5877" t="s">
        <v>31</v>
      </c>
      <c r="D5877" t="s">
        <v>31</v>
      </c>
      <c r="E5877" t="s">
        <v>31</v>
      </c>
      <c r="F5877">
        <v>0</v>
      </c>
      <c r="G5877" t="s">
        <v>59</v>
      </c>
    </row>
    <row r="5878" spans="1:7" hidden="1">
      <c r="A5878">
        <v>471980</v>
      </c>
      <c r="B5878" t="s">
        <v>51</v>
      </c>
      <c r="C5878" t="s">
        <v>8</v>
      </c>
      <c r="D5878" t="s">
        <v>52</v>
      </c>
      <c r="E5878">
        <v>24951</v>
      </c>
      <c r="F5878">
        <v>974.65</v>
      </c>
      <c r="G5878" t="s">
        <v>15</v>
      </c>
    </row>
    <row r="5879" spans="1:7" hidden="1">
      <c r="A5879">
        <v>472062</v>
      </c>
      <c r="B5879" t="s">
        <v>53</v>
      </c>
      <c r="C5879" t="s">
        <v>8</v>
      </c>
      <c r="D5879" t="s">
        <v>54</v>
      </c>
      <c r="E5879">
        <v>84</v>
      </c>
      <c r="F5879">
        <v>15</v>
      </c>
      <c r="G5879" t="s">
        <v>10</v>
      </c>
    </row>
    <row r="5880" spans="1:7">
      <c r="A5880">
        <v>472143</v>
      </c>
      <c r="B5880" t="s">
        <v>55</v>
      </c>
      <c r="C5880" t="s">
        <v>8</v>
      </c>
      <c r="D5880" t="s">
        <v>56</v>
      </c>
      <c r="E5880">
        <v>5</v>
      </c>
      <c r="F5880">
        <v>20</v>
      </c>
      <c r="G5880" t="s">
        <v>57</v>
      </c>
    </row>
    <row r="5881" spans="1:7" hidden="1">
      <c r="A5881">
        <v>472223</v>
      </c>
      <c r="B5881" t="s">
        <v>7</v>
      </c>
      <c r="C5881" t="s">
        <v>8</v>
      </c>
      <c r="D5881" t="s">
        <v>9</v>
      </c>
      <c r="E5881">
        <v>129</v>
      </c>
      <c r="F5881">
        <v>69</v>
      </c>
      <c r="G5881" t="s">
        <v>10</v>
      </c>
    </row>
    <row r="5882" spans="1:7" hidden="1">
      <c r="A5882">
        <v>472298</v>
      </c>
      <c r="B5882" t="s">
        <v>11</v>
      </c>
      <c r="C5882" t="s">
        <v>8</v>
      </c>
      <c r="D5882" t="s">
        <v>12</v>
      </c>
      <c r="E5882">
        <v>177</v>
      </c>
      <c r="F5882">
        <v>84.75</v>
      </c>
      <c r="G5882" t="s">
        <v>10</v>
      </c>
    </row>
    <row r="5883" spans="1:7" hidden="1">
      <c r="A5883">
        <v>472379</v>
      </c>
      <c r="B5883" t="s">
        <v>13</v>
      </c>
      <c r="C5883" t="s">
        <v>8</v>
      </c>
      <c r="D5883" t="s">
        <v>14</v>
      </c>
      <c r="E5883">
        <v>9999</v>
      </c>
      <c r="F5883">
        <v>14.67</v>
      </c>
      <c r="G5883" t="s">
        <v>15</v>
      </c>
    </row>
    <row r="5884" spans="1:7" hidden="1">
      <c r="A5884">
        <v>472460</v>
      </c>
      <c r="B5884" t="s">
        <v>16</v>
      </c>
      <c r="C5884" t="s">
        <v>8</v>
      </c>
      <c r="D5884" t="s">
        <v>17</v>
      </c>
      <c r="E5884">
        <v>9999</v>
      </c>
      <c r="F5884">
        <v>0.6</v>
      </c>
      <c r="G5884" t="s">
        <v>15</v>
      </c>
    </row>
    <row r="5885" spans="1:7" hidden="1">
      <c r="A5885">
        <v>472539</v>
      </c>
      <c r="B5885" t="s">
        <v>18</v>
      </c>
      <c r="C5885" t="s">
        <v>8</v>
      </c>
      <c r="D5885" t="s">
        <v>19</v>
      </c>
      <c r="E5885">
        <v>9999</v>
      </c>
      <c r="F5885">
        <v>31.32</v>
      </c>
      <c r="G5885" t="s">
        <v>15</v>
      </c>
    </row>
    <row r="5886" spans="1:7" hidden="1">
      <c r="A5886">
        <v>472619</v>
      </c>
      <c r="B5886" t="s">
        <v>20</v>
      </c>
      <c r="C5886" t="s">
        <v>8</v>
      </c>
      <c r="D5886" t="s">
        <v>21</v>
      </c>
      <c r="E5886">
        <v>9999</v>
      </c>
      <c r="F5886">
        <v>790.14</v>
      </c>
      <c r="G5886" t="s">
        <v>22</v>
      </c>
    </row>
    <row r="5887" spans="1:7" hidden="1">
      <c r="A5887">
        <v>472698</v>
      </c>
      <c r="B5887" t="s">
        <v>23</v>
      </c>
      <c r="C5887" t="s">
        <v>8</v>
      </c>
      <c r="D5887" t="s">
        <v>24</v>
      </c>
      <c r="E5887">
        <v>1</v>
      </c>
      <c r="F5887">
        <v>1</v>
      </c>
      <c r="G5887" t="s">
        <v>15</v>
      </c>
    </row>
    <row r="5888" spans="1:7" hidden="1">
      <c r="A5888">
        <v>472779</v>
      </c>
      <c r="B5888" t="s">
        <v>25</v>
      </c>
      <c r="C5888" t="s">
        <v>8</v>
      </c>
      <c r="D5888" t="s">
        <v>24</v>
      </c>
      <c r="E5888">
        <v>1</v>
      </c>
      <c r="F5888">
        <v>0.04</v>
      </c>
      <c r="G5888" t="s">
        <v>15</v>
      </c>
    </row>
    <row r="5889" spans="1:7" hidden="1">
      <c r="A5889">
        <v>472860</v>
      </c>
      <c r="B5889" t="s">
        <v>26</v>
      </c>
      <c r="C5889" t="s">
        <v>8</v>
      </c>
      <c r="D5889" t="s">
        <v>27</v>
      </c>
      <c r="E5889">
        <v>10420</v>
      </c>
      <c r="F5889">
        <v>2605</v>
      </c>
      <c r="G5889" t="s">
        <v>28</v>
      </c>
    </row>
    <row r="5890" spans="1:7" hidden="1">
      <c r="A5890">
        <v>472941</v>
      </c>
      <c r="B5890" t="s">
        <v>29</v>
      </c>
      <c r="C5890" t="s">
        <v>8</v>
      </c>
      <c r="D5890" t="s">
        <v>30</v>
      </c>
      <c r="E5890">
        <v>4</v>
      </c>
      <c r="F5890">
        <v>4</v>
      </c>
      <c r="G5890" t="s">
        <v>31</v>
      </c>
    </row>
    <row r="5891" spans="1:7" hidden="1">
      <c r="A5891">
        <v>473019</v>
      </c>
      <c r="B5891" t="s">
        <v>32</v>
      </c>
      <c r="C5891" t="s">
        <v>8</v>
      </c>
      <c r="D5891" t="s">
        <v>33</v>
      </c>
      <c r="E5891">
        <v>603</v>
      </c>
      <c r="F5891">
        <v>14.16</v>
      </c>
      <c r="G5891" t="s">
        <v>34</v>
      </c>
    </row>
    <row r="5892" spans="1:7" hidden="1">
      <c r="A5892">
        <v>473100</v>
      </c>
      <c r="B5892" t="s">
        <v>35</v>
      </c>
      <c r="C5892" t="s">
        <v>8</v>
      </c>
      <c r="D5892" t="s">
        <v>36</v>
      </c>
      <c r="E5892">
        <v>65536</v>
      </c>
      <c r="F5892">
        <v>16</v>
      </c>
      <c r="G5892" t="s">
        <v>31</v>
      </c>
    </row>
    <row r="5893" spans="1:7" hidden="1">
      <c r="A5893">
        <v>473180</v>
      </c>
      <c r="B5893" t="s">
        <v>37</v>
      </c>
      <c r="C5893" t="s">
        <v>8</v>
      </c>
      <c r="D5893" t="s">
        <v>38</v>
      </c>
      <c r="E5893">
        <v>65295</v>
      </c>
      <c r="F5893">
        <v>15.94</v>
      </c>
      <c r="G5893" t="s">
        <v>31</v>
      </c>
    </row>
    <row r="5894" spans="1:7" hidden="1">
      <c r="A5894">
        <v>473260</v>
      </c>
      <c r="B5894" t="s">
        <v>39</v>
      </c>
      <c r="C5894" t="s">
        <v>40</v>
      </c>
      <c r="D5894" t="s">
        <v>41</v>
      </c>
      <c r="E5894">
        <v>54</v>
      </c>
      <c r="F5894">
        <v>54</v>
      </c>
      <c r="G5894" t="s">
        <v>42</v>
      </c>
    </row>
    <row r="5895" spans="1:7" hidden="1">
      <c r="A5895">
        <v>473260</v>
      </c>
      <c r="B5895" t="s">
        <v>43</v>
      </c>
      <c r="C5895" t="s">
        <v>31</v>
      </c>
      <c r="D5895" t="s">
        <v>31</v>
      </c>
      <c r="E5895" t="s">
        <v>31</v>
      </c>
      <c r="F5895">
        <v>0</v>
      </c>
      <c r="G5895" t="s">
        <v>44</v>
      </c>
    </row>
    <row r="5896" spans="1:7" hidden="1">
      <c r="A5896">
        <v>473340</v>
      </c>
      <c r="B5896" t="s">
        <v>45</v>
      </c>
      <c r="C5896" t="s">
        <v>8</v>
      </c>
      <c r="D5896" t="s">
        <v>46</v>
      </c>
      <c r="E5896">
        <v>4523</v>
      </c>
      <c r="F5896">
        <v>452.3</v>
      </c>
      <c r="G5896" t="s">
        <v>47</v>
      </c>
    </row>
    <row r="5897" spans="1:7" hidden="1">
      <c r="A5897">
        <v>473420</v>
      </c>
      <c r="B5897" t="s">
        <v>48</v>
      </c>
      <c r="C5897" t="s">
        <v>8</v>
      </c>
      <c r="D5897" t="s">
        <v>49</v>
      </c>
      <c r="E5897">
        <v>846399</v>
      </c>
      <c r="F5897">
        <v>103.32</v>
      </c>
      <c r="G5897" t="s">
        <v>50</v>
      </c>
    </row>
    <row r="5898" spans="1:7" hidden="1">
      <c r="A5898">
        <v>473420</v>
      </c>
      <c r="B5898" t="s">
        <v>58</v>
      </c>
      <c r="C5898" t="s">
        <v>31</v>
      </c>
      <c r="D5898" t="s">
        <v>31</v>
      </c>
      <c r="E5898" t="s">
        <v>31</v>
      </c>
      <c r="F5898">
        <v>0</v>
      </c>
      <c r="G5898" t="s">
        <v>59</v>
      </c>
    </row>
    <row r="5899" spans="1:7" hidden="1">
      <c r="A5899">
        <v>473500</v>
      </c>
      <c r="B5899" t="s">
        <v>51</v>
      </c>
      <c r="C5899" t="s">
        <v>8</v>
      </c>
      <c r="D5899" t="s">
        <v>52</v>
      </c>
      <c r="E5899">
        <v>24884</v>
      </c>
      <c r="F5899">
        <v>972.03</v>
      </c>
      <c r="G5899" t="s">
        <v>15</v>
      </c>
    </row>
    <row r="5900" spans="1:7" hidden="1">
      <c r="A5900">
        <v>473582</v>
      </c>
      <c r="B5900" t="s">
        <v>53</v>
      </c>
      <c r="C5900" t="s">
        <v>8</v>
      </c>
      <c r="D5900" t="s">
        <v>54</v>
      </c>
      <c r="E5900">
        <v>84</v>
      </c>
      <c r="F5900">
        <v>15</v>
      </c>
      <c r="G5900" t="s">
        <v>10</v>
      </c>
    </row>
    <row r="5901" spans="1:7">
      <c r="A5901">
        <v>473661</v>
      </c>
      <c r="B5901" t="s">
        <v>55</v>
      </c>
      <c r="C5901" t="s">
        <v>8</v>
      </c>
      <c r="D5901" t="s">
        <v>56</v>
      </c>
      <c r="E5901">
        <v>5</v>
      </c>
      <c r="F5901">
        <v>20</v>
      </c>
      <c r="G5901" t="s">
        <v>57</v>
      </c>
    </row>
    <row r="5902" spans="1:7" hidden="1">
      <c r="A5902">
        <v>473740</v>
      </c>
      <c r="B5902" t="s">
        <v>7</v>
      </c>
      <c r="C5902" t="s">
        <v>8</v>
      </c>
      <c r="D5902" t="s">
        <v>9</v>
      </c>
      <c r="E5902">
        <v>129</v>
      </c>
      <c r="F5902">
        <v>69</v>
      </c>
      <c r="G5902" t="s">
        <v>10</v>
      </c>
    </row>
    <row r="5903" spans="1:7" hidden="1">
      <c r="A5903">
        <v>473820</v>
      </c>
      <c r="B5903" t="s">
        <v>11</v>
      </c>
      <c r="C5903" t="s">
        <v>8</v>
      </c>
      <c r="D5903" t="s">
        <v>12</v>
      </c>
      <c r="E5903">
        <v>177</v>
      </c>
      <c r="F5903">
        <v>84.75</v>
      </c>
      <c r="G5903" t="s">
        <v>10</v>
      </c>
    </row>
    <row r="5904" spans="1:7" hidden="1">
      <c r="A5904">
        <v>473902</v>
      </c>
      <c r="B5904" t="s">
        <v>13</v>
      </c>
      <c r="C5904" t="s">
        <v>8</v>
      </c>
      <c r="D5904" t="s">
        <v>14</v>
      </c>
      <c r="E5904">
        <v>9999</v>
      </c>
      <c r="F5904">
        <v>14.67</v>
      </c>
      <c r="G5904" t="s">
        <v>15</v>
      </c>
    </row>
    <row r="5905" spans="1:7" hidden="1">
      <c r="A5905">
        <v>473983</v>
      </c>
      <c r="B5905" t="s">
        <v>16</v>
      </c>
      <c r="C5905" t="s">
        <v>8</v>
      </c>
      <c r="D5905" t="s">
        <v>17</v>
      </c>
      <c r="E5905">
        <v>9999</v>
      </c>
      <c r="F5905">
        <v>0.5</v>
      </c>
      <c r="G5905" t="s">
        <v>15</v>
      </c>
    </row>
    <row r="5906" spans="1:7" hidden="1">
      <c r="A5906">
        <v>474058</v>
      </c>
      <c r="B5906" t="s">
        <v>18</v>
      </c>
      <c r="C5906" t="s">
        <v>8</v>
      </c>
      <c r="D5906" t="s">
        <v>19</v>
      </c>
      <c r="E5906">
        <v>9999</v>
      </c>
      <c r="F5906">
        <v>30.85</v>
      </c>
      <c r="G5906" t="s">
        <v>15</v>
      </c>
    </row>
    <row r="5907" spans="1:7" hidden="1">
      <c r="A5907">
        <v>474138</v>
      </c>
      <c r="B5907" t="s">
        <v>20</v>
      </c>
      <c r="C5907" t="s">
        <v>8</v>
      </c>
      <c r="D5907" t="s">
        <v>21</v>
      </c>
      <c r="E5907">
        <v>9999</v>
      </c>
      <c r="F5907">
        <v>286.70999999999998</v>
      </c>
      <c r="G5907" t="s">
        <v>22</v>
      </c>
    </row>
    <row r="5908" spans="1:7" hidden="1">
      <c r="A5908">
        <v>474218</v>
      </c>
      <c r="B5908" t="s">
        <v>23</v>
      </c>
      <c r="C5908" t="s">
        <v>8</v>
      </c>
      <c r="D5908" t="s">
        <v>24</v>
      </c>
      <c r="E5908">
        <v>1</v>
      </c>
      <c r="F5908">
        <v>1</v>
      </c>
      <c r="G5908" t="s">
        <v>15</v>
      </c>
    </row>
    <row r="5909" spans="1:7" hidden="1">
      <c r="A5909">
        <v>474299</v>
      </c>
      <c r="B5909" t="s">
        <v>25</v>
      </c>
      <c r="C5909" t="s">
        <v>8</v>
      </c>
      <c r="D5909" t="s">
        <v>24</v>
      </c>
      <c r="E5909">
        <v>1</v>
      </c>
      <c r="F5909">
        <v>0.04</v>
      </c>
      <c r="G5909" t="s">
        <v>15</v>
      </c>
    </row>
    <row r="5910" spans="1:7" hidden="1">
      <c r="A5910">
        <v>474379</v>
      </c>
      <c r="B5910" t="s">
        <v>26</v>
      </c>
      <c r="C5910" t="s">
        <v>8</v>
      </c>
      <c r="D5910" t="s">
        <v>27</v>
      </c>
      <c r="E5910">
        <v>9758</v>
      </c>
      <c r="F5910">
        <v>2439.5</v>
      </c>
      <c r="G5910" t="s">
        <v>28</v>
      </c>
    </row>
    <row r="5911" spans="1:7" hidden="1">
      <c r="A5911">
        <v>474460</v>
      </c>
      <c r="B5911" t="s">
        <v>29</v>
      </c>
      <c r="C5911" t="s">
        <v>8</v>
      </c>
      <c r="D5911" t="s">
        <v>30</v>
      </c>
      <c r="E5911">
        <v>4</v>
      </c>
      <c r="F5911">
        <v>4</v>
      </c>
      <c r="G5911" t="s">
        <v>31</v>
      </c>
    </row>
    <row r="5912" spans="1:7" hidden="1">
      <c r="A5912">
        <v>474542</v>
      </c>
      <c r="B5912" t="s">
        <v>32</v>
      </c>
      <c r="C5912" t="s">
        <v>8</v>
      </c>
      <c r="D5912" t="s">
        <v>33</v>
      </c>
      <c r="E5912">
        <v>604</v>
      </c>
      <c r="F5912">
        <v>14.18</v>
      </c>
      <c r="G5912" t="s">
        <v>34</v>
      </c>
    </row>
    <row r="5913" spans="1:7" hidden="1">
      <c r="A5913">
        <v>474618</v>
      </c>
      <c r="B5913" t="s">
        <v>35</v>
      </c>
      <c r="C5913" t="s">
        <v>8</v>
      </c>
      <c r="D5913" t="s">
        <v>36</v>
      </c>
      <c r="E5913">
        <v>65536</v>
      </c>
      <c r="F5913">
        <v>16</v>
      </c>
      <c r="G5913" t="s">
        <v>31</v>
      </c>
    </row>
    <row r="5914" spans="1:7" hidden="1">
      <c r="A5914">
        <v>474703</v>
      </c>
      <c r="B5914" t="s">
        <v>37</v>
      </c>
      <c r="C5914" t="s">
        <v>8</v>
      </c>
      <c r="D5914" t="s">
        <v>38</v>
      </c>
      <c r="E5914">
        <v>65295</v>
      </c>
      <c r="F5914">
        <v>15.94</v>
      </c>
      <c r="G5914" t="s">
        <v>31</v>
      </c>
    </row>
    <row r="5915" spans="1:7" hidden="1">
      <c r="A5915">
        <v>474778</v>
      </c>
      <c r="B5915" t="s">
        <v>39</v>
      </c>
      <c r="C5915" t="s">
        <v>40</v>
      </c>
      <c r="D5915" t="s">
        <v>41</v>
      </c>
      <c r="E5915">
        <v>50</v>
      </c>
      <c r="F5915">
        <v>50</v>
      </c>
      <c r="G5915" t="s">
        <v>42</v>
      </c>
    </row>
    <row r="5916" spans="1:7" hidden="1">
      <c r="A5916">
        <v>474778</v>
      </c>
      <c r="B5916" t="s">
        <v>43</v>
      </c>
      <c r="C5916" t="s">
        <v>31</v>
      </c>
      <c r="D5916" t="s">
        <v>31</v>
      </c>
      <c r="E5916" t="s">
        <v>31</v>
      </c>
      <c r="F5916">
        <v>0</v>
      </c>
      <c r="G5916" t="s">
        <v>44</v>
      </c>
    </row>
    <row r="5917" spans="1:7" hidden="1">
      <c r="A5917">
        <v>474870</v>
      </c>
      <c r="B5917" t="s">
        <v>45</v>
      </c>
      <c r="C5917" t="s">
        <v>8</v>
      </c>
      <c r="D5917" t="s">
        <v>46</v>
      </c>
      <c r="E5917">
        <v>4538</v>
      </c>
      <c r="F5917">
        <v>453.8</v>
      </c>
      <c r="G5917" t="s">
        <v>47</v>
      </c>
    </row>
    <row r="5918" spans="1:7" hidden="1">
      <c r="A5918">
        <v>474952</v>
      </c>
      <c r="B5918" t="s">
        <v>48</v>
      </c>
      <c r="C5918" t="s">
        <v>8</v>
      </c>
      <c r="D5918" t="s">
        <v>49</v>
      </c>
      <c r="E5918">
        <v>846399</v>
      </c>
      <c r="F5918">
        <v>103.32</v>
      </c>
      <c r="G5918" t="s">
        <v>50</v>
      </c>
    </row>
    <row r="5919" spans="1:7" hidden="1">
      <c r="A5919">
        <v>474952</v>
      </c>
      <c r="B5919" t="s">
        <v>58</v>
      </c>
      <c r="C5919" t="s">
        <v>31</v>
      </c>
      <c r="D5919" t="s">
        <v>31</v>
      </c>
      <c r="E5919" t="s">
        <v>31</v>
      </c>
      <c r="F5919">
        <v>0</v>
      </c>
      <c r="G5919" t="s">
        <v>59</v>
      </c>
    </row>
    <row r="5920" spans="1:7" hidden="1">
      <c r="A5920">
        <v>475033</v>
      </c>
      <c r="B5920" t="s">
        <v>51</v>
      </c>
      <c r="C5920" t="s">
        <v>8</v>
      </c>
      <c r="D5920" t="s">
        <v>52</v>
      </c>
      <c r="E5920">
        <v>24756</v>
      </c>
      <c r="F5920">
        <v>967.03</v>
      </c>
      <c r="G5920" t="s">
        <v>15</v>
      </c>
    </row>
    <row r="5921" spans="1:7" hidden="1">
      <c r="A5921">
        <v>475108</v>
      </c>
      <c r="B5921" t="s">
        <v>53</v>
      </c>
      <c r="C5921" t="s">
        <v>8</v>
      </c>
      <c r="D5921" t="s">
        <v>54</v>
      </c>
      <c r="E5921">
        <v>84</v>
      </c>
      <c r="F5921">
        <v>15</v>
      </c>
      <c r="G5921" t="s">
        <v>10</v>
      </c>
    </row>
    <row r="5922" spans="1:7">
      <c r="A5922">
        <v>475193</v>
      </c>
      <c r="B5922" t="s">
        <v>55</v>
      </c>
      <c r="C5922" t="s">
        <v>8</v>
      </c>
      <c r="D5922" t="s">
        <v>56</v>
      </c>
      <c r="E5922">
        <v>5</v>
      </c>
      <c r="F5922">
        <v>20</v>
      </c>
      <c r="G5922" t="s">
        <v>57</v>
      </c>
    </row>
    <row r="5923" spans="1:7" hidden="1">
      <c r="A5923">
        <v>475272</v>
      </c>
      <c r="B5923" t="s">
        <v>7</v>
      </c>
      <c r="C5923" t="s">
        <v>8</v>
      </c>
      <c r="D5923" t="s">
        <v>9</v>
      </c>
      <c r="E5923">
        <v>130</v>
      </c>
      <c r="F5923">
        <v>70</v>
      </c>
      <c r="G5923" t="s">
        <v>10</v>
      </c>
    </row>
    <row r="5924" spans="1:7" hidden="1">
      <c r="A5924">
        <v>475348</v>
      </c>
      <c r="B5924" t="s">
        <v>11</v>
      </c>
      <c r="C5924" t="s">
        <v>8</v>
      </c>
      <c r="D5924" t="s">
        <v>12</v>
      </c>
      <c r="E5924">
        <v>177</v>
      </c>
      <c r="F5924">
        <v>84.75</v>
      </c>
      <c r="G5924" t="s">
        <v>10</v>
      </c>
    </row>
    <row r="5925" spans="1:7" hidden="1">
      <c r="A5925">
        <v>475429</v>
      </c>
      <c r="B5925" t="s">
        <v>13</v>
      </c>
      <c r="C5925" t="s">
        <v>8</v>
      </c>
      <c r="D5925" t="s">
        <v>14</v>
      </c>
      <c r="E5925">
        <v>9999</v>
      </c>
      <c r="F5925">
        <v>14.67</v>
      </c>
      <c r="G5925" t="s">
        <v>15</v>
      </c>
    </row>
    <row r="5926" spans="1:7" hidden="1">
      <c r="A5926">
        <v>475510</v>
      </c>
      <c r="B5926" t="s">
        <v>16</v>
      </c>
      <c r="C5926" t="s">
        <v>8</v>
      </c>
      <c r="D5926" t="s">
        <v>17</v>
      </c>
      <c r="E5926">
        <v>9999</v>
      </c>
      <c r="F5926">
        <v>0.41</v>
      </c>
      <c r="G5926" t="s">
        <v>15</v>
      </c>
    </row>
    <row r="5927" spans="1:7" hidden="1">
      <c r="A5927">
        <v>475591</v>
      </c>
      <c r="B5927" t="s">
        <v>18</v>
      </c>
      <c r="C5927" t="s">
        <v>8</v>
      </c>
      <c r="D5927" t="s">
        <v>19</v>
      </c>
      <c r="E5927">
        <v>9999</v>
      </c>
      <c r="F5927">
        <v>30.35</v>
      </c>
      <c r="G5927" t="s">
        <v>15</v>
      </c>
    </row>
    <row r="5928" spans="1:7" hidden="1">
      <c r="A5928">
        <v>475672</v>
      </c>
      <c r="B5928" t="s">
        <v>20</v>
      </c>
      <c r="C5928" t="s">
        <v>8</v>
      </c>
      <c r="D5928" t="s">
        <v>21</v>
      </c>
      <c r="E5928">
        <v>9999</v>
      </c>
      <c r="F5928">
        <v>817.84</v>
      </c>
      <c r="G5928" t="s">
        <v>22</v>
      </c>
    </row>
    <row r="5929" spans="1:7" hidden="1">
      <c r="A5929">
        <v>475753</v>
      </c>
      <c r="B5929" t="s">
        <v>23</v>
      </c>
      <c r="C5929" t="s">
        <v>8</v>
      </c>
      <c r="D5929" t="s">
        <v>24</v>
      </c>
      <c r="E5929">
        <v>1</v>
      </c>
      <c r="F5929">
        <v>1</v>
      </c>
      <c r="G5929" t="s">
        <v>15</v>
      </c>
    </row>
    <row r="5930" spans="1:7" hidden="1">
      <c r="A5930">
        <v>475828</v>
      </c>
      <c r="B5930" t="s">
        <v>25</v>
      </c>
      <c r="C5930" t="s">
        <v>8</v>
      </c>
      <c r="D5930" t="s">
        <v>24</v>
      </c>
      <c r="E5930">
        <v>1</v>
      </c>
      <c r="F5930">
        <v>0.04</v>
      </c>
      <c r="G5930" t="s">
        <v>15</v>
      </c>
    </row>
    <row r="5931" spans="1:7" hidden="1">
      <c r="A5931">
        <v>475910</v>
      </c>
      <c r="B5931" t="s">
        <v>26</v>
      </c>
      <c r="C5931" t="s">
        <v>8</v>
      </c>
      <c r="D5931" t="s">
        <v>27</v>
      </c>
      <c r="E5931">
        <v>9066</v>
      </c>
      <c r="F5931">
        <v>2266.5</v>
      </c>
      <c r="G5931" t="s">
        <v>28</v>
      </c>
    </row>
    <row r="5932" spans="1:7" hidden="1">
      <c r="A5932">
        <v>475988</v>
      </c>
      <c r="B5932" t="s">
        <v>29</v>
      </c>
      <c r="C5932" t="s">
        <v>8</v>
      </c>
      <c r="D5932" t="s">
        <v>30</v>
      </c>
      <c r="E5932">
        <v>4</v>
      </c>
      <c r="F5932">
        <v>4</v>
      </c>
      <c r="G5932" t="s">
        <v>31</v>
      </c>
    </row>
    <row r="5933" spans="1:7" hidden="1">
      <c r="A5933">
        <v>476070</v>
      </c>
      <c r="B5933" t="s">
        <v>32</v>
      </c>
      <c r="C5933" t="s">
        <v>8</v>
      </c>
      <c r="D5933" t="s">
        <v>33</v>
      </c>
      <c r="E5933">
        <v>606</v>
      </c>
      <c r="F5933">
        <v>14.23</v>
      </c>
      <c r="G5933" t="s">
        <v>34</v>
      </c>
    </row>
    <row r="5934" spans="1:7" hidden="1">
      <c r="A5934">
        <v>476150</v>
      </c>
      <c r="B5934" t="s">
        <v>35</v>
      </c>
      <c r="C5934" t="s">
        <v>8</v>
      </c>
      <c r="D5934" t="s">
        <v>36</v>
      </c>
      <c r="E5934">
        <v>65536</v>
      </c>
      <c r="F5934">
        <v>16</v>
      </c>
      <c r="G5934" t="s">
        <v>31</v>
      </c>
    </row>
    <row r="5935" spans="1:7" hidden="1">
      <c r="A5935">
        <v>476232</v>
      </c>
      <c r="B5935" t="s">
        <v>37</v>
      </c>
      <c r="C5935" t="s">
        <v>8</v>
      </c>
      <c r="D5935" t="s">
        <v>38</v>
      </c>
      <c r="E5935">
        <v>65295</v>
      </c>
      <c r="F5935">
        <v>15.94</v>
      </c>
      <c r="G5935" t="s">
        <v>31</v>
      </c>
    </row>
    <row r="5936" spans="1:7" hidden="1">
      <c r="A5936">
        <v>476306</v>
      </c>
      <c r="B5936" t="s">
        <v>39</v>
      </c>
      <c r="C5936" t="s">
        <v>40</v>
      </c>
      <c r="D5936" t="s">
        <v>41</v>
      </c>
      <c r="E5936">
        <v>46</v>
      </c>
      <c r="F5936">
        <v>46</v>
      </c>
      <c r="G5936" t="s">
        <v>42</v>
      </c>
    </row>
    <row r="5937" spans="1:7" hidden="1">
      <c r="A5937">
        <v>476307</v>
      </c>
      <c r="B5937" t="s">
        <v>43</v>
      </c>
      <c r="C5937" t="s">
        <v>31</v>
      </c>
      <c r="D5937" t="s">
        <v>31</v>
      </c>
      <c r="E5937" t="s">
        <v>31</v>
      </c>
      <c r="F5937">
        <v>0</v>
      </c>
      <c r="G5937" t="s">
        <v>44</v>
      </c>
    </row>
    <row r="5938" spans="1:7" hidden="1">
      <c r="A5938">
        <v>476388</v>
      </c>
      <c r="B5938" t="s">
        <v>45</v>
      </c>
      <c r="C5938" t="s">
        <v>8</v>
      </c>
      <c r="D5938" t="s">
        <v>46</v>
      </c>
      <c r="E5938">
        <v>4553</v>
      </c>
      <c r="F5938">
        <v>455.3</v>
      </c>
      <c r="G5938" t="s">
        <v>47</v>
      </c>
    </row>
    <row r="5939" spans="1:7" hidden="1">
      <c r="A5939">
        <v>476469</v>
      </c>
      <c r="B5939" t="s">
        <v>48</v>
      </c>
      <c r="C5939" t="s">
        <v>8</v>
      </c>
      <c r="D5939" t="s">
        <v>49</v>
      </c>
      <c r="E5939">
        <v>846399</v>
      </c>
      <c r="F5939">
        <v>103.32</v>
      </c>
      <c r="G5939" t="s">
        <v>50</v>
      </c>
    </row>
    <row r="5940" spans="1:7" hidden="1">
      <c r="A5940">
        <v>476469</v>
      </c>
      <c r="B5940" t="s">
        <v>58</v>
      </c>
      <c r="C5940" t="s">
        <v>31</v>
      </c>
      <c r="D5940" t="s">
        <v>31</v>
      </c>
      <c r="E5940" t="s">
        <v>31</v>
      </c>
      <c r="F5940">
        <v>0</v>
      </c>
      <c r="G5940" t="s">
        <v>59</v>
      </c>
    </row>
    <row r="5941" spans="1:7" hidden="1">
      <c r="A5941">
        <v>476550</v>
      </c>
      <c r="B5941" t="s">
        <v>51</v>
      </c>
      <c r="C5941" t="s">
        <v>8</v>
      </c>
      <c r="D5941" t="s">
        <v>52</v>
      </c>
      <c r="E5941">
        <v>24634</v>
      </c>
      <c r="F5941">
        <v>962.27</v>
      </c>
      <c r="G5941" t="s">
        <v>15</v>
      </c>
    </row>
    <row r="5942" spans="1:7" hidden="1">
      <c r="A5942">
        <v>476630</v>
      </c>
      <c r="B5942" t="s">
        <v>53</v>
      </c>
      <c r="C5942" t="s">
        <v>8</v>
      </c>
      <c r="D5942" t="s">
        <v>54</v>
      </c>
      <c r="E5942">
        <v>84</v>
      </c>
      <c r="F5942">
        <v>15</v>
      </c>
      <c r="G5942" t="s">
        <v>10</v>
      </c>
    </row>
    <row r="5943" spans="1:7">
      <c r="A5943">
        <v>476711</v>
      </c>
      <c r="B5943" t="s">
        <v>55</v>
      </c>
      <c r="C5943" t="s">
        <v>8</v>
      </c>
      <c r="D5943" t="s">
        <v>56</v>
      </c>
      <c r="E5943">
        <v>5</v>
      </c>
      <c r="F5943">
        <v>20</v>
      </c>
      <c r="G5943" t="s">
        <v>57</v>
      </c>
    </row>
    <row r="5944" spans="1:7" hidden="1">
      <c r="A5944">
        <v>476792</v>
      </c>
      <c r="B5944" t="s">
        <v>7</v>
      </c>
      <c r="C5944" t="s">
        <v>8</v>
      </c>
      <c r="D5944" t="s">
        <v>9</v>
      </c>
      <c r="E5944">
        <v>130</v>
      </c>
      <c r="F5944">
        <v>70</v>
      </c>
      <c r="G5944" t="s">
        <v>10</v>
      </c>
    </row>
    <row r="5945" spans="1:7" hidden="1">
      <c r="A5945">
        <v>476867</v>
      </c>
      <c r="B5945" t="s">
        <v>11</v>
      </c>
      <c r="C5945" t="s">
        <v>8</v>
      </c>
      <c r="D5945" t="s">
        <v>12</v>
      </c>
      <c r="E5945">
        <v>177</v>
      </c>
      <c r="F5945">
        <v>84.75</v>
      </c>
      <c r="G5945" t="s">
        <v>10</v>
      </c>
    </row>
    <row r="5946" spans="1:7" hidden="1">
      <c r="A5946">
        <v>476948</v>
      </c>
      <c r="B5946" t="s">
        <v>13</v>
      </c>
      <c r="C5946" t="s">
        <v>8</v>
      </c>
      <c r="D5946" t="s">
        <v>14</v>
      </c>
      <c r="E5946">
        <v>9999</v>
      </c>
      <c r="F5946">
        <v>14.67</v>
      </c>
      <c r="G5946" t="s">
        <v>15</v>
      </c>
    </row>
    <row r="5947" spans="1:7" hidden="1">
      <c r="A5947">
        <v>477029</v>
      </c>
      <c r="B5947" t="s">
        <v>16</v>
      </c>
      <c r="C5947" t="s">
        <v>8</v>
      </c>
      <c r="D5947" t="s">
        <v>17</v>
      </c>
      <c r="E5947">
        <v>9999</v>
      </c>
      <c r="F5947">
        <v>0.36</v>
      </c>
      <c r="G5947" t="s">
        <v>15</v>
      </c>
    </row>
    <row r="5948" spans="1:7" hidden="1">
      <c r="A5948">
        <v>477109</v>
      </c>
      <c r="B5948" t="s">
        <v>18</v>
      </c>
      <c r="C5948" t="s">
        <v>8</v>
      </c>
      <c r="D5948" t="s">
        <v>19</v>
      </c>
      <c r="E5948">
        <v>9999</v>
      </c>
      <c r="F5948">
        <v>29.43</v>
      </c>
      <c r="G5948" t="s">
        <v>15</v>
      </c>
    </row>
    <row r="5949" spans="1:7" hidden="1">
      <c r="A5949">
        <v>477190</v>
      </c>
      <c r="B5949" t="s">
        <v>20</v>
      </c>
      <c r="C5949" t="s">
        <v>8</v>
      </c>
      <c r="D5949" t="s">
        <v>21</v>
      </c>
      <c r="E5949">
        <v>9999</v>
      </c>
      <c r="F5949">
        <v>797.61</v>
      </c>
      <c r="G5949" t="s">
        <v>22</v>
      </c>
    </row>
    <row r="5950" spans="1:7" hidden="1">
      <c r="A5950">
        <v>477269</v>
      </c>
      <c r="B5950" t="s">
        <v>23</v>
      </c>
      <c r="C5950" t="s">
        <v>8</v>
      </c>
      <c r="D5950" t="s">
        <v>24</v>
      </c>
      <c r="E5950">
        <v>1</v>
      </c>
      <c r="F5950">
        <v>1</v>
      </c>
      <c r="G5950" t="s">
        <v>15</v>
      </c>
    </row>
    <row r="5951" spans="1:7" hidden="1">
      <c r="A5951">
        <v>477348</v>
      </c>
      <c r="B5951" t="s">
        <v>25</v>
      </c>
      <c r="C5951" t="s">
        <v>8</v>
      </c>
      <c r="D5951" t="s">
        <v>24</v>
      </c>
      <c r="E5951">
        <v>1</v>
      </c>
      <c r="F5951">
        <v>0.04</v>
      </c>
      <c r="G5951" t="s">
        <v>15</v>
      </c>
    </row>
    <row r="5952" spans="1:7" hidden="1">
      <c r="A5952">
        <v>477429</v>
      </c>
      <c r="B5952" t="s">
        <v>26</v>
      </c>
      <c r="C5952" t="s">
        <v>8</v>
      </c>
      <c r="D5952" t="s">
        <v>27</v>
      </c>
      <c r="E5952">
        <v>8388</v>
      </c>
      <c r="F5952">
        <v>2097</v>
      </c>
      <c r="G5952" t="s">
        <v>28</v>
      </c>
    </row>
    <row r="5953" spans="1:7" hidden="1">
      <c r="A5953">
        <v>477511</v>
      </c>
      <c r="B5953" t="s">
        <v>29</v>
      </c>
      <c r="C5953" t="s">
        <v>8</v>
      </c>
      <c r="D5953" t="s">
        <v>30</v>
      </c>
      <c r="E5953">
        <v>4</v>
      </c>
      <c r="F5953">
        <v>4</v>
      </c>
      <c r="G5953" t="s">
        <v>31</v>
      </c>
    </row>
    <row r="5954" spans="1:7" hidden="1">
      <c r="A5954">
        <v>477587</v>
      </c>
      <c r="B5954" t="s">
        <v>32</v>
      </c>
      <c r="C5954" t="s">
        <v>8</v>
      </c>
      <c r="D5954" t="s">
        <v>33</v>
      </c>
      <c r="E5954">
        <v>607</v>
      </c>
      <c r="F5954">
        <v>14.25</v>
      </c>
      <c r="G5954" t="s">
        <v>34</v>
      </c>
    </row>
    <row r="5955" spans="1:7" hidden="1">
      <c r="A5955">
        <v>477668</v>
      </c>
      <c r="B5955" t="s">
        <v>35</v>
      </c>
      <c r="C5955" t="s">
        <v>8</v>
      </c>
      <c r="D5955" t="s">
        <v>36</v>
      </c>
      <c r="E5955">
        <v>65536</v>
      </c>
      <c r="F5955">
        <v>16</v>
      </c>
      <c r="G5955" t="s">
        <v>31</v>
      </c>
    </row>
    <row r="5956" spans="1:7" hidden="1">
      <c r="A5956">
        <v>477748</v>
      </c>
      <c r="B5956" t="s">
        <v>37</v>
      </c>
      <c r="C5956" t="s">
        <v>8</v>
      </c>
      <c r="D5956" t="s">
        <v>38</v>
      </c>
      <c r="E5956">
        <v>65295</v>
      </c>
      <c r="F5956">
        <v>15.94</v>
      </c>
      <c r="G5956" t="s">
        <v>31</v>
      </c>
    </row>
    <row r="5957" spans="1:7" hidden="1">
      <c r="A5957">
        <v>477817</v>
      </c>
      <c r="B5957" t="s">
        <v>39</v>
      </c>
      <c r="C5957" t="s">
        <v>40</v>
      </c>
      <c r="D5957" t="s">
        <v>41</v>
      </c>
      <c r="E5957">
        <v>43</v>
      </c>
      <c r="F5957">
        <v>43</v>
      </c>
      <c r="G5957" t="s">
        <v>42</v>
      </c>
    </row>
    <row r="5958" spans="1:7" hidden="1">
      <c r="A5958">
        <v>477817</v>
      </c>
      <c r="B5958" t="s">
        <v>43</v>
      </c>
      <c r="C5958" t="s">
        <v>31</v>
      </c>
      <c r="D5958" t="s">
        <v>31</v>
      </c>
      <c r="E5958" t="s">
        <v>31</v>
      </c>
      <c r="F5958">
        <v>0</v>
      </c>
      <c r="G5958" t="s">
        <v>44</v>
      </c>
    </row>
    <row r="5959" spans="1:7" hidden="1">
      <c r="A5959">
        <v>477898</v>
      </c>
      <c r="B5959" t="s">
        <v>45</v>
      </c>
      <c r="C5959" t="s">
        <v>8</v>
      </c>
      <c r="D5959" t="s">
        <v>46</v>
      </c>
      <c r="E5959">
        <v>4568</v>
      </c>
      <c r="F5959">
        <v>456.8</v>
      </c>
      <c r="G5959" t="s">
        <v>47</v>
      </c>
    </row>
    <row r="5960" spans="1:7" hidden="1">
      <c r="A5960">
        <v>477980</v>
      </c>
      <c r="B5960" t="s">
        <v>48</v>
      </c>
      <c r="C5960" t="s">
        <v>8</v>
      </c>
      <c r="D5960" t="s">
        <v>49</v>
      </c>
      <c r="E5960">
        <v>846399</v>
      </c>
      <c r="F5960">
        <v>103.32</v>
      </c>
      <c r="G5960" t="s">
        <v>50</v>
      </c>
    </row>
    <row r="5961" spans="1:7" hidden="1">
      <c r="A5961">
        <v>477980</v>
      </c>
      <c r="B5961" t="s">
        <v>58</v>
      </c>
      <c r="C5961" t="s">
        <v>31</v>
      </c>
      <c r="D5961" t="s">
        <v>31</v>
      </c>
      <c r="E5961" t="s">
        <v>31</v>
      </c>
      <c r="F5961">
        <v>0</v>
      </c>
      <c r="G5961" t="s">
        <v>59</v>
      </c>
    </row>
    <row r="5962" spans="1:7" hidden="1">
      <c r="A5962">
        <v>478061</v>
      </c>
      <c r="B5962" t="s">
        <v>51</v>
      </c>
      <c r="C5962" t="s">
        <v>8</v>
      </c>
      <c r="D5962" t="s">
        <v>52</v>
      </c>
      <c r="E5962">
        <v>24653</v>
      </c>
      <c r="F5962">
        <v>963.01</v>
      </c>
      <c r="G5962" t="s">
        <v>15</v>
      </c>
    </row>
    <row r="5963" spans="1:7" hidden="1">
      <c r="A5963">
        <v>478142</v>
      </c>
      <c r="B5963" t="s">
        <v>53</v>
      </c>
      <c r="C5963" t="s">
        <v>8</v>
      </c>
      <c r="D5963" t="s">
        <v>54</v>
      </c>
      <c r="E5963">
        <v>84</v>
      </c>
      <c r="F5963">
        <v>15</v>
      </c>
      <c r="G5963" t="s">
        <v>10</v>
      </c>
    </row>
    <row r="5964" spans="1:7">
      <c r="A5964">
        <v>478218</v>
      </c>
      <c r="B5964" t="s">
        <v>55</v>
      </c>
      <c r="C5964" t="s">
        <v>8</v>
      </c>
      <c r="D5964" t="s">
        <v>56</v>
      </c>
      <c r="E5964">
        <v>4</v>
      </c>
      <c r="F5964">
        <v>16</v>
      </c>
      <c r="G5964" t="s">
        <v>57</v>
      </c>
    </row>
    <row r="5965" spans="1:7" hidden="1">
      <c r="A5965">
        <v>478298</v>
      </c>
      <c r="B5965" t="s">
        <v>7</v>
      </c>
      <c r="C5965" t="s">
        <v>8</v>
      </c>
      <c r="D5965" t="s">
        <v>9</v>
      </c>
      <c r="E5965">
        <v>130</v>
      </c>
      <c r="F5965">
        <v>70</v>
      </c>
      <c r="G5965" t="s">
        <v>10</v>
      </c>
    </row>
    <row r="5966" spans="1:7" hidden="1">
      <c r="A5966">
        <v>478379</v>
      </c>
      <c r="B5966" t="s">
        <v>11</v>
      </c>
      <c r="C5966" t="s">
        <v>8</v>
      </c>
      <c r="D5966" t="s">
        <v>12</v>
      </c>
      <c r="E5966">
        <v>177</v>
      </c>
      <c r="F5966">
        <v>84.75</v>
      </c>
      <c r="G5966" t="s">
        <v>10</v>
      </c>
    </row>
    <row r="5967" spans="1:7" hidden="1">
      <c r="A5967">
        <v>478459</v>
      </c>
      <c r="B5967" t="s">
        <v>13</v>
      </c>
      <c r="C5967" t="s">
        <v>8</v>
      </c>
      <c r="D5967" t="s">
        <v>14</v>
      </c>
      <c r="E5967">
        <v>9999</v>
      </c>
      <c r="F5967">
        <v>14.67</v>
      </c>
      <c r="G5967" t="s">
        <v>15</v>
      </c>
    </row>
    <row r="5968" spans="1:7" hidden="1">
      <c r="A5968">
        <v>478539</v>
      </c>
      <c r="B5968" t="s">
        <v>16</v>
      </c>
      <c r="C5968" t="s">
        <v>8</v>
      </c>
      <c r="D5968" t="s">
        <v>17</v>
      </c>
      <c r="E5968">
        <v>9999</v>
      </c>
      <c r="F5968">
        <v>0.35</v>
      </c>
      <c r="G5968" t="s">
        <v>15</v>
      </c>
    </row>
    <row r="5969" spans="1:7" hidden="1">
      <c r="A5969">
        <v>478619</v>
      </c>
      <c r="B5969" t="s">
        <v>18</v>
      </c>
      <c r="C5969" t="s">
        <v>8</v>
      </c>
      <c r="D5969" t="s">
        <v>19</v>
      </c>
      <c r="E5969">
        <v>9999</v>
      </c>
      <c r="F5969">
        <v>28.14</v>
      </c>
      <c r="G5969" t="s">
        <v>15</v>
      </c>
    </row>
    <row r="5970" spans="1:7" hidden="1">
      <c r="A5970">
        <v>478700</v>
      </c>
      <c r="B5970" t="s">
        <v>20</v>
      </c>
      <c r="C5970" t="s">
        <v>8</v>
      </c>
      <c r="D5970" t="s">
        <v>21</v>
      </c>
      <c r="E5970">
        <v>9999</v>
      </c>
      <c r="F5970">
        <v>800.66</v>
      </c>
      <c r="G5970" t="s">
        <v>22</v>
      </c>
    </row>
    <row r="5971" spans="1:7" hidden="1">
      <c r="A5971">
        <v>478781</v>
      </c>
      <c r="B5971" t="s">
        <v>23</v>
      </c>
      <c r="C5971" t="s">
        <v>8</v>
      </c>
      <c r="D5971" t="s">
        <v>24</v>
      </c>
      <c r="E5971">
        <v>4</v>
      </c>
      <c r="F5971">
        <v>4</v>
      </c>
      <c r="G5971" t="s">
        <v>15</v>
      </c>
    </row>
    <row r="5972" spans="1:7" hidden="1">
      <c r="A5972">
        <v>478861</v>
      </c>
      <c r="B5972" t="s">
        <v>25</v>
      </c>
      <c r="C5972" t="s">
        <v>8</v>
      </c>
      <c r="D5972" t="s">
        <v>24</v>
      </c>
      <c r="E5972">
        <v>4</v>
      </c>
      <c r="F5972">
        <v>0.16</v>
      </c>
      <c r="G5972" t="s">
        <v>15</v>
      </c>
    </row>
    <row r="5973" spans="1:7" hidden="1">
      <c r="A5973">
        <v>478943</v>
      </c>
      <c r="B5973" t="s">
        <v>26</v>
      </c>
      <c r="C5973" t="s">
        <v>8</v>
      </c>
      <c r="D5973" t="s">
        <v>27</v>
      </c>
      <c r="E5973">
        <v>7570</v>
      </c>
      <c r="F5973">
        <v>1892.5</v>
      </c>
      <c r="G5973" t="s">
        <v>28</v>
      </c>
    </row>
    <row r="5974" spans="1:7" hidden="1">
      <c r="A5974">
        <v>479028</v>
      </c>
      <c r="B5974" t="s">
        <v>29</v>
      </c>
      <c r="C5974" t="s">
        <v>8</v>
      </c>
      <c r="D5974" t="s">
        <v>30</v>
      </c>
      <c r="E5974">
        <v>4</v>
      </c>
      <c r="F5974">
        <v>4</v>
      </c>
      <c r="G5974" t="s">
        <v>31</v>
      </c>
    </row>
    <row r="5975" spans="1:7" hidden="1">
      <c r="A5975">
        <v>479107</v>
      </c>
      <c r="B5975" t="s">
        <v>32</v>
      </c>
      <c r="C5975" t="s">
        <v>8</v>
      </c>
      <c r="D5975" t="s">
        <v>33</v>
      </c>
      <c r="E5975">
        <v>606</v>
      </c>
      <c r="F5975">
        <v>14.23</v>
      </c>
      <c r="G5975" t="s">
        <v>34</v>
      </c>
    </row>
    <row r="5976" spans="1:7" hidden="1">
      <c r="A5976">
        <v>479188</v>
      </c>
      <c r="B5976" t="s">
        <v>35</v>
      </c>
      <c r="C5976" t="s">
        <v>8</v>
      </c>
      <c r="D5976" t="s">
        <v>36</v>
      </c>
      <c r="E5976">
        <v>65536</v>
      </c>
      <c r="F5976">
        <v>16</v>
      </c>
      <c r="G5976" t="s">
        <v>31</v>
      </c>
    </row>
    <row r="5977" spans="1:7" hidden="1">
      <c r="A5977">
        <v>479268</v>
      </c>
      <c r="B5977" t="s">
        <v>37</v>
      </c>
      <c r="C5977" t="s">
        <v>8</v>
      </c>
      <c r="D5977" t="s">
        <v>38</v>
      </c>
      <c r="E5977">
        <v>65295</v>
      </c>
      <c r="F5977">
        <v>15.94</v>
      </c>
      <c r="G5977" t="s">
        <v>31</v>
      </c>
    </row>
    <row r="5978" spans="1:7" hidden="1">
      <c r="A5978">
        <v>479357</v>
      </c>
      <c r="B5978" t="s">
        <v>39</v>
      </c>
      <c r="C5978" t="s">
        <v>40</v>
      </c>
      <c r="D5978" t="s">
        <v>41</v>
      </c>
      <c r="E5978">
        <v>38</v>
      </c>
      <c r="F5978">
        <v>38</v>
      </c>
      <c r="G5978" t="s">
        <v>42</v>
      </c>
    </row>
    <row r="5979" spans="1:7" hidden="1">
      <c r="A5979">
        <v>479358</v>
      </c>
      <c r="B5979" t="s">
        <v>43</v>
      </c>
      <c r="C5979" t="s">
        <v>31</v>
      </c>
      <c r="D5979" t="s">
        <v>31</v>
      </c>
      <c r="E5979" t="s">
        <v>31</v>
      </c>
      <c r="F5979">
        <v>0</v>
      </c>
      <c r="G5979" t="s">
        <v>44</v>
      </c>
    </row>
    <row r="5980" spans="1:7" hidden="1">
      <c r="A5980">
        <v>479442</v>
      </c>
      <c r="B5980" t="s">
        <v>45</v>
      </c>
      <c r="C5980" t="s">
        <v>8</v>
      </c>
      <c r="D5980" t="s">
        <v>46</v>
      </c>
      <c r="E5980">
        <v>4584</v>
      </c>
      <c r="F5980">
        <v>458.4</v>
      </c>
      <c r="G5980" t="s">
        <v>47</v>
      </c>
    </row>
    <row r="5981" spans="1:7" hidden="1">
      <c r="A5981">
        <v>479533</v>
      </c>
      <c r="B5981" t="s">
        <v>48</v>
      </c>
      <c r="C5981" t="s">
        <v>8</v>
      </c>
      <c r="D5981" t="s">
        <v>49</v>
      </c>
      <c r="E5981">
        <v>846399</v>
      </c>
      <c r="F5981">
        <v>103.32</v>
      </c>
      <c r="G5981" t="s">
        <v>50</v>
      </c>
    </row>
    <row r="5982" spans="1:7" hidden="1">
      <c r="A5982">
        <v>479534</v>
      </c>
      <c r="B5982" t="s">
        <v>58</v>
      </c>
      <c r="C5982" t="s">
        <v>31</v>
      </c>
      <c r="D5982" t="s">
        <v>31</v>
      </c>
      <c r="E5982" t="s">
        <v>31</v>
      </c>
      <c r="F5982">
        <v>0</v>
      </c>
      <c r="G5982" t="s">
        <v>59</v>
      </c>
    </row>
    <row r="5983" spans="1:7" hidden="1">
      <c r="A5983">
        <v>479618</v>
      </c>
      <c r="B5983" t="s">
        <v>51</v>
      </c>
      <c r="C5983" t="s">
        <v>8</v>
      </c>
      <c r="D5983" t="s">
        <v>52</v>
      </c>
      <c r="E5983">
        <v>24493</v>
      </c>
      <c r="F5983">
        <v>956.76</v>
      </c>
      <c r="G5983" t="s">
        <v>15</v>
      </c>
    </row>
    <row r="5984" spans="1:7" hidden="1">
      <c r="A5984">
        <v>479698</v>
      </c>
      <c r="B5984" t="s">
        <v>53</v>
      </c>
      <c r="C5984" t="s">
        <v>8</v>
      </c>
      <c r="D5984" t="s">
        <v>54</v>
      </c>
      <c r="E5984">
        <v>84</v>
      </c>
      <c r="F5984">
        <v>15</v>
      </c>
      <c r="G5984" t="s">
        <v>10</v>
      </c>
    </row>
    <row r="5985" spans="1:7">
      <c r="A5985">
        <v>479779</v>
      </c>
      <c r="B5985" t="s">
        <v>55</v>
      </c>
      <c r="C5985" t="s">
        <v>8</v>
      </c>
      <c r="D5985" t="s">
        <v>56</v>
      </c>
      <c r="E5985">
        <v>4</v>
      </c>
      <c r="F5985">
        <v>16</v>
      </c>
      <c r="G5985" t="s">
        <v>57</v>
      </c>
    </row>
    <row r="5986" spans="1:7" hidden="1">
      <c r="A5986">
        <v>479858</v>
      </c>
      <c r="B5986" t="s">
        <v>7</v>
      </c>
      <c r="C5986" t="s">
        <v>8</v>
      </c>
      <c r="D5986" t="s">
        <v>9</v>
      </c>
      <c r="E5986">
        <v>130</v>
      </c>
      <c r="F5986">
        <v>70</v>
      </c>
      <c r="G5986" t="s">
        <v>10</v>
      </c>
    </row>
    <row r="5987" spans="1:7" hidden="1">
      <c r="A5987">
        <v>479948</v>
      </c>
      <c r="B5987" t="s">
        <v>11</v>
      </c>
      <c r="C5987" t="s">
        <v>8</v>
      </c>
      <c r="D5987" t="s">
        <v>12</v>
      </c>
      <c r="E5987">
        <v>177</v>
      </c>
      <c r="F5987">
        <v>84.75</v>
      </c>
      <c r="G5987" t="s">
        <v>10</v>
      </c>
    </row>
    <row r="5988" spans="1:7" hidden="1">
      <c r="A5988">
        <v>480028</v>
      </c>
      <c r="B5988" t="s">
        <v>13</v>
      </c>
      <c r="C5988" t="s">
        <v>8</v>
      </c>
      <c r="D5988" t="s">
        <v>14</v>
      </c>
      <c r="E5988">
        <v>9999</v>
      </c>
      <c r="F5988">
        <v>14.67</v>
      </c>
      <c r="G5988" t="s">
        <v>15</v>
      </c>
    </row>
    <row r="5989" spans="1:7" hidden="1">
      <c r="A5989">
        <v>480109</v>
      </c>
      <c r="B5989" t="s">
        <v>16</v>
      </c>
      <c r="C5989" t="s">
        <v>8</v>
      </c>
      <c r="D5989" t="s">
        <v>17</v>
      </c>
      <c r="E5989">
        <v>9999</v>
      </c>
      <c r="F5989">
        <v>0.31</v>
      </c>
      <c r="G5989" t="s">
        <v>15</v>
      </c>
    </row>
    <row r="5990" spans="1:7" hidden="1">
      <c r="A5990">
        <v>480192</v>
      </c>
      <c r="B5990" t="s">
        <v>18</v>
      </c>
      <c r="C5990" t="s">
        <v>8</v>
      </c>
      <c r="D5990" t="s">
        <v>19</v>
      </c>
      <c r="E5990">
        <v>9999</v>
      </c>
      <c r="F5990">
        <v>27.37</v>
      </c>
      <c r="G5990" t="s">
        <v>15</v>
      </c>
    </row>
    <row r="5991" spans="1:7" hidden="1">
      <c r="A5991">
        <v>480279</v>
      </c>
      <c r="B5991" t="s">
        <v>20</v>
      </c>
      <c r="C5991" t="s">
        <v>8</v>
      </c>
      <c r="D5991" t="s">
        <v>21</v>
      </c>
      <c r="E5991">
        <v>9999</v>
      </c>
      <c r="F5991">
        <v>779.91</v>
      </c>
      <c r="G5991" t="s">
        <v>22</v>
      </c>
    </row>
    <row r="5992" spans="1:7" hidden="1">
      <c r="A5992">
        <v>480358</v>
      </c>
      <c r="B5992" t="s">
        <v>23</v>
      </c>
      <c r="C5992" t="s">
        <v>8</v>
      </c>
      <c r="D5992" t="s">
        <v>24</v>
      </c>
      <c r="E5992">
        <v>5</v>
      </c>
      <c r="F5992">
        <v>5</v>
      </c>
      <c r="G5992" t="s">
        <v>15</v>
      </c>
    </row>
    <row r="5993" spans="1:7" hidden="1">
      <c r="A5993">
        <v>480442</v>
      </c>
      <c r="B5993" t="s">
        <v>25</v>
      </c>
      <c r="C5993" t="s">
        <v>8</v>
      </c>
      <c r="D5993" t="s">
        <v>24</v>
      </c>
      <c r="E5993">
        <v>5</v>
      </c>
      <c r="F5993">
        <v>0.2</v>
      </c>
      <c r="G5993" t="s">
        <v>15</v>
      </c>
    </row>
    <row r="5994" spans="1:7" hidden="1">
      <c r="A5994">
        <v>480521</v>
      </c>
      <c r="B5994" t="s">
        <v>26</v>
      </c>
      <c r="C5994" t="s">
        <v>8</v>
      </c>
      <c r="D5994" t="s">
        <v>27</v>
      </c>
      <c r="E5994">
        <v>6432</v>
      </c>
      <c r="F5994">
        <v>1608</v>
      </c>
      <c r="G5994" t="s">
        <v>28</v>
      </c>
    </row>
    <row r="5995" spans="1:7" hidden="1">
      <c r="A5995">
        <v>480597</v>
      </c>
      <c r="B5995" t="s">
        <v>29</v>
      </c>
      <c r="C5995" t="s">
        <v>8</v>
      </c>
      <c r="D5995" t="s">
        <v>30</v>
      </c>
      <c r="E5995">
        <v>4</v>
      </c>
      <c r="F5995">
        <v>4</v>
      </c>
      <c r="G5995" t="s">
        <v>31</v>
      </c>
    </row>
    <row r="5996" spans="1:7" hidden="1">
      <c r="A5996">
        <v>480679</v>
      </c>
      <c r="B5996" t="s">
        <v>32</v>
      </c>
      <c r="C5996" t="s">
        <v>8</v>
      </c>
      <c r="D5996" t="s">
        <v>33</v>
      </c>
      <c r="E5996">
        <v>606</v>
      </c>
      <c r="F5996">
        <v>14.23</v>
      </c>
      <c r="G5996" t="s">
        <v>34</v>
      </c>
    </row>
    <row r="5997" spans="1:7" hidden="1">
      <c r="A5997">
        <v>480771</v>
      </c>
      <c r="B5997" t="s">
        <v>35</v>
      </c>
      <c r="C5997" t="s">
        <v>8</v>
      </c>
      <c r="D5997" t="s">
        <v>36</v>
      </c>
      <c r="E5997">
        <v>65536</v>
      </c>
      <c r="F5997">
        <v>16</v>
      </c>
      <c r="G5997" t="s">
        <v>31</v>
      </c>
    </row>
    <row r="5998" spans="1:7" hidden="1">
      <c r="A5998">
        <v>480858</v>
      </c>
      <c r="B5998" t="s">
        <v>37</v>
      </c>
      <c r="C5998" t="s">
        <v>8</v>
      </c>
      <c r="D5998" t="s">
        <v>38</v>
      </c>
      <c r="E5998">
        <v>65295</v>
      </c>
      <c r="F5998">
        <v>15.94</v>
      </c>
      <c r="G5998" t="s">
        <v>31</v>
      </c>
    </row>
    <row r="5999" spans="1:7" hidden="1">
      <c r="A5999">
        <v>480938</v>
      </c>
      <c r="B5999" t="s">
        <v>39</v>
      </c>
      <c r="C5999" t="s">
        <v>40</v>
      </c>
      <c r="D5999" t="s">
        <v>41</v>
      </c>
      <c r="E5999">
        <v>32</v>
      </c>
      <c r="F5999">
        <v>32</v>
      </c>
      <c r="G5999" t="s">
        <v>42</v>
      </c>
    </row>
    <row r="6000" spans="1:7" hidden="1">
      <c r="A6000">
        <v>480938</v>
      </c>
      <c r="B6000" t="s">
        <v>43</v>
      </c>
      <c r="C6000" t="s">
        <v>31</v>
      </c>
      <c r="D6000" t="s">
        <v>31</v>
      </c>
      <c r="E6000" t="s">
        <v>31</v>
      </c>
      <c r="F6000">
        <v>0</v>
      </c>
      <c r="G6000" t="s">
        <v>44</v>
      </c>
    </row>
    <row r="6001" spans="1:7" hidden="1">
      <c r="A6001">
        <v>481018</v>
      </c>
      <c r="B6001" t="s">
        <v>45</v>
      </c>
      <c r="C6001" t="s">
        <v>8</v>
      </c>
      <c r="D6001" t="s">
        <v>46</v>
      </c>
      <c r="E6001">
        <v>4599</v>
      </c>
      <c r="F6001">
        <v>459.9</v>
      </c>
      <c r="G6001" t="s">
        <v>47</v>
      </c>
    </row>
    <row r="6002" spans="1:7" hidden="1">
      <c r="A6002">
        <v>481099</v>
      </c>
      <c r="B6002" t="s">
        <v>48</v>
      </c>
      <c r="C6002" t="s">
        <v>8</v>
      </c>
      <c r="D6002" t="s">
        <v>49</v>
      </c>
      <c r="E6002">
        <v>846399</v>
      </c>
      <c r="F6002">
        <v>103.32</v>
      </c>
      <c r="G6002" t="s">
        <v>50</v>
      </c>
    </row>
    <row r="6003" spans="1:7" hidden="1">
      <c r="A6003">
        <v>481100</v>
      </c>
      <c r="B6003" t="s">
        <v>58</v>
      </c>
      <c r="C6003" t="s">
        <v>31</v>
      </c>
      <c r="D6003" t="s">
        <v>31</v>
      </c>
      <c r="E6003" t="s">
        <v>31</v>
      </c>
      <c r="F6003">
        <v>0</v>
      </c>
      <c r="G6003" t="s">
        <v>59</v>
      </c>
    </row>
    <row r="6004" spans="1:7" hidden="1">
      <c r="A6004">
        <v>481180</v>
      </c>
      <c r="B6004" t="s">
        <v>51</v>
      </c>
      <c r="C6004" t="s">
        <v>8</v>
      </c>
      <c r="D6004" t="s">
        <v>52</v>
      </c>
      <c r="E6004">
        <v>24548</v>
      </c>
      <c r="F6004">
        <v>958.91</v>
      </c>
      <c r="G6004" t="s">
        <v>15</v>
      </c>
    </row>
    <row r="6005" spans="1:7" hidden="1">
      <c r="A6005">
        <v>481261</v>
      </c>
      <c r="B6005" t="s">
        <v>53</v>
      </c>
      <c r="C6005" t="s">
        <v>8</v>
      </c>
      <c r="D6005" t="s">
        <v>54</v>
      </c>
      <c r="E6005">
        <v>84</v>
      </c>
      <c r="F6005">
        <v>15</v>
      </c>
      <c r="G6005" t="s">
        <v>10</v>
      </c>
    </row>
    <row r="6006" spans="1:7">
      <c r="A6006">
        <v>481337</v>
      </c>
      <c r="B6006" t="s">
        <v>55</v>
      </c>
      <c r="C6006" t="s">
        <v>8</v>
      </c>
      <c r="D6006" t="s">
        <v>56</v>
      </c>
      <c r="E6006">
        <v>3</v>
      </c>
      <c r="F6006">
        <v>12</v>
      </c>
      <c r="G6006" t="s">
        <v>57</v>
      </c>
    </row>
    <row r="6007" spans="1:7" hidden="1">
      <c r="A6007">
        <v>481412</v>
      </c>
      <c r="B6007" t="s">
        <v>7</v>
      </c>
      <c r="C6007" t="s">
        <v>8</v>
      </c>
      <c r="D6007" t="s">
        <v>9</v>
      </c>
      <c r="E6007">
        <v>130</v>
      </c>
      <c r="F6007">
        <v>70</v>
      </c>
      <c r="G6007" t="s">
        <v>10</v>
      </c>
    </row>
    <row r="6008" spans="1:7" hidden="1">
      <c r="A6008">
        <v>481488</v>
      </c>
      <c r="B6008" t="s">
        <v>11</v>
      </c>
      <c r="C6008" t="s">
        <v>8</v>
      </c>
      <c r="D6008" t="s">
        <v>12</v>
      </c>
      <c r="E6008">
        <v>177</v>
      </c>
      <c r="F6008">
        <v>84.75</v>
      </c>
      <c r="G6008" t="s">
        <v>10</v>
      </c>
    </row>
    <row r="6009" spans="1:7" hidden="1">
      <c r="A6009">
        <v>481570</v>
      </c>
      <c r="B6009" t="s">
        <v>13</v>
      </c>
      <c r="C6009" t="s">
        <v>8</v>
      </c>
      <c r="D6009" t="s">
        <v>14</v>
      </c>
      <c r="E6009">
        <v>9999</v>
      </c>
      <c r="F6009">
        <v>14.67</v>
      </c>
      <c r="G6009" t="s">
        <v>15</v>
      </c>
    </row>
    <row r="6010" spans="1:7" hidden="1">
      <c r="A6010">
        <v>481651</v>
      </c>
      <c r="B6010" t="s">
        <v>16</v>
      </c>
      <c r="C6010" t="s">
        <v>8</v>
      </c>
      <c r="D6010" t="s">
        <v>17</v>
      </c>
      <c r="E6010">
        <v>9999</v>
      </c>
      <c r="F6010">
        <v>0.2</v>
      </c>
      <c r="G6010" t="s">
        <v>15</v>
      </c>
    </row>
    <row r="6011" spans="1:7" hidden="1">
      <c r="A6011">
        <v>481733</v>
      </c>
      <c r="B6011" t="s">
        <v>18</v>
      </c>
      <c r="C6011" t="s">
        <v>8</v>
      </c>
      <c r="D6011" t="s">
        <v>19</v>
      </c>
      <c r="E6011">
        <v>9999</v>
      </c>
      <c r="F6011">
        <v>25.41</v>
      </c>
      <c r="G6011" t="s">
        <v>15</v>
      </c>
    </row>
    <row r="6012" spans="1:7" hidden="1">
      <c r="A6012">
        <v>481809</v>
      </c>
      <c r="B6012" t="s">
        <v>20</v>
      </c>
      <c r="C6012" t="s">
        <v>8</v>
      </c>
      <c r="D6012" t="s">
        <v>21</v>
      </c>
      <c r="E6012">
        <v>9999</v>
      </c>
      <c r="F6012">
        <v>290.33999999999997</v>
      </c>
      <c r="G6012" t="s">
        <v>22</v>
      </c>
    </row>
    <row r="6013" spans="1:7" hidden="1">
      <c r="A6013">
        <v>481888</v>
      </c>
      <c r="B6013" t="s">
        <v>23</v>
      </c>
      <c r="C6013" t="s">
        <v>8</v>
      </c>
      <c r="D6013" t="s">
        <v>24</v>
      </c>
      <c r="E6013">
        <v>5</v>
      </c>
      <c r="F6013">
        <v>5</v>
      </c>
      <c r="G6013" t="s">
        <v>15</v>
      </c>
    </row>
    <row r="6014" spans="1:7" hidden="1">
      <c r="A6014">
        <v>481967</v>
      </c>
      <c r="B6014" t="s">
        <v>25</v>
      </c>
      <c r="C6014" t="s">
        <v>8</v>
      </c>
      <c r="D6014" t="s">
        <v>24</v>
      </c>
      <c r="E6014">
        <v>5</v>
      </c>
      <c r="F6014">
        <v>0.2</v>
      </c>
      <c r="G6014" t="s">
        <v>15</v>
      </c>
    </row>
    <row r="6015" spans="1:7" hidden="1">
      <c r="A6015">
        <v>482053</v>
      </c>
      <c r="B6015" t="s">
        <v>26</v>
      </c>
      <c r="C6015" t="s">
        <v>8</v>
      </c>
      <c r="D6015" t="s">
        <v>27</v>
      </c>
      <c r="E6015">
        <v>5340</v>
      </c>
      <c r="F6015">
        <v>1335</v>
      </c>
      <c r="G6015" t="s">
        <v>28</v>
      </c>
    </row>
    <row r="6016" spans="1:7" hidden="1">
      <c r="A6016">
        <v>482128</v>
      </c>
      <c r="B6016" t="s">
        <v>29</v>
      </c>
      <c r="C6016" t="s">
        <v>8</v>
      </c>
      <c r="D6016" t="s">
        <v>30</v>
      </c>
      <c r="E6016">
        <v>4</v>
      </c>
      <c r="F6016">
        <v>4</v>
      </c>
      <c r="G6016" t="s">
        <v>31</v>
      </c>
    </row>
    <row r="6017" spans="1:7" hidden="1">
      <c r="A6017">
        <v>482209</v>
      </c>
      <c r="B6017" t="s">
        <v>32</v>
      </c>
      <c r="C6017" t="s">
        <v>8</v>
      </c>
      <c r="D6017" t="s">
        <v>33</v>
      </c>
      <c r="E6017">
        <v>607</v>
      </c>
      <c r="F6017">
        <v>14.25</v>
      </c>
      <c r="G6017" t="s">
        <v>34</v>
      </c>
    </row>
    <row r="6018" spans="1:7" hidden="1">
      <c r="A6018">
        <v>482292</v>
      </c>
      <c r="B6018" t="s">
        <v>35</v>
      </c>
      <c r="C6018" t="s">
        <v>8</v>
      </c>
      <c r="D6018" t="s">
        <v>36</v>
      </c>
      <c r="E6018">
        <v>65536</v>
      </c>
      <c r="F6018">
        <v>16</v>
      </c>
      <c r="G6018" t="s">
        <v>31</v>
      </c>
    </row>
    <row r="6019" spans="1:7" hidden="1">
      <c r="A6019">
        <v>482373</v>
      </c>
      <c r="B6019" t="s">
        <v>37</v>
      </c>
      <c r="C6019" t="s">
        <v>8</v>
      </c>
      <c r="D6019" t="s">
        <v>38</v>
      </c>
      <c r="E6019">
        <v>65295</v>
      </c>
      <c r="F6019">
        <v>15.94</v>
      </c>
      <c r="G6019" t="s">
        <v>31</v>
      </c>
    </row>
    <row r="6020" spans="1:7" hidden="1">
      <c r="A6020">
        <v>482447</v>
      </c>
      <c r="B6020" t="s">
        <v>39</v>
      </c>
      <c r="C6020" t="s">
        <v>40</v>
      </c>
      <c r="D6020" t="s">
        <v>41</v>
      </c>
      <c r="E6020">
        <v>27</v>
      </c>
      <c r="F6020">
        <v>27</v>
      </c>
      <c r="G6020" t="s">
        <v>42</v>
      </c>
    </row>
    <row r="6021" spans="1:7" hidden="1">
      <c r="A6021">
        <v>482448</v>
      </c>
      <c r="B6021" t="s">
        <v>43</v>
      </c>
      <c r="C6021" t="s">
        <v>31</v>
      </c>
      <c r="D6021" t="s">
        <v>31</v>
      </c>
      <c r="E6021" t="s">
        <v>31</v>
      </c>
      <c r="F6021">
        <v>0</v>
      </c>
      <c r="G6021" t="s">
        <v>44</v>
      </c>
    </row>
    <row r="6022" spans="1:7" hidden="1">
      <c r="A6022">
        <v>482528</v>
      </c>
      <c r="B6022" t="s">
        <v>45</v>
      </c>
      <c r="C6022" t="s">
        <v>8</v>
      </c>
      <c r="D6022" t="s">
        <v>46</v>
      </c>
      <c r="E6022">
        <v>4614</v>
      </c>
      <c r="F6022">
        <v>461.4</v>
      </c>
      <c r="G6022" t="s">
        <v>47</v>
      </c>
    </row>
    <row r="6023" spans="1:7" hidden="1">
      <c r="A6023">
        <v>482609</v>
      </c>
      <c r="B6023" t="s">
        <v>48</v>
      </c>
      <c r="C6023" t="s">
        <v>8</v>
      </c>
      <c r="D6023" t="s">
        <v>49</v>
      </c>
      <c r="E6023">
        <v>846399</v>
      </c>
      <c r="F6023">
        <v>103.32</v>
      </c>
      <c r="G6023" t="s">
        <v>50</v>
      </c>
    </row>
    <row r="6024" spans="1:7" hidden="1">
      <c r="A6024">
        <v>482610</v>
      </c>
      <c r="B6024" t="s">
        <v>58</v>
      </c>
      <c r="C6024" t="s">
        <v>31</v>
      </c>
      <c r="D6024" t="s">
        <v>31</v>
      </c>
      <c r="E6024" t="s">
        <v>31</v>
      </c>
      <c r="F6024">
        <v>0</v>
      </c>
      <c r="G6024" t="s">
        <v>59</v>
      </c>
    </row>
    <row r="6025" spans="1:7" hidden="1">
      <c r="A6025">
        <v>482699</v>
      </c>
      <c r="B6025" t="s">
        <v>51</v>
      </c>
      <c r="C6025" t="s">
        <v>8</v>
      </c>
      <c r="D6025" t="s">
        <v>52</v>
      </c>
      <c r="E6025">
        <v>24442</v>
      </c>
      <c r="F6025">
        <v>954.77</v>
      </c>
      <c r="G6025" t="s">
        <v>15</v>
      </c>
    </row>
    <row r="6026" spans="1:7" hidden="1">
      <c r="A6026">
        <v>482780</v>
      </c>
      <c r="B6026" t="s">
        <v>53</v>
      </c>
      <c r="C6026" t="s">
        <v>8</v>
      </c>
      <c r="D6026" t="s">
        <v>54</v>
      </c>
      <c r="E6026">
        <v>84</v>
      </c>
      <c r="F6026">
        <v>15</v>
      </c>
      <c r="G6026" t="s">
        <v>10</v>
      </c>
    </row>
    <row r="6027" spans="1:7">
      <c r="A6027">
        <v>482862</v>
      </c>
      <c r="B6027" t="s">
        <v>55</v>
      </c>
      <c r="C6027" t="s">
        <v>8</v>
      </c>
      <c r="D6027" t="s">
        <v>56</v>
      </c>
      <c r="E6027">
        <v>3</v>
      </c>
      <c r="F6027">
        <v>12</v>
      </c>
      <c r="G6027" t="s">
        <v>57</v>
      </c>
    </row>
    <row r="6028" spans="1:7" hidden="1">
      <c r="A6028">
        <v>482937</v>
      </c>
      <c r="B6028" t="s">
        <v>7</v>
      </c>
      <c r="C6028" t="s">
        <v>8</v>
      </c>
      <c r="D6028" t="s">
        <v>9</v>
      </c>
      <c r="E6028">
        <v>130</v>
      </c>
      <c r="F6028">
        <v>70</v>
      </c>
      <c r="G6028" t="s">
        <v>10</v>
      </c>
    </row>
    <row r="6029" spans="1:7" hidden="1">
      <c r="A6029">
        <v>483017</v>
      </c>
      <c r="B6029" t="s">
        <v>11</v>
      </c>
      <c r="C6029" t="s">
        <v>8</v>
      </c>
      <c r="D6029" t="s">
        <v>12</v>
      </c>
      <c r="E6029">
        <v>177</v>
      </c>
      <c r="F6029">
        <v>84.75</v>
      </c>
      <c r="G6029" t="s">
        <v>10</v>
      </c>
    </row>
    <row r="6030" spans="1:7" hidden="1">
      <c r="A6030">
        <v>483087</v>
      </c>
      <c r="B6030" t="s">
        <v>13</v>
      </c>
      <c r="C6030" t="s">
        <v>8</v>
      </c>
      <c r="D6030" t="s">
        <v>14</v>
      </c>
      <c r="E6030">
        <v>9999</v>
      </c>
      <c r="F6030">
        <v>14.69</v>
      </c>
      <c r="G6030" t="s">
        <v>15</v>
      </c>
    </row>
    <row r="6031" spans="1:7" hidden="1">
      <c r="A6031">
        <v>483173</v>
      </c>
      <c r="B6031" t="s">
        <v>16</v>
      </c>
      <c r="C6031" t="s">
        <v>8</v>
      </c>
      <c r="D6031" t="s">
        <v>17</v>
      </c>
      <c r="E6031">
        <v>9999</v>
      </c>
      <c r="F6031">
        <v>7.0000000000000007E-2</v>
      </c>
      <c r="G6031" t="s">
        <v>15</v>
      </c>
    </row>
    <row r="6032" spans="1:7" hidden="1">
      <c r="A6032">
        <v>483252</v>
      </c>
      <c r="B6032" t="s">
        <v>18</v>
      </c>
      <c r="C6032" t="s">
        <v>8</v>
      </c>
      <c r="D6032" t="s">
        <v>19</v>
      </c>
      <c r="E6032">
        <v>9999</v>
      </c>
      <c r="F6032">
        <v>22.74</v>
      </c>
      <c r="G6032" t="s">
        <v>15</v>
      </c>
    </row>
    <row r="6033" spans="1:7" hidden="1">
      <c r="A6033">
        <v>483328</v>
      </c>
      <c r="B6033" t="s">
        <v>20</v>
      </c>
      <c r="C6033" t="s">
        <v>8</v>
      </c>
      <c r="D6033" t="s">
        <v>21</v>
      </c>
      <c r="E6033">
        <v>9999</v>
      </c>
      <c r="F6033">
        <v>865.69</v>
      </c>
      <c r="G6033" t="s">
        <v>22</v>
      </c>
    </row>
    <row r="6034" spans="1:7" hidden="1">
      <c r="A6034">
        <v>483397</v>
      </c>
      <c r="B6034" t="s">
        <v>23</v>
      </c>
      <c r="C6034" t="s">
        <v>8</v>
      </c>
      <c r="D6034" t="s">
        <v>24</v>
      </c>
      <c r="E6034">
        <v>6</v>
      </c>
      <c r="F6034">
        <v>6</v>
      </c>
      <c r="G6034" t="s">
        <v>15</v>
      </c>
    </row>
    <row r="6035" spans="1:7" hidden="1">
      <c r="A6035">
        <v>483478</v>
      </c>
      <c r="B6035" t="s">
        <v>25</v>
      </c>
      <c r="C6035" t="s">
        <v>8</v>
      </c>
      <c r="D6035" t="s">
        <v>24</v>
      </c>
      <c r="E6035">
        <v>6</v>
      </c>
      <c r="F6035">
        <v>0.23</v>
      </c>
      <c r="G6035" t="s">
        <v>15</v>
      </c>
    </row>
    <row r="6036" spans="1:7" hidden="1">
      <c r="A6036">
        <v>483557</v>
      </c>
      <c r="B6036" t="s">
        <v>26</v>
      </c>
      <c r="C6036" t="s">
        <v>8</v>
      </c>
      <c r="D6036" t="s">
        <v>27</v>
      </c>
      <c r="E6036">
        <v>4190</v>
      </c>
      <c r="F6036">
        <v>1047.5</v>
      </c>
      <c r="G6036" t="s">
        <v>28</v>
      </c>
    </row>
    <row r="6037" spans="1:7" hidden="1">
      <c r="A6037">
        <v>483627</v>
      </c>
      <c r="B6037" t="s">
        <v>29</v>
      </c>
      <c r="C6037" t="s">
        <v>8</v>
      </c>
      <c r="D6037" t="s">
        <v>30</v>
      </c>
      <c r="E6037">
        <v>4</v>
      </c>
      <c r="F6037">
        <v>4</v>
      </c>
      <c r="G6037" t="s">
        <v>31</v>
      </c>
    </row>
    <row r="6038" spans="1:7" hidden="1">
      <c r="A6038">
        <v>483697</v>
      </c>
      <c r="B6038" t="s">
        <v>32</v>
      </c>
      <c r="C6038" t="s">
        <v>8</v>
      </c>
      <c r="D6038" t="s">
        <v>33</v>
      </c>
      <c r="E6038">
        <v>606</v>
      </c>
      <c r="F6038">
        <v>14.23</v>
      </c>
      <c r="G6038" t="s">
        <v>34</v>
      </c>
    </row>
    <row r="6039" spans="1:7" hidden="1">
      <c r="A6039">
        <v>483767</v>
      </c>
      <c r="B6039" t="s">
        <v>35</v>
      </c>
      <c r="C6039" t="s">
        <v>8</v>
      </c>
      <c r="D6039" t="s">
        <v>36</v>
      </c>
      <c r="E6039">
        <v>65536</v>
      </c>
      <c r="F6039">
        <v>16</v>
      </c>
      <c r="G6039" t="s">
        <v>31</v>
      </c>
    </row>
    <row r="6040" spans="1:7" hidden="1">
      <c r="A6040">
        <v>483838</v>
      </c>
      <c r="B6040" t="s">
        <v>37</v>
      </c>
      <c r="C6040" t="s">
        <v>8</v>
      </c>
      <c r="D6040" t="s">
        <v>38</v>
      </c>
      <c r="E6040">
        <v>65295</v>
      </c>
      <c r="F6040">
        <v>15.94</v>
      </c>
      <c r="G6040" t="s">
        <v>31</v>
      </c>
    </row>
    <row r="6041" spans="1:7" hidden="1">
      <c r="A6041">
        <v>483917</v>
      </c>
      <c r="B6041" t="s">
        <v>39</v>
      </c>
      <c r="C6041" t="s">
        <v>40</v>
      </c>
      <c r="D6041" t="s">
        <v>41</v>
      </c>
      <c r="E6041">
        <v>20</v>
      </c>
      <c r="F6041">
        <v>20</v>
      </c>
      <c r="G6041" t="s">
        <v>42</v>
      </c>
    </row>
    <row r="6042" spans="1:7" hidden="1">
      <c r="A6042">
        <v>483917</v>
      </c>
      <c r="B6042" t="s">
        <v>43</v>
      </c>
      <c r="C6042" t="s">
        <v>31</v>
      </c>
      <c r="D6042" t="s">
        <v>31</v>
      </c>
      <c r="E6042" t="s">
        <v>31</v>
      </c>
      <c r="F6042">
        <v>0</v>
      </c>
      <c r="G6042" t="s">
        <v>44</v>
      </c>
    </row>
    <row r="6043" spans="1:7" hidden="1">
      <c r="A6043">
        <v>484003</v>
      </c>
      <c r="B6043" t="s">
        <v>45</v>
      </c>
      <c r="C6043" t="s">
        <v>8</v>
      </c>
      <c r="D6043" t="s">
        <v>46</v>
      </c>
      <c r="E6043">
        <v>4629</v>
      </c>
      <c r="F6043">
        <v>462.9</v>
      </c>
      <c r="G6043" t="s">
        <v>47</v>
      </c>
    </row>
    <row r="6044" spans="1:7" hidden="1">
      <c r="A6044">
        <v>484079</v>
      </c>
      <c r="B6044" t="s">
        <v>48</v>
      </c>
      <c r="C6044" t="s">
        <v>8</v>
      </c>
      <c r="D6044" t="s">
        <v>49</v>
      </c>
      <c r="E6044">
        <v>846399</v>
      </c>
      <c r="F6044">
        <v>103.32</v>
      </c>
      <c r="G6044" t="s">
        <v>50</v>
      </c>
    </row>
    <row r="6045" spans="1:7" hidden="1">
      <c r="A6045">
        <v>484079</v>
      </c>
      <c r="B6045" t="s">
        <v>58</v>
      </c>
      <c r="C6045" t="s">
        <v>31</v>
      </c>
      <c r="D6045" t="s">
        <v>31</v>
      </c>
      <c r="E6045" t="s">
        <v>31</v>
      </c>
      <c r="F6045">
        <v>0</v>
      </c>
      <c r="G6045" t="s">
        <v>59</v>
      </c>
    </row>
    <row r="6046" spans="1:7" hidden="1">
      <c r="A6046">
        <v>484159</v>
      </c>
      <c r="B6046" t="s">
        <v>51</v>
      </c>
      <c r="C6046" t="s">
        <v>8</v>
      </c>
      <c r="D6046" t="s">
        <v>52</v>
      </c>
      <c r="E6046">
        <v>24295</v>
      </c>
      <c r="F6046">
        <v>949.02</v>
      </c>
      <c r="G6046" t="s">
        <v>15</v>
      </c>
    </row>
    <row r="6047" spans="1:7" hidden="1">
      <c r="A6047">
        <v>484240</v>
      </c>
      <c r="B6047" t="s">
        <v>53</v>
      </c>
      <c r="C6047" t="s">
        <v>8</v>
      </c>
      <c r="D6047" t="s">
        <v>54</v>
      </c>
      <c r="E6047">
        <v>84</v>
      </c>
      <c r="F6047">
        <v>15</v>
      </c>
      <c r="G6047" t="s">
        <v>10</v>
      </c>
    </row>
    <row r="6048" spans="1:7">
      <c r="A6048">
        <v>484321</v>
      </c>
      <c r="B6048" t="s">
        <v>55</v>
      </c>
      <c r="C6048" t="s">
        <v>8</v>
      </c>
      <c r="D6048" t="s">
        <v>56</v>
      </c>
      <c r="E6048">
        <v>3</v>
      </c>
      <c r="F6048">
        <v>12</v>
      </c>
      <c r="G6048" t="s">
        <v>57</v>
      </c>
    </row>
    <row r="6049" spans="1:7" hidden="1">
      <c r="A6049">
        <v>484402</v>
      </c>
      <c r="B6049" t="s">
        <v>7</v>
      </c>
      <c r="C6049" t="s">
        <v>8</v>
      </c>
      <c r="D6049" t="s">
        <v>9</v>
      </c>
      <c r="E6049">
        <v>130</v>
      </c>
      <c r="F6049">
        <v>70</v>
      </c>
      <c r="G6049" t="s">
        <v>10</v>
      </c>
    </row>
    <row r="6050" spans="1:7" hidden="1">
      <c r="A6050">
        <v>484477</v>
      </c>
      <c r="B6050" t="s">
        <v>11</v>
      </c>
      <c r="C6050" t="s">
        <v>8</v>
      </c>
      <c r="D6050" t="s">
        <v>12</v>
      </c>
      <c r="E6050">
        <v>177</v>
      </c>
      <c r="F6050">
        <v>84.75</v>
      </c>
      <c r="G6050" t="s">
        <v>10</v>
      </c>
    </row>
    <row r="6051" spans="1:7" hidden="1">
      <c r="A6051">
        <v>484558</v>
      </c>
      <c r="B6051" t="s">
        <v>13</v>
      </c>
      <c r="C6051" t="s">
        <v>8</v>
      </c>
      <c r="D6051" t="s">
        <v>14</v>
      </c>
      <c r="E6051">
        <v>9999</v>
      </c>
      <c r="F6051">
        <v>14.67</v>
      </c>
      <c r="G6051" t="s">
        <v>15</v>
      </c>
    </row>
    <row r="6052" spans="1:7" hidden="1">
      <c r="A6052">
        <v>484639</v>
      </c>
      <c r="B6052" t="s">
        <v>16</v>
      </c>
      <c r="C6052" t="s">
        <v>8</v>
      </c>
      <c r="D6052" t="s">
        <v>17</v>
      </c>
      <c r="E6052">
        <v>9999</v>
      </c>
      <c r="F6052">
        <v>0.01</v>
      </c>
      <c r="G6052" t="s">
        <v>15</v>
      </c>
    </row>
    <row r="6053" spans="1:7" hidden="1">
      <c r="A6053">
        <v>484720</v>
      </c>
      <c r="B6053" t="s">
        <v>18</v>
      </c>
      <c r="C6053" t="s">
        <v>8</v>
      </c>
      <c r="D6053" t="s">
        <v>19</v>
      </c>
      <c r="E6053">
        <v>9999</v>
      </c>
      <c r="F6053">
        <v>29.48</v>
      </c>
      <c r="G6053" t="s">
        <v>15</v>
      </c>
    </row>
    <row r="6054" spans="1:7" hidden="1">
      <c r="A6054">
        <v>484802</v>
      </c>
      <c r="B6054" t="s">
        <v>20</v>
      </c>
      <c r="C6054" t="s">
        <v>8</v>
      </c>
      <c r="D6054" t="s">
        <v>21</v>
      </c>
      <c r="E6054">
        <v>9999</v>
      </c>
      <c r="F6054">
        <v>812.55</v>
      </c>
      <c r="G6054" t="s">
        <v>22</v>
      </c>
    </row>
    <row r="6055" spans="1:7" hidden="1">
      <c r="A6055">
        <v>484877</v>
      </c>
      <c r="B6055" t="s">
        <v>23</v>
      </c>
      <c r="C6055" t="s">
        <v>8</v>
      </c>
      <c r="D6055" t="s">
        <v>24</v>
      </c>
      <c r="E6055">
        <v>9</v>
      </c>
      <c r="F6055">
        <v>9</v>
      </c>
      <c r="G6055" t="s">
        <v>15</v>
      </c>
    </row>
    <row r="6056" spans="1:7" hidden="1">
      <c r="A6056">
        <v>484947</v>
      </c>
      <c r="B6056" t="s">
        <v>25</v>
      </c>
      <c r="C6056" t="s">
        <v>8</v>
      </c>
      <c r="D6056" t="s">
        <v>24</v>
      </c>
      <c r="E6056">
        <v>9</v>
      </c>
      <c r="F6056">
        <v>0.35</v>
      </c>
      <c r="G6056" t="s">
        <v>15</v>
      </c>
    </row>
    <row r="6057" spans="1:7" hidden="1">
      <c r="A6057">
        <v>485017</v>
      </c>
      <c r="B6057" t="s">
        <v>26</v>
      </c>
      <c r="C6057" t="s">
        <v>8</v>
      </c>
      <c r="D6057" t="s">
        <v>27</v>
      </c>
      <c r="E6057">
        <v>3864</v>
      </c>
      <c r="F6057">
        <v>966</v>
      </c>
      <c r="G6057" t="s">
        <v>28</v>
      </c>
    </row>
    <row r="6058" spans="1:7" hidden="1">
      <c r="A6058">
        <v>485087</v>
      </c>
      <c r="B6058" t="s">
        <v>29</v>
      </c>
      <c r="C6058" t="s">
        <v>8</v>
      </c>
      <c r="D6058" t="s">
        <v>30</v>
      </c>
      <c r="E6058">
        <v>3</v>
      </c>
      <c r="F6058">
        <v>3</v>
      </c>
      <c r="G6058" t="s">
        <v>31</v>
      </c>
    </row>
    <row r="6059" spans="1:7" hidden="1">
      <c r="A6059">
        <v>485168</v>
      </c>
      <c r="B6059" t="s">
        <v>32</v>
      </c>
      <c r="C6059" t="s">
        <v>8</v>
      </c>
      <c r="D6059" t="s">
        <v>33</v>
      </c>
      <c r="E6059">
        <v>607</v>
      </c>
      <c r="F6059">
        <v>14.25</v>
      </c>
      <c r="G6059" t="s">
        <v>34</v>
      </c>
    </row>
    <row r="6060" spans="1:7" hidden="1">
      <c r="A6060">
        <v>485249</v>
      </c>
      <c r="B6060" t="s">
        <v>35</v>
      </c>
      <c r="C6060" t="s">
        <v>8</v>
      </c>
      <c r="D6060" t="s">
        <v>36</v>
      </c>
      <c r="E6060">
        <v>4130</v>
      </c>
      <c r="F6060">
        <v>1.01</v>
      </c>
      <c r="G6060" t="s">
        <v>31</v>
      </c>
    </row>
    <row r="6061" spans="1:7" hidden="1">
      <c r="A6061">
        <v>485330</v>
      </c>
      <c r="B6061" t="s">
        <v>37</v>
      </c>
      <c r="C6061" t="s">
        <v>8</v>
      </c>
      <c r="D6061" t="s">
        <v>38</v>
      </c>
      <c r="E6061">
        <v>4266</v>
      </c>
      <c r="F6061">
        <v>1.04</v>
      </c>
      <c r="G6061" t="s">
        <v>31</v>
      </c>
    </row>
    <row r="6062" spans="1:7" hidden="1">
      <c r="A6062">
        <v>485409</v>
      </c>
      <c r="B6062" t="s">
        <v>39</v>
      </c>
      <c r="C6062" t="s">
        <v>40</v>
      </c>
      <c r="D6062" t="s">
        <v>41</v>
      </c>
      <c r="E6062">
        <v>14</v>
      </c>
      <c r="F6062">
        <v>14</v>
      </c>
      <c r="G6062" t="s">
        <v>42</v>
      </c>
    </row>
    <row r="6063" spans="1:7" hidden="1">
      <c r="A6063">
        <v>485409</v>
      </c>
      <c r="B6063" t="s">
        <v>43</v>
      </c>
      <c r="C6063" t="s">
        <v>31</v>
      </c>
      <c r="D6063" t="s">
        <v>31</v>
      </c>
      <c r="E6063" t="s">
        <v>31</v>
      </c>
      <c r="F6063">
        <v>0</v>
      </c>
      <c r="G6063" t="s">
        <v>44</v>
      </c>
    </row>
    <row r="6064" spans="1:7" hidden="1">
      <c r="A6064">
        <v>485490</v>
      </c>
      <c r="B6064" t="s">
        <v>45</v>
      </c>
      <c r="C6064" t="s">
        <v>8</v>
      </c>
      <c r="D6064" t="s">
        <v>46</v>
      </c>
      <c r="E6064">
        <v>4644</v>
      </c>
      <c r="F6064">
        <v>464.4</v>
      </c>
      <c r="G6064" t="s">
        <v>47</v>
      </c>
    </row>
    <row r="6065" spans="1:7" hidden="1">
      <c r="A6065">
        <v>485572</v>
      </c>
      <c r="B6065" t="s">
        <v>48</v>
      </c>
      <c r="C6065" t="s">
        <v>8</v>
      </c>
      <c r="D6065" t="s">
        <v>49</v>
      </c>
      <c r="E6065">
        <v>846401</v>
      </c>
      <c r="F6065">
        <v>103.32</v>
      </c>
      <c r="G6065" t="s">
        <v>50</v>
      </c>
    </row>
    <row r="6066" spans="1:7" hidden="1">
      <c r="A6066">
        <v>485572</v>
      </c>
      <c r="B6066" t="s">
        <v>58</v>
      </c>
      <c r="C6066" t="s">
        <v>31</v>
      </c>
      <c r="D6066" t="s">
        <v>31</v>
      </c>
      <c r="E6066" t="s">
        <v>31</v>
      </c>
      <c r="F6066">
        <v>0</v>
      </c>
      <c r="G6066" t="s">
        <v>59</v>
      </c>
    </row>
    <row r="6067" spans="1:7" hidden="1">
      <c r="A6067">
        <v>485653</v>
      </c>
      <c r="B6067" t="s">
        <v>51</v>
      </c>
      <c r="C6067" t="s">
        <v>8</v>
      </c>
      <c r="D6067" t="s">
        <v>52</v>
      </c>
      <c r="E6067">
        <v>95</v>
      </c>
      <c r="F6067">
        <v>3.71</v>
      </c>
      <c r="G6067" t="s">
        <v>15</v>
      </c>
    </row>
    <row r="6068" spans="1:7" hidden="1">
      <c r="A6068">
        <v>485727</v>
      </c>
      <c r="B6068" t="s">
        <v>53</v>
      </c>
      <c r="C6068" t="s">
        <v>8</v>
      </c>
      <c r="D6068" t="s">
        <v>54</v>
      </c>
      <c r="E6068">
        <v>84</v>
      </c>
      <c r="F6068">
        <v>15</v>
      </c>
      <c r="G6068" t="s">
        <v>10</v>
      </c>
    </row>
    <row r="6069" spans="1:7">
      <c r="A6069">
        <v>485808</v>
      </c>
      <c r="B6069" t="s">
        <v>55</v>
      </c>
      <c r="C6069" t="s">
        <v>8</v>
      </c>
      <c r="D6069" t="s">
        <v>56</v>
      </c>
      <c r="E6069">
        <v>3</v>
      </c>
      <c r="F6069">
        <v>12</v>
      </c>
      <c r="G6069" t="s">
        <v>57</v>
      </c>
    </row>
    <row r="6070" spans="1:7" hidden="1">
      <c r="A6070">
        <v>485887</v>
      </c>
      <c r="B6070" t="s">
        <v>7</v>
      </c>
      <c r="C6070" t="s">
        <v>8</v>
      </c>
      <c r="D6070" t="s">
        <v>9</v>
      </c>
      <c r="E6070">
        <v>130</v>
      </c>
      <c r="F6070">
        <v>70</v>
      </c>
      <c r="G6070" t="s">
        <v>10</v>
      </c>
    </row>
    <row r="6071" spans="1:7" hidden="1">
      <c r="A6071">
        <v>485968</v>
      </c>
      <c r="B6071" t="s">
        <v>11</v>
      </c>
      <c r="C6071" t="s">
        <v>8</v>
      </c>
      <c r="D6071" t="s">
        <v>12</v>
      </c>
      <c r="E6071">
        <v>177</v>
      </c>
      <c r="F6071">
        <v>84.75</v>
      </c>
      <c r="G6071" t="s">
        <v>10</v>
      </c>
    </row>
    <row r="6072" spans="1:7" hidden="1">
      <c r="A6072">
        <v>486050</v>
      </c>
      <c r="B6072" t="s">
        <v>13</v>
      </c>
      <c r="C6072" t="s">
        <v>8</v>
      </c>
      <c r="D6072" t="s">
        <v>14</v>
      </c>
      <c r="E6072">
        <v>9999</v>
      </c>
      <c r="F6072">
        <v>14.69</v>
      </c>
      <c r="G6072" t="s">
        <v>15</v>
      </c>
    </row>
    <row r="6073" spans="1:7" hidden="1">
      <c r="A6073">
        <v>486130</v>
      </c>
      <c r="B6073" t="s">
        <v>16</v>
      </c>
      <c r="C6073" t="s">
        <v>8</v>
      </c>
      <c r="D6073" t="s">
        <v>17</v>
      </c>
      <c r="E6073">
        <v>9999</v>
      </c>
      <c r="F6073">
        <v>-0.05</v>
      </c>
      <c r="G6073" t="s">
        <v>15</v>
      </c>
    </row>
    <row r="6074" spans="1:7" hidden="1">
      <c r="A6074">
        <v>486208</v>
      </c>
      <c r="B6074" t="s">
        <v>18</v>
      </c>
      <c r="C6074" t="s">
        <v>8</v>
      </c>
      <c r="D6074" t="s">
        <v>19</v>
      </c>
      <c r="E6074">
        <v>9999</v>
      </c>
      <c r="F6074">
        <v>25.31</v>
      </c>
      <c r="G6074" t="s">
        <v>15</v>
      </c>
    </row>
    <row r="6075" spans="1:7" hidden="1">
      <c r="A6075">
        <v>486288</v>
      </c>
      <c r="B6075" t="s">
        <v>20</v>
      </c>
      <c r="C6075" t="s">
        <v>8</v>
      </c>
      <c r="D6075" t="s">
        <v>21</v>
      </c>
      <c r="E6075">
        <v>9999</v>
      </c>
      <c r="F6075">
        <v>774.39</v>
      </c>
      <c r="G6075" t="s">
        <v>22</v>
      </c>
    </row>
    <row r="6076" spans="1:7" hidden="1">
      <c r="A6076">
        <v>486369</v>
      </c>
      <c r="B6076" t="s">
        <v>23</v>
      </c>
      <c r="C6076" t="s">
        <v>8</v>
      </c>
      <c r="D6076" t="s">
        <v>24</v>
      </c>
      <c r="E6076">
        <v>9</v>
      </c>
      <c r="F6076">
        <v>9</v>
      </c>
      <c r="G6076" t="s">
        <v>15</v>
      </c>
    </row>
    <row r="6077" spans="1:7" hidden="1">
      <c r="A6077">
        <v>486449</v>
      </c>
      <c r="B6077" t="s">
        <v>25</v>
      </c>
      <c r="C6077" t="s">
        <v>8</v>
      </c>
      <c r="D6077" t="s">
        <v>24</v>
      </c>
      <c r="E6077">
        <v>9</v>
      </c>
      <c r="F6077">
        <v>0.35</v>
      </c>
      <c r="G6077" t="s">
        <v>15</v>
      </c>
    </row>
    <row r="6078" spans="1:7" hidden="1">
      <c r="A6078">
        <v>486530</v>
      </c>
      <c r="B6078" t="s">
        <v>26</v>
      </c>
      <c r="C6078" t="s">
        <v>8</v>
      </c>
      <c r="D6078" t="s">
        <v>27</v>
      </c>
      <c r="E6078">
        <v>3074</v>
      </c>
      <c r="F6078">
        <v>768.5</v>
      </c>
      <c r="G6078" t="s">
        <v>28</v>
      </c>
    </row>
    <row r="6079" spans="1:7" hidden="1">
      <c r="A6079">
        <v>486611</v>
      </c>
      <c r="B6079" t="s">
        <v>29</v>
      </c>
      <c r="C6079" t="s">
        <v>8</v>
      </c>
      <c r="D6079" t="s">
        <v>30</v>
      </c>
      <c r="E6079">
        <v>2</v>
      </c>
      <c r="F6079">
        <v>2</v>
      </c>
      <c r="G6079" t="s">
        <v>31</v>
      </c>
    </row>
    <row r="6080" spans="1:7" hidden="1">
      <c r="A6080">
        <v>486703</v>
      </c>
      <c r="B6080" t="s">
        <v>32</v>
      </c>
      <c r="C6080" t="s">
        <v>8</v>
      </c>
      <c r="D6080" t="s">
        <v>33</v>
      </c>
      <c r="E6080">
        <v>605</v>
      </c>
      <c r="F6080">
        <v>14.21</v>
      </c>
      <c r="G6080" t="s">
        <v>34</v>
      </c>
    </row>
    <row r="6081" spans="1:7" hidden="1">
      <c r="A6081">
        <v>486783</v>
      </c>
      <c r="B6081" t="s">
        <v>35</v>
      </c>
      <c r="C6081" t="s">
        <v>8</v>
      </c>
      <c r="D6081" t="s">
        <v>36</v>
      </c>
      <c r="E6081">
        <v>3736</v>
      </c>
      <c r="F6081">
        <v>0.91</v>
      </c>
      <c r="G6081" t="s">
        <v>31</v>
      </c>
    </row>
    <row r="6082" spans="1:7" hidden="1">
      <c r="A6082">
        <v>486859</v>
      </c>
      <c r="B6082" t="s">
        <v>37</v>
      </c>
      <c r="C6082" t="s">
        <v>8</v>
      </c>
      <c r="D6082" t="s">
        <v>38</v>
      </c>
      <c r="E6082">
        <v>3927</v>
      </c>
      <c r="F6082">
        <v>0.96</v>
      </c>
      <c r="G6082" t="s">
        <v>31</v>
      </c>
    </row>
    <row r="6083" spans="1:7" hidden="1">
      <c r="A6083">
        <v>486939</v>
      </c>
      <c r="B6083" t="s">
        <v>39</v>
      </c>
      <c r="C6083" t="s">
        <v>40</v>
      </c>
      <c r="D6083" t="s">
        <v>41</v>
      </c>
      <c r="E6083">
        <v>6</v>
      </c>
      <c r="F6083">
        <v>6</v>
      </c>
      <c r="G6083" t="s">
        <v>42</v>
      </c>
    </row>
    <row r="6084" spans="1:7" hidden="1">
      <c r="A6084">
        <v>486939</v>
      </c>
      <c r="B6084" t="s">
        <v>43</v>
      </c>
      <c r="C6084" t="s">
        <v>31</v>
      </c>
      <c r="D6084" t="s">
        <v>31</v>
      </c>
      <c r="E6084" t="s">
        <v>31</v>
      </c>
      <c r="F6084">
        <v>0</v>
      </c>
      <c r="G6084" t="s">
        <v>44</v>
      </c>
    </row>
    <row r="6085" spans="1:7" hidden="1">
      <c r="A6085">
        <v>487020</v>
      </c>
      <c r="B6085" t="s">
        <v>45</v>
      </c>
      <c r="C6085" t="s">
        <v>8</v>
      </c>
      <c r="D6085" t="s">
        <v>46</v>
      </c>
      <c r="E6085">
        <v>4659</v>
      </c>
      <c r="F6085">
        <v>465.9</v>
      </c>
      <c r="G6085" t="s">
        <v>47</v>
      </c>
    </row>
    <row r="6086" spans="1:7" hidden="1">
      <c r="A6086">
        <v>487102</v>
      </c>
      <c r="B6086" t="s">
        <v>48</v>
      </c>
      <c r="C6086" t="s">
        <v>8</v>
      </c>
      <c r="D6086" t="s">
        <v>49</v>
      </c>
      <c r="E6086">
        <v>846405</v>
      </c>
      <c r="F6086">
        <v>103.32</v>
      </c>
      <c r="G6086" t="s">
        <v>50</v>
      </c>
    </row>
    <row r="6087" spans="1:7" hidden="1">
      <c r="A6087">
        <v>487102</v>
      </c>
      <c r="B6087" t="s">
        <v>58</v>
      </c>
      <c r="C6087" t="s">
        <v>31</v>
      </c>
      <c r="D6087" t="s">
        <v>31</v>
      </c>
      <c r="E6087" t="s">
        <v>31</v>
      </c>
      <c r="F6087">
        <v>0</v>
      </c>
      <c r="G6087" t="s">
        <v>59</v>
      </c>
    </row>
    <row r="6088" spans="1:7" hidden="1">
      <c r="A6088">
        <v>487177</v>
      </c>
      <c r="B6088" t="s">
        <v>51</v>
      </c>
      <c r="C6088" t="s">
        <v>8</v>
      </c>
      <c r="D6088" t="s">
        <v>52</v>
      </c>
      <c r="E6088">
        <v>24769</v>
      </c>
      <c r="F6088">
        <v>967.54</v>
      </c>
      <c r="G6088" t="s">
        <v>15</v>
      </c>
    </row>
    <row r="6089" spans="1:7" hidden="1">
      <c r="A6089">
        <v>487259</v>
      </c>
      <c r="B6089" t="s">
        <v>53</v>
      </c>
      <c r="C6089" t="s">
        <v>8</v>
      </c>
      <c r="D6089" t="s">
        <v>54</v>
      </c>
      <c r="E6089">
        <v>84</v>
      </c>
      <c r="F6089">
        <v>15</v>
      </c>
      <c r="G6089" t="s">
        <v>10</v>
      </c>
    </row>
    <row r="6090" spans="1:7">
      <c r="A6090">
        <v>487350</v>
      </c>
      <c r="B6090" t="s">
        <v>55</v>
      </c>
      <c r="C6090" t="s">
        <v>8</v>
      </c>
      <c r="D6090" t="s">
        <v>56</v>
      </c>
      <c r="E6090">
        <v>3</v>
      </c>
      <c r="F6090">
        <v>12</v>
      </c>
      <c r="G6090" t="s">
        <v>57</v>
      </c>
    </row>
    <row r="6091" spans="1:7" hidden="1">
      <c r="A6091">
        <v>487430</v>
      </c>
      <c r="B6091" t="s">
        <v>7</v>
      </c>
      <c r="C6091" t="s">
        <v>8</v>
      </c>
      <c r="D6091" t="s">
        <v>9</v>
      </c>
      <c r="E6091">
        <v>131</v>
      </c>
      <c r="F6091">
        <v>71</v>
      </c>
      <c r="G6091" t="s">
        <v>10</v>
      </c>
    </row>
    <row r="6092" spans="1:7" hidden="1">
      <c r="A6092">
        <v>487508</v>
      </c>
      <c r="B6092" t="s">
        <v>11</v>
      </c>
      <c r="C6092" t="s">
        <v>8</v>
      </c>
      <c r="D6092" t="s">
        <v>12</v>
      </c>
      <c r="E6092">
        <v>177</v>
      </c>
      <c r="F6092">
        <v>84.75</v>
      </c>
      <c r="G6092" t="s">
        <v>10</v>
      </c>
    </row>
    <row r="6093" spans="1:7" hidden="1">
      <c r="A6093">
        <v>487590</v>
      </c>
      <c r="B6093" t="s">
        <v>13</v>
      </c>
      <c r="C6093" t="s">
        <v>8</v>
      </c>
      <c r="D6093" t="s">
        <v>14</v>
      </c>
      <c r="E6093">
        <v>9999</v>
      </c>
      <c r="F6093">
        <v>14.69</v>
      </c>
      <c r="G6093" t="s">
        <v>15</v>
      </c>
    </row>
    <row r="6094" spans="1:7" hidden="1">
      <c r="A6094">
        <v>487672</v>
      </c>
      <c r="B6094" t="s">
        <v>16</v>
      </c>
      <c r="C6094" t="s">
        <v>8</v>
      </c>
      <c r="D6094" t="s">
        <v>17</v>
      </c>
      <c r="E6094">
        <v>9999</v>
      </c>
      <c r="F6094">
        <v>-7.0000000000000007E-2</v>
      </c>
      <c r="G6094" t="s">
        <v>15</v>
      </c>
    </row>
    <row r="6095" spans="1:7" hidden="1">
      <c r="A6095">
        <v>487748</v>
      </c>
      <c r="B6095" t="s">
        <v>18</v>
      </c>
      <c r="C6095" t="s">
        <v>8</v>
      </c>
      <c r="D6095" t="s">
        <v>19</v>
      </c>
      <c r="E6095">
        <v>9999</v>
      </c>
      <c r="F6095">
        <v>25.8</v>
      </c>
      <c r="G6095" t="s">
        <v>15</v>
      </c>
    </row>
    <row r="6096" spans="1:7" hidden="1">
      <c r="A6096">
        <v>487829</v>
      </c>
      <c r="B6096" t="s">
        <v>20</v>
      </c>
      <c r="C6096" t="s">
        <v>8</v>
      </c>
      <c r="D6096" t="s">
        <v>21</v>
      </c>
      <c r="E6096">
        <v>9999</v>
      </c>
      <c r="F6096">
        <v>739.5</v>
      </c>
      <c r="G6096" t="s">
        <v>22</v>
      </c>
    </row>
    <row r="6097" spans="1:7" hidden="1">
      <c r="A6097">
        <v>487909</v>
      </c>
      <c r="B6097" t="s">
        <v>23</v>
      </c>
      <c r="C6097" t="s">
        <v>8</v>
      </c>
      <c r="D6097" t="s">
        <v>24</v>
      </c>
      <c r="E6097">
        <v>1</v>
      </c>
      <c r="F6097">
        <v>1</v>
      </c>
      <c r="G6097" t="s">
        <v>15</v>
      </c>
    </row>
    <row r="6098" spans="1:7" hidden="1">
      <c r="A6098">
        <v>487988</v>
      </c>
      <c r="B6098" t="s">
        <v>25</v>
      </c>
      <c r="C6098" t="s">
        <v>8</v>
      </c>
      <c r="D6098" t="s">
        <v>24</v>
      </c>
      <c r="E6098">
        <v>1</v>
      </c>
      <c r="F6098">
        <v>0.04</v>
      </c>
      <c r="G6098" t="s">
        <v>15</v>
      </c>
    </row>
    <row r="6099" spans="1:7" hidden="1">
      <c r="A6099">
        <v>488069</v>
      </c>
      <c r="B6099" t="s">
        <v>26</v>
      </c>
      <c r="C6099" t="s">
        <v>8</v>
      </c>
      <c r="D6099" t="s">
        <v>27</v>
      </c>
      <c r="E6099">
        <v>2612</v>
      </c>
      <c r="F6099">
        <v>653</v>
      </c>
      <c r="G6099" t="s">
        <v>28</v>
      </c>
    </row>
    <row r="6100" spans="1:7" hidden="1">
      <c r="A6100">
        <v>488149</v>
      </c>
      <c r="B6100" t="s">
        <v>29</v>
      </c>
      <c r="C6100" t="s">
        <v>8</v>
      </c>
      <c r="D6100" t="s">
        <v>30</v>
      </c>
      <c r="E6100">
        <v>2</v>
      </c>
      <c r="F6100">
        <v>2</v>
      </c>
      <c r="G6100" t="s">
        <v>31</v>
      </c>
    </row>
    <row r="6101" spans="1:7" hidden="1">
      <c r="A6101">
        <v>488231</v>
      </c>
      <c r="B6101" t="s">
        <v>32</v>
      </c>
      <c r="C6101" t="s">
        <v>8</v>
      </c>
      <c r="D6101" t="s">
        <v>33</v>
      </c>
      <c r="E6101">
        <v>587</v>
      </c>
      <c r="F6101">
        <v>13.78</v>
      </c>
      <c r="G6101" t="s">
        <v>34</v>
      </c>
    </row>
    <row r="6102" spans="1:7" hidden="1">
      <c r="A6102">
        <v>488312</v>
      </c>
      <c r="B6102" t="s">
        <v>35</v>
      </c>
      <c r="C6102" t="s">
        <v>8</v>
      </c>
      <c r="D6102" t="s">
        <v>36</v>
      </c>
      <c r="E6102">
        <v>3695</v>
      </c>
      <c r="F6102">
        <v>0.9</v>
      </c>
      <c r="G6102" t="s">
        <v>31</v>
      </c>
    </row>
    <row r="6103" spans="1:7" hidden="1">
      <c r="A6103">
        <v>488388</v>
      </c>
      <c r="B6103" t="s">
        <v>37</v>
      </c>
      <c r="C6103" t="s">
        <v>8</v>
      </c>
      <c r="D6103" t="s">
        <v>38</v>
      </c>
      <c r="E6103">
        <v>3691</v>
      </c>
      <c r="F6103">
        <v>0.9</v>
      </c>
      <c r="G6103" t="s">
        <v>31</v>
      </c>
    </row>
    <row r="6104" spans="1:7" hidden="1">
      <c r="A6104">
        <v>488466</v>
      </c>
      <c r="B6104" t="s">
        <v>39</v>
      </c>
      <c r="C6104" t="s">
        <v>40</v>
      </c>
      <c r="D6104" t="s">
        <v>41</v>
      </c>
      <c r="E6104">
        <v>6</v>
      </c>
      <c r="F6104">
        <v>6</v>
      </c>
      <c r="G6104" t="s">
        <v>42</v>
      </c>
    </row>
    <row r="6105" spans="1:7" hidden="1">
      <c r="A6105">
        <v>488467</v>
      </c>
      <c r="B6105" t="s">
        <v>43</v>
      </c>
      <c r="C6105" t="s">
        <v>31</v>
      </c>
      <c r="D6105" t="s">
        <v>31</v>
      </c>
      <c r="E6105" t="s">
        <v>31</v>
      </c>
      <c r="F6105">
        <v>0</v>
      </c>
      <c r="G6105" t="s">
        <v>44</v>
      </c>
    </row>
    <row r="6106" spans="1:7" hidden="1">
      <c r="A6106">
        <v>488548</v>
      </c>
      <c r="B6106" t="s">
        <v>45</v>
      </c>
      <c r="C6106" t="s">
        <v>8</v>
      </c>
      <c r="D6106" t="s">
        <v>46</v>
      </c>
      <c r="E6106">
        <v>4675</v>
      </c>
      <c r="F6106">
        <v>467.5</v>
      </c>
      <c r="G6106" t="s">
        <v>47</v>
      </c>
    </row>
    <row r="6107" spans="1:7" hidden="1">
      <c r="A6107">
        <v>488629</v>
      </c>
      <c r="B6107" t="s">
        <v>48</v>
      </c>
      <c r="C6107" t="s">
        <v>8</v>
      </c>
      <c r="D6107" t="s">
        <v>49</v>
      </c>
      <c r="E6107">
        <v>846411</v>
      </c>
      <c r="F6107">
        <v>103.32</v>
      </c>
      <c r="G6107" t="s">
        <v>50</v>
      </c>
    </row>
    <row r="6108" spans="1:7" hidden="1">
      <c r="A6108">
        <v>488629</v>
      </c>
      <c r="B6108" t="s">
        <v>58</v>
      </c>
      <c r="C6108" t="s">
        <v>31</v>
      </c>
      <c r="D6108" t="s">
        <v>31</v>
      </c>
      <c r="E6108" t="s">
        <v>31</v>
      </c>
      <c r="F6108">
        <v>0</v>
      </c>
      <c r="G6108" t="s">
        <v>59</v>
      </c>
    </row>
    <row r="6109" spans="1:7" hidden="1">
      <c r="A6109">
        <v>488711</v>
      </c>
      <c r="B6109" t="s">
        <v>51</v>
      </c>
      <c r="C6109" t="s">
        <v>8</v>
      </c>
      <c r="D6109" t="s">
        <v>52</v>
      </c>
      <c r="E6109">
        <v>24529</v>
      </c>
      <c r="F6109">
        <v>958.16</v>
      </c>
      <c r="G6109" t="s">
        <v>15</v>
      </c>
    </row>
    <row r="6110" spans="1:7" hidden="1">
      <c r="A6110">
        <v>488792</v>
      </c>
      <c r="B6110" t="s">
        <v>53</v>
      </c>
      <c r="C6110" t="s">
        <v>8</v>
      </c>
      <c r="D6110" t="s">
        <v>54</v>
      </c>
      <c r="E6110">
        <v>84</v>
      </c>
      <c r="F6110">
        <v>15</v>
      </c>
      <c r="G6110" t="s">
        <v>10</v>
      </c>
    </row>
    <row r="6111" spans="1:7">
      <c r="A6111">
        <v>488867</v>
      </c>
      <c r="B6111" t="s">
        <v>55</v>
      </c>
      <c r="C6111" t="s">
        <v>8</v>
      </c>
      <c r="D6111" t="s">
        <v>56</v>
      </c>
      <c r="E6111">
        <v>6</v>
      </c>
      <c r="F6111">
        <v>24</v>
      </c>
      <c r="G6111" t="s">
        <v>57</v>
      </c>
    </row>
    <row r="6112" spans="1:7" hidden="1">
      <c r="A6112">
        <v>488952</v>
      </c>
      <c r="B6112" t="s">
        <v>7</v>
      </c>
      <c r="C6112" t="s">
        <v>8</v>
      </c>
      <c r="D6112" t="s">
        <v>9</v>
      </c>
      <c r="E6112">
        <v>131</v>
      </c>
      <c r="F6112">
        <v>71</v>
      </c>
      <c r="G6112" t="s">
        <v>10</v>
      </c>
    </row>
    <row r="6113" spans="1:7" hidden="1">
      <c r="A6113">
        <v>489027</v>
      </c>
      <c r="B6113" t="s">
        <v>11</v>
      </c>
      <c r="C6113" t="s">
        <v>8</v>
      </c>
      <c r="D6113" t="s">
        <v>12</v>
      </c>
      <c r="E6113">
        <v>177</v>
      </c>
      <c r="F6113">
        <v>84.75</v>
      </c>
      <c r="G6113" t="s">
        <v>10</v>
      </c>
    </row>
    <row r="6114" spans="1:7" hidden="1">
      <c r="A6114">
        <v>489109</v>
      </c>
      <c r="B6114" t="s">
        <v>13</v>
      </c>
      <c r="C6114" t="s">
        <v>8</v>
      </c>
      <c r="D6114" t="s">
        <v>14</v>
      </c>
      <c r="E6114">
        <v>9999</v>
      </c>
      <c r="F6114">
        <v>14.69</v>
      </c>
      <c r="G6114" t="s">
        <v>15</v>
      </c>
    </row>
    <row r="6115" spans="1:7" hidden="1">
      <c r="A6115">
        <v>489192</v>
      </c>
      <c r="B6115" t="s">
        <v>16</v>
      </c>
      <c r="C6115" t="s">
        <v>8</v>
      </c>
      <c r="D6115" t="s">
        <v>17</v>
      </c>
      <c r="E6115">
        <v>9999</v>
      </c>
      <c r="F6115">
        <v>-0.14000000000000001</v>
      </c>
      <c r="G6115" t="s">
        <v>15</v>
      </c>
    </row>
    <row r="6116" spans="1:7" hidden="1">
      <c r="A6116">
        <v>489271</v>
      </c>
      <c r="B6116" t="s">
        <v>18</v>
      </c>
      <c r="C6116" t="s">
        <v>8</v>
      </c>
      <c r="D6116" t="s">
        <v>19</v>
      </c>
      <c r="E6116">
        <v>9999</v>
      </c>
      <c r="F6116">
        <v>37.07</v>
      </c>
      <c r="G6116" t="s">
        <v>15</v>
      </c>
    </row>
    <row r="6117" spans="1:7" hidden="1">
      <c r="A6117">
        <v>489347</v>
      </c>
      <c r="B6117" t="s">
        <v>20</v>
      </c>
      <c r="C6117" t="s">
        <v>8</v>
      </c>
      <c r="D6117" t="s">
        <v>21</v>
      </c>
      <c r="E6117">
        <v>9999</v>
      </c>
      <c r="F6117">
        <v>1022.54</v>
      </c>
      <c r="G6117" t="s">
        <v>22</v>
      </c>
    </row>
    <row r="6118" spans="1:7" hidden="1">
      <c r="A6118">
        <v>489417</v>
      </c>
      <c r="B6118" t="s">
        <v>23</v>
      </c>
      <c r="C6118" t="s">
        <v>8</v>
      </c>
      <c r="D6118" t="s">
        <v>24</v>
      </c>
      <c r="E6118">
        <v>1</v>
      </c>
      <c r="F6118">
        <v>1</v>
      </c>
      <c r="G6118" t="s">
        <v>15</v>
      </c>
    </row>
    <row r="6119" spans="1:7" hidden="1">
      <c r="A6119">
        <v>489487</v>
      </c>
      <c r="B6119" t="s">
        <v>25</v>
      </c>
      <c r="C6119" t="s">
        <v>8</v>
      </c>
      <c r="D6119" t="s">
        <v>24</v>
      </c>
      <c r="E6119">
        <v>1</v>
      </c>
      <c r="F6119">
        <v>0.04</v>
      </c>
      <c r="G6119" t="s">
        <v>15</v>
      </c>
    </row>
    <row r="6120" spans="1:7" hidden="1">
      <c r="A6120">
        <v>489572</v>
      </c>
      <c r="B6120" t="s">
        <v>26</v>
      </c>
      <c r="C6120" t="s">
        <v>8</v>
      </c>
      <c r="D6120" t="s">
        <v>27</v>
      </c>
      <c r="E6120">
        <v>5212</v>
      </c>
      <c r="F6120">
        <v>1303</v>
      </c>
      <c r="G6120" t="s">
        <v>28</v>
      </c>
    </row>
    <row r="6121" spans="1:7" hidden="1">
      <c r="A6121">
        <v>489647</v>
      </c>
      <c r="B6121" t="s">
        <v>29</v>
      </c>
      <c r="C6121" t="s">
        <v>8</v>
      </c>
      <c r="D6121" t="s">
        <v>30</v>
      </c>
      <c r="E6121">
        <v>2</v>
      </c>
      <c r="F6121">
        <v>2</v>
      </c>
      <c r="G6121" t="s">
        <v>31</v>
      </c>
    </row>
    <row r="6122" spans="1:7" hidden="1">
      <c r="A6122">
        <v>489733</v>
      </c>
      <c r="B6122" t="s">
        <v>32</v>
      </c>
      <c r="C6122" t="s">
        <v>8</v>
      </c>
      <c r="D6122" t="s">
        <v>33</v>
      </c>
      <c r="E6122">
        <v>608</v>
      </c>
      <c r="F6122">
        <v>14.28</v>
      </c>
      <c r="G6122" t="s">
        <v>34</v>
      </c>
    </row>
    <row r="6123" spans="1:7" hidden="1">
      <c r="A6123">
        <v>489808</v>
      </c>
      <c r="B6123" t="s">
        <v>35</v>
      </c>
      <c r="C6123" t="s">
        <v>8</v>
      </c>
      <c r="D6123" t="s">
        <v>36</v>
      </c>
      <c r="E6123">
        <v>3748</v>
      </c>
      <c r="F6123">
        <v>0.92</v>
      </c>
      <c r="G6123" t="s">
        <v>31</v>
      </c>
    </row>
    <row r="6124" spans="1:7" hidden="1">
      <c r="A6124">
        <v>489887</v>
      </c>
      <c r="B6124" t="s">
        <v>37</v>
      </c>
      <c r="C6124" t="s">
        <v>8</v>
      </c>
      <c r="D6124" t="s">
        <v>38</v>
      </c>
      <c r="E6124">
        <v>3808</v>
      </c>
      <c r="F6124">
        <v>0.93</v>
      </c>
      <c r="G6124" t="s">
        <v>31</v>
      </c>
    </row>
    <row r="6125" spans="1:7" hidden="1">
      <c r="A6125">
        <v>489956</v>
      </c>
      <c r="B6125" t="s">
        <v>39</v>
      </c>
      <c r="C6125" t="s">
        <v>40</v>
      </c>
      <c r="D6125" t="s">
        <v>41</v>
      </c>
      <c r="E6125">
        <v>15</v>
      </c>
      <c r="F6125">
        <v>15</v>
      </c>
      <c r="G6125" t="s">
        <v>42</v>
      </c>
    </row>
    <row r="6126" spans="1:7" hidden="1">
      <c r="A6126">
        <v>489957</v>
      </c>
      <c r="B6126" t="s">
        <v>43</v>
      </c>
      <c r="C6126" t="s">
        <v>31</v>
      </c>
      <c r="D6126" t="s">
        <v>31</v>
      </c>
      <c r="E6126" t="s">
        <v>31</v>
      </c>
      <c r="F6126">
        <v>0</v>
      </c>
      <c r="G6126" t="s">
        <v>44</v>
      </c>
    </row>
    <row r="6127" spans="1:7" hidden="1">
      <c r="A6127">
        <v>490042</v>
      </c>
      <c r="B6127" t="s">
        <v>45</v>
      </c>
      <c r="C6127" t="s">
        <v>8</v>
      </c>
      <c r="D6127" t="s">
        <v>46</v>
      </c>
      <c r="E6127">
        <v>4690</v>
      </c>
      <c r="F6127">
        <v>469</v>
      </c>
      <c r="G6127" t="s">
        <v>47</v>
      </c>
    </row>
    <row r="6128" spans="1:7" hidden="1">
      <c r="A6128">
        <v>490124</v>
      </c>
      <c r="B6128" t="s">
        <v>48</v>
      </c>
      <c r="C6128" t="s">
        <v>8</v>
      </c>
      <c r="D6128" t="s">
        <v>49</v>
      </c>
      <c r="E6128">
        <v>846420</v>
      </c>
      <c r="F6128">
        <v>103.32</v>
      </c>
      <c r="G6128" t="s">
        <v>50</v>
      </c>
    </row>
    <row r="6129" spans="1:7" hidden="1">
      <c r="A6129">
        <v>490124</v>
      </c>
      <c r="B6129" t="s">
        <v>58</v>
      </c>
      <c r="C6129" t="s">
        <v>31</v>
      </c>
      <c r="D6129" t="s">
        <v>31</v>
      </c>
      <c r="E6129" t="s">
        <v>31</v>
      </c>
      <c r="F6129">
        <v>0</v>
      </c>
      <c r="G6129" t="s">
        <v>59</v>
      </c>
    </row>
    <row r="6130" spans="1:7" hidden="1">
      <c r="A6130">
        <v>490212</v>
      </c>
      <c r="B6130" t="s">
        <v>51</v>
      </c>
      <c r="C6130" t="s">
        <v>8</v>
      </c>
      <c r="D6130" t="s">
        <v>52</v>
      </c>
      <c r="E6130">
        <v>24967</v>
      </c>
      <c r="F6130">
        <v>975.27</v>
      </c>
      <c r="G6130" t="s">
        <v>15</v>
      </c>
    </row>
    <row r="6131" spans="1:7" hidden="1">
      <c r="A6131">
        <v>490287</v>
      </c>
      <c r="B6131" t="s">
        <v>53</v>
      </c>
      <c r="C6131" t="s">
        <v>8</v>
      </c>
      <c r="D6131" t="s">
        <v>54</v>
      </c>
      <c r="E6131">
        <v>84</v>
      </c>
      <c r="F6131">
        <v>15</v>
      </c>
      <c r="G6131" t="s">
        <v>10</v>
      </c>
    </row>
    <row r="6132" spans="1:7">
      <c r="A6132">
        <v>490368</v>
      </c>
      <c r="B6132" t="s">
        <v>55</v>
      </c>
      <c r="C6132" t="s">
        <v>8</v>
      </c>
      <c r="D6132" t="s">
        <v>56</v>
      </c>
      <c r="E6132">
        <v>27</v>
      </c>
      <c r="F6132">
        <v>108</v>
      </c>
      <c r="G6132" t="s">
        <v>57</v>
      </c>
    </row>
    <row r="6133" spans="1:7" hidden="1">
      <c r="A6133">
        <v>490437</v>
      </c>
      <c r="B6133" t="s">
        <v>7</v>
      </c>
      <c r="C6133" t="s">
        <v>8</v>
      </c>
      <c r="D6133" t="s">
        <v>9</v>
      </c>
      <c r="E6133">
        <v>131</v>
      </c>
      <c r="F6133">
        <v>71</v>
      </c>
      <c r="G6133" t="s">
        <v>10</v>
      </c>
    </row>
    <row r="6134" spans="1:7" hidden="1">
      <c r="A6134">
        <v>490517</v>
      </c>
      <c r="B6134" t="s">
        <v>11</v>
      </c>
      <c r="C6134" t="s">
        <v>8</v>
      </c>
      <c r="D6134" t="s">
        <v>12</v>
      </c>
      <c r="E6134">
        <v>177</v>
      </c>
      <c r="F6134">
        <v>84.75</v>
      </c>
      <c r="G6134" t="s">
        <v>10</v>
      </c>
    </row>
    <row r="6135" spans="1:7" hidden="1">
      <c r="A6135">
        <v>490598</v>
      </c>
      <c r="B6135" t="s">
        <v>13</v>
      </c>
      <c r="C6135" t="s">
        <v>8</v>
      </c>
      <c r="D6135" t="s">
        <v>14</v>
      </c>
      <c r="E6135">
        <v>9999</v>
      </c>
      <c r="F6135">
        <v>14.69</v>
      </c>
      <c r="G6135" t="s">
        <v>15</v>
      </c>
    </row>
    <row r="6136" spans="1:7" hidden="1">
      <c r="A6136">
        <v>490683</v>
      </c>
      <c r="B6136" t="s">
        <v>16</v>
      </c>
      <c r="C6136" t="s">
        <v>8</v>
      </c>
      <c r="D6136" t="s">
        <v>17</v>
      </c>
      <c r="E6136">
        <v>9999</v>
      </c>
      <c r="F6136">
        <v>1</v>
      </c>
      <c r="G6136" t="s">
        <v>15</v>
      </c>
    </row>
    <row r="6137" spans="1:7" hidden="1">
      <c r="A6137">
        <v>490758</v>
      </c>
      <c r="B6137" t="s">
        <v>18</v>
      </c>
      <c r="C6137" t="s">
        <v>8</v>
      </c>
      <c r="D6137" t="s">
        <v>19</v>
      </c>
      <c r="E6137">
        <v>9999</v>
      </c>
      <c r="F6137">
        <v>52.47</v>
      </c>
      <c r="G6137" t="s">
        <v>15</v>
      </c>
    </row>
    <row r="6138" spans="1:7" hidden="1">
      <c r="A6138">
        <v>490838</v>
      </c>
      <c r="B6138" t="s">
        <v>20</v>
      </c>
      <c r="C6138" t="s">
        <v>8</v>
      </c>
      <c r="D6138" t="s">
        <v>21</v>
      </c>
      <c r="E6138">
        <v>9999</v>
      </c>
      <c r="F6138">
        <v>1484.42</v>
      </c>
      <c r="G6138" t="s">
        <v>22</v>
      </c>
    </row>
    <row r="6139" spans="1:7" hidden="1">
      <c r="A6139">
        <v>490931</v>
      </c>
      <c r="B6139" t="s">
        <v>23</v>
      </c>
      <c r="C6139" t="s">
        <v>8</v>
      </c>
      <c r="D6139" t="s">
        <v>24</v>
      </c>
      <c r="E6139">
        <v>1</v>
      </c>
      <c r="F6139">
        <v>1</v>
      </c>
      <c r="G6139" t="s">
        <v>15</v>
      </c>
    </row>
    <row r="6140" spans="1:7" hidden="1">
      <c r="A6140">
        <v>491018</v>
      </c>
      <c r="B6140" t="s">
        <v>25</v>
      </c>
      <c r="C6140" t="s">
        <v>8</v>
      </c>
      <c r="D6140" t="s">
        <v>24</v>
      </c>
      <c r="E6140">
        <v>1</v>
      </c>
      <c r="F6140">
        <v>0.04</v>
      </c>
      <c r="G6140" t="s">
        <v>15</v>
      </c>
    </row>
    <row r="6141" spans="1:7" hidden="1">
      <c r="A6141">
        <v>491100</v>
      </c>
      <c r="B6141" t="s">
        <v>26</v>
      </c>
      <c r="C6141" t="s">
        <v>8</v>
      </c>
      <c r="D6141" t="s">
        <v>27</v>
      </c>
      <c r="E6141">
        <v>12168</v>
      </c>
      <c r="F6141">
        <v>3042</v>
      </c>
      <c r="G6141" t="s">
        <v>28</v>
      </c>
    </row>
    <row r="6142" spans="1:7" hidden="1">
      <c r="A6142">
        <v>491177</v>
      </c>
      <c r="B6142" t="s">
        <v>29</v>
      </c>
      <c r="C6142" t="s">
        <v>8</v>
      </c>
      <c r="D6142" t="s">
        <v>30</v>
      </c>
      <c r="E6142">
        <v>2</v>
      </c>
      <c r="F6142">
        <v>2</v>
      </c>
      <c r="G6142" t="s">
        <v>31</v>
      </c>
    </row>
    <row r="6143" spans="1:7" hidden="1">
      <c r="A6143">
        <v>491259</v>
      </c>
      <c r="B6143" t="s">
        <v>32</v>
      </c>
      <c r="C6143" t="s">
        <v>8</v>
      </c>
      <c r="D6143" t="s">
        <v>33</v>
      </c>
      <c r="E6143">
        <v>608</v>
      </c>
      <c r="F6143">
        <v>14.28</v>
      </c>
      <c r="G6143" t="s">
        <v>34</v>
      </c>
    </row>
    <row r="6144" spans="1:7" hidden="1">
      <c r="A6144">
        <v>491338</v>
      </c>
      <c r="B6144" t="s">
        <v>35</v>
      </c>
      <c r="C6144" t="s">
        <v>8</v>
      </c>
      <c r="D6144" t="s">
        <v>36</v>
      </c>
      <c r="E6144">
        <v>17</v>
      </c>
      <c r="F6144">
        <v>0</v>
      </c>
      <c r="G6144" t="s">
        <v>31</v>
      </c>
    </row>
    <row r="6145" spans="1:7" hidden="1">
      <c r="A6145">
        <v>491419</v>
      </c>
      <c r="B6145" t="s">
        <v>37</v>
      </c>
      <c r="C6145" t="s">
        <v>8</v>
      </c>
      <c r="D6145" t="s">
        <v>38</v>
      </c>
      <c r="E6145">
        <v>4041</v>
      </c>
      <c r="F6145">
        <v>0.99</v>
      </c>
      <c r="G6145" t="s">
        <v>31</v>
      </c>
    </row>
    <row r="6146" spans="1:7" hidden="1">
      <c r="A6146">
        <v>491499</v>
      </c>
      <c r="B6146" t="s">
        <v>39</v>
      </c>
      <c r="C6146" t="s">
        <v>40</v>
      </c>
      <c r="D6146" t="s">
        <v>41</v>
      </c>
      <c r="E6146">
        <v>32</v>
      </c>
      <c r="F6146">
        <v>32</v>
      </c>
      <c r="G6146" t="s">
        <v>42</v>
      </c>
    </row>
    <row r="6147" spans="1:7" hidden="1">
      <c r="A6147">
        <v>491499</v>
      </c>
      <c r="B6147" t="s">
        <v>43</v>
      </c>
      <c r="C6147" t="s">
        <v>31</v>
      </c>
      <c r="D6147" t="s">
        <v>31</v>
      </c>
      <c r="E6147" t="s">
        <v>31</v>
      </c>
      <c r="F6147">
        <v>0</v>
      </c>
      <c r="G6147" t="s">
        <v>44</v>
      </c>
    </row>
    <row r="6148" spans="1:7" hidden="1">
      <c r="A6148">
        <v>491579</v>
      </c>
      <c r="B6148" t="s">
        <v>45</v>
      </c>
      <c r="C6148" t="s">
        <v>8</v>
      </c>
      <c r="D6148" t="s">
        <v>46</v>
      </c>
      <c r="E6148">
        <v>4705</v>
      </c>
      <c r="F6148">
        <v>470.5</v>
      </c>
      <c r="G6148" t="s">
        <v>47</v>
      </c>
    </row>
    <row r="6149" spans="1:7" hidden="1">
      <c r="A6149">
        <v>491659</v>
      </c>
      <c r="B6149" t="s">
        <v>48</v>
      </c>
      <c r="C6149" t="s">
        <v>8</v>
      </c>
      <c r="D6149" t="s">
        <v>49</v>
      </c>
      <c r="E6149">
        <v>846474</v>
      </c>
      <c r="F6149">
        <v>103.33</v>
      </c>
      <c r="G6149" t="s">
        <v>50</v>
      </c>
    </row>
    <row r="6150" spans="1:7" hidden="1">
      <c r="A6150">
        <v>491659</v>
      </c>
      <c r="B6150" t="s">
        <v>58</v>
      </c>
      <c r="C6150" t="s">
        <v>31</v>
      </c>
      <c r="D6150" t="s">
        <v>31</v>
      </c>
      <c r="E6150" t="s">
        <v>31</v>
      </c>
      <c r="F6150">
        <v>0</v>
      </c>
      <c r="G6150" t="s">
        <v>59</v>
      </c>
    </row>
    <row r="6151" spans="1:7" hidden="1">
      <c r="A6151">
        <v>491740</v>
      </c>
      <c r="B6151" t="s">
        <v>51</v>
      </c>
      <c r="C6151" t="s">
        <v>8</v>
      </c>
      <c r="D6151" t="s">
        <v>52</v>
      </c>
      <c r="E6151">
        <v>25969</v>
      </c>
      <c r="F6151">
        <v>1014.41</v>
      </c>
      <c r="G6151" t="s">
        <v>15</v>
      </c>
    </row>
    <row r="6152" spans="1:7" hidden="1">
      <c r="A6152">
        <v>491819</v>
      </c>
      <c r="B6152" t="s">
        <v>53</v>
      </c>
      <c r="C6152" t="s">
        <v>8</v>
      </c>
      <c r="D6152" t="s">
        <v>54</v>
      </c>
      <c r="E6152">
        <v>84</v>
      </c>
      <c r="F6152">
        <v>15</v>
      </c>
      <c r="G6152" t="s">
        <v>10</v>
      </c>
    </row>
    <row r="6153" spans="1:7">
      <c r="A6153">
        <v>491900</v>
      </c>
      <c r="B6153" t="s">
        <v>55</v>
      </c>
      <c r="C6153" t="s">
        <v>8</v>
      </c>
      <c r="D6153" t="s">
        <v>56</v>
      </c>
      <c r="E6153">
        <v>36</v>
      </c>
      <c r="F6153">
        <v>144</v>
      </c>
      <c r="G6153" t="s">
        <v>57</v>
      </c>
    </row>
    <row r="6154" spans="1:7" hidden="1">
      <c r="A6154">
        <v>491981</v>
      </c>
      <c r="B6154" t="s">
        <v>7</v>
      </c>
      <c r="C6154" t="s">
        <v>8</v>
      </c>
      <c r="D6154" t="s">
        <v>9</v>
      </c>
      <c r="E6154">
        <v>131</v>
      </c>
      <c r="F6154">
        <v>71</v>
      </c>
      <c r="G6154" t="s">
        <v>10</v>
      </c>
    </row>
    <row r="6155" spans="1:7" hidden="1">
      <c r="A6155">
        <v>492057</v>
      </c>
      <c r="B6155" t="s">
        <v>11</v>
      </c>
      <c r="C6155" t="s">
        <v>8</v>
      </c>
      <c r="D6155" t="s">
        <v>12</v>
      </c>
      <c r="E6155">
        <v>177</v>
      </c>
      <c r="F6155">
        <v>84.75</v>
      </c>
      <c r="G6155" t="s">
        <v>10</v>
      </c>
    </row>
    <row r="6156" spans="1:7" hidden="1">
      <c r="A6156">
        <v>492133</v>
      </c>
      <c r="B6156" t="s">
        <v>13</v>
      </c>
      <c r="C6156" t="s">
        <v>8</v>
      </c>
      <c r="D6156" t="s">
        <v>14</v>
      </c>
      <c r="E6156">
        <v>9999</v>
      </c>
      <c r="F6156">
        <v>14.69</v>
      </c>
      <c r="G6156" t="s">
        <v>15</v>
      </c>
    </row>
    <row r="6157" spans="1:7" hidden="1">
      <c r="A6157">
        <v>492208</v>
      </c>
      <c r="B6157" t="s">
        <v>16</v>
      </c>
      <c r="C6157" t="s">
        <v>8</v>
      </c>
      <c r="D6157" t="s">
        <v>17</v>
      </c>
      <c r="E6157">
        <v>9999</v>
      </c>
      <c r="F6157">
        <v>0.97</v>
      </c>
      <c r="G6157" t="s">
        <v>15</v>
      </c>
    </row>
    <row r="6158" spans="1:7" hidden="1">
      <c r="A6158">
        <v>492287</v>
      </c>
      <c r="B6158" t="s">
        <v>18</v>
      </c>
      <c r="C6158" t="s">
        <v>8</v>
      </c>
      <c r="D6158" t="s">
        <v>19</v>
      </c>
      <c r="E6158">
        <v>9999</v>
      </c>
      <c r="F6158">
        <v>47.5</v>
      </c>
      <c r="G6158" t="s">
        <v>15</v>
      </c>
    </row>
    <row r="6159" spans="1:7" hidden="1">
      <c r="A6159">
        <v>492357</v>
      </c>
      <c r="B6159" t="s">
        <v>20</v>
      </c>
      <c r="C6159" t="s">
        <v>8</v>
      </c>
      <c r="D6159" t="s">
        <v>21</v>
      </c>
      <c r="E6159">
        <v>9999</v>
      </c>
      <c r="F6159">
        <v>1445.47</v>
      </c>
      <c r="G6159" t="s">
        <v>22</v>
      </c>
    </row>
    <row r="6160" spans="1:7" hidden="1">
      <c r="A6160">
        <v>492447</v>
      </c>
      <c r="B6160" t="s">
        <v>23</v>
      </c>
      <c r="C6160" t="s">
        <v>8</v>
      </c>
      <c r="D6160" t="s">
        <v>24</v>
      </c>
      <c r="E6160">
        <v>1</v>
      </c>
      <c r="F6160">
        <v>1</v>
      </c>
      <c r="G6160" t="s">
        <v>15</v>
      </c>
    </row>
    <row r="6161" spans="1:7" hidden="1">
      <c r="A6161">
        <v>492527</v>
      </c>
      <c r="B6161" t="s">
        <v>25</v>
      </c>
      <c r="C6161" t="s">
        <v>8</v>
      </c>
      <c r="D6161" t="s">
        <v>24</v>
      </c>
      <c r="E6161">
        <v>1</v>
      </c>
      <c r="F6161">
        <v>0.04</v>
      </c>
      <c r="G6161" t="s">
        <v>15</v>
      </c>
    </row>
    <row r="6162" spans="1:7" hidden="1">
      <c r="A6162">
        <v>492603</v>
      </c>
      <c r="B6162" t="s">
        <v>26</v>
      </c>
      <c r="C6162" t="s">
        <v>8</v>
      </c>
      <c r="D6162" t="s">
        <v>27</v>
      </c>
      <c r="E6162">
        <v>12796</v>
      </c>
      <c r="F6162">
        <v>3199</v>
      </c>
      <c r="G6162" t="s">
        <v>28</v>
      </c>
    </row>
    <row r="6163" spans="1:7" hidden="1">
      <c r="A6163">
        <v>492679</v>
      </c>
      <c r="B6163" t="s">
        <v>29</v>
      </c>
      <c r="C6163" t="s">
        <v>8</v>
      </c>
      <c r="D6163" t="s">
        <v>30</v>
      </c>
      <c r="E6163">
        <v>2</v>
      </c>
      <c r="F6163">
        <v>2</v>
      </c>
      <c r="G6163" t="s">
        <v>31</v>
      </c>
    </row>
    <row r="6164" spans="1:7" hidden="1">
      <c r="A6164">
        <v>492771</v>
      </c>
      <c r="B6164" t="s">
        <v>32</v>
      </c>
      <c r="C6164" t="s">
        <v>8</v>
      </c>
      <c r="D6164" t="s">
        <v>33</v>
      </c>
      <c r="E6164">
        <v>608</v>
      </c>
      <c r="F6164">
        <v>14.28</v>
      </c>
      <c r="G6164" t="s">
        <v>34</v>
      </c>
    </row>
    <row r="6165" spans="1:7" hidden="1">
      <c r="A6165">
        <v>492850</v>
      </c>
      <c r="B6165" t="s">
        <v>35</v>
      </c>
      <c r="C6165" t="s">
        <v>8</v>
      </c>
      <c r="D6165" t="s">
        <v>36</v>
      </c>
      <c r="E6165">
        <v>6936</v>
      </c>
      <c r="F6165">
        <v>1.69</v>
      </c>
      <c r="G6165" t="s">
        <v>31</v>
      </c>
    </row>
    <row r="6166" spans="1:7" hidden="1">
      <c r="A6166">
        <v>492929</v>
      </c>
      <c r="B6166" t="s">
        <v>37</v>
      </c>
      <c r="C6166" t="s">
        <v>8</v>
      </c>
      <c r="D6166" t="s">
        <v>38</v>
      </c>
      <c r="E6166">
        <v>4331</v>
      </c>
      <c r="F6166">
        <v>1.06</v>
      </c>
      <c r="G6166" t="s">
        <v>31</v>
      </c>
    </row>
    <row r="6167" spans="1:7" hidden="1">
      <c r="A6167">
        <v>493008</v>
      </c>
      <c r="B6167" t="s">
        <v>39</v>
      </c>
      <c r="C6167" t="s">
        <v>40</v>
      </c>
      <c r="D6167" t="s">
        <v>41</v>
      </c>
      <c r="E6167">
        <v>37</v>
      </c>
      <c r="F6167">
        <v>37</v>
      </c>
      <c r="G6167" t="s">
        <v>42</v>
      </c>
    </row>
    <row r="6168" spans="1:7" hidden="1">
      <c r="A6168">
        <v>493009</v>
      </c>
      <c r="B6168" t="s">
        <v>43</v>
      </c>
      <c r="C6168" t="s">
        <v>31</v>
      </c>
      <c r="D6168" t="s">
        <v>31</v>
      </c>
      <c r="E6168" t="s">
        <v>31</v>
      </c>
      <c r="F6168">
        <v>0</v>
      </c>
      <c r="G6168" t="s">
        <v>44</v>
      </c>
    </row>
    <row r="6169" spans="1:7" hidden="1">
      <c r="A6169">
        <v>493089</v>
      </c>
      <c r="B6169" t="s">
        <v>45</v>
      </c>
      <c r="C6169" t="s">
        <v>8</v>
      </c>
      <c r="D6169" t="s">
        <v>46</v>
      </c>
      <c r="E6169">
        <v>4720</v>
      </c>
      <c r="F6169">
        <v>472</v>
      </c>
      <c r="G6169" t="s">
        <v>47</v>
      </c>
    </row>
    <row r="6170" spans="1:7" hidden="1">
      <c r="A6170">
        <v>493170</v>
      </c>
      <c r="B6170" t="s">
        <v>48</v>
      </c>
      <c r="C6170" t="s">
        <v>8</v>
      </c>
      <c r="D6170" t="s">
        <v>49</v>
      </c>
      <c r="E6170">
        <v>846491</v>
      </c>
      <c r="F6170">
        <v>103.33</v>
      </c>
      <c r="G6170" t="s">
        <v>50</v>
      </c>
    </row>
    <row r="6171" spans="1:7" hidden="1">
      <c r="A6171">
        <v>493170</v>
      </c>
      <c r="B6171" t="s">
        <v>58</v>
      </c>
      <c r="C6171" t="s">
        <v>31</v>
      </c>
      <c r="D6171" t="s">
        <v>31</v>
      </c>
      <c r="E6171" t="s">
        <v>31</v>
      </c>
      <c r="F6171">
        <v>0</v>
      </c>
      <c r="G6171" t="s">
        <v>59</v>
      </c>
    </row>
    <row r="6172" spans="1:7" hidden="1">
      <c r="A6172">
        <v>493251</v>
      </c>
      <c r="B6172" t="s">
        <v>51</v>
      </c>
      <c r="C6172" t="s">
        <v>8</v>
      </c>
      <c r="D6172" t="s">
        <v>52</v>
      </c>
      <c r="E6172">
        <v>24311</v>
      </c>
      <c r="F6172">
        <v>949.65</v>
      </c>
      <c r="G6172" t="s">
        <v>15</v>
      </c>
    </row>
    <row r="6173" spans="1:7" hidden="1">
      <c r="A6173">
        <v>493327</v>
      </c>
      <c r="B6173" t="s">
        <v>53</v>
      </c>
      <c r="C6173" t="s">
        <v>8</v>
      </c>
      <c r="D6173" t="s">
        <v>54</v>
      </c>
      <c r="E6173">
        <v>83</v>
      </c>
      <c r="F6173">
        <v>14.25</v>
      </c>
      <c r="G6173" t="s">
        <v>10</v>
      </c>
    </row>
    <row r="6174" spans="1:7">
      <c r="A6174">
        <v>493412</v>
      </c>
      <c r="B6174" t="s">
        <v>55</v>
      </c>
      <c r="C6174" t="s">
        <v>8</v>
      </c>
      <c r="D6174" t="s">
        <v>56</v>
      </c>
      <c r="E6174">
        <v>31</v>
      </c>
      <c r="F6174">
        <v>124</v>
      </c>
      <c r="G6174" t="s">
        <v>57</v>
      </c>
    </row>
    <row r="6175" spans="1:7" hidden="1">
      <c r="A6175">
        <v>493487</v>
      </c>
      <c r="B6175" t="s">
        <v>7</v>
      </c>
      <c r="C6175" t="s">
        <v>8</v>
      </c>
      <c r="D6175" t="s">
        <v>9</v>
      </c>
      <c r="E6175">
        <v>131</v>
      </c>
      <c r="F6175">
        <v>71</v>
      </c>
      <c r="G6175" t="s">
        <v>10</v>
      </c>
    </row>
    <row r="6176" spans="1:7" hidden="1">
      <c r="A6176">
        <v>493572</v>
      </c>
      <c r="B6176" t="s">
        <v>11</v>
      </c>
      <c r="C6176" t="s">
        <v>8</v>
      </c>
      <c r="D6176" t="s">
        <v>12</v>
      </c>
      <c r="E6176">
        <v>177</v>
      </c>
      <c r="F6176">
        <v>84.75</v>
      </c>
      <c r="G6176" t="s">
        <v>10</v>
      </c>
    </row>
    <row r="6177" spans="1:7" hidden="1">
      <c r="A6177">
        <v>493648</v>
      </c>
      <c r="B6177" t="s">
        <v>13</v>
      </c>
      <c r="C6177" t="s">
        <v>8</v>
      </c>
      <c r="D6177" t="s">
        <v>14</v>
      </c>
      <c r="E6177">
        <v>9999</v>
      </c>
      <c r="F6177">
        <v>14.69</v>
      </c>
      <c r="G6177" t="s">
        <v>15</v>
      </c>
    </row>
    <row r="6178" spans="1:7" hidden="1">
      <c r="A6178">
        <v>493728</v>
      </c>
      <c r="B6178" t="s">
        <v>16</v>
      </c>
      <c r="C6178" t="s">
        <v>8</v>
      </c>
      <c r="D6178" t="s">
        <v>17</v>
      </c>
      <c r="E6178">
        <v>9999</v>
      </c>
      <c r="F6178">
        <v>3.27</v>
      </c>
      <c r="G6178" t="s">
        <v>15</v>
      </c>
    </row>
    <row r="6179" spans="1:7" hidden="1">
      <c r="A6179">
        <v>493810</v>
      </c>
      <c r="B6179" t="s">
        <v>18</v>
      </c>
      <c r="C6179" t="s">
        <v>8</v>
      </c>
      <c r="D6179" t="s">
        <v>19</v>
      </c>
      <c r="E6179">
        <v>9999</v>
      </c>
      <c r="F6179">
        <v>50.4</v>
      </c>
      <c r="G6179" t="s">
        <v>15</v>
      </c>
    </row>
    <row r="6180" spans="1:7" hidden="1">
      <c r="A6180">
        <v>493891</v>
      </c>
      <c r="B6180" t="s">
        <v>20</v>
      </c>
      <c r="C6180" t="s">
        <v>8</v>
      </c>
      <c r="D6180" t="s">
        <v>21</v>
      </c>
      <c r="E6180">
        <v>9999</v>
      </c>
      <c r="F6180">
        <v>1686.96</v>
      </c>
      <c r="G6180" t="s">
        <v>22</v>
      </c>
    </row>
    <row r="6181" spans="1:7" hidden="1">
      <c r="A6181">
        <v>493970</v>
      </c>
      <c r="B6181" t="s">
        <v>23</v>
      </c>
      <c r="C6181" t="s">
        <v>8</v>
      </c>
      <c r="D6181" t="s">
        <v>24</v>
      </c>
      <c r="E6181">
        <v>1</v>
      </c>
      <c r="F6181">
        <v>1</v>
      </c>
      <c r="G6181" t="s">
        <v>15</v>
      </c>
    </row>
    <row r="6182" spans="1:7" hidden="1">
      <c r="A6182">
        <v>494051</v>
      </c>
      <c r="B6182" t="s">
        <v>25</v>
      </c>
      <c r="C6182" t="s">
        <v>8</v>
      </c>
      <c r="D6182" t="s">
        <v>24</v>
      </c>
      <c r="E6182">
        <v>1</v>
      </c>
      <c r="F6182">
        <v>0.04</v>
      </c>
      <c r="G6182" t="s">
        <v>15</v>
      </c>
    </row>
    <row r="6183" spans="1:7" hidden="1">
      <c r="A6183">
        <v>494130</v>
      </c>
      <c r="B6183" t="s">
        <v>26</v>
      </c>
      <c r="C6183" t="s">
        <v>8</v>
      </c>
      <c r="D6183" t="s">
        <v>27</v>
      </c>
      <c r="E6183">
        <v>12708</v>
      </c>
      <c r="F6183">
        <v>3177</v>
      </c>
      <c r="G6183" t="s">
        <v>28</v>
      </c>
    </row>
    <row r="6184" spans="1:7" hidden="1">
      <c r="A6184">
        <v>494211</v>
      </c>
      <c r="B6184" t="s">
        <v>29</v>
      </c>
      <c r="C6184" t="s">
        <v>8</v>
      </c>
      <c r="D6184" t="s">
        <v>30</v>
      </c>
      <c r="E6184">
        <v>3</v>
      </c>
      <c r="F6184">
        <v>3</v>
      </c>
      <c r="G6184" t="s">
        <v>31</v>
      </c>
    </row>
    <row r="6185" spans="1:7" hidden="1">
      <c r="A6185">
        <v>494293</v>
      </c>
      <c r="B6185" t="s">
        <v>32</v>
      </c>
      <c r="C6185" t="s">
        <v>8</v>
      </c>
      <c r="D6185" t="s">
        <v>33</v>
      </c>
      <c r="E6185">
        <v>608</v>
      </c>
      <c r="F6185">
        <v>14.28</v>
      </c>
      <c r="G6185" t="s">
        <v>34</v>
      </c>
    </row>
    <row r="6186" spans="1:7" hidden="1">
      <c r="A6186">
        <v>494368</v>
      </c>
      <c r="B6186" t="s">
        <v>35</v>
      </c>
      <c r="C6186" t="s">
        <v>8</v>
      </c>
      <c r="D6186" t="s">
        <v>36</v>
      </c>
      <c r="E6186">
        <v>4073</v>
      </c>
      <c r="F6186">
        <v>0.99</v>
      </c>
      <c r="G6186" t="s">
        <v>31</v>
      </c>
    </row>
    <row r="6187" spans="1:7" hidden="1">
      <c r="A6187">
        <v>494449</v>
      </c>
      <c r="B6187" t="s">
        <v>37</v>
      </c>
      <c r="C6187" t="s">
        <v>8</v>
      </c>
      <c r="D6187" t="s">
        <v>38</v>
      </c>
      <c r="E6187">
        <v>3979</v>
      </c>
      <c r="F6187">
        <v>0.97</v>
      </c>
      <c r="G6187" t="s">
        <v>31</v>
      </c>
    </row>
    <row r="6188" spans="1:7" hidden="1">
      <c r="A6188">
        <v>494528</v>
      </c>
      <c r="B6188" t="s">
        <v>39</v>
      </c>
      <c r="C6188" t="s">
        <v>40</v>
      </c>
      <c r="D6188" t="s">
        <v>41</v>
      </c>
      <c r="E6188">
        <v>50</v>
      </c>
      <c r="F6188">
        <v>50</v>
      </c>
      <c r="G6188" t="s">
        <v>42</v>
      </c>
    </row>
    <row r="6189" spans="1:7" hidden="1">
      <c r="A6189">
        <v>494529</v>
      </c>
      <c r="B6189" t="s">
        <v>43</v>
      </c>
      <c r="C6189" t="s">
        <v>31</v>
      </c>
      <c r="D6189" t="s">
        <v>31</v>
      </c>
      <c r="E6189" t="s">
        <v>31</v>
      </c>
      <c r="F6189">
        <v>0</v>
      </c>
      <c r="G6189" t="s">
        <v>44</v>
      </c>
    </row>
    <row r="6190" spans="1:7" hidden="1">
      <c r="A6190">
        <v>494610</v>
      </c>
      <c r="B6190" t="s">
        <v>45</v>
      </c>
      <c r="C6190" t="s">
        <v>8</v>
      </c>
      <c r="D6190" t="s">
        <v>46</v>
      </c>
      <c r="E6190">
        <v>4735</v>
      </c>
      <c r="F6190">
        <v>473.5</v>
      </c>
      <c r="G6190" t="s">
        <v>47</v>
      </c>
    </row>
    <row r="6191" spans="1:7" hidden="1">
      <c r="A6191">
        <v>494690</v>
      </c>
      <c r="B6191" t="s">
        <v>48</v>
      </c>
      <c r="C6191" t="s">
        <v>8</v>
      </c>
      <c r="D6191" t="s">
        <v>49</v>
      </c>
      <c r="E6191">
        <v>846562</v>
      </c>
      <c r="F6191">
        <v>103.34</v>
      </c>
      <c r="G6191" t="s">
        <v>50</v>
      </c>
    </row>
    <row r="6192" spans="1:7" hidden="1">
      <c r="A6192">
        <v>494690</v>
      </c>
      <c r="B6192" t="s">
        <v>58</v>
      </c>
      <c r="C6192" t="s">
        <v>31</v>
      </c>
      <c r="D6192" t="s">
        <v>31</v>
      </c>
      <c r="E6192" t="s">
        <v>31</v>
      </c>
      <c r="F6192">
        <v>0</v>
      </c>
      <c r="G6192" t="s">
        <v>59</v>
      </c>
    </row>
    <row r="6193" spans="1:7" hidden="1">
      <c r="A6193">
        <v>494768</v>
      </c>
      <c r="B6193" t="s">
        <v>51</v>
      </c>
      <c r="C6193" t="s">
        <v>8</v>
      </c>
      <c r="D6193" t="s">
        <v>52</v>
      </c>
      <c r="E6193">
        <v>39431</v>
      </c>
      <c r="F6193">
        <v>1540.27</v>
      </c>
      <c r="G6193" t="s">
        <v>15</v>
      </c>
    </row>
    <row r="6194" spans="1:7" hidden="1">
      <c r="A6194">
        <v>494847</v>
      </c>
      <c r="B6194" t="s">
        <v>53</v>
      </c>
      <c r="C6194" t="s">
        <v>8</v>
      </c>
      <c r="D6194" t="s">
        <v>54</v>
      </c>
      <c r="E6194">
        <v>83</v>
      </c>
      <c r="F6194">
        <v>14.25</v>
      </c>
      <c r="G6194" t="s">
        <v>10</v>
      </c>
    </row>
    <row r="6195" spans="1:7">
      <c r="A6195">
        <v>494929</v>
      </c>
      <c r="B6195" t="s">
        <v>55</v>
      </c>
      <c r="C6195" t="s">
        <v>8</v>
      </c>
      <c r="D6195" t="s">
        <v>56</v>
      </c>
      <c r="E6195">
        <v>80</v>
      </c>
      <c r="F6195">
        <v>320</v>
      </c>
      <c r="G6195" t="s">
        <v>57</v>
      </c>
    </row>
    <row r="6196" spans="1:7" hidden="1">
      <c r="A6196">
        <v>495009</v>
      </c>
      <c r="B6196" t="s">
        <v>7</v>
      </c>
      <c r="C6196" t="s">
        <v>8</v>
      </c>
      <c r="D6196" t="s">
        <v>9</v>
      </c>
      <c r="E6196">
        <v>132</v>
      </c>
      <c r="F6196">
        <v>72</v>
      </c>
      <c r="G6196" t="s">
        <v>10</v>
      </c>
    </row>
    <row r="6197" spans="1:7" hidden="1">
      <c r="A6197">
        <v>495088</v>
      </c>
      <c r="B6197" t="s">
        <v>11</v>
      </c>
      <c r="C6197" t="s">
        <v>8</v>
      </c>
      <c r="D6197" t="s">
        <v>12</v>
      </c>
      <c r="E6197">
        <v>177</v>
      </c>
      <c r="F6197">
        <v>84.75</v>
      </c>
      <c r="G6197" t="s">
        <v>10</v>
      </c>
    </row>
    <row r="6198" spans="1:7" hidden="1">
      <c r="A6198">
        <v>495169</v>
      </c>
      <c r="B6198" t="s">
        <v>13</v>
      </c>
      <c r="C6198" t="s">
        <v>8</v>
      </c>
      <c r="D6198" t="s">
        <v>14</v>
      </c>
      <c r="E6198">
        <v>9999</v>
      </c>
      <c r="F6198">
        <v>14.69</v>
      </c>
      <c r="G6198" t="s">
        <v>15</v>
      </c>
    </row>
    <row r="6199" spans="1:7" hidden="1">
      <c r="A6199">
        <v>495251</v>
      </c>
      <c r="B6199" t="s">
        <v>16</v>
      </c>
      <c r="C6199" t="s">
        <v>8</v>
      </c>
      <c r="D6199" t="s">
        <v>17</v>
      </c>
      <c r="E6199">
        <v>9999</v>
      </c>
      <c r="F6199">
        <v>2.78</v>
      </c>
      <c r="G6199" t="s">
        <v>15</v>
      </c>
    </row>
    <row r="6200" spans="1:7" hidden="1">
      <c r="A6200">
        <v>495332</v>
      </c>
      <c r="B6200" t="s">
        <v>18</v>
      </c>
      <c r="C6200" t="s">
        <v>8</v>
      </c>
      <c r="D6200" t="s">
        <v>19</v>
      </c>
      <c r="E6200">
        <v>9999</v>
      </c>
      <c r="F6200">
        <v>47.5</v>
      </c>
      <c r="G6200" t="s">
        <v>15</v>
      </c>
    </row>
    <row r="6201" spans="1:7" hidden="1">
      <c r="A6201">
        <v>495409</v>
      </c>
      <c r="B6201" t="s">
        <v>20</v>
      </c>
      <c r="C6201" t="s">
        <v>8</v>
      </c>
      <c r="D6201" t="s">
        <v>21</v>
      </c>
      <c r="E6201">
        <v>9999</v>
      </c>
      <c r="F6201">
        <v>1330.1</v>
      </c>
      <c r="G6201" t="s">
        <v>22</v>
      </c>
    </row>
    <row r="6202" spans="1:7" hidden="1">
      <c r="A6202">
        <v>495490</v>
      </c>
      <c r="B6202" t="s">
        <v>23</v>
      </c>
      <c r="C6202" t="s">
        <v>8</v>
      </c>
      <c r="D6202" t="s">
        <v>24</v>
      </c>
      <c r="E6202">
        <v>1</v>
      </c>
      <c r="F6202">
        <v>1</v>
      </c>
      <c r="G6202" t="s">
        <v>15</v>
      </c>
    </row>
    <row r="6203" spans="1:7" hidden="1">
      <c r="A6203">
        <v>495570</v>
      </c>
      <c r="B6203" t="s">
        <v>25</v>
      </c>
      <c r="C6203" t="s">
        <v>8</v>
      </c>
      <c r="D6203" t="s">
        <v>24</v>
      </c>
      <c r="E6203">
        <v>1</v>
      </c>
      <c r="F6203">
        <v>0.04</v>
      </c>
      <c r="G6203" t="s">
        <v>15</v>
      </c>
    </row>
    <row r="6204" spans="1:7" hidden="1">
      <c r="A6204">
        <v>495652</v>
      </c>
      <c r="B6204" t="s">
        <v>26</v>
      </c>
      <c r="C6204" t="s">
        <v>8</v>
      </c>
      <c r="D6204" t="s">
        <v>27</v>
      </c>
      <c r="E6204">
        <v>13532</v>
      </c>
      <c r="F6204">
        <v>3383</v>
      </c>
      <c r="G6204" t="s">
        <v>28</v>
      </c>
    </row>
    <row r="6205" spans="1:7" hidden="1">
      <c r="A6205">
        <v>495727</v>
      </c>
      <c r="B6205" t="s">
        <v>29</v>
      </c>
      <c r="C6205" t="s">
        <v>8</v>
      </c>
      <c r="D6205" t="s">
        <v>30</v>
      </c>
      <c r="E6205">
        <v>3</v>
      </c>
      <c r="F6205">
        <v>3</v>
      </c>
      <c r="G6205" t="s">
        <v>31</v>
      </c>
    </row>
    <row r="6206" spans="1:7" hidden="1">
      <c r="A6206">
        <v>495808</v>
      </c>
      <c r="B6206" t="s">
        <v>32</v>
      </c>
      <c r="C6206" t="s">
        <v>8</v>
      </c>
      <c r="D6206" t="s">
        <v>33</v>
      </c>
      <c r="E6206">
        <v>600</v>
      </c>
      <c r="F6206">
        <v>14.09</v>
      </c>
      <c r="G6206" t="s">
        <v>34</v>
      </c>
    </row>
    <row r="6207" spans="1:7" hidden="1">
      <c r="A6207">
        <v>495889</v>
      </c>
      <c r="B6207" t="s">
        <v>35</v>
      </c>
      <c r="C6207" t="s">
        <v>8</v>
      </c>
      <c r="D6207" t="s">
        <v>36</v>
      </c>
      <c r="E6207">
        <v>20842</v>
      </c>
      <c r="F6207">
        <v>5.09</v>
      </c>
      <c r="G6207" t="s">
        <v>31</v>
      </c>
    </row>
    <row r="6208" spans="1:7" hidden="1">
      <c r="A6208">
        <v>495971</v>
      </c>
      <c r="B6208" t="s">
        <v>37</v>
      </c>
      <c r="C6208" t="s">
        <v>8</v>
      </c>
      <c r="D6208" t="s">
        <v>38</v>
      </c>
      <c r="E6208">
        <v>38335</v>
      </c>
      <c r="F6208">
        <v>9.36</v>
      </c>
      <c r="G6208" t="s">
        <v>31</v>
      </c>
    </row>
    <row r="6209" spans="1:7" hidden="1">
      <c r="A6209">
        <v>496049</v>
      </c>
      <c r="B6209" t="s">
        <v>39</v>
      </c>
      <c r="C6209" t="s">
        <v>40</v>
      </c>
      <c r="D6209" t="s">
        <v>41</v>
      </c>
      <c r="E6209">
        <v>57</v>
      </c>
      <c r="F6209">
        <v>57</v>
      </c>
      <c r="G6209" t="s">
        <v>42</v>
      </c>
    </row>
    <row r="6210" spans="1:7" hidden="1">
      <c r="A6210">
        <v>496050</v>
      </c>
      <c r="B6210" t="s">
        <v>43</v>
      </c>
      <c r="C6210" t="s">
        <v>31</v>
      </c>
      <c r="D6210" t="s">
        <v>31</v>
      </c>
      <c r="E6210" t="s">
        <v>31</v>
      </c>
      <c r="F6210">
        <v>0</v>
      </c>
      <c r="G6210" t="s">
        <v>44</v>
      </c>
    </row>
    <row r="6211" spans="1:7" hidden="1">
      <c r="A6211">
        <v>496130</v>
      </c>
      <c r="B6211" t="s">
        <v>45</v>
      </c>
      <c r="C6211" t="s">
        <v>8</v>
      </c>
      <c r="D6211" t="s">
        <v>46</v>
      </c>
      <c r="E6211">
        <v>4750</v>
      </c>
      <c r="F6211">
        <v>475</v>
      </c>
      <c r="G6211" t="s">
        <v>47</v>
      </c>
    </row>
    <row r="6212" spans="1:7" hidden="1">
      <c r="A6212">
        <v>496212</v>
      </c>
      <c r="B6212" t="s">
        <v>48</v>
      </c>
      <c r="C6212" t="s">
        <v>8</v>
      </c>
      <c r="D6212" t="s">
        <v>49</v>
      </c>
      <c r="E6212">
        <v>846597</v>
      </c>
      <c r="F6212">
        <v>103.34</v>
      </c>
      <c r="G6212" t="s">
        <v>50</v>
      </c>
    </row>
    <row r="6213" spans="1:7" hidden="1">
      <c r="A6213">
        <v>496212</v>
      </c>
      <c r="B6213" t="s">
        <v>58</v>
      </c>
      <c r="C6213" t="s">
        <v>31</v>
      </c>
      <c r="D6213" t="s">
        <v>31</v>
      </c>
      <c r="E6213" t="s">
        <v>31</v>
      </c>
      <c r="F6213">
        <v>0</v>
      </c>
      <c r="G6213" t="s">
        <v>59</v>
      </c>
    </row>
    <row r="6214" spans="1:7" hidden="1">
      <c r="A6214">
        <v>496288</v>
      </c>
      <c r="B6214" t="s">
        <v>51</v>
      </c>
      <c r="C6214" t="s">
        <v>8</v>
      </c>
      <c r="D6214" t="s">
        <v>52</v>
      </c>
      <c r="E6214">
        <v>23879</v>
      </c>
      <c r="F6214">
        <v>932.77</v>
      </c>
      <c r="G6214" t="s">
        <v>15</v>
      </c>
    </row>
    <row r="6215" spans="1:7" hidden="1">
      <c r="A6215">
        <v>496368</v>
      </c>
      <c r="B6215" t="s">
        <v>53</v>
      </c>
      <c r="C6215" t="s">
        <v>8</v>
      </c>
      <c r="D6215" t="s">
        <v>54</v>
      </c>
      <c r="E6215">
        <v>83</v>
      </c>
      <c r="F6215">
        <v>14.25</v>
      </c>
      <c r="G6215" t="s">
        <v>10</v>
      </c>
    </row>
    <row r="6216" spans="1:7">
      <c r="A6216">
        <v>496448</v>
      </c>
      <c r="B6216" t="s">
        <v>55</v>
      </c>
      <c r="C6216" t="s">
        <v>8</v>
      </c>
      <c r="D6216" t="s">
        <v>56</v>
      </c>
      <c r="E6216">
        <v>35</v>
      </c>
      <c r="F6216">
        <v>140</v>
      </c>
      <c r="G6216" t="s">
        <v>57</v>
      </c>
    </row>
    <row r="6217" spans="1:7" hidden="1">
      <c r="A6217">
        <v>496528</v>
      </c>
      <c r="B6217" t="s">
        <v>7</v>
      </c>
      <c r="C6217" t="s">
        <v>8</v>
      </c>
      <c r="D6217" t="s">
        <v>9</v>
      </c>
      <c r="E6217">
        <v>132</v>
      </c>
      <c r="F6217">
        <v>72</v>
      </c>
      <c r="G6217" t="s">
        <v>10</v>
      </c>
    </row>
    <row r="6218" spans="1:7" hidden="1">
      <c r="A6218">
        <v>496609</v>
      </c>
      <c r="B6218" t="s">
        <v>11</v>
      </c>
      <c r="C6218" t="s">
        <v>8</v>
      </c>
      <c r="D6218" t="s">
        <v>12</v>
      </c>
      <c r="E6218">
        <v>177</v>
      </c>
      <c r="F6218">
        <v>84.75</v>
      </c>
      <c r="G6218" t="s">
        <v>10</v>
      </c>
    </row>
    <row r="6219" spans="1:7" hidden="1">
      <c r="A6219">
        <v>496689</v>
      </c>
      <c r="B6219" t="s">
        <v>13</v>
      </c>
      <c r="C6219" t="s">
        <v>8</v>
      </c>
      <c r="D6219" t="s">
        <v>14</v>
      </c>
      <c r="E6219">
        <v>9999</v>
      </c>
      <c r="F6219">
        <v>14.67</v>
      </c>
      <c r="G6219" t="s">
        <v>15</v>
      </c>
    </row>
    <row r="6220" spans="1:7" hidden="1">
      <c r="A6220">
        <v>496770</v>
      </c>
      <c r="B6220" t="s">
        <v>16</v>
      </c>
      <c r="C6220" t="s">
        <v>8</v>
      </c>
      <c r="D6220" t="s">
        <v>17</v>
      </c>
      <c r="E6220">
        <v>9999</v>
      </c>
      <c r="F6220">
        <v>4.1900000000000004</v>
      </c>
      <c r="G6220" t="s">
        <v>15</v>
      </c>
    </row>
    <row r="6221" spans="1:7" hidden="1">
      <c r="A6221">
        <v>496852</v>
      </c>
      <c r="B6221" t="s">
        <v>18</v>
      </c>
      <c r="C6221" t="s">
        <v>8</v>
      </c>
      <c r="D6221" t="s">
        <v>19</v>
      </c>
      <c r="E6221">
        <v>9999</v>
      </c>
      <c r="F6221">
        <v>50.97</v>
      </c>
      <c r="G6221" t="s">
        <v>15</v>
      </c>
    </row>
    <row r="6222" spans="1:7" hidden="1">
      <c r="A6222">
        <v>496928</v>
      </c>
      <c r="B6222" t="s">
        <v>20</v>
      </c>
      <c r="C6222" t="s">
        <v>8</v>
      </c>
      <c r="D6222" t="s">
        <v>21</v>
      </c>
      <c r="E6222">
        <v>9999</v>
      </c>
      <c r="F6222">
        <v>1776.03</v>
      </c>
      <c r="G6222" t="s">
        <v>22</v>
      </c>
    </row>
    <row r="6223" spans="1:7" hidden="1">
      <c r="A6223">
        <v>497008</v>
      </c>
      <c r="B6223" t="s">
        <v>23</v>
      </c>
      <c r="C6223" t="s">
        <v>8</v>
      </c>
      <c r="D6223" t="s">
        <v>24</v>
      </c>
      <c r="E6223">
        <v>1</v>
      </c>
      <c r="F6223">
        <v>1</v>
      </c>
      <c r="G6223" t="s">
        <v>15</v>
      </c>
    </row>
    <row r="6224" spans="1:7" hidden="1">
      <c r="A6224">
        <v>497090</v>
      </c>
      <c r="B6224" t="s">
        <v>25</v>
      </c>
      <c r="C6224" t="s">
        <v>8</v>
      </c>
      <c r="D6224" t="s">
        <v>24</v>
      </c>
      <c r="E6224">
        <v>1</v>
      </c>
      <c r="F6224">
        <v>0.04</v>
      </c>
      <c r="G6224" t="s">
        <v>15</v>
      </c>
    </row>
    <row r="6225" spans="1:7" hidden="1">
      <c r="A6225">
        <v>497169</v>
      </c>
      <c r="B6225" t="s">
        <v>26</v>
      </c>
      <c r="C6225" t="s">
        <v>8</v>
      </c>
      <c r="D6225" t="s">
        <v>27</v>
      </c>
      <c r="E6225">
        <v>12004</v>
      </c>
      <c r="F6225">
        <v>3001</v>
      </c>
      <c r="G6225" t="s">
        <v>28</v>
      </c>
    </row>
    <row r="6226" spans="1:7" hidden="1">
      <c r="A6226">
        <v>497248</v>
      </c>
      <c r="B6226" t="s">
        <v>29</v>
      </c>
      <c r="C6226" t="s">
        <v>8</v>
      </c>
      <c r="D6226" t="s">
        <v>30</v>
      </c>
      <c r="E6226">
        <v>4</v>
      </c>
      <c r="F6226">
        <v>4</v>
      </c>
      <c r="G6226" t="s">
        <v>31</v>
      </c>
    </row>
    <row r="6227" spans="1:7" hidden="1">
      <c r="A6227">
        <v>497329</v>
      </c>
      <c r="B6227" t="s">
        <v>32</v>
      </c>
      <c r="C6227" t="s">
        <v>8</v>
      </c>
      <c r="D6227" t="s">
        <v>33</v>
      </c>
      <c r="E6227">
        <v>605</v>
      </c>
      <c r="F6227">
        <v>14.21</v>
      </c>
      <c r="G6227" t="s">
        <v>34</v>
      </c>
    </row>
    <row r="6228" spans="1:7" hidden="1">
      <c r="A6228">
        <v>497410</v>
      </c>
      <c r="B6228" t="s">
        <v>35</v>
      </c>
      <c r="C6228" t="s">
        <v>8</v>
      </c>
      <c r="D6228" t="s">
        <v>36</v>
      </c>
      <c r="E6228">
        <v>4070</v>
      </c>
      <c r="F6228">
        <v>0.99</v>
      </c>
      <c r="G6228" t="s">
        <v>31</v>
      </c>
    </row>
    <row r="6229" spans="1:7" hidden="1">
      <c r="A6229">
        <v>497491</v>
      </c>
      <c r="B6229" t="s">
        <v>37</v>
      </c>
      <c r="C6229" t="s">
        <v>8</v>
      </c>
      <c r="D6229" t="s">
        <v>38</v>
      </c>
      <c r="E6229">
        <v>3959</v>
      </c>
      <c r="F6229">
        <v>0.97</v>
      </c>
      <c r="G6229" t="s">
        <v>31</v>
      </c>
    </row>
    <row r="6230" spans="1:7" hidden="1">
      <c r="A6230">
        <v>497572</v>
      </c>
      <c r="B6230" t="s">
        <v>39</v>
      </c>
      <c r="C6230" t="s">
        <v>40</v>
      </c>
      <c r="D6230" t="s">
        <v>41</v>
      </c>
      <c r="E6230">
        <v>65</v>
      </c>
      <c r="F6230">
        <v>65</v>
      </c>
      <c r="G6230" t="s">
        <v>42</v>
      </c>
    </row>
    <row r="6231" spans="1:7" hidden="1">
      <c r="A6231">
        <v>497572</v>
      </c>
      <c r="B6231" t="s">
        <v>43</v>
      </c>
      <c r="C6231" t="s">
        <v>31</v>
      </c>
      <c r="D6231" t="s">
        <v>31</v>
      </c>
      <c r="E6231" t="s">
        <v>31</v>
      </c>
      <c r="F6231">
        <v>0</v>
      </c>
      <c r="G6231" t="s">
        <v>44</v>
      </c>
    </row>
    <row r="6232" spans="1:7" hidden="1">
      <c r="A6232">
        <v>497658</v>
      </c>
      <c r="B6232" t="s">
        <v>45</v>
      </c>
      <c r="C6232" t="s">
        <v>8</v>
      </c>
      <c r="D6232" t="s">
        <v>46</v>
      </c>
      <c r="E6232">
        <v>4766</v>
      </c>
      <c r="F6232">
        <v>476.6</v>
      </c>
      <c r="G6232" t="s">
        <v>47</v>
      </c>
    </row>
    <row r="6233" spans="1:7" hidden="1">
      <c r="A6233">
        <v>497740</v>
      </c>
      <c r="B6233" t="s">
        <v>48</v>
      </c>
      <c r="C6233" t="s">
        <v>8</v>
      </c>
      <c r="D6233" t="s">
        <v>49</v>
      </c>
      <c r="E6233">
        <v>846662</v>
      </c>
      <c r="F6233">
        <v>103.35</v>
      </c>
      <c r="G6233" t="s">
        <v>50</v>
      </c>
    </row>
    <row r="6234" spans="1:7" hidden="1">
      <c r="A6234">
        <v>497740</v>
      </c>
      <c r="B6234" t="s">
        <v>58</v>
      </c>
      <c r="C6234" t="s">
        <v>31</v>
      </c>
      <c r="D6234" t="s">
        <v>31</v>
      </c>
      <c r="E6234" t="s">
        <v>31</v>
      </c>
      <c r="F6234">
        <v>0</v>
      </c>
      <c r="G6234" t="s">
        <v>59</v>
      </c>
    </row>
    <row r="6235" spans="1:7" hidden="1">
      <c r="A6235">
        <v>497818</v>
      </c>
      <c r="B6235" t="s">
        <v>51</v>
      </c>
      <c r="C6235" t="s">
        <v>8</v>
      </c>
      <c r="D6235" t="s">
        <v>52</v>
      </c>
      <c r="E6235">
        <v>38215</v>
      </c>
      <c r="F6235">
        <v>1492.77</v>
      </c>
      <c r="G6235" t="s">
        <v>15</v>
      </c>
    </row>
    <row r="6236" spans="1:7" hidden="1">
      <c r="A6236">
        <v>497899</v>
      </c>
      <c r="B6236" t="s">
        <v>53</v>
      </c>
      <c r="C6236" t="s">
        <v>8</v>
      </c>
      <c r="D6236" t="s">
        <v>54</v>
      </c>
      <c r="E6236">
        <v>84</v>
      </c>
      <c r="F6236">
        <v>15</v>
      </c>
      <c r="G6236" t="s">
        <v>10</v>
      </c>
    </row>
    <row r="6237" spans="1:7">
      <c r="A6237">
        <v>497979</v>
      </c>
      <c r="B6237" t="s">
        <v>55</v>
      </c>
      <c r="C6237" t="s">
        <v>8</v>
      </c>
      <c r="D6237" t="s">
        <v>56</v>
      </c>
      <c r="E6237">
        <v>68</v>
      </c>
      <c r="F6237">
        <v>272</v>
      </c>
      <c r="G6237" t="s">
        <v>57</v>
      </c>
    </row>
    <row r="6238" spans="1:7" hidden="1">
      <c r="A6238">
        <v>498060</v>
      </c>
      <c r="B6238" t="s">
        <v>7</v>
      </c>
      <c r="C6238" t="s">
        <v>8</v>
      </c>
      <c r="D6238" t="s">
        <v>9</v>
      </c>
      <c r="E6238">
        <v>132</v>
      </c>
      <c r="F6238">
        <v>72</v>
      </c>
      <c r="G6238" t="s">
        <v>10</v>
      </c>
    </row>
    <row r="6239" spans="1:7" hidden="1">
      <c r="A6239">
        <v>498141</v>
      </c>
      <c r="B6239" t="s">
        <v>11</v>
      </c>
      <c r="C6239" t="s">
        <v>8</v>
      </c>
      <c r="D6239" t="s">
        <v>12</v>
      </c>
      <c r="E6239">
        <v>177</v>
      </c>
      <c r="F6239">
        <v>84.75</v>
      </c>
      <c r="G6239" t="s">
        <v>10</v>
      </c>
    </row>
    <row r="6240" spans="1:7" hidden="1">
      <c r="A6240">
        <v>498222</v>
      </c>
      <c r="B6240" t="s">
        <v>13</v>
      </c>
      <c r="C6240" t="s">
        <v>8</v>
      </c>
      <c r="D6240" t="s">
        <v>14</v>
      </c>
      <c r="E6240">
        <v>9999</v>
      </c>
      <c r="F6240">
        <v>14.67</v>
      </c>
      <c r="G6240" t="s">
        <v>15</v>
      </c>
    </row>
    <row r="6241" spans="1:7" hidden="1">
      <c r="A6241">
        <v>498298</v>
      </c>
      <c r="B6241" t="s">
        <v>16</v>
      </c>
      <c r="C6241" t="s">
        <v>8</v>
      </c>
      <c r="D6241" t="s">
        <v>17</v>
      </c>
      <c r="E6241">
        <v>9999</v>
      </c>
      <c r="F6241">
        <v>6.02</v>
      </c>
      <c r="G6241" t="s">
        <v>15</v>
      </c>
    </row>
    <row r="6242" spans="1:7" hidden="1">
      <c r="A6242">
        <v>498379</v>
      </c>
      <c r="B6242" t="s">
        <v>18</v>
      </c>
      <c r="C6242" t="s">
        <v>8</v>
      </c>
      <c r="D6242" t="s">
        <v>19</v>
      </c>
      <c r="E6242">
        <v>9999</v>
      </c>
      <c r="F6242">
        <v>46.47</v>
      </c>
      <c r="G6242" t="s">
        <v>15</v>
      </c>
    </row>
    <row r="6243" spans="1:7" hidden="1">
      <c r="A6243">
        <v>498460</v>
      </c>
      <c r="B6243" t="s">
        <v>20</v>
      </c>
      <c r="C6243" t="s">
        <v>8</v>
      </c>
      <c r="D6243" t="s">
        <v>21</v>
      </c>
      <c r="E6243">
        <v>9999</v>
      </c>
      <c r="F6243">
        <v>1633.9</v>
      </c>
      <c r="G6243" t="s">
        <v>22</v>
      </c>
    </row>
    <row r="6244" spans="1:7" hidden="1">
      <c r="A6244">
        <v>498540</v>
      </c>
      <c r="B6244" t="s">
        <v>23</v>
      </c>
      <c r="C6244" t="s">
        <v>8</v>
      </c>
      <c r="D6244" t="s">
        <v>24</v>
      </c>
      <c r="E6244">
        <v>1</v>
      </c>
      <c r="F6244">
        <v>1</v>
      </c>
      <c r="G6244" t="s">
        <v>15</v>
      </c>
    </row>
    <row r="6245" spans="1:7" hidden="1">
      <c r="A6245">
        <v>498622</v>
      </c>
      <c r="B6245" t="s">
        <v>25</v>
      </c>
      <c r="C6245" t="s">
        <v>8</v>
      </c>
      <c r="D6245" t="s">
        <v>24</v>
      </c>
      <c r="E6245">
        <v>1</v>
      </c>
      <c r="F6245">
        <v>0.04</v>
      </c>
      <c r="G6245" t="s">
        <v>15</v>
      </c>
    </row>
    <row r="6246" spans="1:7" hidden="1">
      <c r="A6246">
        <v>498698</v>
      </c>
      <c r="B6246" t="s">
        <v>26</v>
      </c>
      <c r="C6246" t="s">
        <v>8</v>
      </c>
      <c r="D6246" t="s">
        <v>27</v>
      </c>
      <c r="E6246">
        <v>14310</v>
      </c>
      <c r="F6246">
        <v>3577.5</v>
      </c>
      <c r="G6246" t="s">
        <v>28</v>
      </c>
    </row>
    <row r="6247" spans="1:7" hidden="1">
      <c r="A6247">
        <v>498778</v>
      </c>
      <c r="B6247" t="s">
        <v>29</v>
      </c>
      <c r="C6247" t="s">
        <v>8</v>
      </c>
      <c r="D6247" t="s">
        <v>30</v>
      </c>
      <c r="E6247">
        <v>4</v>
      </c>
      <c r="F6247">
        <v>4</v>
      </c>
      <c r="G6247" t="s">
        <v>31</v>
      </c>
    </row>
    <row r="6248" spans="1:7" hidden="1">
      <c r="A6248">
        <v>498848</v>
      </c>
      <c r="B6248" t="s">
        <v>32</v>
      </c>
      <c r="C6248" t="s">
        <v>8</v>
      </c>
      <c r="D6248" t="s">
        <v>33</v>
      </c>
      <c r="E6248">
        <v>608</v>
      </c>
      <c r="F6248">
        <v>14.28</v>
      </c>
      <c r="G6248" t="s">
        <v>34</v>
      </c>
    </row>
    <row r="6249" spans="1:7" hidden="1">
      <c r="A6249">
        <v>498918</v>
      </c>
      <c r="B6249" t="s">
        <v>35</v>
      </c>
      <c r="C6249" t="s">
        <v>8</v>
      </c>
      <c r="D6249" t="s">
        <v>36</v>
      </c>
      <c r="E6249">
        <v>6059</v>
      </c>
      <c r="F6249">
        <v>1.48</v>
      </c>
      <c r="G6249" t="s">
        <v>31</v>
      </c>
    </row>
    <row r="6250" spans="1:7" hidden="1">
      <c r="A6250">
        <v>498988</v>
      </c>
      <c r="B6250" t="s">
        <v>37</v>
      </c>
      <c r="C6250" t="s">
        <v>8</v>
      </c>
      <c r="D6250" t="s">
        <v>38</v>
      </c>
      <c r="E6250">
        <v>13290</v>
      </c>
      <c r="F6250">
        <v>3.24</v>
      </c>
      <c r="G6250" t="s">
        <v>31</v>
      </c>
    </row>
    <row r="6251" spans="1:7" hidden="1">
      <c r="A6251">
        <v>499057</v>
      </c>
      <c r="B6251" t="s">
        <v>39</v>
      </c>
      <c r="C6251" t="s">
        <v>40</v>
      </c>
      <c r="D6251" t="s">
        <v>41</v>
      </c>
      <c r="E6251">
        <v>75</v>
      </c>
      <c r="F6251">
        <v>75</v>
      </c>
      <c r="G6251" t="s">
        <v>42</v>
      </c>
    </row>
    <row r="6252" spans="1:7" hidden="1">
      <c r="A6252">
        <v>499057</v>
      </c>
      <c r="B6252" t="s">
        <v>43</v>
      </c>
      <c r="C6252" t="s">
        <v>31</v>
      </c>
      <c r="D6252" t="s">
        <v>31</v>
      </c>
      <c r="E6252" t="s">
        <v>31</v>
      </c>
      <c r="F6252">
        <v>0</v>
      </c>
      <c r="G6252" t="s">
        <v>44</v>
      </c>
    </row>
    <row r="6253" spans="1:7" hidden="1">
      <c r="A6253">
        <v>499138</v>
      </c>
      <c r="B6253" t="s">
        <v>45</v>
      </c>
      <c r="C6253" t="s">
        <v>8</v>
      </c>
      <c r="D6253" t="s">
        <v>46</v>
      </c>
      <c r="E6253">
        <v>4781</v>
      </c>
      <c r="F6253">
        <v>478.1</v>
      </c>
      <c r="G6253" t="s">
        <v>47</v>
      </c>
    </row>
    <row r="6254" spans="1:7" hidden="1">
      <c r="A6254">
        <v>499214</v>
      </c>
      <c r="B6254" t="s">
        <v>48</v>
      </c>
      <c r="C6254" t="s">
        <v>8</v>
      </c>
      <c r="D6254" t="s">
        <v>49</v>
      </c>
      <c r="E6254">
        <v>846719</v>
      </c>
      <c r="F6254">
        <v>103.36</v>
      </c>
      <c r="G6254" t="s">
        <v>50</v>
      </c>
    </row>
    <row r="6255" spans="1:7" hidden="1">
      <c r="A6255">
        <v>499214</v>
      </c>
      <c r="B6255" t="s">
        <v>58</v>
      </c>
      <c r="C6255" t="s">
        <v>31</v>
      </c>
      <c r="D6255" t="s">
        <v>31</v>
      </c>
      <c r="E6255" t="s">
        <v>31</v>
      </c>
      <c r="F6255">
        <v>0</v>
      </c>
      <c r="G6255" t="s">
        <v>59</v>
      </c>
    </row>
    <row r="6256" spans="1:7" hidden="1">
      <c r="A6256">
        <v>499290</v>
      </c>
      <c r="B6256" t="s">
        <v>51</v>
      </c>
      <c r="C6256" t="s">
        <v>8</v>
      </c>
      <c r="D6256" t="s">
        <v>52</v>
      </c>
      <c r="E6256">
        <v>24701</v>
      </c>
      <c r="F6256">
        <v>964.88</v>
      </c>
      <c r="G6256" t="s">
        <v>15</v>
      </c>
    </row>
    <row r="6257" spans="1:7" hidden="1">
      <c r="A6257">
        <v>499372</v>
      </c>
      <c r="B6257" t="s">
        <v>53</v>
      </c>
      <c r="C6257" t="s">
        <v>8</v>
      </c>
      <c r="D6257" t="s">
        <v>54</v>
      </c>
      <c r="E6257">
        <v>84</v>
      </c>
      <c r="F6257">
        <v>15</v>
      </c>
      <c r="G6257" t="s">
        <v>10</v>
      </c>
    </row>
    <row r="6258" spans="1:7">
      <c r="A6258">
        <v>499458</v>
      </c>
      <c r="B6258" t="s">
        <v>55</v>
      </c>
      <c r="C6258" t="s">
        <v>8</v>
      </c>
      <c r="D6258" t="s">
        <v>56</v>
      </c>
      <c r="E6258">
        <v>5</v>
      </c>
      <c r="F6258">
        <v>20</v>
      </c>
      <c r="G6258" t="s">
        <v>57</v>
      </c>
    </row>
    <row r="6259" spans="1:7" hidden="1">
      <c r="A6259">
        <v>499528</v>
      </c>
      <c r="B6259" t="s">
        <v>7</v>
      </c>
      <c r="C6259" t="s">
        <v>8</v>
      </c>
      <c r="D6259" t="s">
        <v>9</v>
      </c>
      <c r="E6259">
        <v>132</v>
      </c>
      <c r="F6259">
        <v>72</v>
      </c>
      <c r="G6259" t="s">
        <v>10</v>
      </c>
    </row>
    <row r="6260" spans="1:7" hidden="1">
      <c r="A6260">
        <v>499607</v>
      </c>
      <c r="B6260" t="s">
        <v>11</v>
      </c>
      <c r="C6260" t="s">
        <v>8</v>
      </c>
      <c r="D6260" t="s">
        <v>12</v>
      </c>
      <c r="E6260">
        <v>178</v>
      </c>
      <c r="F6260">
        <v>85.5</v>
      </c>
      <c r="G6260" t="s">
        <v>10</v>
      </c>
    </row>
    <row r="6261" spans="1:7" hidden="1">
      <c r="A6261">
        <v>499689</v>
      </c>
      <c r="B6261" t="s">
        <v>13</v>
      </c>
      <c r="C6261" t="s">
        <v>8</v>
      </c>
      <c r="D6261" t="s">
        <v>14</v>
      </c>
      <c r="E6261">
        <v>9999</v>
      </c>
      <c r="F6261">
        <v>14.67</v>
      </c>
      <c r="G6261" t="s">
        <v>15</v>
      </c>
    </row>
    <row r="6262" spans="1:7" hidden="1">
      <c r="A6262">
        <v>499768</v>
      </c>
      <c r="B6262" t="s">
        <v>16</v>
      </c>
      <c r="C6262" t="s">
        <v>8</v>
      </c>
      <c r="D6262" t="s">
        <v>17</v>
      </c>
      <c r="E6262">
        <v>9999</v>
      </c>
      <c r="F6262">
        <v>0.45</v>
      </c>
      <c r="G6262" t="s">
        <v>15</v>
      </c>
    </row>
    <row r="6263" spans="1:7" hidden="1">
      <c r="A6263">
        <v>499838</v>
      </c>
      <c r="B6263" t="s">
        <v>18</v>
      </c>
      <c r="C6263" t="s">
        <v>8</v>
      </c>
      <c r="D6263" t="s">
        <v>19</v>
      </c>
      <c r="E6263">
        <v>9999</v>
      </c>
      <c r="F6263">
        <v>33.450000000000003</v>
      </c>
      <c r="G6263" t="s">
        <v>15</v>
      </c>
    </row>
    <row r="6264" spans="1:7" hidden="1">
      <c r="A6264">
        <v>499920</v>
      </c>
      <c r="B6264" t="s">
        <v>20</v>
      </c>
      <c r="C6264" t="s">
        <v>8</v>
      </c>
      <c r="D6264" t="s">
        <v>21</v>
      </c>
      <c r="E6264">
        <v>9999</v>
      </c>
      <c r="F6264">
        <v>689.48</v>
      </c>
      <c r="G6264" t="s">
        <v>22</v>
      </c>
    </row>
    <row r="6265" spans="1:7" hidden="1">
      <c r="A6265">
        <v>499999</v>
      </c>
      <c r="B6265" t="s">
        <v>23</v>
      </c>
      <c r="C6265" t="s">
        <v>8</v>
      </c>
      <c r="D6265" t="s">
        <v>24</v>
      </c>
      <c r="E6265">
        <v>1</v>
      </c>
      <c r="F6265">
        <v>1</v>
      </c>
      <c r="G6265" t="s">
        <v>15</v>
      </c>
    </row>
    <row r="6266" spans="1:7" hidden="1">
      <c r="A6266">
        <v>500068</v>
      </c>
      <c r="B6266" t="s">
        <v>25</v>
      </c>
      <c r="C6266" t="s">
        <v>8</v>
      </c>
      <c r="D6266" t="s">
        <v>24</v>
      </c>
      <c r="E6266">
        <v>1</v>
      </c>
      <c r="F6266">
        <v>0.04</v>
      </c>
      <c r="G6266" t="s">
        <v>15</v>
      </c>
    </row>
    <row r="6267" spans="1:7" hidden="1">
      <c r="A6267">
        <v>500147</v>
      </c>
      <c r="B6267" t="s">
        <v>26</v>
      </c>
      <c r="C6267" t="s">
        <v>8</v>
      </c>
      <c r="D6267" t="s">
        <v>27</v>
      </c>
      <c r="E6267">
        <v>10610</v>
      </c>
      <c r="F6267">
        <v>2652.5</v>
      </c>
      <c r="G6267" t="s">
        <v>28</v>
      </c>
    </row>
    <row r="6268" spans="1:7" hidden="1">
      <c r="A6268">
        <v>500232</v>
      </c>
      <c r="B6268" t="s">
        <v>29</v>
      </c>
      <c r="C6268" t="s">
        <v>8</v>
      </c>
      <c r="D6268" t="s">
        <v>30</v>
      </c>
      <c r="E6268">
        <v>5</v>
      </c>
      <c r="F6268">
        <v>5</v>
      </c>
      <c r="G6268" t="s">
        <v>31</v>
      </c>
    </row>
    <row r="6269" spans="1:7" hidden="1">
      <c r="A6269">
        <v>500313</v>
      </c>
      <c r="B6269" t="s">
        <v>32</v>
      </c>
      <c r="C6269" t="s">
        <v>8</v>
      </c>
      <c r="D6269" t="s">
        <v>33</v>
      </c>
      <c r="E6269">
        <v>606</v>
      </c>
      <c r="F6269">
        <v>14.23</v>
      </c>
      <c r="G6269" t="s">
        <v>34</v>
      </c>
    </row>
    <row r="6270" spans="1:7" hidden="1">
      <c r="A6270">
        <v>500388</v>
      </c>
      <c r="B6270" t="s">
        <v>35</v>
      </c>
      <c r="C6270" t="s">
        <v>8</v>
      </c>
      <c r="D6270" t="s">
        <v>36</v>
      </c>
      <c r="E6270">
        <v>4008</v>
      </c>
      <c r="F6270">
        <v>0.98</v>
      </c>
      <c r="G6270" t="s">
        <v>31</v>
      </c>
    </row>
    <row r="6271" spans="1:7" hidden="1">
      <c r="A6271">
        <v>500459</v>
      </c>
      <c r="B6271" t="s">
        <v>37</v>
      </c>
      <c r="C6271" t="s">
        <v>8</v>
      </c>
      <c r="D6271" t="s">
        <v>38</v>
      </c>
      <c r="E6271">
        <v>3950</v>
      </c>
      <c r="F6271">
        <v>0.96</v>
      </c>
      <c r="G6271" t="s">
        <v>31</v>
      </c>
    </row>
    <row r="6272" spans="1:7" hidden="1">
      <c r="A6272">
        <v>500537</v>
      </c>
      <c r="B6272" t="s">
        <v>39</v>
      </c>
      <c r="C6272" t="s">
        <v>40</v>
      </c>
      <c r="D6272" t="s">
        <v>41</v>
      </c>
      <c r="E6272">
        <v>73</v>
      </c>
      <c r="F6272">
        <v>73</v>
      </c>
      <c r="G6272" t="s">
        <v>42</v>
      </c>
    </row>
    <row r="6273" spans="1:7" hidden="1">
      <c r="A6273">
        <v>500538</v>
      </c>
      <c r="B6273" t="s">
        <v>43</v>
      </c>
      <c r="C6273" t="s">
        <v>31</v>
      </c>
      <c r="D6273" t="s">
        <v>31</v>
      </c>
      <c r="E6273" t="s">
        <v>31</v>
      </c>
      <c r="F6273">
        <v>0</v>
      </c>
      <c r="G6273" t="s">
        <v>44</v>
      </c>
    </row>
    <row r="6274" spans="1:7" hidden="1">
      <c r="A6274">
        <v>500613</v>
      </c>
      <c r="B6274" t="s">
        <v>45</v>
      </c>
      <c r="C6274" t="s">
        <v>8</v>
      </c>
      <c r="D6274" t="s">
        <v>46</v>
      </c>
      <c r="E6274">
        <v>4795</v>
      </c>
      <c r="F6274">
        <v>479.5</v>
      </c>
      <c r="G6274" t="s">
        <v>47</v>
      </c>
    </row>
    <row r="6275" spans="1:7" hidden="1">
      <c r="A6275">
        <v>500722</v>
      </c>
      <c r="B6275" t="s">
        <v>48</v>
      </c>
      <c r="C6275" t="s">
        <v>8</v>
      </c>
      <c r="D6275" t="s">
        <v>49</v>
      </c>
      <c r="E6275">
        <v>846733</v>
      </c>
      <c r="F6275">
        <v>103.36</v>
      </c>
      <c r="G6275" t="s">
        <v>50</v>
      </c>
    </row>
    <row r="6276" spans="1:7" hidden="1">
      <c r="A6276">
        <v>500723</v>
      </c>
      <c r="B6276" t="s">
        <v>58</v>
      </c>
      <c r="C6276" t="s">
        <v>31</v>
      </c>
      <c r="D6276" t="s">
        <v>31</v>
      </c>
      <c r="E6276" t="s">
        <v>31</v>
      </c>
      <c r="F6276">
        <v>0</v>
      </c>
      <c r="G6276" t="s">
        <v>59</v>
      </c>
    </row>
    <row r="6277" spans="1:7" hidden="1">
      <c r="A6277">
        <v>500799</v>
      </c>
      <c r="B6277" t="s">
        <v>51</v>
      </c>
      <c r="C6277" t="s">
        <v>8</v>
      </c>
      <c r="D6277" t="s">
        <v>52</v>
      </c>
      <c r="E6277">
        <v>24442</v>
      </c>
      <c r="F6277">
        <v>954.77</v>
      </c>
      <c r="G6277" t="s">
        <v>15</v>
      </c>
    </row>
    <row r="6278" spans="1:7" hidden="1">
      <c r="A6278">
        <v>500880</v>
      </c>
      <c r="B6278" t="s">
        <v>53</v>
      </c>
      <c r="C6278" t="s">
        <v>8</v>
      </c>
      <c r="D6278" t="s">
        <v>54</v>
      </c>
      <c r="E6278">
        <v>84</v>
      </c>
      <c r="F6278">
        <v>15</v>
      </c>
      <c r="G6278" t="s">
        <v>10</v>
      </c>
    </row>
    <row r="6279" spans="1:7">
      <c r="A6279">
        <v>500962</v>
      </c>
      <c r="B6279" t="s">
        <v>55</v>
      </c>
      <c r="C6279" t="s">
        <v>8</v>
      </c>
      <c r="D6279" t="s">
        <v>56</v>
      </c>
      <c r="E6279">
        <v>12</v>
      </c>
      <c r="F6279">
        <v>48</v>
      </c>
      <c r="G6279" t="s">
        <v>57</v>
      </c>
    </row>
    <row r="6280" spans="1:7" hidden="1">
      <c r="A6280">
        <v>501039</v>
      </c>
      <c r="B6280" t="s">
        <v>7</v>
      </c>
      <c r="C6280" t="s">
        <v>8</v>
      </c>
      <c r="D6280" t="s">
        <v>9</v>
      </c>
      <c r="E6280">
        <v>133</v>
      </c>
      <c r="F6280">
        <v>73</v>
      </c>
      <c r="G6280" t="s">
        <v>10</v>
      </c>
    </row>
    <row r="6281" spans="1:7" hidden="1">
      <c r="A6281">
        <v>501117</v>
      </c>
      <c r="B6281" t="s">
        <v>11</v>
      </c>
      <c r="C6281" t="s">
        <v>8</v>
      </c>
      <c r="D6281" t="s">
        <v>12</v>
      </c>
      <c r="E6281">
        <v>178</v>
      </c>
      <c r="F6281">
        <v>85.5</v>
      </c>
      <c r="G6281" t="s">
        <v>10</v>
      </c>
    </row>
    <row r="6282" spans="1:7" hidden="1">
      <c r="A6282">
        <v>501203</v>
      </c>
      <c r="B6282" t="s">
        <v>13</v>
      </c>
      <c r="C6282" t="s">
        <v>8</v>
      </c>
      <c r="D6282" t="s">
        <v>14</v>
      </c>
      <c r="E6282">
        <v>9999</v>
      </c>
      <c r="F6282">
        <v>14.67</v>
      </c>
      <c r="G6282" t="s">
        <v>15</v>
      </c>
    </row>
    <row r="6283" spans="1:7" hidden="1">
      <c r="A6283">
        <v>501283</v>
      </c>
      <c r="B6283" t="s">
        <v>16</v>
      </c>
      <c r="C6283" t="s">
        <v>8</v>
      </c>
      <c r="D6283" t="s">
        <v>17</v>
      </c>
      <c r="E6283">
        <v>9999</v>
      </c>
      <c r="F6283">
        <v>0.48</v>
      </c>
      <c r="G6283" t="s">
        <v>15</v>
      </c>
    </row>
    <row r="6284" spans="1:7" hidden="1">
      <c r="A6284">
        <v>501368</v>
      </c>
      <c r="B6284" t="s">
        <v>18</v>
      </c>
      <c r="C6284" t="s">
        <v>8</v>
      </c>
      <c r="D6284" t="s">
        <v>19</v>
      </c>
      <c r="E6284">
        <v>9999</v>
      </c>
      <c r="F6284">
        <v>32.04</v>
      </c>
      <c r="G6284" t="s">
        <v>15</v>
      </c>
    </row>
    <row r="6285" spans="1:7" hidden="1">
      <c r="A6285">
        <v>501453</v>
      </c>
      <c r="B6285" t="s">
        <v>20</v>
      </c>
      <c r="C6285" t="s">
        <v>8</v>
      </c>
      <c r="D6285" t="s">
        <v>21</v>
      </c>
      <c r="E6285">
        <v>9999</v>
      </c>
      <c r="F6285">
        <v>1087.54</v>
      </c>
      <c r="G6285" t="s">
        <v>22</v>
      </c>
    </row>
    <row r="6286" spans="1:7" hidden="1">
      <c r="A6286">
        <v>501529</v>
      </c>
      <c r="B6286" t="s">
        <v>23</v>
      </c>
      <c r="C6286" t="s">
        <v>8</v>
      </c>
      <c r="D6286" t="s">
        <v>24</v>
      </c>
      <c r="E6286">
        <v>1</v>
      </c>
      <c r="F6286">
        <v>1</v>
      </c>
      <c r="G6286" t="s">
        <v>15</v>
      </c>
    </row>
    <row r="6287" spans="1:7" hidden="1">
      <c r="A6287">
        <v>501607</v>
      </c>
      <c r="B6287" t="s">
        <v>25</v>
      </c>
      <c r="C6287" t="s">
        <v>8</v>
      </c>
      <c r="D6287" t="s">
        <v>24</v>
      </c>
      <c r="E6287">
        <v>1</v>
      </c>
      <c r="F6287">
        <v>0.04</v>
      </c>
      <c r="G6287" t="s">
        <v>15</v>
      </c>
    </row>
    <row r="6288" spans="1:7" hidden="1">
      <c r="A6288">
        <v>501688</v>
      </c>
      <c r="B6288" t="s">
        <v>26</v>
      </c>
      <c r="C6288" t="s">
        <v>8</v>
      </c>
      <c r="D6288" t="s">
        <v>27</v>
      </c>
      <c r="E6288">
        <v>10520</v>
      </c>
      <c r="F6288">
        <v>2630</v>
      </c>
      <c r="G6288" t="s">
        <v>28</v>
      </c>
    </row>
    <row r="6289" spans="1:7" hidden="1">
      <c r="A6289">
        <v>501817</v>
      </c>
      <c r="B6289" t="s">
        <v>29</v>
      </c>
      <c r="C6289" t="s">
        <v>8</v>
      </c>
      <c r="D6289" t="s">
        <v>30</v>
      </c>
      <c r="E6289">
        <v>5</v>
      </c>
      <c r="F6289">
        <v>5</v>
      </c>
      <c r="G6289" t="s">
        <v>31</v>
      </c>
    </row>
    <row r="6290" spans="1:7" hidden="1">
      <c r="A6290">
        <v>501898</v>
      </c>
      <c r="B6290" t="s">
        <v>32</v>
      </c>
      <c r="C6290" t="s">
        <v>8</v>
      </c>
      <c r="D6290" t="s">
        <v>33</v>
      </c>
      <c r="E6290">
        <v>605</v>
      </c>
      <c r="F6290">
        <v>14.21</v>
      </c>
      <c r="G6290" t="s">
        <v>34</v>
      </c>
    </row>
    <row r="6291" spans="1:7" hidden="1">
      <c r="A6291">
        <v>501979</v>
      </c>
      <c r="B6291" t="s">
        <v>35</v>
      </c>
      <c r="C6291" t="s">
        <v>8</v>
      </c>
      <c r="D6291" t="s">
        <v>36</v>
      </c>
      <c r="E6291">
        <v>3721</v>
      </c>
      <c r="F6291">
        <v>0.91</v>
      </c>
      <c r="G6291" t="s">
        <v>31</v>
      </c>
    </row>
    <row r="6292" spans="1:7" hidden="1">
      <c r="A6292">
        <v>502061</v>
      </c>
      <c r="B6292" t="s">
        <v>37</v>
      </c>
      <c r="C6292" t="s">
        <v>8</v>
      </c>
      <c r="D6292" t="s">
        <v>38</v>
      </c>
      <c r="E6292">
        <v>3705</v>
      </c>
      <c r="F6292">
        <v>0.9</v>
      </c>
      <c r="G6292" t="s">
        <v>31</v>
      </c>
    </row>
    <row r="6293" spans="1:7" hidden="1">
      <c r="A6293">
        <v>502138</v>
      </c>
      <c r="B6293" t="s">
        <v>39</v>
      </c>
      <c r="C6293" t="s">
        <v>40</v>
      </c>
      <c r="D6293" t="s">
        <v>41</v>
      </c>
      <c r="E6293">
        <v>71</v>
      </c>
      <c r="F6293">
        <v>71</v>
      </c>
      <c r="G6293" t="s">
        <v>42</v>
      </c>
    </row>
    <row r="6294" spans="1:7" hidden="1">
      <c r="A6294">
        <v>502138</v>
      </c>
      <c r="B6294" t="s">
        <v>43</v>
      </c>
      <c r="C6294" t="s">
        <v>31</v>
      </c>
      <c r="D6294" t="s">
        <v>31</v>
      </c>
      <c r="E6294" t="s">
        <v>31</v>
      </c>
      <c r="F6294">
        <v>0</v>
      </c>
      <c r="G6294" t="s">
        <v>44</v>
      </c>
    </row>
    <row r="6295" spans="1:7" hidden="1">
      <c r="A6295">
        <v>502219</v>
      </c>
      <c r="B6295" t="s">
        <v>45</v>
      </c>
      <c r="C6295" t="s">
        <v>8</v>
      </c>
      <c r="D6295" t="s">
        <v>46</v>
      </c>
      <c r="E6295">
        <v>4811</v>
      </c>
      <c r="F6295">
        <v>481.1</v>
      </c>
      <c r="G6295" t="s">
        <v>47</v>
      </c>
    </row>
    <row r="6296" spans="1:7" hidden="1">
      <c r="A6296">
        <v>502299</v>
      </c>
      <c r="B6296" t="s">
        <v>48</v>
      </c>
      <c r="C6296" t="s">
        <v>8</v>
      </c>
      <c r="D6296" t="s">
        <v>49</v>
      </c>
      <c r="E6296">
        <v>846743</v>
      </c>
      <c r="F6296">
        <v>103.36</v>
      </c>
      <c r="G6296" t="s">
        <v>50</v>
      </c>
    </row>
    <row r="6297" spans="1:7" hidden="1">
      <c r="A6297">
        <v>502299</v>
      </c>
      <c r="B6297" t="s">
        <v>58</v>
      </c>
      <c r="C6297" t="s">
        <v>31</v>
      </c>
      <c r="D6297" t="s">
        <v>31</v>
      </c>
      <c r="E6297" t="s">
        <v>31</v>
      </c>
      <c r="F6297">
        <v>0</v>
      </c>
      <c r="G6297" t="s">
        <v>59</v>
      </c>
    </row>
    <row r="6298" spans="1:7" hidden="1">
      <c r="A6298">
        <v>502378</v>
      </c>
      <c r="B6298" t="s">
        <v>51</v>
      </c>
      <c r="C6298" t="s">
        <v>8</v>
      </c>
      <c r="D6298" t="s">
        <v>52</v>
      </c>
      <c r="E6298">
        <v>24865</v>
      </c>
      <c r="F6298">
        <v>971.29</v>
      </c>
      <c r="G6298" t="s">
        <v>15</v>
      </c>
    </row>
    <row r="6299" spans="1:7" hidden="1">
      <c r="A6299">
        <v>502457</v>
      </c>
      <c r="B6299" t="s">
        <v>53</v>
      </c>
      <c r="C6299" t="s">
        <v>8</v>
      </c>
      <c r="D6299" t="s">
        <v>54</v>
      </c>
      <c r="E6299">
        <v>84</v>
      </c>
      <c r="F6299">
        <v>15</v>
      </c>
      <c r="G6299" t="s">
        <v>10</v>
      </c>
    </row>
    <row r="6300" spans="1:7">
      <c r="A6300">
        <v>502533</v>
      </c>
      <c r="B6300" t="s">
        <v>55</v>
      </c>
      <c r="C6300" t="s">
        <v>8</v>
      </c>
      <c r="D6300" t="s">
        <v>56</v>
      </c>
      <c r="E6300">
        <v>5</v>
      </c>
      <c r="F6300">
        <v>20</v>
      </c>
      <c r="G6300" t="s">
        <v>57</v>
      </c>
    </row>
    <row r="6301" spans="1:7" hidden="1">
      <c r="A6301">
        <v>502607</v>
      </c>
      <c r="B6301" t="s">
        <v>7</v>
      </c>
      <c r="C6301" t="s">
        <v>8</v>
      </c>
      <c r="D6301" t="s">
        <v>9</v>
      </c>
      <c r="E6301">
        <v>133</v>
      </c>
      <c r="F6301">
        <v>73</v>
      </c>
      <c r="G6301" t="s">
        <v>10</v>
      </c>
    </row>
    <row r="6302" spans="1:7" hidden="1">
      <c r="A6302">
        <v>502677</v>
      </c>
      <c r="B6302" t="s">
        <v>11</v>
      </c>
      <c r="C6302" t="s">
        <v>8</v>
      </c>
      <c r="D6302" t="s">
        <v>12</v>
      </c>
      <c r="E6302">
        <v>179</v>
      </c>
      <c r="F6302">
        <v>86.25</v>
      </c>
      <c r="G6302" t="s">
        <v>10</v>
      </c>
    </row>
    <row r="6303" spans="1:7" hidden="1">
      <c r="A6303">
        <v>502759</v>
      </c>
      <c r="B6303" t="s">
        <v>13</v>
      </c>
      <c r="C6303" t="s">
        <v>8</v>
      </c>
      <c r="D6303" t="s">
        <v>14</v>
      </c>
      <c r="E6303">
        <v>9999</v>
      </c>
      <c r="F6303">
        <v>14.67</v>
      </c>
      <c r="G6303" t="s">
        <v>15</v>
      </c>
    </row>
    <row r="6304" spans="1:7" hidden="1">
      <c r="A6304">
        <v>502841</v>
      </c>
      <c r="B6304" t="s">
        <v>16</v>
      </c>
      <c r="C6304" t="s">
        <v>8</v>
      </c>
      <c r="D6304" t="s">
        <v>17</v>
      </c>
      <c r="E6304">
        <v>9999</v>
      </c>
      <c r="F6304">
        <v>0.36</v>
      </c>
      <c r="G6304" t="s">
        <v>15</v>
      </c>
    </row>
    <row r="6305" spans="1:7" hidden="1">
      <c r="A6305">
        <v>502921</v>
      </c>
      <c r="B6305" t="s">
        <v>18</v>
      </c>
      <c r="C6305" t="s">
        <v>8</v>
      </c>
      <c r="D6305" t="s">
        <v>19</v>
      </c>
      <c r="E6305">
        <v>9999</v>
      </c>
      <c r="F6305">
        <v>34.64</v>
      </c>
      <c r="G6305" t="s">
        <v>15</v>
      </c>
    </row>
    <row r="6306" spans="1:7" hidden="1">
      <c r="A6306">
        <v>503000</v>
      </c>
      <c r="B6306" t="s">
        <v>20</v>
      </c>
      <c r="C6306" t="s">
        <v>8</v>
      </c>
      <c r="D6306" t="s">
        <v>21</v>
      </c>
      <c r="E6306">
        <v>9999</v>
      </c>
      <c r="F6306">
        <v>772.66</v>
      </c>
      <c r="G6306" t="s">
        <v>22</v>
      </c>
    </row>
    <row r="6307" spans="1:7" hidden="1">
      <c r="A6307">
        <v>503078</v>
      </c>
      <c r="B6307" t="s">
        <v>23</v>
      </c>
      <c r="C6307" t="s">
        <v>8</v>
      </c>
      <c r="D6307" t="s">
        <v>24</v>
      </c>
      <c r="E6307">
        <v>1</v>
      </c>
      <c r="F6307">
        <v>1</v>
      </c>
      <c r="G6307" t="s">
        <v>15</v>
      </c>
    </row>
    <row r="6308" spans="1:7" hidden="1">
      <c r="A6308">
        <v>503159</v>
      </c>
      <c r="B6308" t="s">
        <v>25</v>
      </c>
      <c r="C6308" t="s">
        <v>8</v>
      </c>
      <c r="D6308" t="s">
        <v>24</v>
      </c>
      <c r="E6308">
        <v>1</v>
      </c>
      <c r="F6308">
        <v>0.04</v>
      </c>
      <c r="G6308" t="s">
        <v>15</v>
      </c>
    </row>
    <row r="6309" spans="1:7" hidden="1">
      <c r="A6309">
        <v>503240</v>
      </c>
      <c r="B6309" t="s">
        <v>26</v>
      </c>
      <c r="C6309" t="s">
        <v>8</v>
      </c>
      <c r="D6309" t="s">
        <v>27</v>
      </c>
      <c r="E6309">
        <v>10096</v>
      </c>
      <c r="F6309">
        <v>2524</v>
      </c>
      <c r="G6309" t="s">
        <v>28</v>
      </c>
    </row>
    <row r="6310" spans="1:7" hidden="1">
      <c r="A6310">
        <v>503322</v>
      </c>
      <c r="B6310" t="s">
        <v>29</v>
      </c>
      <c r="C6310" t="s">
        <v>8</v>
      </c>
      <c r="D6310" t="s">
        <v>30</v>
      </c>
      <c r="E6310">
        <v>5</v>
      </c>
      <c r="F6310">
        <v>5</v>
      </c>
      <c r="G6310" t="s">
        <v>31</v>
      </c>
    </row>
    <row r="6311" spans="1:7" hidden="1">
      <c r="A6311">
        <v>503428</v>
      </c>
      <c r="B6311" t="s">
        <v>32</v>
      </c>
      <c r="C6311" t="s">
        <v>8</v>
      </c>
      <c r="D6311" t="s">
        <v>33</v>
      </c>
      <c r="E6311">
        <v>601</v>
      </c>
      <c r="F6311">
        <v>14.11</v>
      </c>
      <c r="G6311" t="s">
        <v>34</v>
      </c>
    </row>
    <row r="6312" spans="1:7" hidden="1">
      <c r="A6312">
        <v>503519</v>
      </c>
      <c r="B6312" t="s">
        <v>35</v>
      </c>
      <c r="C6312" t="s">
        <v>8</v>
      </c>
      <c r="D6312" t="s">
        <v>36</v>
      </c>
      <c r="E6312">
        <v>3834</v>
      </c>
      <c r="F6312">
        <v>0.94</v>
      </c>
      <c r="G6312" t="s">
        <v>31</v>
      </c>
    </row>
    <row r="6313" spans="1:7" hidden="1">
      <c r="A6313">
        <v>503599</v>
      </c>
      <c r="B6313" t="s">
        <v>37</v>
      </c>
      <c r="C6313" t="s">
        <v>8</v>
      </c>
      <c r="D6313" t="s">
        <v>38</v>
      </c>
      <c r="E6313">
        <v>3816</v>
      </c>
      <c r="F6313">
        <v>0.93</v>
      </c>
      <c r="G6313" t="s">
        <v>31</v>
      </c>
    </row>
    <row r="6314" spans="1:7" hidden="1">
      <c r="A6314">
        <v>503689</v>
      </c>
      <c r="B6314" t="s">
        <v>39</v>
      </c>
      <c r="C6314" t="s">
        <v>40</v>
      </c>
      <c r="D6314" t="s">
        <v>41</v>
      </c>
      <c r="E6314">
        <v>68</v>
      </c>
      <c r="F6314">
        <v>68</v>
      </c>
      <c r="G6314" t="s">
        <v>42</v>
      </c>
    </row>
    <row r="6315" spans="1:7" hidden="1">
      <c r="A6315">
        <v>503689</v>
      </c>
      <c r="B6315" t="s">
        <v>43</v>
      </c>
      <c r="C6315" t="s">
        <v>31</v>
      </c>
      <c r="D6315" t="s">
        <v>31</v>
      </c>
      <c r="E6315" t="s">
        <v>31</v>
      </c>
      <c r="F6315">
        <v>0</v>
      </c>
      <c r="G6315" t="s">
        <v>44</v>
      </c>
    </row>
    <row r="6316" spans="1:7" hidden="1">
      <c r="A6316">
        <v>503769</v>
      </c>
      <c r="B6316" t="s">
        <v>45</v>
      </c>
      <c r="C6316" t="s">
        <v>8</v>
      </c>
      <c r="D6316" t="s">
        <v>46</v>
      </c>
      <c r="E6316">
        <v>4827</v>
      </c>
      <c r="F6316">
        <v>482.7</v>
      </c>
      <c r="G6316" t="s">
        <v>47</v>
      </c>
    </row>
    <row r="6317" spans="1:7" hidden="1">
      <c r="A6317">
        <v>503850</v>
      </c>
      <c r="B6317" t="s">
        <v>48</v>
      </c>
      <c r="C6317" t="s">
        <v>8</v>
      </c>
      <c r="D6317" t="s">
        <v>49</v>
      </c>
      <c r="E6317">
        <v>846753</v>
      </c>
      <c r="F6317">
        <v>103.36</v>
      </c>
      <c r="G6317" t="s">
        <v>50</v>
      </c>
    </row>
    <row r="6318" spans="1:7" hidden="1">
      <c r="A6318">
        <v>503850</v>
      </c>
      <c r="B6318" t="s">
        <v>58</v>
      </c>
      <c r="C6318" t="s">
        <v>31</v>
      </c>
      <c r="D6318" t="s">
        <v>31</v>
      </c>
      <c r="E6318" t="s">
        <v>31</v>
      </c>
      <c r="F6318">
        <v>0</v>
      </c>
      <c r="G6318" t="s">
        <v>59</v>
      </c>
    </row>
    <row r="6319" spans="1:7" hidden="1">
      <c r="A6319">
        <v>503941</v>
      </c>
      <c r="B6319" t="s">
        <v>51</v>
      </c>
      <c r="C6319" t="s">
        <v>8</v>
      </c>
      <c r="D6319" t="s">
        <v>52</v>
      </c>
      <c r="E6319">
        <v>24775</v>
      </c>
      <c r="F6319">
        <v>967.77</v>
      </c>
      <c r="G6319" t="s">
        <v>15</v>
      </c>
    </row>
    <row r="6320" spans="1:7" hidden="1">
      <c r="A6320">
        <v>504022</v>
      </c>
      <c r="B6320" t="s">
        <v>53</v>
      </c>
      <c r="C6320" t="s">
        <v>8</v>
      </c>
      <c r="D6320" t="s">
        <v>54</v>
      </c>
      <c r="E6320">
        <v>84</v>
      </c>
      <c r="F6320">
        <v>15</v>
      </c>
      <c r="G6320" t="s">
        <v>10</v>
      </c>
    </row>
    <row r="6321" spans="1:7">
      <c r="A6321">
        <v>504098</v>
      </c>
      <c r="B6321" t="s">
        <v>55</v>
      </c>
      <c r="C6321" t="s">
        <v>8</v>
      </c>
      <c r="D6321" t="s">
        <v>56</v>
      </c>
      <c r="E6321">
        <v>5</v>
      </c>
      <c r="F6321">
        <v>20</v>
      </c>
      <c r="G6321" t="s">
        <v>57</v>
      </c>
    </row>
    <row r="6322" spans="1:7" hidden="1">
      <c r="A6322">
        <v>504179</v>
      </c>
      <c r="B6322" t="s">
        <v>7</v>
      </c>
      <c r="C6322" t="s">
        <v>8</v>
      </c>
      <c r="D6322" t="s">
        <v>9</v>
      </c>
      <c r="E6322">
        <v>133</v>
      </c>
      <c r="F6322">
        <v>73</v>
      </c>
      <c r="G6322" t="s">
        <v>10</v>
      </c>
    </row>
    <row r="6323" spans="1:7" hidden="1">
      <c r="A6323">
        <v>504259</v>
      </c>
      <c r="B6323" t="s">
        <v>11</v>
      </c>
      <c r="C6323" t="s">
        <v>8</v>
      </c>
      <c r="D6323" t="s">
        <v>12</v>
      </c>
      <c r="E6323">
        <v>180</v>
      </c>
      <c r="F6323">
        <v>87</v>
      </c>
      <c r="G6323" t="s">
        <v>10</v>
      </c>
    </row>
    <row r="6324" spans="1:7" hidden="1">
      <c r="A6324">
        <v>504340</v>
      </c>
      <c r="B6324" t="s">
        <v>13</v>
      </c>
      <c r="C6324" t="s">
        <v>8</v>
      </c>
      <c r="D6324" t="s">
        <v>14</v>
      </c>
      <c r="E6324">
        <v>9999</v>
      </c>
      <c r="F6324">
        <v>14.67</v>
      </c>
      <c r="G6324" t="s">
        <v>15</v>
      </c>
    </row>
    <row r="6325" spans="1:7" hidden="1">
      <c r="A6325">
        <v>504417</v>
      </c>
      <c r="B6325" t="s">
        <v>16</v>
      </c>
      <c r="C6325" t="s">
        <v>8</v>
      </c>
      <c r="D6325" t="s">
        <v>17</v>
      </c>
      <c r="E6325">
        <v>9999</v>
      </c>
      <c r="F6325">
        <v>0.25</v>
      </c>
      <c r="G6325" t="s">
        <v>15</v>
      </c>
    </row>
    <row r="6326" spans="1:7" hidden="1">
      <c r="A6326">
        <v>504499</v>
      </c>
      <c r="B6326" t="s">
        <v>18</v>
      </c>
      <c r="C6326" t="s">
        <v>8</v>
      </c>
      <c r="D6326" t="s">
        <v>19</v>
      </c>
      <c r="E6326">
        <v>9999</v>
      </c>
      <c r="F6326">
        <v>32.520000000000003</v>
      </c>
      <c r="G6326" t="s">
        <v>15</v>
      </c>
    </row>
    <row r="6327" spans="1:7" hidden="1">
      <c r="A6327">
        <v>504578</v>
      </c>
      <c r="B6327" t="s">
        <v>20</v>
      </c>
      <c r="C6327" t="s">
        <v>8</v>
      </c>
      <c r="D6327" t="s">
        <v>21</v>
      </c>
      <c r="E6327">
        <v>9999</v>
      </c>
      <c r="F6327">
        <v>794.06</v>
      </c>
      <c r="G6327" t="s">
        <v>22</v>
      </c>
    </row>
    <row r="6328" spans="1:7" hidden="1">
      <c r="A6328">
        <v>504648</v>
      </c>
      <c r="B6328" t="s">
        <v>23</v>
      </c>
      <c r="C6328" t="s">
        <v>8</v>
      </c>
      <c r="D6328" t="s">
        <v>24</v>
      </c>
      <c r="E6328">
        <v>1</v>
      </c>
      <c r="F6328">
        <v>1</v>
      </c>
      <c r="G6328" t="s">
        <v>15</v>
      </c>
    </row>
    <row r="6329" spans="1:7" hidden="1">
      <c r="A6329">
        <v>504728</v>
      </c>
      <c r="B6329" t="s">
        <v>25</v>
      </c>
      <c r="C6329" t="s">
        <v>8</v>
      </c>
      <c r="D6329" t="s">
        <v>24</v>
      </c>
      <c r="E6329">
        <v>1</v>
      </c>
      <c r="F6329">
        <v>0.04</v>
      </c>
      <c r="G6329" t="s">
        <v>15</v>
      </c>
    </row>
    <row r="6330" spans="1:7" hidden="1">
      <c r="A6330">
        <v>504808</v>
      </c>
      <c r="B6330" t="s">
        <v>26</v>
      </c>
      <c r="C6330" t="s">
        <v>8</v>
      </c>
      <c r="D6330" t="s">
        <v>27</v>
      </c>
      <c r="E6330">
        <v>9726</v>
      </c>
      <c r="F6330">
        <v>2431.5</v>
      </c>
      <c r="G6330" t="s">
        <v>28</v>
      </c>
    </row>
    <row r="6331" spans="1:7" hidden="1">
      <c r="A6331">
        <v>504887</v>
      </c>
      <c r="B6331" t="s">
        <v>29</v>
      </c>
      <c r="C6331" t="s">
        <v>8</v>
      </c>
      <c r="D6331" t="s">
        <v>30</v>
      </c>
      <c r="E6331">
        <v>5</v>
      </c>
      <c r="F6331">
        <v>5</v>
      </c>
      <c r="G6331" t="s">
        <v>31</v>
      </c>
    </row>
    <row r="6332" spans="1:7" hidden="1">
      <c r="A6332">
        <v>504963</v>
      </c>
      <c r="B6332" t="s">
        <v>32</v>
      </c>
      <c r="C6332" t="s">
        <v>8</v>
      </c>
      <c r="D6332" t="s">
        <v>33</v>
      </c>
      <c r="E6332">
        <v>605</v>
      </c>
      <c r="F6332">
        <v>14.21</v>
      </c>
      <c r="G6332" t="s">
        <v>34</v>
      </c>
    </row>
    <row r="6333" spans="1:7" hidden="1">
      <c r="A6333">
        <v>505038</v>
      </c>
      <c r="B6333" t="s">
        <v>35</v>
      </c>
      <c r="C6333" t="s">
        <v>8</v>
      </c>
      <c r="D6333" t="s">
        <v>36</v>
      </c>
      <c r="E6333">
        <v>4085</v>
      </c>
      <c r="F6333">
        <v>1</v>
      </c>
      <c r="G6333" t="s">
        <v>31</v>
      </c>
    </row>
    <row r="6334" spans="1:7" hidden="1">
      <c r="A6334">
        <v>505119</v>
      </c>
      <c r="B6334" t="s">
        <v>37</v>
      </c>
      <c r="C6334" t="s">
        <v>8</v>
      </c>
      <c r="D6334" t="s">
        <v>38</v>
      </c>
      <c r="E6334">
        <v>4622</v>
      </c>
      <c r="F6334">
        <v>1.1299999999999999</v>
      </c>
      <c r="G6334" t="s">
        <v>31</v>
      </c>
    </row>
    <row r="6335" spans="1:7" hidden="1">
      <c r="A6335">
        <v>505199</v>
      </c>
      <c r="B6335" t="s">
        <v>39</v>
      </c>
      <c r="C6335" t="s">
        <v>40</v>
      </c>
      <c r="D6335" t="s">
        <v>41</v>
      </c>
      <c r="E6335">
        <v>65</v>
      </c>
      <c r="F6335">
        <v>65</v>
      </c>
      <c r="G6335" t="s">
        <v>42</v>
      </c>
    </row>
    <row r="6336" spans="1:7" hidden="1">
      <c r="A6336">
        <v>505199</v>
      </c>
      <c r="B6336" t="s">
        <v>43</v>
      </c>
      <c r="C6336" t="s">
        <v>31</v>
      </c>
      <c r="D6336" t="s">
        <v>31</v>
      </c>
      <c r="E6336" t="s">
        <v>31</v>
      </c>
      <c r="F6336">
        <v>0</v>
      </c>
      <c r="G6336" t="s">
        <v>44</v>
      </c>
    </row>
    <row r="6337" spans="1:7" hidden="1">
      <c r="A6337">
        <v>505280</v>
      </c>
      <c r="B6337" t="s">
        <v>45</v>
      </c>
      <c r="C6337" t="s">
        <v>8</v>
      </c>
      <c r="D6337" t="s">
        <v>46</v>
      </c>
      <c r="E6337">
        <v>4842</v>
      </c>
      <c r="F6337">
        <v>484.2</v>
      </c>
      <c r="G6337" t="s">
        <v>47</v>
      </c>
    </row>
    <row r="6338" spans="1:7" hidden="1">
      <c r="A6338">
        <v>505361</v>
      </c>
      <c r="B6338" t="s">
        <v>48</v>
      </c>
      <c r="C6338" t="s">
        <v>8</v>
      </c>
      <c r="D6338" t="s">
        <v>49</v>
      </c>
      <c r="E6338">
        <v>846757</v>
      </c>
      <c r="F6338">
        <v>103.36</v>
      </c>
      <c r="G6338" t="s">
        <v>50</v>
      </c>
    </row>
    <row r="6339" spans="1:7" hidden="1">
      <c r="A6339">
        <v>505361</v>
      </c>
      <c r="B6339" t="s">
        <v>58</v>
      </c>
      <c r="C6339" t="s">
        <v>31</v>
      </c>
      <c r="D6339" t="s">
        <v>31</v>
      </c>
      <c r="E6339" t="s">
        <v>31</v>
      </c>
      <c r="F6339">
        <v>0</v>
      </c>
      <c r="G6339" t="s">
        <v>59</v>
      </c>
    </row>
    <row r="6340" spans="1:7" hidden="1">
      <c r="A6340">
        <v>505440</v>
      </c>
      <c r="B6340" t="s">
        <v>51</v>
      </c>
      <c r="C6340" t="s">
        <v>8</v>
      </c>
      <c r="D6340" t="s">
        <v>52</v>
      </c>
      <c r="E6340">
        <v>24711</v>
      </c>
      <c r="F6340">
        <v>965.27</v>
      </c>
      <c r="G6340" t="s">
        <v>15</v>
      </c>
    </row>
    <row r="6341" spans="1:7" hidden="1">
      <c r="A6341">
        <v>505521</v>
      </c>
      <c r="B6341" t="s">
        <v>53</v>
      </c>
      <c r="C6341" t="s">
        <v>8</v>
      </c>
      <c r="D6341" t="s">
        <v>54</v>
      </c>
      <c r="E6341">
        <v>85</v>
      </c>
      <c r="F6341">
        <v>15.75</v>
      </c>
      <c r="G6341" t="s">
        <v>10</v>
      </c>
    </row>
    <row r="6342" spans="1:7">
      <c r="A6342">
        <v>505601</v>
      </c>
      <c r="B6342" t="s">
        <v>55</v>
      </c>
      <c r="C6342" t="s">
        <v>8</v>
      </c>
      <c r="D6342" t="s">
        <v>56</v>
      </c>
      <c r="E6342">
        <v>5</v>
      </c>
      <c r="F6342">
        <v>20</v>
      </c>
      <c r="G6342" t="s">
        <v>57</v>
      </c>
    </row>
    <row r="6343" spans="1:7" hidden="1">
      <c r="A6343">
        <v>505680</v>
      </c>
      <c r="B6343" t="s">
        <v>7</v>
      </c>
      <c r="C6343" t="s">
        <v>8</v>
      </c>
      <c r="D6343" t="s">
        <v>9</v>
      </c>
      <c r="E6343">
        <v>133</v>
      </c>
      <c r="F6343">
        <v>73</v>
      </c>
      <c r="G6343" t="s">
        <v>10</v>
      </c>
    </row>
    <row r="6344" spans="1:7" hidden="1">
      <c r="A6344">
        <v>505759</v>
      </c>
      <c r="B6344" t="s">
        <v>11</v>
      </c>
      <c r="C6344" t="s">
        <v>8</v>
      </c>
      <c r="D6344" t="s">
        <v>12</v>
      </c>
      <c r="E6344">
        <v>181</v>
      </c>
      <c r="F6344">
        <v>87.75</v>
      </c>
      <c r="G6344" t="s">
        <v>10</v>
      </c>
    </row>
    <row r="6345" spans="1:7" hidden="1">
      <c r="A6345">
        <v>505840</v>
      </c>
      <c r="B6345" t="s">
        <v>13</v>
      </c>
      <c r="C6345" t="s">
        <v>8</v>
      </c>
      <c r="D6345" t="s">
        <v>14</v>
      </c>
      <c r="E6345">
        <v>9999</v>
      </c>
      <c r="F6345">
        <v>14.67</v>
      </c>
      <c r="G6345" t="s">
        <v>15</v>
      </c>
    </row>
    <row r="6346" spans="1:7" hidden="1">
      <c r="A6346">
        <v>505923</v>
      </c>
      <c r="B6346" t="s">
        <v>16</v>
      </c>
      <c r="C6346" t="s">
        <v>8</v>
      </c>
      <c r="D6346" t="s">
        <v>17</v>
      </c>
      <c r="E6346">
        <v>9999</v>
      </c>
      <c r="F6346">
        <v>0.33</v>
      </c>
      <c r="G6346" t="s">
        <v>15</v>
      </c>
    </row>
    <row r="6347" spans="1:7" hidden="1">
      <c r="A6347">
        <v>505999</v>
      </c>
      <c r="B6347" t="s">
        <v>18</v>
      </c>
      <c r="C6347" t="s">
        <v>8</v>
      </c>
      <c r="D6347" t="s">
        <v>19</v>
      </c>
      <c r="E6347">
        <v>9999</v>
      </c>
      <c r="F6347">
        <v>30.69</v>
      </c>
      <c r="G6347" t="s">
        <v>15</v>
      </c>
    </row>
    <row r="6348" spans="1:7" hidden="1">
      <c r="A6348">
        <v>506093</v>
      </c>
      <c r="B6348" t="s">
        <v>20</v>
      </c>
      <c r="C6348" t="s">
        <v>8</v>
      </c>
      <c r="D6348" t="s">
        <v>21</v>
      </c>
      <c r="E6348">
        <v>9999</v>
      </c>
      <c r="F6348">
        <v>809.5</v>
      </c>
      <c r="G6348" t="s">
        <v>22</v>
      </c>
    </row>
    <row r="6349" spans="1:7" hidden="1">
      <c r="A6349">
        <v>506181</v>
      </c>
      <c r="B6349" t="s">
        <v>23</v>
      </c>
      <c r="C6349" t="s">
        <v>8</v>
      </c>
      <c r="D6349" t="s">
        <v>24</v>
      </c>
      <c r="E6349">
        <v>1</v>
      </c>
      <c r="F6349">
        <v>1</v>
      </c>
      <c r="G6349" t="s">
        <v>15</v>
      </c>
    </row>
    <row r="6350" spans="1:7" hidden="1">
      <c r="A6350">
        <v>506261</v>
      </c>
      <c r="B6350" t="s">
        <v>25</v>
      </c>
      <c r="C6350" t="s">
        <v>8</v>
      </c>
      <c r="D6350" t="s">
        <v>24</v>
      </c>
      <c r="E6350">
        <v>1</v>
      </c>
      <c r="F6350">
        <v>0.04</v>
      </c>
      <c r="G6350" t="s">
        <v>15</v>
      </c>
    </row>
    <row r="6351" spans="1:7" hidden="1">
      <c r="A6351">
        <v>506337</v>
      </c>
      <c r="B6351" t="s">
        <v>26</v>
      </c>
      <c r="C6351" t="s">
        <v>8</v>
      </c>
      <c r="D6351" t="s">
        <v>27</v>
      </c>
      <c r="E6351">
        <v>9182</v>
      </c>
      <c r="F6351">
        <v>2295.5</v>
      </c>
      <c r="G6351" t="s">
        <v>28</v>
      </c>
    </row>
    <row r="6352" spans="1:7" hidden="1">
      <c r="A6352">
        <v>506418</v>
      </c>
      <c r="B6352" t="s">
        <v>29</v>
      </c>
      <c r="C6352" t="s">
        <v>8</v>
      </c>
      <c r="D6352" t="s">
        <v>30</v>
      </c>
      <c r="E6352">
        <v>5</v>
      </c>
      <c r="F6352">
        <v>5</v>
      </c>
      <c r="G6352" t="s">
        <v>31</v>
      </c>
    </row>
    <row r="6353" spans="1:7" hidden="1">
      <c r="A6353">
        <v>506499</v>
      </c>
      <c r="B6353" t="s">
        <v>32</v>
      </c>
      <c r="C6353" t="s">
        <v>8</v>
      </c>
      <c r="D6353" t="s">
        <v>33</v>
      </c>
      <c r="E6353">
        <v>602</v>
      </c>
      <c r="F6353">
        <v>14.14</v>
      </c>
      <c r="G6353" t="s">
        <v>34</v>
      </c>
    </row>
    <row r="6354" spans="1:7" hidden="1">
      <c r="A6354">
        <v>506579</v>
      </c>
      <c r="B6354" t="s">
        <v>35</v>
      </c>
      <c r="C6354" t="s">
        <v>8</v>
      </c>
      <c r="D6354" t="s">
        <v>36</v>
      </c>
      <c r="E6354">
        <v>46219</v>
      </c>
      <c r="F6354">
        <v>11.28</v>
      </c>
      <c r="G6354" t="s">
        <v>31</v>
      </c>
    </row>
    <row r="6355" spans="1:7" hidden="1">
      <c r="A6355">
        <v>506659</v>
      </c>
      <c r="B6355" t="s">
        <v>37</v>
      </c>
      <c r="C6355" t="s">
        <v>8</v>
      </c>
      <c r="D6355" t="s">
        <v>38</v>
      </c>
      <c r="E6355">
        <v>65295</v>
      </c>
      <c r="F6355">
        <v>15.94</v>
      </c>
      <c r="G6355" t="s">
        <v>31</v>
      </c>
    </row>
    <row r="6356" spans="1:7" hidden="1">
      <c r="A6356">
        <v>506739</v>
      </c>
      <c r="B6356" t="s">
        <v>39</v>
      </c>
      <c r="C6356" t="s">
        <v>40</v>
      </c>
      <c r="D6356" t="s">
        <v>41</v>
      </c>
      <c r="E6356">
        <v>61</v>
      </c>
      <c r="F6356">
        <v>61</v>
      </c>
      <c r="G6356" t="s">
        <v>42</v>
      </c>
    </row>
    <row r="6357" spans="1:7" hidden="1">
      <c r="A6357">
        <v>506740</v>
      </c>
      <c r="B6357" t="s">
        <v>43</v>
      </c>
      <c r="C6357" t="s">
        <v>31</v>
      </c>
      <c r="D6357" t="s">
        <v>31</v>
      </c>
      <c r="E6357" t="s">
        <v>31</v>
      </c>
      <c r="F6357">
        <v>0</v>
      </c>
      <c r="G6357" t="s">
        <v>44</v>
      </c>
    </row>
    <row r="6358" spans="1:7" hidden="1">
      <c r="A6358">
        <v>506828</v>
      </c>
      <c r="B6358" t="s">
        <v>45</v>
      </c>
      <c r="C6358" t="s">
        <v>8</v>
      </c>
      <c r="D6358" t="s">
        <v>46</v>
      </c>
      <c r="E6358">
        <v>4857</v>
      </c>
      <c r="F6358">
        <v>485.7</v>
      </c>
      <c r="G6358" t="s">
        <v>47</v>
      </c>
    </row>
    <row r="6359" spans="1:7" hidden="1">
      <c r="A6359">
        <v>506910</v>
      </c>
      <c r="B6359" t="s">
        <v>48</v>
      </c>
      <c r="C6359" t="s">
        <v>8</v>
      </c>
      <c r="D6359" t="s">
        <v>49</v>
      </c>
      <c r="E6359">
        <v>846758</v>
      </c>
      <c r="F6359">
        <v>103.36</v>
      </c>
      <c r="G6359" t="s">
        <v>50</v>
      </c>
    </row>
    <row r="6360" spans="1:7" hidden="1">
      <c r="A6360">
        <v>506910</v>
      </c>
      <c r="B6360" t="s">
        <v>58</v>
      </c>
      <c r="C6360" t="s">
        <v>31</v>
      </c>
      <c r="D6360" t="s">
        <v>31</v>
      </c>
      <c r="E6360" t="s">
        <v>31</v>
      </c>
      <c r="F6360">
        <v>0</v>
      </c>
      <c r="G6360" t="s">
        <v>59</v>
      </c>
    </row>
    <row r="6361" spans="1:7" hidden="1">
      <c r="A6361">
        <v>506991</v>
      </c>
      <c r="B6361" t="s">
        <v>51</v>
      </c>
      <c r="C6361" t="s">
        <v>8</v>
      </c>
      <c r="D6361" t="s">
        <v>52</v>
      </c>
      <c r="E6361">
        <v>24551</v>
      </c>
      <c r="F6361">
        <v>959.02</v>
      </c>
      <c r="G6361" t="s">
        <v>15</v>
      </c>
    </row>
    <row r="6362" spans="1:7" hidden="1">
      <c r="A6362">
        <v>507070</v>
      </c>
      <c r="B6362" t="s">
        <v>53</v>
      </c>
      <c r="C6362" t="s">
        <v>8</v>
      </c>
      <c r="D6362" t="s">
        <v>54</v>
      </c>
      <c r="E6362">
        <v>85</v>
      </c>
      <c r="F6362">
        <v>15.75</v>
      </c>
      <c r="G6362" t="s">
        <v>10</v>
      </c>
    </row>
    <row r="6363" spans="1:7">
      <c r="A6363">
        <v>507152</v>
      </c>
      <c r="B6363" t="s">
        <v>55</v>
      </c>
      <c r="C6363" t="s">
        <v>8</v>
      </c>
      <c r="D6363" t="s">
        <v>56</v>
      </c>
      <c r="E6363">
        <v>5</v>
      </c>
      <c r="F6363">
        <v>20</v>
      </c>
      <c r="G6363" t="s">
        <v>57</v>
      </c>
    </row>
    <row r="6364" spans="1:7" hidden="1">
      <c r="A6364">
        <v>507227</v>
      </c>
      <c r="B6364" t="s">
        <v>7</v>
      </c>
      <c r="C6364" t="s">
        <v>8</v>
      </c>
      <c r="D6364" t="s">
        <v>9</v>
      </c>
      <c r="E6364">
        <v>133</v>
      </c>
      <c r="F6364">
        <v>73</v>
      </c>
      <c r="G6364" t="s">
        <v>10</v>
      </c>
    </row>
    <row r="6365" spans="1:7" hidden="1">
      <c r="A6365">
        <v>507317</v>
      </c>
      <c r="B6365" t="s">
        <v>11</v>
      </c>
      <c r="C6365" t="s">
        <v>8</v>
      </c>
      <c r="D6365" t="s">
        <v>12</v>
      </c>
      <c r="E6365">
        <v>181</v>
      </c>
      <c r="F6365">
        <v>87.75</v>
      </c>
      <c r="G6365" t="s">
        <v>10</v>
      </c>
    </row>
    <row r="6366" spans="1:7" hidden="1">
      <c r="A6366">
        <v>507399</v>
      </c>
      <c r="B6366" t="s">
        <v>13</v>
      </c>
      <c r="C6366" t="s">
        <v>8</v>
      </c>
      <c r="D6366" t="s">
        <v>14</v>
      </c>
      <c r="E6366">
        <v>9999</v>
      </c>
      <c r="F6366">
        <v>14.67</v>
      </c>
      <c r="G6366" t="s">
        <v>15</v>
      </c>
    </row>
    <row r="6367" spans="1:7" hidden="1">
      <c r="A6367">
        <v>507480</v>
      </c>
      <c r="B6367" t="s">
        <v>16</v>
      </c>
      <c r="C6367" t="s">
        <v>8</v>
      </c>
      <c r="D6367" t="s">
        <v>17</v>
      </c>
      <c r="E6367">
        <v>9999</v>
      </c>
      <c r="F6367">
        <v>0.38</v>
      </c>
      <c r="G6367" t="s">
        <v>15</v>
      </c>
    </row>
    <row r="6368" spans="1:7" hidden="1">
      <c r="A6368">
        <v>507562</v>
      </c>
      <c r="B6368" t="s">
        <v>18</v>
      </c>
      <c r="C6368" t="s">
        <v>8</v>
      </c>
      <c r="D6368" t="s">
        <v>19</v>
      </c>
      <c r="E6368">
        <v>9999</v>
      </c>
      <c r="F6368">
        <v>28.21</v>
      </c>
      <c r="G6368" t="s">
        <v>15</v>
      </c>
    </row>
    <row r="6369" spans="1:7" hidden="1">
      <c r="A6369">
        <v>507652</v>
      </c>
      <c r="B6369" t="s">
        <v>20</v>
      </c>
      <c r="C6369" t="s">
        <v>8</v>
      </c>
      <c r="D6369" t="s">
        <v>21</v>
      </c>
      <c r="E6369">
        <v>9999</v>
      </c>
      <c r="F6369">
        <v>800.95</v>
      </c>
      <c r="G6369" t="s">
        <v>22</v>
      </c>
    </row>
    <row r="6370" spans="1:7" hidden="1">
      <c r="A6370">
        <v>507737</v>
      </c>
      <c r="B6370" t="s">
        <v>23</v>
      </c>
      <c r="C6370" t="s">
        <v>8</v>
      </c>
      <c r="D6370" t="s">
        <v>24</v>
      </c>
      <c r="E6370">
        <v>8</v>
      </c>
      <c r="F6370">
        <v>8</v>
      </c>
      <c r="G6370" t="s">
        <v>15</v>
      </c>
    </row>
    <row r="6371" spans="1:7" hidden="1">
      <c r="A6371">
        <v>507818</v>
      </c>
      <c r="B6371" t="s">
        <v>25</v>
      </c>
      <c r="C6371" t="s">
        <v>8</v>
      </c>
      <c r="D6371" t="s">
        <v>24</v>
      </c>
      <c r="E6371">
        <v>8</v>
      </c>
      <c r="F6371">
        <v>0.31</v>
      </c>
      <c r="G6371" t="s">
        <v>15</v>
      </c>
    </row>
    <row r="6372" spans="1:7" hidden="1">
      <c r="A6372">
        <v>507898</v>
      </c>
      <c r="B6372" t="s">
        <v>26</v>
      </c>
      <c r="C6372" t="s">
        <v>8</v>
      </c>
      <c r="D6372" t="s">
        <v>27</v>
      </c>
      <c r="E6372">
        <v>8282</v>
      </c>
      <c r="F6372">
        <v>2070.5</v>
      </c>
      <c r="G6372" t="s">
        <v>28</v>
      </c>
    </row>
    <row r="6373" spans="1:7" hidden="1">
      <c r="A6373">
        <v>507978</v>
      </c>
      <c r="B6373" t="s">
        <v>29</v>
      </c>
      <c r="C6373" t="s">
        <v>8</v>
      </c>
      <c r="D6373" t="s">
        <v>30</v>
      </c>
      <c r="E6373">
        <v>5</v>
      </c>
      <c r="F6373">
        <v>5</v>
      </c>
      <c r="G6373" t="s">
        <v>31</v>
      </c>
    </row>
    <row r="6374" spans="1:7" hidden="1">
      <c r="A6374">
        <v>508059</v>
      </c>
      <c r="B6374" t="s">
        <v>32</v>
      </c>
      <c r="C6374" t="s">
        <v>8</v>
      </c>
      <c r="D6374" t="s">
        <v>33</v>
      </c>
      <c r="E6374">
        <v>606</v>
      </c>
      <c r="F6374">
        <v>14.23</v>
      </c>
      <c r="G6374" t="s">
        <v>34</v>
      </c>
    </row>
    <row r="6375" spans="1:7" hidden="1">
      <c r="A6375">
        <v>508150</v>
      </c>
      <c r="B6375" t="s">
        <v>35</v>
      </c>
      <c r="C6375" t="s">
        <v>8</v>
      </c>
      <c r="D6375" t="s">
        <v>36</v>
      </c>
      <c r="E6375">
        <v>64777</v>
      </c>
      <c r="F6375">
        <v>15.81</v>
      </c>
      <c r="G6375" t="s">
        <v>31</v>
      </c>
    </row>
    <row r="6376" spans="1:7" hidden="1">
      <c r="A6376">
        <v>508229</v>
      </c>
      <c r="B6376" t="s">
        <v>37</v>
      </c>
      <c r="C6376" t="s">
        <v>8</v>
      </c>
      <c r="D6376" t="s">
        <v>38</v>
      </c>
      <c r="E6376">
        <v>65295</v>
      </c>
      <c r="F6376">
        <v>15.94</v>
      </c>
      <c r="G6376" t="s">
        <v>31</v>
      </c>
    </row>
    <row r="6377" spans="1:7" hidden="1">
      <c r="A6377">
        <v>508309</v>
      </c>
      <c r="B6377" t="s">
        <v>39</v>
      </c>
      <c r="C6377" t="s">
        <v>40</v>
      </c>
      <c r="D6377" t="s">
        <v>41</v>
      </c>
      <c r="E6377">
        <v>54</v>
      </c>
      <c r="F6377">
        <v>54</v>
      </c>
      <c r="G6377" t="s">
        <v>42</v>
      </c>
    </row>
    <row r="6378" spans="1:7" hidden="1">
      <c r="A6378">
        <v>508309</v>
      </c>
      <c r="B6378" t="s">
        <v>43</v>
      </c>
      <c r="C6378" t="s">
        <v>31</v>
      </c>
      <c r="D6378" t="s">
        <v>31</v>
      </c>
      <c r="E6378" t="s">
        <v>31</v>
      </c>
      <c r="F6378">
        <v>0</v>
      </c>
      <c r="G6378" t="s">
        <v>44</v>
      </c>
    </row>
    <row r="6379" spans="1:7" hidden="1">
      <c r="A6379">
        <v>508390</v>
      </c>
      <c r="B6379" t="s">
        <v>45</v>
      </c>
      <c r="C6379" t="s">
        <v>8</v>
      </c>
      <c r="D6379" t="s">
        <v>46</v>
      </c>
      <c r="E6379">
        <v>4873</v>
      </c>
      <c r="F6379">
        <v>487.3</v>
      </c>
      <c r="G6379" t="s">
        <v>47</v>
      </c>
    </row>
    <row r="6380" spans="1:7" hidden="1">
      <c r="A6380">
        <v>508469</v>
      </c>
      <c r="B6380" t="s">
        <v>48</v>
      </c>
      <c r="C6380" t="s">
        <v>8</v>
      </c>
      <c r="D6380" t="s">
        <v>49</v>
      </c>
      <c r="E6380">
        <v>846758</v>
      </c>
      <c r="F6380">
        <v>103.36</v>
      </c>
      <c r="G6380" t="s">
        <v>50</v>
      </c>
    </row>
    <row r="6381" spans="1:7" hidden="1">
      <c r="A6381">
        <v>508470</v>
      </c>
      <c r="B6381" t="s">
        <v>58</v>
      </c>
      <c r="C6381" t="s">
        <v>31</v>
      </c>
      <c r="D6381" t="s">
        <v>31</v>
      </c>
      <c r="E6381" t="s">
        <v>31</v>
      </c>
      <c r="F6381">
        <v>0</v>
      </c>
      <c r="G6381" t="s">
        <v>59</v>
      </c>
    </row>
    <row r="6382" spans="1:7" hidden="1">
      <c r="A6382">
        <v>508550</v>
      </c>
      <c r="B6382" t="s">
        <v>51</v>
      </c>
      <c r="C6382" t="s">
        <v>8</v>
      </c>
      <c r="D6382" t="s">
        <v>52</v>
      </c>
      <c r="E6382">
        <v>24519</v>
      </c>
      <c r="F6382">
        <v>957.77</v>
      </c>
      <c r="G6382" t="s">
        <v>15</v>
      </c>
    </row>
    <row r="6383" spans="1:7" hidden="1">
      <c r="A6383">
        <v>508631</v>
      </c>
      <c r="B6383" t="s">
        <v>53</v>
      </c>
      <c r="C6383" t="s">
        <v>8</v>
      </c>
      <c r="D6383" t="s">
        <v>54</v>
      </c>
      <c r="E6383">
        <v>85</v>
      </c>
      <c r="F6383">
        <v>15.75</v>
      </c>
      <c r="G6383" t="s">
        <v>10</v>
      </c>
    </row>
    <row r="6384" spans="1:7">
      <c r="A6384">
        <v>508711</v>
      </c>
      <c r="B6384" t="s">
        <v>55</v>
      </c>
      <c r="C6384" t="s">
        <v>8</v>
      </c>
      <c r="D6384" t="s">
        <v>56</v>
      </c>
      <c r="E6384">
        <v>4</v>
      </c>
      <c r="F6384">
        <v>16</v>
      </c>
      <c r="G6384" t="s">
        <v>57</v>
      </c>
    </row>
    <row r="6385" spans="1:7" hidden="1">
      <c r="A6385">
        <v>508791</v>
      </c>
      <c r="B6385" t="s">
        <v>7</v>
      </c>
      <c r="C6385" t="s">
        <v>8</v>
      </c>
      <c r="D6385" t="s">
        <v>9</v>
      </c>
      <c r="E6385">
        <v>133</v>
      </c>
      <c r="F6385">
        <v>73</v>
      </c>
      <c r="G6385" t="s">
        <v>10</v>
      </c>
    </row>
    <row r="6386" spans="1:7" hidden="1">
      <c r="A6386">
        <v>508872</v>
      </c>
      <c r="B6386" t="s">
        <v>11</v>
      </c>
      <c r="C6386" t="s">
        <v>8</v>
      </c>
      <c r="D6386" t="s">
        <v>12</v>
      </c>
      <c r="E6386">
        <v>182</v>
      </c>
      <c r="F6386">
        <v>88.5</v>
      </c>
      <c r="G6386" t="s">
        <v>10</v>
      </c>
    </row>
    <row r="6387" spans="1:7" hidden="1">
      <c r="A6387">
        <v>508953</v>
      </c>
      <c r="B6387" t="s">
        <v>13</v>
      </c>
      <c r="C6387" t="s">
        <v>8</v>
      </c>
      <c r="D6387" t="s">
        <v>14</v>
      </c>
      <c r="E6387">
        <v>9999</v>
      </c>
      <c r="F6387">
        <v>14.67</v>
      </c>
      <c r="G6387" t="s">
        <v>15</v>
      </c>
    </row>
    <row r="6388" spans="1:7" hidden="1">
      <c r="A6388">
        <v>509033</v>
      </c>
      <c r="B6388" t="s">
        <v>16</v>
      </c>
      <c r="C6388" t="s">
        <v>8</v>
      </c>
      <c r="D6388" t="s">
        <v>17</v>
      </c>
      <c r="E6388">
        <v>9999</v>
      </c>
      <c r="F6388">
        <v>0.36</v>
      </c>
      <c r="G6388" t="s">
        <v>15</v>
      </c>
    </row>
    <row r="6389" spans="1:7" hidden="1">
      <c r="A6389">
        <v>509109</v>
      </c>
      <c r="B6389" t="s">
        <v>18</v>
      </c>
      <c r="C6389" t="s">
        <v>8</v>
      </c>
      <c r="D6389" t="s">
        <v>19</v>
      </c>
      <c r="E6389">
        <v>9999</v>
      </c>
      <c r="F6389">
        <v>25.01</v>
      </c>
      <c r="G6389" t="s">
        <v>15</v>
      </c>
    </row>
    <row r="6390" spans="1:7" hidden="1">
      <c r="A6390">
        <v>509189</v>
      </c>
      <c r="B6390" t="s">
        <v>20</v>
      </c>
      <c r="C6390" t="s">
        <v>8</v>
      </c>
      <c r="D6390" t="s">
        <v>21</v>
      </c>
      <c r="E6390">
        <v>9999</v>
      </c>
      <c r="F6390">
        <v>787.38</v>
      </c>
      <c r="G6390" t="s">
        <v>22</v>
      </c>
    </row>
    <row r="6391" spans="1:7" hidden="1">
      <c r="A6391">
        <v>509282</v>
      </c>
      <c r="B6391" t="s">
        <v>23</v>
      </c>
      <c r="C6391" t="s">
        <v>8</v>
      </c>
      <c r="D6391" t="s">
        <v>24</v>
      </c>
      <c r="E6391">
        <v>9</v>
      </c>
      <c r="F6391">
        <v>9</v>
      </c>
      <c r="G6391" t="s">
        <v>15</v>
      </c>
    </row>
    <row r="6392" spans="1:7" hidden="1">
      <c r="A6392">
        <v>509360</v>
      </c>
      <c r="B6392" t="s">
        <v>25</v>
      </c>
      <c r="C6392" t="s">
        <v>8</v>
      </c>
      <c r="D6392" t="s">
        <v>24</v>
      </c>
      <c r="E6392">
        <v>9</v>
      </c>
      <c r="F6392">
        <v>0.35</v>
      </c>
      <c r="G6392" t="s">
        <v>15</v>
      </c>
    </row>
    <row r="6393" spans="1:7" hidden="1">
      <c r="A6393">
        <v>509442</v>
      </c>
      <c r="B6393" t="s">
        <v>26</v>
      </c>
      <c r="C6393" t="s">
        <v>8</v>
      </c>
      <c r="D6393" t="s">
        <v>27</v>
      </c>
      <c r="E6393">
        <v>7020</v>
      </c>
      <c r="F6393">
        <v>1755</v>
      </c>
      <c r="G6393" t="s">
        <v>28</v>
      </c>
    </row>
    <row r="6394" spans="1:7" hidden="1">
      <c r="A6394">
        <v>509521</v>
      </c>
      <c r="B6394" t="s">
        <v>29</v>
      </c>
      <c r="C6394" t="s">
        <v>8</v>
      </c>
      <c r="D6394" t="s">
        <v>30</v>
      </c>
      <c r="E6394">
        <v>5</v>
      </c>
      <c r="F6394">
        <v>5</v>
      </c>
      <c r="G6394" t="s">
        <v>31</v>
      </c>
    </row>
    <row r="6395" spans="1:7" hidden="1">
      <c r="A6395">
        <v>509602</v>
      </c>
      <c r="B6395" t="s">
        <v>32</v>
      </c>
      <c r="C6395" t="s">
        <v>8</v>
      </c>
      <c r="D6395" t="s">
        <v>33</v>
      </c>
      <c r="E6395">
        <v>607</v>
      </c>
      <c r="F6395">
        <v>14.25</v>
      </c>
      <c r="G6395" t="s">
        <v>34</v>
      </c>
    </row>
    <row r="6396" spans="1:7" hidden="1">
      <c r="A6396">
        <v>509678</v>
      </c>
      <c r="B6396" t="s">
        <v>35</v>
      </c>
      <c r="C6396" t="s">
        <v>8</v>
      </c>
      <c r="D6396" t="s">
        <v>36</v>
      </c>
      <c r="E6396">
        <v>65536</v>
      </c>
      <c r="F6396">
        <v>16</v>
      </c>
      <c r="G6396" t="s">
        <v>31</v>
      </c>
    </row>
    <row r="6397" spans="1:7" hidden="1">
      <c r="A6397">
        <v>509758</v>
      </c>
      <c r="B6397" t="s">
        <v>37</v>
      </c>
      <c r="C6397" t="s">
        <v>8</v>
      </c>
      <c r="D6397" t="s">
        <v>38</v>
      </c>
      <c r="E6397">
        <v>65295</v>
      </c>
      <c r="F6397">
        <v>15.94</v>
      </c>
      <c r="G6397" t="s">
        <v>31</v>
      </c>
    </row>
    <row r="6398" spans="1:7" hidden="1">
      <c r="A6398">
        <v>509839</v>
      </c>
      <c r="B6398" t="s">
        <v>39</v>
      </c>
      <c r="C6398" t="s">
        <v>40</v>
      </c>
      <c r="D6398" t="s">
        <v>41</v>
      </c>
      <c r="E6398">
        <v>46</v>
      </c>
      <c r="F6398">
        <v>46</v>
      </c>
      <c r="G6398" t="s">
        <v>42</v>
      </c>
    </row>
    <row r="6399" spans="1:7" hidden="1">
      <c r="A6399">
        <v>509839</v>
      </c>
      <c r="B6399" t="s">
        <v>43</v>
      </c>
      <c r="C6399" t="s">
        <v>31</v>
      </c>
      <c r="D6399" t="s">
        <v>31</v>
      </c>
      <c r="E6399" t="s">
        <v>31</v>
      </c>
      <c r="F6399">
        <v>0</v>
      </c>
      <c r="G6399" t="s">
        <v>44</v>
      </c>
    </row>
    <row r="6400" spans="1:7" hidden="1">
      <c r="A6400">
        <v>509929</v>
      </c>
      <c r="B6400" t="s">
        <v>45</v>
      </c>
      <c r="C6400" t="s">
        <v>8</v>
      </c>
      <c r="D6400" t="s">
        <v>46</v>
      </c>
      <c r="E6400">
        <v>4888</v>
      </c>
      <c r="F6400">
        <v>488.8</v>
      </c>
      <c r="G6400" t="s">
        <v>47</v>
      </c>
    </row>
    <row r="6401" spans="1:7" hidden="1">
      <c r="A6401">
        <v>510009</v>
      </c>
      <c r="B6401" t="s">
        <v>48</v>
      </c>
      <c r="C6401" t="s">
        <v>8</v>
      </c>
      <c r="D6401" t="s">
        <v>49</v>
      </c>
      <c r="E6401">
        <v>846758</v>
      </c>
      <c r="F6401">
        <v>103.36</v>
      </c>
      <c r="G6401" t="s">
        <v>50</v>
      </c>
    </row>
    <row r="6402" spans="1:7" hidden="1">
      <c r="A6402">
        <v>510010</v>
      </c>
      <c r="B6402" t="s">
        <v>58</v>
      </c>
      <c r="C6402" t="s">
        <v>31</v>
      </c>
      <c r="D6402" t="s">
        <v>31</v>
      </c>
      <c r="E6402" t="s">
        <v>31</v>
      </c>
      <c r="F6402">
        <v>0</v>
      </c>
      <c r="G6402" t="s">
        <v>59</v>
      </c>
    </row>
    <row r="6403" spans="1:7" hidden="1">
      <c r="A6403">
        <v>510133</v>
      </c>
      <c r="B6403" t="s">
        <v>51</v>
      </c>
      <c r="C6403" t="s">
        <v>8</v>
      </c>
      <c r="D6403" t="s">
        <v>52</v>
      </c>
      <c r="E6403">
        <v>24535</v>
      </c>
      <c r="F6403">
        <v>958.4</v>
      </c>
      <c r="G6403" t="s">
        <v>15</v>
      </c>
    </row>
    <row r="6404" spans="1:7" hidden="1">
      <c r="A6404">
        <v>510220</v>
      </c>
      <c r="B6404" t="s">
        <v>53</v>
      </c>
      <c r="C6404" t="s">
        <v>8</v>
      </c>
      <c r="D6404" t="s">
        <v>54</v>
      </c>
      <c r="E6404">
        <v>85</v>
      </c>
      <c r="F6404">
        <v>15.75</v>
      </c>
      <c r="G6404" t="s">
        <v>10</v>
      </c>
    </row>
    <row r="6405" spans="1:7">
      <c r="A6405">
        <v>510299</v>
      </c>
      <c r="B6405" t="s">
        <v>55</v>
      </c>
      <c r="C6405" t="s">
        <v>8</v>
      </c>
      <c r="D6405" t="s">
        <v>56</v>
      </c>
      <c r="E6405">
        <v>3</v>
      </c>
      <c r="F6405">
        <v>12</v>
      </c>
      <c r="G6405" t="s">
        <v>57</v>
      </c>
    </row>
    <row r="6406" spans="1:7" hidden="1">
      <c r="A6406">
        <v>510379</v>
      </c>
      <c r="B6406" t="s">
        <v>7</v>
      </c>
      <c r="C6406" t="s">
        <v>8</v>
      </c>
      <c r="D6406" t="s">
        <v>9</v>
      </c>
      <c r="E6406">
        <v>133</v>
      </c>
      <c r="F6406">
        <v>73</v>
      </c>
      <c r="G6406" t="s">
        <v>10</v>
      </c>
    </row>
    <row r="6407" spans="1:7" hidden="1">
      <c r="A6407">
        <v>510460</v>
      </c>
      <c r="B6407" t="s">
        <v>11</v>
      </c>
      <c r="C6407" t="s">
        <v>8</v>
      </c>
      <c r="D6407" t="s">
        <v>12</v>
      </c>
      <c r="E6407">
        <v>182</v>
      </c>
      <c r="F6407">
        <v>88.5</v>
      </c>
      <c r="G6407" t="s">
        <v>10</v>
      </c>
    </row>
    <row r="6408" spans="1:7" hidden="1">
      <c r="A6408">
        <v>510540</v>
      </c>
      <c r="B6408" t="s">
        <v>13</v>
      </c>
      <c r="C6408" t="s">
        <v>8</v>
      </c>
      <c r="D6408" t="s">
        <v>14</v>
      </c>
      <c r="E6408">
        <v>9999</v>
      </c>
      <c r="F6408">
        <v>14.67</v>
      </c>
      <c r="G6408" t="s">
        <v>15</v>
      </c>
    </row>
    <row r="6409" spans="1:7" hidden="1">
      <c r="A6409">
        <v>510621</v>
      </c>
      <c r="B6409" t="s">
        <v>16</v>
      </c>
      <c r="C6409" t="s">
        <v>8</v>
      </c>
      <c r="D6409" t="s">
        <v>17</v>
      </c>
      <c r="E6409">
        <v>9999</v>
      </c>
      <c r="F6409">
        <v>0.24</v>
      </c>
      <c r="G6409" t="s">
        <v>15</v>
      </c>
    </row>
    <row r="6410" spans="1:7" hidden="1">
      <c r="A6410">
        <v>510701</v>
      </c>
      <c r="B6410" t="s">
        <v>18</v>
      </c>
      <c r="C6410" t="s">
        <v>8</v>
      </c>
      <c r="D6410" t="s">
        <v>19</v>
      </c>
      <c r="E6410">
        <v>9999</v>
      </c>
      <c r="F6410">
        <v>25.47</v>
      </c>
      <c r="G6410" t="s">
        <v>15</v>
      </c>
    </row>
    <row r="6411" spans="1:7" hidden="1">
      <c r="A6411">
        <v>510782</v>
      </c>
      <c r="B6411" t="s">
        <v>20</v>
      </c>
      <c r="C6411" t="s">
        <v>8</v>
      </c>
      <c r="D6411" t="s">
        <v>21</v>
      </c>
      <c r="E6411">
        <v>9999</v>
      </c>
      <c r="F6411">
        <v>765.27</v>
      </c>
      <c r="G6411" t="s">
        <v>22</v>
      </c>
    </row>
    <row r="6412" spans="1:7" hidden="1">
      <c r="A6412">
        <v>510858</v>
      </c>
      <c r="B6412" t="s">
        <v>23</v>
      </c>
      <c r="C6412" t="s">
        <v>8</v>
      </c>
      <c r="D6412" t="s">
        <v>24</v>
      </c>
      <c r="E6412">
        <v>14</v>
      </c>
      <c r="F6412">
        <v>14</v>
      </c>
      <c r="G6412" t="s">
        <v>15</v>
      </c>
    </row>
    <row r="6413" spans="1:7" hidden="1">
      <c r="A6413">
        <v>510939</v>
      </c>
      <c r="B6413" t="s">
        <v>25</v>
      </c>
      <c r="C6413" t="s">
        <v>8</v>
      </c>
      <c r="D6413" t="s">
        <v>24</v>
      </c>
      <c r="E6413">
        <v>14</v>
      </c>
      <c r="F6413">
        <v>0.55000000000000004</v>
      </c>
      <c r="G6413" t="s">
        <v>15</v>
      </c>
    </row>
    <row r="6414" spans="1:7" hidden="1">
      <c r="A6414">
        <v>511020</v>
      </c>
      <c r="B6414" t="s">
        <v>26</v>
      </c>
      <c r="C6414" t="s">
        <v>8</v>
      </c>
      <c r="D6414" t="s">
        <v>27</v>
      </c>
      <c r="E6414">
        <v>5330</v>
      </c>
      <c r="F6414">
        <v>1332.5</v>
      </c>
      <c r="G6414" t="s">
        <v>28</v>
      </c>
    </row>
    <row r="6415" spans="1:7" hidden="1">
      <c r="A6415">
        <v>511100</v>
      </c>
      <c r="B6415" t="s">
        <v>29</v>
      </c>
      <c r="C6415" t="s">
        <v>8</v>
      </c>
      <c r="D6415" t="s">
        <v>30</v>
      </c>
      <c r="E6415">
        <v>5</v>
      </c>
      <c r="F6415">
        <v>5</v>
      </c>
      <c r="G6415" t="s">
        <v>31</v>
      </c>
    </row>
    <row r="6416" spans="1:7" hidden="1">
      <c r="A6416">
        <v>511181</v>
      </c>
      <c r="B6416" t="s">
        <v>32</v>
      </c>
      <c r="C6416" t="s">
        <v>8</v>
      </c>
      <c r="D6416" t="s">
        <v>33</v>
      </c>
      <c r="E6416">
        <v>610</v>
      </c>
      <c r="F6416">
        <v>14.32</v>
      </c>
      <c r="G6416" t="s">
        <v>34</v>
      </c>
    </row>
    <row r="6417" spans="1:7" hidden="1">
      <c r="A6417">
        <v>511262</v>
      </c>
      <c r="B6417" t="s">
        <v>35</v>
      </c>
      <c r="C6417" t="s">
        <v>8</v>
      </c>
      <c r="D6417" t="s">
        <v>36</v>
      </c>
      <c r="E6417">
        <v>65536</v>
      </c>
      <c r="F6417">
        <v>16</v>
      </c>
      <c r="G6417" t="s">
        <v>31</v>
      </c>
    </row>
    <row r="6418" spans="1:7" hidden="1">
      <c r="A6418">
        <v>511363</v>
      </c>
      <c r="B6418" t="s">
        <v>37</v>
      </c>
      <c r="C6418" t="s">
        <v>8</v>
      </c>
      <c r="D6418" t="s">
        <v>38</v>
      </c>
      <c r="E6418">
        <v>65295</v>
      </c>
      <c r="F6418">
        <v>15.94</v>
      </c>
      <c r="G6418" t="s">
        <v>31</v>
      </c>
    </row>
    <row r="6419" spans="1:7" hidden="1">
      <c r="A6419">
        <v>511438</v>
      </c>
      <c r="B6419" t="s">
        <v>39</v>
      </c>
      <c r="C6419" t="s">
        <v>40</v>
      </c>
      <c r="D6419" t="s">
        <v>41</v>
      </c>
      <c r="E6419">
        <v>34</v>
      </c>
      <c r="F6419">
        <v>34</v>
      </c>
      <c r="G6419" t="s">
        <v>42</v>
      </c>
    </row>
    <row r="6420" spans="1:7" hidden="1">
      <c r="A6420">
        <v>511438</v>
      </c>
      <c r="B6420" t="s">
        <v>43</v>
      </c>
      <c r="C6420" t="s">
        <v>31</v>
      </c>
      <c r="D6420" t="s">
        <v>31</v>
      </c>
      <c r="E6420" t="s">
        <v>31</v>
      </c>
      <c r="F6420">
        <v>0</v>
      </c>
      <c r="G6420" t="s">
        <v>44</v>
      </c>
    </row>
    <row r="6421" spans="1:7" hidden="1">
      <c r="A6421">
        <v>511519</v>
      </c>
      <c r="B6421" t="s">
        <v>45</v>
      </c>
      <c r="C6421" t="s">
        <v>8</v>
      </c>
      <c r="D6421" t="s">
        <v>46</v>
      </c>
      <c r="E6421">
        <v>4904</v>
      </c>
      <c r="F6421">
        <v>490.4</v>
      </c>
      <c r="G6421" t="s">
        <v>47</v>
      </c>
    </row>
    <row r="6422" spans="1:7" hidden="1">
      <c r="A6422">
        <v>511600</v>
      </c>
      <c r="B6422" t="s">
        <v>48</v>
      </c>
      <c r="C6422" t="s">
        <v>8</v>
      </c>
      <c r="D6422" t="s">
        <v>49</v>
      </c>
      <c r="E6422">
        <v>846758</v>
      </c>
      <c r="F6422">
        <v>103.36</v>
      </c>
      <c r="G6422" t="s">
        <v>50</v>
      </c>
    </row>
    <row r="6423" spans="1:7" hidden="1">
      <c r="A6423">
        <v>511601</v>
      </c>
      <c r="B6423" t="s">
        <v>58</v>
      </c>
      <c r="C6423" t="s">
        <v>31</v>
      </c>
      <c r="D6423" t="s">
        <v>31</v>
      </c>
      <c r="E6423" t="s">
        <v>31</v>
      </c>
      <c r="F6423">
        <v>0</v>
      </c>
      <c r="G6423" t="s">
        <v>59</v>
      </c>
    </row>
    <row r="6424" spans="1:7" hidden="1">
      <c r="A6424">
        <v>511682</v>
      </c>
      <c r="B6424" t="s">
        <v>51</v>
      </c>
      <c r="C6424" t="s">
        <v>8</v>
      </c>
      <c r="D6424" t="s">
        <v>52</v>
      </c>
      <c r="E6424">
        <v>24391</v>
      </c>
      <c r="F6424">
        <v>952.77</v>
      </c>
      <c r="G6424" t="s">
        <v>15</v>
      </c>
    </row>
    <row r="6425" spans="1:7" hidden="1">
      <c r="A6425">
        <v>511763</v>
      </c>
      <c r="B6425" t="s">
        <v>53</v>
      </c>
      <c r="C6425" t="s">
        <v>8</v>
      </c>
      <c r="D6425" t="s">
        <v>54</v>
      </c>
      <c r="E6425">
        <v>84</v>
      </c>
      <c r="F6425">
        <v>15</v>
      </c>
      <c r="G6425" t="s">
        <v>10</v>
      </c>
    </row>
    <row r="6426" spans="1:7">
      <c r="A6426">
        <v>511838</v>
      </c>
      <c r="B6426" t="s">
        <v>55</v>
      </c>
      <c r="C6426" t="s">
        <v>8</v>
      </c>
      <c r="D6426" t="s">
        <v>56</v>
      </c>
      <c r="E6426">
        <v>3</v>
      </c>
      <c r="F6426">
        <v>12</v>
      </c>
      <c r="G6426" t="s">
        <v>57</v>
      </c>
    </row>
    <row r="6427" spans="1:7" hidden="1">
      <c r="A6427">
        <v>511919</v>
      </c>
      <c r="B6427" t="s">
        <v>7</v>
      </c>
      <c r="C6427" t="s">
        <v>8</v>
      </c>
      <c r="D6427" t="s">
        <v>9</v>
      </c>
      <c r="E6427">
        <v>133</v>
      </c>
      <c r="F6427">
        <v>73</v>
      </c>
      <c r="G6427" t="s">
        <v>10</v>
      </c>
    </row>
    <row r="6428" spans="1:7" hidden="1">
      <c r="A6428">
        <v>512001</v>
      </c>
      <c r="B6428" t="s">
        <v>11</v>
      </c>
      <c r="C6428" t="s">
        <v>8</v>
      </c>
      <c r="D6428" t="s">
        <v>12</v>
      </c>
      <c r="E6428">
        <v>182</v>
      </c>
      <c r="F6428">
        <v>88.5</v>
      </c>
      <c r="G6428" t="s">
        <v>10</v>
      </c>
    </row>
    <row r="6429" spans="1:7" hidden="1">
      <c r="A6429">
        <v>512080</v>
      </c>
      <c r="B6429" t="s">
        <v>13</v>
      </c>
      <c r="C6429" t="s">
        <v>8</v>
      </c>
      <c r="D6429" t="s">
        <v>14</v>
      </c>
      <c r="E6429">
        <v>9999</v>
      </c>
      <c r="F6429">
        <v>14.67</v>
      </c>
      <c r="G6429" t="s">
        <v>15</v>
      </c>
    </row>
    <row r="6430" spans="1:7" hidden="1">
      <c r="A6430">
        <v>512160</v>
      </c>
      <c r="B6430" t="s">
        <v>16</v>
      </c>
      <c r="C6430" t="s">
        <v>8</v>
      </c>
      <c r="D6430" t="s">
        <v>17</v>
      </c>
      <c r="E6430">
        <v>9999</v>
      </c>
      <c r="F6430">
        <v>0.09</v>
      </c>
      <c r="G6430" t="s">
        <v>15</v>
      </c>
    </row>
    <row r="6431" spans="1:7" hidden="1">
      <c r="A6431">
        <v>512243</v>
      </c>
      <c r="B6431" t="s">
        <v>18</v>
      </c>
      <c r="C6431" t="s">
        <v>8</v>
      </c>
      <c r="D6431" t="s">
        <v>19</v>
      </c>
      <c r="E6431">
        <v>9999</v>
      </c>
      <c r="F6431">
        <v>30.04</v>
      </c>
      <c r="G6431" t="s">
        <v>15</v>
      </c>
    </row>
    <row r="6432" spans="1:7" hidden="1">
      <c r="A6432">
        <v>512319</v>
      </c>
      <c r="B6432" t="s">
        <v>20</v>
      </c>
      <c r="C6432" t="s">
        <v>8</v>
      </c>
      <c r="D6432" t="s">
        <v>21</v>
      </c>
      <c r="E6432">
        <v>9999</v>
      </c>
      <c r="F6432">
        <v>539.29999999999995</v>
      </c>
      <c r="G6432" t="s">
        <v>22</v>
      </c>
    </row>
    <row r="6433" spans="1:7" hidden="1">
      <c r="A6433">
        <v>512399</v>
      </c>
      <c r="B6433" t="s">
        <v>23</v>
      </c>
      <c r="C6433" t="s">
        <v>8</v>
      </c>
      <c r="D6433" t="s">
        <v>24</v>
      </c>
      <c r="E6433">
        <v>14</v>
      </c>
      <c r="F6433">
        <v>14</v>
      </c>
      <c r="G6433" t="s">
        <v>15</v>
      </c>
    </row>
    <row r="6434" spans="1:7" hidden="1">
      <c r="A6434">
        <v>512492</v>
      </c>
      <c r="B6434" t="s">
        <v>25</v>
      </c>
      <c r="C6434" t="s">
        <v>8</v>
      </c>
      <c r="D6434" t="s">
        <v>24</v>
      </c>
      <c r="E6434">
        <v>14</v>
      </c>
      <c r="F6434">
        <v>0.55000000000000004</v>
      </c>
      <c r="G6434" t="s">
        <v>15</v>
      </c>
    </row>
    <row r="6435" spans="1:7" hidden="1">
      <c r="A6435">
        <v>512571</v>
      </c>
      <c r="B6435" t="s">
        <v>26</v>
      </c>
      <c r="C6435" t="s">
        <v>8</v>
      </c>
      <c r="D6435" t="s">
        <v>27</v>
      </c>
      <c r="E6435">
        <v>3978</v>
      </c>
      <c r="F6435">
        <v>994.5</v>
      </c>
      <c r="G6435" t="s">
        <v>28</v>
      </c>
    </row>
    <row r="6436" spans="1:7" hidden="1">
      <c r="A6436">
        <v>512650</v>
      </c>
      <c r="B6436" t="s">
        <v>29</v>
      </c>
      <c r="C6436" t="s">
        <v>8</v>
      </c>
      <c r="D6436" t="s">
        <v>30</v>
      </c>
      <c r="E6436">
        <v>5</v>
      </c>
      <c r="F6436">
        <v>5</v>
      </c>
      <c r="G6436" t="s">
        <v>31</v>
      </c>
    </row>
    <row r="6437" spans="1:7" hidden="1">
      <c r="A6437">
        <v>512731</v>
      </c>
      <c r="B6437" t="s">
        <v>32</v>
      </c>
      <c r="C6437" t="s">
        <v>8</v>
      </c>
      <c r="D6437" t="s">
        <v>33</v>
      </c>
      <c r="E6437">
        <v>605</v>
      </c>
      <c r="F6437">
        <v>14.21</v>
      </c>
      <c r="G6437" t="s">
        <v>34</v>
      </c>
    </row>
    <row r="6438" spans="1:7" hidden="1">
      <c r="A6438">
        <v>512813</v>
      </c>
      <c r="B6438" t="s">
        <v>35</v>
      </c>
      <c r="C6438" t="s">
        <v>8</v>
      </c>
      <c r="D6438" t="s">
        <v>36</v>
      </c>
      <c r="E6438">
        <v>7213</v>
      </c>
      <c r="F6438">
        <v>1.76</v>
      </c>
      <c r="G6438" t="s">
        <v>31</v>
      </c>
    </row>
    <row r="6439" spans="1:7" hidden="1">
      <c r="A6439">
        <v>512894</v>
      </c>
      <c r="B6439" t="s">
        <v>37</v>
      </c>
      <c r="C6439" t="s">
        <v>8</v>
      </c>
      <c r="D6439" t="s">
        <v>38</v>
      </c>
      <c r="E6439">
        <v>9053</v>
      </c>
      <c r="F6439">
        <v>2.21</v>
      </c>
      <c r="G6439" t="s">
        <v>31</v>
      </c>
    </row>
    <row r="6440" spans="1:7" hidden="1">
      <c r="A6440">
        <v>512968</v>
      </c>
      <c r="B6440" t="s">
        <v>39</v>
      </c>
      <c r="C6440" t="s">
        <v>40</v>
      </c>
      <c r="D6440" t="s">
        <v>41</v>
      </c>
      <c r="E6440">
        <v>21</v>
      </c>
      <c r="F6440">
        <v>21</v>
      </c>
      <c r="G6440" t="s">
        <v>42</v>
      </c>
    </row>
    <row r="6441" spans="1:7" hidden="1">
      <c r="A6441">
        <v>512968</v>
      </c>
      <c r="B6441" t="s">
        <v>43</v>
      </c>
      <c r="C6441" t="s">
        <v>31</v>
      </c>
      <c r="D6441" t="s">
        <v>31</v>
      </c>
      <c r="E6441" t="s">
        <v>31</v>
      </c>
      <c r="F6441">
        <v>0</v>
      </c>
      <c r="G6441" t="s">
        <v>44</v>
      </c>
    </row>
    <row r="6442" spans="1:7" hidden="1">
      <c r="A6442">
        <v>513050</v>
      </c>
      <c r="B6442" t="s">
        <v>45</v>
      </c>
      <c r="C6442" t="s">
        <v>8</v>
      </c>
      <c r="D6442" t="s">
        <v>46</v>
      </c>
      <c r="E6442">
        <v>4920</v>
      </c>
      <c r="F6442">
        <v>492</v>
      </c>
      <c r="G6442" t="s">
        <v>47</v>
      </c>
    </row>
    <row r="6443" spans="1:7" hidden="1">
      <c r="A6443">
        <v>513131</v>
      </c>
      <c r="B6443" t="s">
        <v>48</v>
      </c>
      <c r="C6443" t="s">
        <v>8</v>
      </c>
      <c r="D6443" t="s">
        <v>49</v>
      </c>
      <c r="E6443">
        <v>846760</v>
      </c>
      <c r="F6443">
        <v>103.36</v>
      </c>
      <c r="G6443" t="s">
        <v>50</v>
      </c>
    </row>
    <row r="6444" spans="1:7" hidden="1">
      <c r="A6444">
        <v>513131</v>
      </c>
      <c r="B6444" t="s">
        <v>58</v>
      </c>
      <c r="C6444" t="s">
        <v>31</v>
      </c>
      <c r="D6444" t="s">
        <v>31</v>
      </c>
      <c r="E6444" t="s">
        <v>31</v>
      </c>
      <c r="F6444">
        <v>0</v>
      </c>
      <c r="G6444" t="s">
        <v>59</v>
      </c>
    </row>
    <row r="6445" spans="1:7" hidden="1">
      <c r="A6445">
        <v>513213</v>
      </c>
      <c r="B6445" t="s">
        <v>51</v>
      </c>
      <c r="C6445" t="s">
        <v>8</v>
      </c>
      <c r="D6445" t="s">
        <v>52</v>
      </c>
      <c r="E6445">
        <v>24253</v>
      </c>
      <c r="F6445">
        <v>947.38</v>
      </c>
      <c r="G6445" t="s">
        <v>15</v>
      </c>
    </row>
    <row r="6446" spans="1:7" hidden="1">
      <c r="A6446">
        <v>513288</v>
      </c>
      <c r="B6446" t="s">
        <v>53</v>
      </c>
      <c r="C6446" t="s">
        <v>8</v>
      </c>
      <c r="D6446" t="s">
        <v>54</v>
      </c>
      <c r="E6446">
        <v>84</v>
      </c>
      <c r="F6446">
        <v>15</v>
      </c>
      <c r="G6446" t="s">
        <v>10</v>
      </c>
    </row>
    <row r="6447" spans="1:7">
      <c r="A6447">
        <v>513369</v>
      </c>
      <c r="B6447" t="s">
        <v>55</v>
      </c>
      <c r="C6447" t="s">
        <v>8</v>
      </c>
      <c r="D6447" t="s">
        <v>56</v>
      </c>
      <c r="E6447">
        <v>3</v>
      </c>
      <c r="F6447">
        <v>12</v>
      </c>
      <c r="G6447" t="s">
        <v>57</v>
      </c>
    </row>
    <row r="6448" spans="1:7" hidden="1">
      <c r="A6448">
        <v>513449</v>
      </c>
      <c r="B6448" t="s">
        <v>7</v>
      </c>
      <c r="C6448" t="s">
        <v>8</v>
      </c>
      <c r="D6448" t="s">
        <v>9</v>
      </c>
      <c r="E6448">
        <v>134</v>
      </c>
      <c r="F6448">
        <v>74</v>
      </c>
      <c r="G6448" t="s">
        <v>10</v>
      </c>
    </row>
    <row r="6449" spans="1:7" hidden="1">
      <c r="A6449">
        <v>513529</v>
      </c>
      <c r="B6449" t="s">
        <v>11</v>
      </c>
      <c r="C6449" t="s">
        <v>8</v>
      </c>
      <c r="D6449" t="s">
        <v>12</v>
      </c>
      <c r="E6449">
        <v>182</v>
      </c>
      <c r="F6449">
        <v>88.5</v>
      </c>
      <c r="G6449" t="s">
        <v>10</v>
      </c>
    </row>
    <row r="6450" spans="1:7" hidden="1">
      <c r="A6450">
        <v>513610</v>
      </c>
      <c r="B6450" t="s">
        <v>13</v>
      </c>
      <c r="C6450" t="s">
        <v>8</v>
      </c>
      <c r="D6450" t="s">
        <v>14</v>
      </c>
      <c r="E6450">
        <v>9999</v>
      </c>
      <c r="F6450">
        <v>14.67</v>
      </c>
      <c r="G6450" t="s">
        <v>15</v>
      </c>
    </row>
    <row r="6451" spans="1:7" hidden="1">
      <c r="A6451">
        <v>513700</v>
      </c>
      <c r="B6451" t="s">
        <v>16</v>
      </c>
      <c r="C6451" t="s">
        <v>8</v>
      </c>
      <c r="D6451" t="s">
        <v>17</v>
      </c>
      <c r="E6451">
        <v>9999</v>
      </c>
      <c r="F6451">
        <v>0</v>
      </c>
      <c r="G6451" t="s">
        <v>15</v>
      </c>
    </row>
    <row r="6452" spans="1:7" hidden="1">
      <c r="A6452">
        <v>513791</v>
      </c>
      <c r="B6452" t="s">
        <v>18</v>
      </c>
      <c r="C6452" t="s">
        <v>8</v>
      </c>
      <c r="D6452" t="s">
        <v>19</v>
      </c>
      <c r="E6452">
        <v>9999</v>
      </c>
      <c r="F6452">
        <v>24.75</v>
      </c>
      <c r="G6452" t="s">
        <v>15</v>
      </c>
    </row>
    <row r="6453" spans="1:7" hidden="1">
      <c r="A6453">
        <v>513873</v>
      </c>
      <c r="B6453" t="s">
        <v>20</v>
      </c>
      <c r="C6453" t="s">
        <v>8</v>
      </c>
      <c r="D6453" t="s">
        <v>21</v>
      </c>
      <c r="E6453">
        <v>9999</v>
      </c>
      <c r="F6453">
        <v>801.24</v>
      </c>
      <c r="G6453" t="s">
        <v>22</v>
      </c>
    </row>
    <row r="6454" spans="1:7" hidden="1">
      <c r="A6454">
        <v>513952</v>
      </c>
      <c r="B6454" t="s">
        <v>23</v>
      </c>
      <c r="C6454" t="s">
        <v>8</v>
      </c>
      <c r="D6454" t="s">
        <v>24</v>
      </c>
      <c r="E6454">
        <v>12</v>
      </c>
      <c r="F6454">
        <v>12</v>
      </c>
      <c r="G6454" t="s">
        <v>15</v>
      </c>
    </row>
    <row r="6455" spans="1:7" hidden="1">
      <c r="A6455">
        <v>514028</v>
      </c>
      <c r="B6455" t="s">
        <v>25</v>
      </c>
      <c r="C6455" t="s">
        <v>8</v>
      </c>
      <c r="D6455" t="s">
        <v>24</v>
      </c>
      <c r="E6455">
        <v>12</v>
      </c>
      <c r="F6455">
        <v>0.47</v>
      </c>
      <c r="G6455" t="s">
        <v>15</v>
      </c>
    </row>
    <row r="6456" spans="1:7" hidden="1">
      <c r="A6456">
        <v>514110</v>
      </c>
      <c r="B6456" t="s">
        <v>26</v>
      </c>
      <c r="C6456" t="s">
        <v>8</v>
      </c>
      <c r="D6456" t="s">
        <v>27</v>
      </c>
      <c r="E6456">
        <v>3512</v>
      </c>
      <c r="F6456">
        <v>878</v>
      </c>
      <c r="G6456" t="s">
        <v>28</v>
      </c>
    </row>
    <row r="6457" spans="1:7" hidden="1">
      <c r="A6457">
        <v>514189</v>
      </c>
      <c r="B6457" t="s">
        <v>29</v>
      </c>
      <c r="C6457" t="s">
        <v>8</v>
      </c>
      <c r="D6457" t="s">
        <v>30</v>
      </c>
      <c r="E6457">
        <v>3</v>
      </c>
      <c r="F6457">
        <v>3</v>
      </c>
      <c r="G6457" t="s">
        <v>31</v>
      </c>
    </row>
    <row r="6458" spans="1:7" hidden="1">
      <c r="A6458">
        <v>514270</v>
      </c>
      <c r="B6458" t="s">
        <v>32</v>
      </c>
      <c r="C6458" t="s">
        <v>8</v>
      </c>
      <c r="D6458" t="s">
        <v>33</v>
      </c>
      <c r="E6458">
        <v>606</v>
      </c>
      <c r="F6458">
        <v>14.23</v>
      </c>
      <c r="G6458" t="s">
        <v>34</v>
      </c>
    </row>
    <row r="6459" spans="1:7" hidden="1">
      <c r="A6459">
        <v>514349</v>
      </c>
      <c r="B6459" t="s">
        <v>35</v>
      </c>
      <c r="C6459" t="s">
        <v>8</v>
      </c>
      <c r="D6459" t="s">
        <v>36</v>
      </c>
      <c r="E6459">
        <v>3875</v>
      </c>
      <c r="F6459">
        <v>0.95</v>
      </c>
      <c r="G6459" t="s">
        <v>31</v>
      </c>
    </row>
    <row r="6460" spans="1:7" hidden="1">
      <c r="A6460">
        <v>514428</v>
      </c>
      <c r="B6460" t="s">
        <v>37</v>
      </c>
      <c r="C6460" t="s">
        <v>8</v>
      </c>
      <c r="D6460" t="s">
        <v>38</v>
      </c>
      <c r="E6460">
        <v>3966</v>
      </c>
      <c r="F6460">
        <v>0.97</v>
      </c>
      <c r="G6460" t="s">
        <v>31</v>
      </c>
    </row>
    <row r="6461" spans="1:7" hidden="1">
      <c r="A6461">
        <v>514548</v>
      </c>
      <c r="B6461" t="s">
        <v>39</v>
      </c>
      <c r="C6461" t="s">
        <v>40</v>
      </c>
      <c r="D6461" t="s">
        <v>41</v>
      </c>
      <c r="E6461">
        <v>11</v>
      </c>
      <c r="F6461">
        <v>11</v>
      </c>
      <c r="G6461" t="s">
        <v>42</v>
      </c>
    </row>
    <row r="6462" spans="1:7" hidden="1">
      <c r="A6462">
        <v>514548</v>
      </c>
      <c r="B6462" t="s">
        <v>43</v>
      </c>
      <c r="C6462" t="s">
        <v>31</v>
      </c>
      <c r="D6462" t="s">
        <v>31</v>
      </c>
      <c r="E6462" t="s">
        <v>31</v>
      </c>
      <c r="F6462">
        <v>0</v>
      </c>
      <c r="G6462" t="s">
        <v>44</v>
      </c>
    </row>
    <row r="6463" spans="1:7" hidden="1">
      <c r="A6463">
        <v>514623</v>
      </c>
      <c r="B6463" t="s">
        <v>45</v>
      </c>
      <c r="C6463" t="s">
        <v>8</v>
      </c>
      <c r="D6463" t="s">
        <v>46</v>
      </c>
      <c r="E6463">
        <v>4935</v>
      </c>
      <c r="F6463">
        <v>493.5</v>
      </c>
      <c r="G6463" t="s">
        <v>47</v>
      </c>
    </row>
    <row r="6464" spans="1:7" hidden="1">
      <c r="A6464">
        <v>514703</v>
      </c>
      <c r="B6464" t="s">
        <v>48</v>
      </c>
      <c r="C6464" t="s">
        <v>8</v>
      </c>
      <c r="D6464" t="s">
        <v>49</v>
      </c>
      <c r="E6464">
        <v>846764</v>
      </c>
      <c r="F6464">
        <v>103.36</v>
      </c>
      <c r="G6464" t="s">
        <v>50</v>
      </c>
    </row>
    <row r="6465" spans="1:7" hidden="1">
      <c r="A6465">
        <v>514704</v>
      </c>
      <c r="B6465" t="s">
        <v>58</v>
      </c>
      <c r="C6465" t="s">
        <v>31</v>
      </c>
      <c r="D6465" t="s">
        <v>31</v>
      </c>
      <c r="E6465" t="s">
        <v>31</v>
      </c>
      <c r="F6465">
        <v>0</v>
      </c>
      <c r="G6465" t="s">
        <v>59</v>
      </c>
    </row>
    <row r="6466" spans="1:7" hidden="1">
      <c r="A6466">
        <v>514778</v>
      </c>
      <c r="B6466" t="s">
        <v>51</v>
      </c>
      <c r="C6466" t="s">
        <v>8</v>
      </c>
      <c r="D6466" t="s">
        <v>52</v>
      </c>
      <c r="E6466">
        <v>24433</v>
      </c>
      <c r="F6466">
        <v>954.41</v>
      </c>
      <c r="G6466" t="s">
        <v>15</v>
      </c>
    </row>
    <row r="6467" spans="1:7" hidden="1">
      <c r="A6467">
        <v>514859</v>
      </c>
      <c r="B6467" t="s">
        <v>53</v>
      </c>
      <c r="C6467" t="s">
        <v>8</v>
      </c>
      <c r="D6467" t="s">
        <v>54</v>
      </c>
      <c r="E6467">
        <v>84</v>
      </c>
      <c r="F6467">
        <v>15</v>
      </c>
      <c r="G6467" t="s">
        <v>10</v>
      </c>
    </row>
    <row r="6468" spans="1:7">
      <c r="A6468">
        <v>514940</v>
      </c>
      <c r="B6468" t="s">
        <v>55</v>
      </c>
      <c r="C6468" t="s">
        <v>8</v>
      </c>
      <c r="D6468" t="s">
        <v>56</v>
      </c>
      <c r="E6468">
        <v>3</v>
      </c>
      <c r="F6468">
        <v>12</v>
      </c>
      <c r="G6468" t="s">
        <v>57</v>
      </c>
    </row>
    <row r="6469" spans="1:7" hidden="1">
      <c r="A6469">
        <v>515019</v>
      </c>
      <c r="B6469" t="s">
        <v>7</v>
      </c>
      <c r="C6469" t="s">
        <v>8</v>
      </c>
      <c r="D6469" t="s">
        <v>9</v>
      </c>
      <c r="E6469">
        <v>134</v>
      </c>
      <c r="F6469">
        <v>74</v>
      </c>
      <c r="G6469" t="s">
        <v>10</v>
      </c>
    </row>
    <row r="6470" spans="1:7" hidden="1">
      <c r="A6470">
        <v>515099</v>
      </c>
      <c r="B6470" t="s">
        <v>11</v>
      </c>
      <c r="C6470" t="s">
        <v>8</v>
      </c>
      <c r="D6470" t="s">
        <v>12</v>
      </c>
      <c r="E6470">
        <v>182</v>
      </c>
      <c r="F6470">
        <v>88.5</v>
      </c>
      <c r="G6470" t="s">
        <v>10</v>
      </c>
    </row>
    <row r="6471" spans="1:7" hidden="1">
      <c r="A6471">
        <v>515180</v>
      </c>
      <c r="B6471" t="s">
        <v>13</v>
      </c>
      <c r="C6471" t="s">
        <v>8</v>
      </c>
      <c r="D6471" t="s">
        <v>14</v>
      </c>
      <c r="E6471">
        <v>9999</v>
      </c>
      <c r="F6471">
        <v>14.67</v>
      </c>
      <c r="G6471" t="s">
        <v>15</v>
      </c>
    </row>
    <row r="6472" spans="1:7" hidden="1">
      <c r="A6472">
        <v>515261</v>
      </c>
      <c r="B6472" t="s">
        <v>16</v>
      </c>
      <c r="C6472" t="s">
        <v>8</v>
      </c>
      <c r="D6472" t="s">
        <v>17</v>
      </c>
      <c r="E6472">
        <v>9999</v>
      </c>
      <c r="F6472">
        <v>-0.05</v>
      </c>
      <c r="G6472" t="s">
        <v>15</v>
      </c>
    </row>
    <row r="6473" spans="1:7" hidden="1">
      <c r="A6473">
        <v>515343</v>
      </c>
      <c r="B6473" t="s">
        <v>18</v>
      </c>
      <c r="C6473" t="s">
        <v>8</v>
      </c>
      <c r="D6473" t="s">
        <v>19</v>
      </c>
      <c r="E6473">
        <v>9999</v>
      </c>
      <c r="F6473">
        <v>19.64</v>
      </c>
      <c r="G6473" t="s">
        <v>15</v>
      </c>
    </row>
    <row r="6474" spans="1:7" hidden="1">
      <c r="A6474">
        <v>515418</v>
      </c>
      <c r="B6474" t="s">
        <v>20</v>
      </c>
      <c r="C6474" t="s">
        <v>8</v>
      </c>
      <c r="D6474" t="s">
        <v>21</v>
      </c>
      <c r="E6474">
        <v>9999</v>
      </c>
      <c r="F6474">
        <v>766.64</v>
      </c>
      <c r="G6474" t="s">
        <v>22</v>
      </c>
    </row>
    <row r="6475" spans="1:7" hidden="1">
      <c r="A6475">
        <v>515488</v>
      </c>
      <c r="B6475" t="s">
        <v>23</v>
      </c>
      <c r="C6475" t="s">
        <v>8</v>
      </c>
      <c r="D6475" t="s">
        <v>24</v>
      </c>
      <c r="E6475">
        <v>1</v>
      </c>
      <c r="F6475">
        <v>1</v>
      </c>
      <c r="G6475" t="s">
        <v>15</v>
      </c>
    </row>
    <row r="6476" spans="1:7" hidden="1">
      <c r="A6476">
        <v>515558</v>
      </c>
      <c r="B6476" t="s">
        <v>25</v>
      </c>
      <c r="C6476" t="s">
        <v>8</v>
      </c>
      <c r="D6476" t="s">
        <v>24</v>
      </c>
      <c r="E6476">
        <v>1</v>
      </c>
      <c r="F6476">
        <v>0.04</v>
      </c>
      <c r="G6476" t="s">
        <v>15</v>
      </c>
    </row>
    <row r="6477" spans="1:7" hidden="1">
      <c r="A6477">
        <v>515644</v>
      </c>
      <c r="B6477" t="s">
        <v>26</v>
      </c>
      <c r="C6477" t="s">
        <v>8</v>
      </c>
      <c r="D6477" t="s">
        <v>27</v>
      </c>
      <c r="E6477">
        <v>3294</v>
      </c>
      <c r="F6477">
        <v>823.5</v>
      </c>
      <c r="G6477" t="s">
        <v>28</v>
      </c>
    </row>
    <row r="6478" spans="1:7" hidden="1">
      <c r="A6478">
        <v>515729</v>
      </c>
      <c r="B6478" t="s">
        <v>29</v>
      </c>
      <c r="C6478" t="s">
        <v>8</v>
      </c>
      <c r="D6478" t="s">
        <v>30</v>
      </c>
      <c r="E6478">
        <v>2</v>
      </c>
      <c r="F6478">
        <v>2</v>
      </c>
      <c r="G6478" t="s">
        <v>31</v>
      </c>
    </row>
    <row r="6479" spans="1:7" hidden="1">
      <c r="A6479">
        <v>515813</v>
      </c>
      <c r="B6479" t="s">
        <v>32</v>
      </c>
      <c r="C6479" t="s">
        <v>8</v>
      </c>
      <c r="D6479" t="s">
        <v>33</v>
      </c>
      <c r="E6479">
        <v>609</v>
      </c>
      <c r="F6479">
        <v>14.3</v>
      </c>
      <c r="G6479" t="s">
        <v>34</v>
      </c>
    </row>
    <row r="6480" spans="1:7" hidden="1">
      <c r="A6480">
        <v>515889</v>
      </c>
      <c r="B6480" t="s">
        <v>35</v>
      </c>
      <c r="C6480" t="s">
        <v>8</v>
      </c>
      <c r="D6480" t="s">
        <v>36</v>
      </c>
      <c r="E6480">
        <v>3710</v>
      </c>
      <c r="F6480">
        <v>0.91</v>
      </c>
      <c r="G6480" t="s">
        <v>31</v>
      </c>
    </row>
    <row r="6481" spans="1:7" hidden="1">
      <c r="A6481">
        <v>515971</v>
      </c>
      <c r="B6481" t="s">
        <v>37</v>
      </c>
      <c r="C6481" t="s">
        <v>8</v>
      </c>
      <c r="D6481" t="s">
        <v>38</v>
      </c>
      <c r="E6481">
        <v>3857</v>
      </c>
      <c r="F6481">
        <v>0.94</v>
      </c>
      <c r="G6481" t="s">
        <v>31</v>
      </c>
    </row>
    <row r="6482" spans="1:7" hidden="1">
      <c r="A6482">
        <v>516051</v>
      </c>
      <c r="B6482" t="s">
        <v>39</v>
      </c>
      <c r="C6482" t="s">
        <v>40</v>
      </c>
      <c r="D6482" t="s">
        <v>41</v>
      </c>
      <c r="E6482">
        <v>4</v>
      </c>
      <c r="F6482">
        <v>4</v>
      </c>
      <c r="G6482" t="s">
        <v>42</v>
      </c>
    </row>
    <row r="6483" spans="1:7" hidden="1">
      <c r="A6483">
        <v>516052</v>
      </c>
      <c r="B6483" t="s">
        <v>43</v>
      </c>
      <c r="C6483" t="s">
        <v>31</v>
      </c>
      <c r="D6483" t="s">
        <v>31</v>
      </c>
      <c r="E6483" t="s">
        <v>31</v>
      </c>
      <c r="F6483">
        <v>0</v>
      </c>
      <c r="G6483" t="s">
        <v>44</v>
      </c>
    </row>
    <row r="6484" spans="1:7" hidden="1">
      <c r="A6484">
        <v>516133</v>
      </c>
      <c r="B6484" t="s">
        <v>45</v>
      </c>
      <c r="C6484" t="s">
        <v>8</v>
      </c>
      <c r="D6484" t="s">
        <v>46</v>
      </c>
      <c r="E6484">
        <v>4950</v>
      </c>
      <c r="F6484">
        <v>495</v>
      </c>
      <c r="G6484" t="s">
        <v>47</v>
      </c>
    </row>
    <row r="6485" spans="1:7" hidden="1">
      <c r="A6485">
        <v>516214</v>
      </c>
      <c r="B6485" t="s">
        <v>48</v>
      </c>
      <c r="C6485" t="s">
        <v>8</v>
      </c>
      <c r="D6485" t="s">
        <v>49</v>
      </c>
      <c r="E6485">
        <v>846766</v>
      </c>
      <c r="F6485">
        <v>103.36</v>
      </c>
      <c r="G6485" t="s">
        <v>50</v>
      </c>
    </row>
    <row r="6486" spans="1:7" hidden="1">
      <c r="A6486">
        <v>516215</v>
      </c>
      <c r="B6486" t="s">
        <v>58</v>
      </c>
      <c r="C6486" t="s">
        <v>31</v>
      </c>
      <c r="D6486" t="s">
        <v>31</v>
      </c>
      <c r="E6486" t="s">
        <v>31</v>
      </c>
      <c r="F6486">
        <v>0</v>
      </c>
      <c r="G6486" t="s">
        <v>59</v>
      </c>
    </row>
    <row r="6487" spans="1:7" hidden="1">
      <c r="A6487">
        <v>516290</v>
      </c>
      <c r="B6487" t="s">
        <v>51</v>
      </c>
      <c r="C6487" t="s">
        <v>8</v>
      </c>
      <c r="D6487" t="s">
        <v>52</v>
      </c>
      <c r="E6487">
        <v>24538</v>
      </c>
      <c r="F6487">
        <v>958.52</v>
      </c>
      <c r="G6487" t="s">
        <v>15</v>
      </c>
    </row>
    <row r="6488" spans="1:7" hidden="1">
      <c r="A6488">
        <v>516371</v>
      </c>
      <c r="B6488" t="s">
        <v>53</v>
      </c>
      <c r="C6488" t="s">
        <v>8</v>
      </c>
      <c r="D6488" t="s">
        <v>54</v>
      </c>
      <c r="E6488">
        <v>84</v>
      </c>
      <c r="F6488">
        <v>15</v>
      </c>
      <c r="G6488" t="s">
        <v>10</v>
      </c>
    </row>
    <row r="6489" spans="1:7">
      <c r="A6489">
        <v>516450</v>
      </c>
      <c r="B6489" t="s">
        <v>55</v>
      </c>
      <c r="C6489" t="s">
        <v>8</v>
      </c>
      <c r="D6489" t="s">
        <v>56</v>
      </c>
      <c r="E6489">
        <v>5</v>
      </c>
      <c r="F6489">
        <v>20</v>
      </c>
      <c r="G6489" t="s">
        <v>57</v>
      </c>
    </row>
    <row r="6490" spans="1:7" hidden="1">
      <c r="A6490">
        <v>516531</v>
      </c>
      <c r="B6490" t="s">
        <v>7</v>
      </c>
      <c r="C6490" t="s">
        <v>8</v>
      </c>
      <c r="D6490" t="s">
        <v>9</v>
      </c>
      <c r="E6490">
        <v>134</v>
      </c>
      <c r="F6490">
        <v>74</v>
      </c>
      <c r="G6490" t="s">
        <v>10</v>
      </c>
    </row>
    <row r="6491" spans="1:7" hidden="1">
      <c r="A6491">
        <v>516608</v>
      </c>
      <c r="B6491" t="s">
        <v>11</v>
      </c>
      <c r="C6491" t="s">
        <v>8</v>
      </c>
      <c r="D6491" t="s">
        <v>12</v>
      </c>
      <c r="E6491">
        <v>182</v>
      </c>
      <c r="F6491">
        <v>88.5</v>
      </c>
      <c r="G6491" t="s">
        <v>10</v>
      </c>
    </row>
    <row r="6492" spans="1:7" hidden="1">
      <c r="A6492">
        <v>516689</v>
      </c>
      <c r="B6492" t="s">
        <v>13</v>
      </c>
      <c r="C6492" t="s">
        <v>8</v>
      </c>
      <c r="D6492" t="s">
        <v>14</v>
      </c>
      <c r="E6492">
        <v>9999</v>
      </c>
      <c r="F6492">
        <v>14.67</v>
      </c>
      <c r="G6492" t="s">
        <v>15</v>
      </c>
    </row>
    <row r="6493" spans="1:7" hidden="1">
      <c r="A6493">
        <v>516770</v>
      </c>
      <c r="B6493" t="s">
        <v>16</v>
      </c>
      <c r="C6493" t="s">
        <v>8</v>
      </c>
      <c r="D6493" t="s">
        <v>17</v>
      </c>
      <c r="E6493">
        <v>9999</v>
      </c>
      <c r="F6493">
        <v>-0.06</v>
      </c>
      <c r="G6493" t="s">
        <v>15</v>
      </c>
    </row>
    <row r="6494" spans="1:7" hidden="1">
      <c r="A6494">
        <v>516860</v>
      </c>
      <c r="B6494" t="s">
        <v>18</v>
      </c>
      <c r="C6494" t="s">
        <v>8</v>
      </c>
      <c r="D6494" t="s">
        <v>19</v>
      </c>
      <c r="E6494">
        <v>9999</v>
      </c>
      <c r="F6494">
        <v>26.92</v>
      </c>
      <c r="G6494" t="s">
        <v>15</v>
      </c>
    </row>
    <row r="6495" spans="1:7" hidden="1">
      <c r="A6495">
        <v>516939</v>
      </c>
      <c r="B6495" t="s">
        <v>20</v>
      </c>
      <c r="C6495" t="s">
        <v>8</v>
      </c>
      <c r="D6495" t="s">
        <v>21</v>
      </c>
      <c r="E6495">
        <v>9999</v>
      </c>
      <c r="F6495">
        <v>731.18</v>
      </c>
      <c r="G6495" t="s">
        <v>22</v>
      </c>
    </row>
    <row r="6496" spans="1:7" hidden="1">
      <c r="A6496">
        <v>517019</v>
      </c>
      <c r="B6496" t="s">
        <v>23</v>
      </c>
      <c r="C6496" t="s">
        <v>8</v>
      </c>
      <c r="D6496" t="s">
        <v>24</v>
      </c>
      <c r="E6496">
        <v>1</v>
      </c>
      <c r="F6496">
        <v>1</v>
      </c>
      <c r="G6496" t="s">
        <v>15</v>
      </c>
    </row>
    <row r="6497" spans="1:7" hidden="1">
      <c r="A6497">
        <v>517101</v>
      </c>
      <c r="B6497" t="s">
        <v>25</v>
      </c>
      <c r="C6497" t="s">
        <v>8</v>
      </c>
      <c r="D6497" t="s">
        <v>24</v>
      </c>
      <c r="E6497">
        <v>1</v>
      </c>
      <c r="F6497">
        <v>0.04</v>
      </c>
      <c r="G6497" t="s">
        <v>15</v>
      </c>
    </row>
    <row r="6498" spans="1:7" hidden="1">
      <c r="A6498">
        <v>517183</v>
      </c>
      <c r="B6498" t="s">
        <v>26</v>
      </c>
      <c r="C6498" t="s">
        <v>8</v>
      </c>
      <c r="D6498" t="s">
        <v>27</v>
      </c>
      <c r="E6498">
        <v>3928</v>
      </c>
      <c r="F6498">
        <v>982</v>
      </c>
      <c r="G6498" t="s">
        <v>28</v>
      </c>
    </row>
    <row r="6499" spans="1:7" hidden="1">
      <c r="A6499">
        <v>517268</v>
      </c>
      <c r="B6499" t="s">
        <v>29</v>
      </c>
      <c r="C6499" t="s">
        <v>8</v>
      </c>
      <c r="D6499" t="s">
        <v>30</v>
      </c>
      <c r="E6499">
        <v>2</v>
      </c>
      <c r="F6499">
        <v>2</v>
      </c>
      <c r="G6499" t="s">
        <v>31</v>
      </c>
    </row>
    <row r="6500" spans="1:7" hidden="1">
      <c r="A6500">
        <v>517348</v>
      </c>
      <c r="B6500" t="s">
        <v>32</v>
      </c>
      <c r="C6500" t="s">
        <v>8</v>
      </c>
      <c r="D6500" t="s">
        <v>33</v>
      </c>
      <c r="E6500">
        <v>598</v>
      </c>
      <c r="F6500">
        <v>14.04</v>
      </c>
      <c r="G6500" t="s">
        <v>34</v>
      </c>
    </row>
    <row r="6501" spans="1:7" hidden="1">
      <c r="A6501">
        <v>517428</v>
      </c>
      <c r="B6501" t="s">
        <v>35</v>
      </c>
      <c r="C6501" t="s">
        <v>8</v>
      </c>
      <c r="D6501" t="s">
        <v>36</v>
      </c>
      <c r="E6501">
        <v>3689</v>
      </c>
      <c r="F6501">
        <v>0.9</v>
      </c>
      <c r="G6501" t="s">
        <v>31</v>
      </c>
    </row>
    <row r="6502" spans="1:7" hidden="1">
      <c r="A6502">
        <v>517513</v>
      </c>
      <c r="B6502" t="s">
        <v>37</v>
      </c>
      <c r="C6502" t="s">
        <v>8</v>
      </c>
      <c r="D6502" t="s">
        <v>38</v>
      </c>
      <c r="E6502">
        <v>3586</v>
      </c>
      <c r="F6502">
        <v>0.88</v>
      </c>
      <c r="G6502" t="s">
        <v>31</v>
      </c>
    </row>
    <row r="6503" spans="1:7" hidden="1">
      <c r="A6503">
        <v>517597</v>
      </c>
      <c r="B6503" t="s">
        <v>39</v>
      </c>
      <c r="C6503" t="s">
        <v>40</v>
      </c>
      <c r="D6503" t="s">
        <v>41</v>
      </c>
      <c r="E6503">
        <v>7</v>
      </c>
      <c r="F6503">
        <v>7</v>
      </c>
      <c r="G6503" t="s">
        <v>42</v>
      </c>
    </row>
    <row r="6504" spans="1:7" hidden="1">
      <c r="A6504">
        <v>517598</v>
      </c>
      <c r="B6504" t="s">
        <v>43</v>
      </c>
      <c r="C6504" t="s">
        <v>31</v>
      </c>
      <c r="D6504" t="s">
        <v>31</v>
      </c>
      <c r="E6504" t="s">
        <v>31</v>
      </c>
      <c r="F6504">
        <v>0</v>
      </c>
      <c r="G6504" t="s">
        <v>44</v>
      </c>
    </row>
    <row r="6505" spans="1:7" hidden="1">
      <c r="A6505">
        <v>517679</v>
      </c>
      <c r="B6505" t="s">
        <v>45</v>
      </c>
      <c r="C6505" t="s">
        <v>8</v>
      </c>
      <c r="D6505" t="s">
        <v>46</v>
      </c>
      <c r="E6505">
        <v>4966</v>
      </c>
      <c r="F6505">
        <v>496.6</v>
      </c>
      <c r="G6505" t="s">
        <v>47</v>
      </c>
    </row>
    <row r="6506" spans="1:7" hidden="1">
      <c r="A6506">
        <v>517759</v>
      </c>
      <c r="B6506" t="s">
        <v>48</v>
      </c>
      <c r="C6506" t="s">
        <v>8</v>
      </c>
      <c r="D6506" t="s">
        <v>49</v>
      </c>
      <c r="E6506">
        <v>846776</v>
      </c>
      <c r="F6506">
        <v>103.37</v>
      </c>
      <c r="G6506" t="s">
        <v>50</v>
      </c>
    </row>
    <row r="6507" spans="1:7" hidden="1">
      <c r="A6507">
        <v>517759</v>
      </c>
      <c r="B6507" t="s">
        <v>58</v>
      </c>
      <c r="C6507" t="s">
        <v>31</v>
      </c>
      <c r="D6507" t="s">
        <v>31</v>
      </c>
      <c r="E6507" t="s">
        <v>31</v>
      </c>
      <c r="F6507">
        <v>0</v>
      </c>
      <c r="G6507" t="s">
        <v>59</v>
      </c>
    </row>
    <row r="6508" spans="1:7" hidden="1">
      <c r="A6508">
        <v>517849</v>
      </c>
      <c r="B6508" t="s">
        <v>51</v>
      </c>
      <c r="C6508" t="s">
        <v>8</v>
      </c>
      <c r="D6508" t="s">
        <v>52</v>
      </c>
      <c r="E6508">
        <v>24871</v>
      </c>
      <c r="F6508">
        <v>971.52</v>
      </c>
      <c r="G6508" t="s">
        <v>15</v>
      </c>
    </row>
    <row r="6509" spans="1:7" hidden="1">
      <c r="A6509">
        <v>517939</v>
      </c>
      <c r="B6509" t="s">
        <v>53</v>
      </c>
      <c r="C6509" t="s">
        <v>8</v>
      </c>
      <c r="D6509" t="s">
        <v>54</v>
      </c>
      <c r="E6509">
        <v>84</v>
      </c>
      <c r="F6509">
        <v>15</v>
      </c>
      <c r="G6509" t="s">
        <v>10</v>
      </c>
    </row>
    <row r="6510" spans="1:7">
      <c r="A6510">
        <v>518017</v>
      </c>
      <c r="B6510" t="s">
        <v>55</v>
      </c>
      <c r="C6510" t="s">
        <v>8</v>
      </c>
      <c r="D6510" t="s">
        <v>56</v>
      </c>
      <c r="E6510">
        <v>10</v>
      </c>
      <c r="F6510">
        <v>40</v>
      </c>
      <c r="G6510" t="s">
        <v>57</v>
      </c>
    </row>
    <row r="6511" spans="1:7" hidden="1">
      <c r="A6511">
        <v>518098</v>
      </c>
      <c r="B6511" t="s">
        <v>7</v>
      </c>
      <c r="C6511" t="s">
        <v>8</v>
      </c>
      <c r="D6511" t="s">
        <v>9</v>
      </c>
      <c r="E6511">
        <v>134</v>
      </c>
      <c r="F6511">
        <v>74</v>
      </c>
      <c r="G6511" t="s">
        <v>10</v>
      </c>
    </row>
    <row r="6512" spans="1:7" hidden="1">
      <c r="A6512">
        <v>518183</v>
      </c>
      <c r="B6512" t="s">
        <v>11</v>
      </c>
      <c r="C6512" t="s">
        <v>8</v>
      </c>
      <c r="D6512" t="s">
        <v>12</v>
      </c>
      <c r="E6512">
        <v>183</v>
      </c>
      <c r="F6512">
        <v>89.25</v>
      </c>
      <c r="G6512" t="s">
        <v>10</v>
      </c>
    </row>
    <row r="6513" spans="1:7" hidden="1">
      <c r="A6513">
        <v>518259</v>
      </c>
      <c r="B6513" t="s">
        <v>13</v>
      </c>
      <c r="C6513" t="s">
        <v>8</v>
      </c>
      <c r="D6513" t="s">
        <v>14</v>
      </c>
      <c r="E6513">
        <v>9999</v>
      </c>
      <c r="F6513">
        <v>14.67</v>
      </c>
      <c r="G6513" t="s">
        <v>15</v>
      </c>
    </row>
    <row r="6514" spans="1:7" hidden="1">
      <c r="A6514">
        <v>518339</v>
      </c>
      <c r="B6514" t="s">
        <v>16</v>
      </c>
      <c r="C6514" t="s">
        <v>8</v>
      </c>
      <c r="D6514" t="s">
        <v>17</v>
      </c>
      <c r="E6514">
        <v>9999</v>
      </c>
      <c r="F6514">
        <v>0.22</v>
      </c>
      <c r="G6514" t="s">
        <v>15</v>
      </c>
    </row>
    <row r="6515" spans="1:7" hidden="1">
      <c r="A6515">
        <v>518418</v>
      </c>
      <c r="B6515" t="s">
        <v>18</v>
      </c>
      <c r="C6515" t="s">
        <v>8</v>
      </c>
      <c r="D6515" t="s">
        <v>19</v>
      </c>
      <c r="E6515">
        <v>9999</v>
      </c>
      <c r="F6515">
        <v>38.79</v>
      </c>
      <c r="G6515" t="s">
        <v>15</v>
      </c>
    </row>
    <row r="6516" spans="1:7" hidden="1">
      <c r="A6516">
        <v>518488</v>
      </c>
      <c r="B6516" t="s">
        <v>20</v>
      </c>
      <c r="C6516" t="s">
        <v>8</v>
      </c>
      <c r="D6516" t="s">
        <v>21</v>
      </c>
      <c r="E6516">
        <v>9999</v>
      </c>
      <c r="F6516">
        <v>1212.8499999999999</v>
      </c>
      <c r="G6516" t="s">
        <v>22</v>
      </c>
    </row>
    <row r="6517" spans="1:7" hidden="1">
      <c r="A6517">
        <v>518568</v>
      </c>
      <c r="B6517" t="s">
        <v>23</v>
      </c>
      <c r="C6517" t="s">
        <v>8</v>
      </c>
      <c r="D6517" t="s">
        <v>24</v>
      </c>
      <c r="E6517">
        <v>1</v>
      </c>
      <c r="F6517">
        <v>1</v>
      </c>
      <c r="G6517" t="s">
        <v>15</v>
      </c>
    </row>
    <row r="6518" spans="1:7" hidden="1">
      <c r="A6518">
        <v>518649</v>
      </c>
      <c r="B6518" t="s">
        <v>25</v>
      </c>
      <c r="C6518" t="s">
        <v>8</v>
      </c>
      <c r="D6518" t="s">
        <v>24</v>
      </c>
      <c r="E6518">
        <v>1</v>
      </c>
      <c r="F6518">
        <v>0.04</v>
      </c>
      <c r="G6518" t="s">
        <v>15</v>
      </c>
    </row>
    <row r="6519" spans="1:7" hidden="1">
      <c r="A6519">
        <v>518729</v>
      </c>
      <c r="B6519" t="s">
        <v>26</v>
      </c>
      <c r="C6519" t="s">
        <v>8</v>
      </c>
      <c r="D6519" t="s">
        <v>27</v>
      </c>
      <c r="E6519">
        <v>6572</v>
      </c>
      <c r="F6519">
        <v>1643</v>
      </c>
      <c r="G6519" t="s">
        <v>28</v>
      </c>
    </row>
    <row r="6520" spans="1:7" hidden="1">
      <c r="A6520">
        <v>518819</v>
      </c>
      <c r="B6520" t="s">
        <v>29</v>
      </c>
      <c r="C6520" t="s">
        <v>8</v>
      </c>
      <c r="D6520" t="s">
        <v>30</v>
      </c>
      <c r="E6520">
        <v>2</v>
      </c>
      <c r="F6520">
        <v>2</v>
      </c>
      <c r="G6520" t="s">
        <v>31</v>
      </c>
    </row>
    <row r="6521" spans="1:7" hidden="1">
      <c r="A6521">
        <v>518902</v>
      </c>
      <c r="B6521" t="s">
        <v>32</v>
      </c>
      <c r="C6521" t="s">
        <v>8</v>
      </c>
      <c r="D6521" t="s">
        <v>33</v>
      </c>
      <c r="E6521">
        <v>607</v>
      </c>
      <c r="F6521">
        <v>14.25</v>
      </c>
      <c r="G6521" t="s">
        <v>34</v>
      </c>
    </row>
    <row r="6522" spans="1:7" hidden="1">
      <c r="A6522">
        <v>518982</v>
      </c>
      <c r="B6522" t="s">
        <v>35</v>
      </c>
      <c r="C6522" t="s">
        <v>8</v>
      </c>
      <c r="D6522" t="s">
        <v>36</v>
      </c>
      <c r="E6522">
        <v>3969</v>
      </c>
      <c r="F6522">
        <v>0.97</v>
      </c>
      <c r="G6522" t="s">
        <v>31</v>
      </c>
    </row>
    <row r="6523" spans="1:7" hidden="1">
      <c r="A6523">
        <v>519059</v>
      </c>
      <c r="B6523" t="s">
        <v>37</v>
      </c>
      <c r="C6523" t="s">
        <v>8</v>
      </c>
      <c r="D6523" t="s">
        <v>38</v>
      </c>
      <c r="E6523">
        <v>4037</v>
      </c>
      <c r="F6523">
        <v>0.99</v>
      </c>
      <c r="G6523" t="s">
        <v>31</v>
      </c>
    </row>
    <row r="6524" spans="1:7" hidden="1">
      <c r="A6524">
        <v>519138</v>
      </c>
      <c r="B6524" t="s">
        <v>39</v>
      </c>
      <c r="C6524" t="s">
        <v>40</v>
      </c>
      <c r="D6524" t="s">
        <v>41</v>
      </c>
      <c r="E6524">
        <v>18</v>
      </c>
      <c r="F6524">
        <v>18</v>
      </c>
      <c r="G6524" t="s">
        <v>42</v>
      </c>
    </row>
    <row r="6525" spans="1:7" hidden="1">
      <c r="A6525">
        <v>519138</v>
      </c>
      <c r="B6525" t="s">
        <v>43</v>
      </c>
      <c r="C6525" t="s">
        <v>31</v>
      </c>
      <c r="D6525" t="s">
        <v>31</v>
      </c>
      <c r="E6525" t="s">
        <v>31</v>
      </c>
      <c r="F6525">
        <v>0</v>
      </c>
      <c r="G6525" t="s">
        <v>44</v>
      </c>
    </row>
    <row r="6526" spans="1:7" hidden="1">
      <c r="A6526">
        <v>519231</v>
      </c>
      <c r="B6526" t="s">
        <v>45</v>
      </c>
      <c r="C6526" t="s">
        <v>8</v>
      </c>
      <c r="D6526" t="s">
        <v>46</v>
      </c>
      <c r="E6526">
        <v>4981</v>
      </c>
      <c r="F6526">
        <v>498.1</v>
      </c>
      <c r="G6526" t="s">
        <v>47</v>
      </c>
    </row>
    <row r="6527" spans="1:7" hidden="1">
      <c r="A6527">
        <v>519310</v>
      </c>
      <c r="B6527" t="s">
        <v>48</v>
      </c>
      <c r="C6527" t="s">
        <v>8</v>
      </c>
      <c r="D6527" t="s">
        <v>49</v>
      </c>
      <c r="E6527">
        <v>846787</v>
      </c>
      <c r="F6527">
        <v>103.37</v>
      </c>
      <c r="G6527" t="s">
        <v>50</v>
      </c>
    </row>
    <row r="6528" spans="1:7" hidden="1">
      <c r="A6528">
        <v>519310</v>
      </c>
      <c r="B6528" t="s">
        <v>58</v>
      </c>
      <c r="C6528" t="s">
        <v>31</v>
      </c>
      <c r="D6528" t="s">
        <v>31</v>
      </c>
      <c r="E6528" t="s">
        <v>31</v>
      </c>
      <c r="F6528">
        <v>0</v>
      </c>
      <c r="G6528" t="s">
        <v>59</v>
      </c>
    </row>
    <row r="6529" spans="1:7" hidden="1">
      <c r="A6529">
        <v>519390</v>
      </c>
      <c r="B6529" t="s">
        <v>51</v>
      </c>
      <c r="C6529" t="s">
        <v>8</v>
      </c>
      <c r="D6529" t="s">
        <v>52</v>
      </c>
      <c r="E6529">
        <v>24349</v>
      </c>
      <c r="F6529">
        <v>951.13</v>
      </c>
      <c r="G6529" t="s">
        <v>15</v>
      </c>
    </row>
    <row r="6530" spans="1:7" hidden="1">
      <c r="A6530">
        <v>519470</v>
      </c>
      <c r="B6530" t="s">
        <v>53</v>
      </c>
      <c r="C6530" t="s">
        <v>8</v>
      </c>
      <c r="D6530" t="s">
        <v>54</v>
      </c>
      <c r="E6530">
        <v>84</v>
      </c>
      <c r="F6530">
        <v>15</v>
      </c>
      <c r="G6530" t="s">
        <v>10</v>
      </c>
    </row>
    <row r="6531" spans="1:7">
      <c r="A6531">
        <v>519561</v>
      </c>
      <c r="B6531" t="s">
        <v>55</v>
      </c>
      <c r="C6531" t="s">
        <v>8</v>
      </c>
      <c r="D6531" t="s">
        <v>56</v>
      </c>
      <c r="E6531">
        <v>4</v>
      </c>
      <c r="F6531">
        <v>16</v>
      </c>
      <c r="G6531" t="s">
        <v>57</v>
      </c>
    </row>
    <row r="6532" spans="1:7" hidden="1">
      <c r="A6532">
        <v>519639</v>
      </c>
      <c r="B6532" t="s">
        <v>7</v>
      </c>
      <c r="C6532" t="s">
        <v>8</v>
      </c>
      <c r="D6532" t="s">
        <v>9</v>
      </c>
      <c r="E6532">
        <v>134</v>
      </c>
      <c r="F6532">
        <v>74</v>
      </c>
      <c r="G6532" t="s">
        <v>10</v>
      </c>
    </row>
    <row r="6533" spans="1:7" hidden="1">
      <c r="A6533">
        <v>519720</v>
      </c>
      <c r="B6533" t="s">
        <v>11</v>
      </c>
      <c r="C6533" t="s">
        <v>8</v>
      </c>
      <c r="D6533" t="s">
        <v>12</v>
      </c>
      <c r="E6533">
        <v>183</v>
      </c>
      <c r="F6533">
        <v>89.25</v>
      </c>
      <c r="G6533" t="s">
        <v>10</v>
      </c>
    </row>
    <row r="6534" spans="1:7" hidden="1">
      <c r="A6534">
        <v>519811</v>
      </c>
      <c r="B6534" t="s">
        <v>13</v>
      </c>
      <c r="C6534" t="s">
        <v>8</v>
      </c>
      <c r="D6534" t="s">
        <v>14</v>
      </c>
      <c r="E6534">
        <v>9999</v>
      </c>
      <c r="F6534">
        <v>14.67</v>
      </c>
      <c r="G6534" t="s">
        <v>15</v>
      </c>
    </row>
    <row r="6535" spans="1:7" hidden="1">
      <c r="A6535">
        <v>519891</v>
      </c>
      <c r="B6535" t="s">
        <v>16</v>
      </c>
      <c r="C6535" t="s">
        <v>8</v>
      </c>
      <c r="D6535" t="s">
        <v>17</v>
      </c>
      <c r="E6535">
        <v>9999</v>
      </c>
      <c r="F6535">
        <v>0.59</v>
      </c>
      <c r="G6535" t="s">
        <v>15</v>
      </c>
    </row>
    <row r="6536" spans="1:7" hidden="1">
      <c r="A6536">
        <v>519972</v>
      </c>
      <c r="B6536" t="s">
        <v>18</v>
      </c>
      <c r="C6536" t="s">
        <v>8</v>
      </c>
      <c r="D6536" t="s">
        <v>19</v>
      </c>
      <c r="E6536">
        <v>9999</v>
      </c>
      <c r="F6536">
        <v>31.81</v>
      </c>
      <c r="G6536" t="s">
        <v>15</v>
      </c>
    </row>
    <row r="6537" spans="1:7" hidden="1">
      <c r="A6537">
        <v>520052</v>
      </c>
      <c r="B6537" t="s">
        <v>20</v>
      </c>
      <c r="C6537" t="s">
        <v>8</v>
      </c>
      <c r="D6537" t="s">
        <v>21</v>
      </c>
      <c r="E6537">
        <v>9999</v>
      </c>
      <c r="F6537">
        <v>247.7</v>
      </c>
      <c r="G6537" t="s">
        <v>22</v>
      </c>
    </row>
    <row r="6538" spans="1:7" hidden="1">
      <c r="A6538">
        <v>520128</v>
      </c>
      <c r="B6538" t="s">
        <v>23</v>
      </c>
      <c r="C6538" t="s">
        <v>8</v>
      </c>
      <c r="D6538" t="s">
        <v>24</v>
      </c>
      <c r="E6538">
        <v>1</v>
      </c>
      <c r="F6538">
        <v>1</v>
      </c>
      <c r="G6538" t="s">
        <v>15</v>
      </c>
    </row>
    <row r="6539" spans="1:7" hidden="1">
      <c r="A6539">
        <v>520209</v>
      </c>
      <c r="B6539" t="s">
        <v>25</v>
      </c>
      <c r="C6539" t="s">
        <v>8</v>
      </c>
      <c r="D6539" t="s">
        <v>24</v>
      </c>
      <c r="E6539">
        <v>1</v>
      </c>
      <c r="F6539">
        <v>0.04</v>
      </c>
      <c r="G6539" t="s">
        <v>15</v>
      </c>
    </row>
    <row r="6540" spans="1:7" hidden="1">
      <c r="A6540">
        <v>520290</v>
      </c>
      <c r="B6540" t="s">
        <v>26</v>
      </c>
      <c r="C6540" t="s">
        <v>8</v>
      </c>
      <c r="D6540" t="s">
        <v>27</v>
      </c>
      <c r="E6540">
        <v>5072</v>
      </c>
      <c r="F6540">
        <v>1268</v>
      </c>
      <c r="G6540" t="s">
        <v>28</v>
      </c>
    </row>
    <row r="6541" spans="1:7" hidden="1">
      <c r="A6541">
        <v>520372</v>
      </c>
      <c r="B6541" t="s">
        <v>29</v>
      </c>
      <c r="C6541" t="s">
        <v>8</v>
      </c>
      <c r="D6541" t="s">
        <v>30</v>
      </c>
      <c r="E6541">
        <v>3</v>
      </c>
      <c r="F6541">
        <v>3</v>
      </c>
      <c r="G6541" t="s">
        <v>31</v>
      </c>
    </row>
    <row r="6542" spans="1:7" hidden="1">
      <c r="A6542">
        <v>520448</v>
      </c>
      <c r="B6542" t="s">
        <v>32</v>
      </c>
      <c r="C6542" t="s">
        <v>8</v>
      </c>
      <c r="D6542" t="s">
        <v>33</v>
      </c>
      <c r="E6542">
        <v>604</v>
      </c>
      <c r="F6542">
        <v>14.18</v>
      </c>
      <c r="G6542" t="s">
        <v>34</v>
      </c>
    </row>
    <row r="6543" spans="1:7" hidden="1">
      <c r="A6543">
        <v>520532</v>
      </c>
      <c r="B6543" t="s">
        <v>35</v>
      </c>
      <c r="C6543" t="s">
        <v>8</v>
      </c>
      <c r="D6543" t="s">
        <v>36</v>
      </c>
      <c r="E6543">
        <v>7517</v>
      </c>
      <c r="F6543">
        <v>1.84</v>
      </c>
      <c r="G6543" t="s">
        <v>31</v>
      </c>
    </row>
    <row r="6544" spans="1:7" hidden="1">
      <c r="A6544">
        <v>520619</v>
      </c>
      <c r="B6544" t="s">
        <v>37</v>
      </c>
      <c r="C6544" t="s">
        <v>8</v>
      </c>
      <c r="D6544" t="s">
        <v>38</v>
      </c>
      <c r="E6544">
        <v>6131</v>
      </c>
      <c r="F6544">
        <v>1.5</v>
      </c>
      <c r="G6544" t="s">
        <v>31</v>
      </c>
    </row>
    <row r="6545" spans="1:7" hidden="1">
      <c r="A6545">
        <v>520699</v>
      </c>
      <c r="B6545" t="s">
        <v>39</v>
      </c>
      <c r="C6545" t="s">
        <v>40</v>
      </c>
      <c r="D6545" t="s">
        <v>41</v>
      </c>
      <c r="E6545">
        <v>17</v>
      </c>
      <c r="F6545">
        <v>17</v>
      </c>
      <c r="G6545" t="s">
        <v>42</v>
      </c>
    </row>
    <row r="6546" spans="1:7" hidden="1">
      <c r="A6546">
        <v>520700</v>
      </c>
      <c r="B6546" t="s">
        <v>43</v>
      </c>
      <c r="C6546" t="s">
        <v>31</v>
      </c>
      <c r="D6546" t="s">
        <v>31</v>
      </c>
      <c r="E6546" t="s">
        <v>31</v>
      </c>
      <c r="F6546">
        <v>0</v>
      </c>
      <c r="G6546" t="s">
        <v>44</v>
      </c>
    </row>
    <row r="6547" spans="1:7" hidden="1">
      <c r="A6547">
        <v>520778</v>
      </c>
      <c r="B6547" t="s">
        <v>45</v>
      </c>
      <c r="C6547" t="s">
        <v>8</v>
      </c>
      <c r="D6547" t="s">
        <v>46</v>
      </c>
      <c r="E6547">
        <v>4997</v>
      </c>
      <c r="F6547">
        <v>499.7</v>
      </c>
      <c r="G6547" t="s">
        <v>47</v>
      </c>
    </row>
    <row r="6548" spans="1:7" hidden="1">
      <c r="A6548">
        <v>520865</v>
      </c>
      <c r="B6548" t="s">
        <v>48</v>
      </c>
      <c r="C6548" t="s">
        <v>8</v>
      </c>
      <c r="D6548" t="s">
        <v>49</v>
      </c>
      <c r="E6548">
        <v>846800</v>
      </c>
      <c r="F6548">
        <v>103.37</v>
      </c>
      <c r="G6548" t="s">
        <v>50</v>
      </c>
    </row>
    <row r="6549" spans="1:7" hidden="1">
      <c r="A6549">
        <v>520866</v>
      </c>
      <c r="B6549" t="s">
        <v>58</v>
      </c>
      <c r="C6549" t="s">
        <v>31</v>
      </c>
      <c r="D6549" t="s">
        <v>31</v>
      </c>
      <c r="E6549" t="s">
        <v>31</v>
      </c>
      <c r="F6549">
        <v>0</v>
      </c>
      <c r="G6549" t="s">
        <v>59</v>
      </c>
    </row>
    <row r="6550" spans="1:7" hidden="1">
      <c r="A6550">
        <v>520949</v>
      </c>
      <c r="B6550" t="s">
        <v>51</v>
      </c>
      <c r="C6550" t="s">
        <v>8</v>
      </c>
      <c r="D6550" t="s">
        <v>52</v>
      </c>
      <c r="E6550">
        <v>24513</v>
      </c>
      <c r="F6550">
        <v>957.54</v>
      </c>
      <c r="G6550" t="s">
        <v>15</v>
      </c>
    </row>
    <row r="6551" spans="1:7" hidden="1">
      <c r="A6551">
        <v>521029</v>
      </c>
      <c r="B6551" t="s">
        <v>53</v>
      </c>
      <c r="C6551" t="s">
        <v>8</v>
      </c>
      <c r="D6551" t="s">
        <v>54</v>
      </c>
      <c r="E6551">
        <v>84</v>
      </c>
      <c r="F6551">
        <v>15</v>
      </c>
      <c r="G6551" t="s">
        <v>10</v>
      </c>
    </row>
    <row r="6552" spans="1:7">
      <c r="A6552">
        <v>521111</v>
      </c>
      <c r="B6552" t="s">
        <v>55</v>
      </c>
      <c r="C6552" t="s">
        <v>8</v>
      </c>
      <c r="D6552" t="s">
        <v>56</v>
      </c>
      <c r="E6552">
        <v>9</v>
      </c>
      <c r="F6552">
        <v>36</v>
      </c>
      <c r="G6552" t="s">
        <v>57</v>
      </c>
    </row>
    <row r="6553" spans="1:7" hidden="1">
      <c r="A6553">
        <v>521192</v>
      </c>
      <c r="B6553" t="s">
        <v>7</v>
      </c>
      <c r="C6553" t="s">
        <v>8</v>
      </c>
      <c r="D6553" t="s">
        <v>9</v>
      </c>
      <c r="E6553">
        <v>134</v>
      </c>
      <c r="F6553">
        <v>74</v>
      </c>
      <c r="G6553" t="s">
        <v>10</v>
      </c>
    </row>
    <row r="6554" spans="1:7" hidden="1">
      <c r="A6554">
        <v>521268</v>
      </c>
      <c r="B6554" t="s">
        <v>11</v>
      </c>
      <c r="C6554" t="s">
        <v>8</v>
      </c>
      <c r="D6554" t="s">
        <v>12</v>
      </c>
      <c r="E6554">
        <v>183</v>
      </c>
      <c r="F6554">
        <v>89.25</v>
      </c>
      <c r="G6554" t="s">
        <v>10</v>
      </c>
    </row>
    <row r="6555" spans="1:7" hidden="1">
      <c r="A6555">
        <v>521350</v>
      </c>
      <c r="B6555" t="s">
        <v>13</v>
      </c>
      <c r="C6555" t="s">
        <v>8</v>
      </c>
      <c r="D6555" t="s">
        <v>14</v>
      </c>
      <c r="E6555">
        <v>9999</v>
      </c>
      <c r="F6555">
        <v>14.67</v>
      </c>
      <c r="G6555" t="s">
        <v>15</v>
      </c>
    </row>
    <row r="6556" spans="1:7" hidden="1">
      <c r="A6556">
        <v>521440</v>
      </c>
      <c r="B6556" t="s">
        <v>16</v>
      </c>
      <c r="C6556" t="s">
        <v>8</v>
      </c>
      <c r="D6556" t="s">
        <v>17</v>
      </c>
      <c r="E6556">
        <v>9999</v>
      </c>
      <c r="F6556">
        <v>0.27</v>
      </c>
      <c r="G6556" t="s">
        <v>15</v>
      </c>
    </row>
    <row r="6557" spans="1:7" hidden="1">
      <c r="A6557">
        <v>521522</v>
      </c>
      <c r="B6557" t="s">
        <v>18</v>
      </c>
      <c r="C6557" t="s">
        <v>8</v>
      </c>
      <c r="D6557" t="s">
        <v>19</v>
      </c>
      <c r="E6557">
        <v>9999</v>
      </c>
      <c r="F6557">
        <v>33.42</v>
      </c>
      <c r="G6557" t="s">
        <v>15</v>
      </c>
    </row>
    <row r="6558" spans="1:7" hidden="1">
      <c r="A6558">
        <v>521598</v>
      </c>
      <c r="B6558" t="s">
        <v>20</v>
      </c>
      <c r="C6558" t="s">
        <v>8</v>
      </c>
      <c r="D6558" t="s">
        <v>21</v>
      </c>
      <c r="E6558">
        <v>9999</v>
      </c>
      <c r="F6558">
        <v>955.85</v>
      </c>
      <c r="G6558" t="s">
        <v>22</v>
      </c>
    </row>
    <row r="6559" spans="1:7" hidden="1">
      <c r="A6559">
        <v>521677</v>
      </c>
      <c r="B6559" t="s">
        <v>23</v>
      </c>
      <c r="C6559" t="s">
        <v>8</v>
      </c>
      <c r="D6559" t="s">
        <v>24</v>
      </c>
      <c r="E6559">
        <v>1</v>
      </c>
      <c r="F6559">
        <v>1</v>
      </c>
      <c r="G6559" t="s">
        <v>15</v>
      </c>
    </row>
    <row r="6560" spans="1:7" hidden="1">
      <c r="A6560">
        <v>521780</v>
      </c>
      <c r="B6560" t="s">
        <v>25</v>
      </c>
      <c r="C6560" t="s">
        <v>8</v>
      </c>
      <c r="D6560" t="s">
        <v>24</v>
      </c>
      <c r="E6560">
        <v>1</v>
      </c>
      <c r="F6560">
        <v>0.04</v>
      </c>
      <c r="G6560" t="s">
        <v>15</v>
      </c>
    </row>
    <row r="6561" spans="1:7" hidden="1">
      <c r="A6561">
        <v>521860</v>
      </c>
      <c r="B6561" t="s">
        <v>26</v>
      </c>
      <c r="C6561" t="s">
        <v>8</v>
      </c>
      <c r="D6561" t="s">
        <v>27</v>
      </c>
      <c r="E6561">
        <v>21</v>
      </c>
      <c r="F6561">
        <v>5.25</v>
      </c>
      <c r="G6561" t="s">
        <v>28</v>
      </c>
    </row>
    <row r="6562" spans="1:7" hidden="1">
      <c r="A6562">
        <v>521939</v>
      </c>
      <c r="B6562" t="s">
        <v>29</v>
      </c>
      <c r="C6562" t="s">
        <v>8</v>
      </c>
      <c r="D6562" t="s">
        <v>30</v>
      </c>
      <c r="E6562">
        <v>3</v>
      </c>
      <c r="F6562">
        <v>3</v>
      </c>
      <c r="G6562" t="s">
        <v>31</v>
      </c>
    </row>
    <row r="6563" spans="1:7" hidden="1">
      <c r="A6563">
        <v>522019</v>
      </c>
      <c r="B6563" t="s">
        <v>32</v>
      </c>
      <c r="C6563" t="s">
        <v>8</v>
      </c>
      <c r="D6563" t="s">
        <v>33</v>
      </c>
      <c r="E6563">
        <v>610</v>
      </c>
      <c r="F6563">
        <v>14.32</v>
      </c>
      <c r="G6563" t="s">
        <v>34</v>
      </c>
    </row>
    <row r="6564" spans="1:7" hidden="1">
      <c r="A6564">
        <v>522100</v>
      </c>
      <c r="B6564" t="s">
        <v>35</v>
      </c>
      <c r="C6564" t="s">
        <v>8</v>
      </c>
      <c r="D6564" t="s">
        <v>36</v>
      </c>
      <c r="E6564">
        <v>3719</v>
      </c>
      <c r="F6564">
        <v>0.91</v>
      </c>
      <c r="G6564" t="s">
        <v>31</v>
      </c>
    </row>
    <row r="6565" spans="1:7" hidden="1">
      <c r="A6565">
        <v>522180</v>
      </c>
      <c r="B6565" t="s">
        <v>37</v>
      </c>
      <c r="C6565" t="s">
        <v>8</v>
      </c>
      <c r="D6565" t="s">
        <v>38</v>
      </c>
      <c r="E6565">
        <v>3820</v>
      </c>
      <c r="F6565">
        <v>0.93</v>
      </c>
      <c r="G6565" t="s">
        <v>31</v>
      </c>
    </row>
    <row r="6566" spans="1:7" hidden="1">
      <c r="A6566">
        <v>522259</v>
      </c>
      <c r="B6566" t="s">
        <v>39</v>
      </c>
      <c r="C6566" t="s">
        <v>40</v>
      </c>
      <c r="D6566" t="s">
        <v>41</v>
      </c>
      <c r="E6566">
        <v>19</v>
      </c>
      <c r="F6566">
        <v>19</v>
      </c>
      <c r="G6566" t="s">
        <v>42</v>
      </c>
    </row>
    <row r="6567" spans="1:7" hidden="1">
      <c r="A6567">
        <v>522260</v>
      </c>
      <c r="B6567" t="s">
        <v>43</v>
      </c>
      <c r="C6567" t="s">
        <v>31</v>
      </c>
      <c r="D6567" t="s">
        <v>31</v>
      </c>
      <c r="E6567" t="s">
        <v>31</v>
      </c>
      <c r="F6567">
        <v>0</v>
      </c>
      <c r="G6567" t="s">
        <v>44</v>
      </c>
    </row>
    <row r="6568" spans="1:7" hidden="1">
      <c r="A6568">
        <v>522340</v>
      </c>
      <c r="B6568" t="s">
        <v>45</v>
      </c>
      <c r="C6568" t="s">
        <v>8</v>
      </c>
      <c r="D6568" t="s">
        <v>46</v>
      </c>
      <c r="E6568">
        <v>5013</v>
      </c>
      <c r="F6568">
        <v>501.3</v>
      </c>
      <c r="G6568" t="s">
        <v>47</v>
      </c>
    </row>
    <row r="6569" spans="1:7" hidden="1">
      <c r="A6569">
        <v>522423</v>
      </c>
      <c r="B6569" t="s">
        <v>48</v>
      </c>
      <c r="C6569" t="s">
        <v>8</v>
      </c>
      <c r="D6569" t="s">
        <v>49</v>
      </c>
      <c r="E6569">
        <v>846808</v>
      </c>
      <c r="F6569">
        <v>103.37</v>
      </c>
      <c r="G6569" t="s">
        <v>50</v>
      </c>
    </row>
    <row r="6570" spans="1:7" hidden="1">
      <c r="A6570">
        <v>522424</v>
      </c>
      <c r="B6570" t="s">
        <v>58</v>
      </c>
      <c r="C6570" t="s">
        <v>31</v>
      </c>
      <c r="D6570" t="s">
        <v>31</v>
      </c>
      <c r="E6570" t="s">
        <v>31</v>
      </c>
      <c r="F6570">
        <v>0</v>
      </c>
      <c r="G6570" t="s">
        <v>59</v>
      </c>
    </row>
    <row r="6571" spans="1:7" hidden="1">
      <c r="A6571">
        <v>522499</v>
      </c>
      <c r="B6571" t="s">
        <v>51</v>
      </c>
      <c r="C6571" t="s">
        <v>8</v>
      </c>
      <c r="D6571" t="s">
        <v>52</v>
      </c>
      <c r="E6571">
        <v>24381</v>
      </c>
      <c r="F6571">
        <v>952.38</v>
      </c>
      <c r="G6571" t="s">
        <v>15</v>
      </c>
    </row>
    <row r="6572" spans="1:7" hidden="1">
      <c r="A6572">
        <v>522580</v>
      </c>
      <c r="B6572" t="s">
        <v>53</v>
      </c>
      <c r="C6572" t="s">
        <v>8</v>
      </c>
      <c r="D6572" t="s">
        <v>54</v>
      </c>
      <c r="E6572">
        <v>84</v>
      </c>
      <c r="F6572">
        <v>15</v>
      </c>
      <c r="G6572" t="s">
        <v>10</v>
      </c>
    </row>
    <row r="6573" spans="1:7">
      <c r="A6573">
        <v>522659</v>
      </c>
      <c r="B6573" t="s">
        <v>55</v>
      </c>
      <c r="C6573" t="s">
        <v>8</v>
      </c>
      <c r="D6573" t="s">
        <v>56</v>
      </c>
      <c r="E6573">
        <v>10</v>
      </c>
      <c r="F6573">
        <v>40</v>
      </c>
      <c r="G6573" t="s">
        <v>57</v>
      </c>
    </row>
    <row r="6574" spans="1:7" hidden="1">
      <c r="A6574">
        <v>522740</v>
      </c>
      <c r="B6574" t="s">
        <v>7</v>
      </c>
      <c r="C6574" t="s">
        <v>8</v>
      </c>
      <c r="D6574" t="s">
        <v>9</v>
      </c>
      <c r="E6574">
        <v>134</v>
      </c>
      <c r="F6574">
        <v>74</v>
      </c>
      <c r="G6574" t="s">
        <v>10</v>
      </c>
    </row>
    <row r="6575" spans="1:7" hidden="1">
      <c r="A6575">
        <v>522822</v>
      </c>
      <c r="B6575" t="s">
        <v>11</v>
      </c>
      <c r="C6575" t="s">
        <v>8</v>
      </c>
      <c r="D6575" t="s">
        <v>12</v>
      </c>
      <c r="E6575">
        <v>183</v>
      </c>
      <c r="F6575">
        <v>89.25</v>
      </c>
      <c r="G6575" t="s">
        <v>10</v>
      </c>
    </row>
    <row r="6576" spans="1:7" hidden="1">
      <c r="A6576">
        <v>522900</v>
      </c>
      <c r="B6576" t="s">
        <v>13</v>
      </c>
      <c r="C6576" t="s">
        <v>8</v>
      </c>
      <c r="D6576" t="s">
        <v>14</v>
      </c>
      <c r="E6576">
        <v>9999</v>
      </c>
      <c r="F6576">
        <v>14.67</v>
      </c>
      <c r="G6576" t="s">
        <v>15</v>
      </c>
    </row>
    <row r="6577" spans="1:7" hidden="1">
      <c r="A6577">
        <v>522982</v>
      </c>
      <c r="B6577" t="s">
        <v>16</v>
      </c>
      <c r="C6577" t="s">
        <v>8</v>
      </c>
      <c r="D6577" t="s">
        <v>17</v>
      </c>
      <c r="E6577">
        <v>9999</v>
      </c>
      <c r="F6577">
        <v>0.43</v>
      </c>
      <c r="G6577" t="s">
        <v>15</v>
      </c>
    </row>
    <row r="6578" spans="1:7" hidden="1">
      <c r="A6578">
        <v>523073</v>
      </c>
      <c r="B6578" t="s">
        <v>18</v>
      </c>
      <c r="C6578" t="s">
        <v>8</v>
      </c>
      <c r="D6578" t="s">
        <v>19</v>
      </c>
      <c r="E6578">
        <v>9999</v>
      </c>
      <c r="F6578">
        <v>26.78</v>
      </c>
      <c r="G6578" t="s">
        <v>15</v>
      </c>
    </row>
    <row r="6579" spans="1:7" hidden="1">
      <c r="A6579">
        <v>523149</v>
      </c>
      <c r="B6579" t="s">
        <v>20</v>
      </c>
      <c r="C6579" t="s">
        <v>8</v>
      </c>
      <c r="D6579" t="s">
        <v>21</v>
      </c>
      <c r="E6579">
        <v>9999</v>
      </c>
      <c r="F6579">
        <v>955.85</v>
      </c>
      <c r="G6579" t="s">
        <v>22</v>
      </c>
    </row>
    <row r="6580" spans="1:7" hidden="1">
      <c r="A6580">
        <v>523230</v>
      </c>
      <c r="B6580" t="s">
        <v>23</v>
      </c>
      <c r="C6580" t="s">
        <v>8</v>
      </c>
      <c r="D6580" t="s">
        <v>24</v>
      </c>
      <c r="E6580">
        <v>1</v>
      </c>
      <c r="F6580">
        <v>1</v>
      </c>
      <c r="G6580" t="s">
        <v>15</v>
      </c>
    </row>
    <row r="6581" spans="1:7" hidden="1">
      <c r="A6581">
        <v>523311</v>
      </c>
      <c r="B6581" t="s">
        <v>25</v>
      </c>
      <c r="C6581" t="s">
        <v>8</v>
      </c>
      <c r="D6581" t="s">
        <v>24</v>
      </c>
      <c r="E6581">
        <v>1</v>
      </c>
      <c r="F6581">
        <v>0.04</v>
      </c>
      <c r="G6581" t="s">
        <v>15</v>
      </c>
    </row>
    <row r="6582" spans="1:7" hidden="1">
      <c r="A6582">
        <v>523393</v>
      </c>
      <c r="B6582" t="s">
        <v>26</v>
      </c>
      <c r="C6582" t="s">
        <v>8</v>
      </c>
      <c r="D6582" t="s">
        <v>27</v>
      </c>
      <c r="E6582">
        <v>6286</v>
      </c>
      <c r="F6582">
        <v>1571.5</v>
      </c>
      <c r="G6582" t="s">
        <v>28</v>
      </c>
    </row>
    <row r="6583" spans="1:7" hidden="1">
      <c r="A6583">
        <v>523527</v>
      </c>
      <c r="B6583" t="s">
        <v>29</v>
      </c>
      <c r="C6583" t="s">
        <v>8</v>
      </c>
      <c r="D6583" t="s">
        <v>30</v>
      </c>
      <c r="E6583">
        <v>3</v>
      </c>
      <c r="F6583">
        <v>3</v>
      </c>
      <c r="G6583" t="s">
        <v>31</v>
      </c>
    </row>
    <row r="6584" spans="1:7" hidden="1">
      <c r="A6584">
        <v>523609</v>
      </c>
      <c r="B6584" t="s">
        <v>32</v>
      </c>
      <c r="C6584" t="s">
        <v>8</v>
      </c>
      <c r="D6584" t="s">
        <v>33</v>
      </c>
      <c r="E6584">
        <v>603</v>
      </c>
      <c r="F6584">
        <v>14.16</v>
      </c>
      <c r="G6584" t="s">
        <v>34</v>
      </c>
    </row>
    <row r="6585" spans="1:7" hidden="1">
      <c r="A6585">
        <v>523690</v>
      </c>
      <c r="B6585" t="s">
        <v>35</v>
      </c>
      <c r="C6585" t="s">
        <v>8</v>
      </c>
      <c r="D6585" t="s">
        <v>36</v>
      </c>
      <c r="E6585">
        <v>3809</v>
      </c>
      <c r="F6585">
        <v>0.93</v>
      </c>
      <c r="G6585" t="s">
        <v>31</v>
      </c>
    </row>
    <row r="6586" spans="1:7" hidden="1">
      <c r="A6586">
        <v>523793</v>
      </c>
      <c r="B6586" t="s">
        <v>37</v>
      </c>
      <c r="C6586" t="s">
        <v>8</v>
      </c>
      <c r="D6586" t="s">
        <v>38</v>
      </c>
      <c r="E6586">
        <v>3773</v>
      </c>
      <c r="F6586">
        <v>0.92</v>
      </c>
      <c r="G6586" t="s">
        <v>31</v>
      </c>
    </row>
    <row r="6587" spans="1:7" hidden="1">
      <c r="A6587">
        <v>523867</v>
      </c>
      <c r="B6587" t="s">
        <v>39</v>
      </c>
      <c r="C6587" t="s">
        <v>40</v>
      </c>
      <c r="D6587" t="s">
        <v>41</v>
      </c>
      <c r="E6587">
        <v>23</v>
      </c>
      <c r="F6587">
        <v>23</v>
      </c>
      <c r="G6587" t="s">
        <v>42</v>
      </c>
    </row>
    <row r="6588" spans="1:7" hidden="1">
      <c r="A6588">
        <v>523868</v>
      </c>
      <c r="B6588" t="s">
        <v>43</v>
      </c>
      <c r="C6588" t="s">
        <v>31</v>
      </c>
      <c r="D6588" t="s">
        <v>31</v>
      </c>
      <c r="E6588" t="s">
        <v>31</v>
      </c>
      <c r="F6588">
        <v>0</v>
      </c>
      <c r="G6588" t="s">
        <v>44</v>
      </c>
    </row>
    <row r="6589" spans="1:7" hidden="1">
      <c r="A6589">
        <v>523938</v>
      </c>
      <c r="B6589" t="s">
        <v>45</v>
      </c>
      <c r="C6589" t="s">
        <v>8</v>
      </c>
      <c r="D6589" t="s">
        <v>46</v>
      </c>
      <c r="E6589">
        <v>5029</v>
      </c>
      <c r="F6589">
        <v>502.9</v>
      </c>
      <c r="G6589" t="s">
        <v>47</v>
      </c>
    </row>
    <row r="6590" spans="1:7" hidden="1">
      <c r="A6590">
        <v>524023</v>
      </c>
      <c r="B6590" t="s">
        <v>48</v>
      </c>
      <c r="C6590" t="s">
        <v>8</v>
      </c>
      <c r="D6590" t="s">
        <v>49</v>
      </c>
      <c r="E6590">
        <v>846826</v>
      </c>
      <c r="F6590">
        <v>103.37</v>
      </c>
      <c r="G6590" t="s">
        <v>50</v>
      </c>
    </row>
    <row r="6591" spans="1:7" hidden="1">
      <c r="A6591">
        <v>524023</v>
      </c>
      <c r="B6591" t="s">
        <v>58</v>
      </c>
      <c r="C6591" t="s">
        <v>31</v>
      </c>
      <c r="D6591" t="s">
        <v>31</v>
      </c>
      <c r="E6591" t="s">
        <v>31</v>
      </c>
      <c r="F6591">
        <v>0</v>
      </c>
      <c r="G6591" t="s">
        <v>59</v>
      </c>
    </row>
    <row r="6592" spans="1:7" hidden="1">
      <c r="A6592">
        <v>524108</v>
      </c>
      <c r="B6592" t="s">
        <v>51</v>
      </c>
      <c r="C6592" t="s">
        <v>8</v>
      </c>
      <c r="D6592" t="s">
        <v>52</v>
      </c>
      <c r="E6592">
        <v>24458</v>
      </c>
      <c r="F6592">
        <v>955.39</v>
      </c>
      <c r="G6592" t="s">
        <v>15</v>
      </c>
    </row>
    <row r="6593" spans="1:7" hidden="1">
      <c r="A6593">
        <v>524189</v>
      </c>
      <c r="B6593" t="s">
        <v>53</v>
      </c>
      <c r="C6593" t="s">
        <v>8</v>
      </c>
      <c r="D6593" t="s">
        <v>54</v>
      </c>
      <c r="E6593">
        <v>84</v>
      </c>
      <c r="F6593">
        <v>15</v>
      </c>
      <c r="G6593" t="s">
        <v>10</v>
      </c>
    </row>
    <row r="6594" spans="1:7">
      <c r="A6594">
        <v>524269</v>
      </c>
      <c r="B6594" t="s">
        <v>55</v>
      </c>
      <c r="C6594" t="s">
        <v>8</v>
      </c>
      <c r="D6594" t="s">
        <v>56</v>
      </c>
      <c r="E6594">
        <v>9</v>
      </c>
      <c r="F6594">
        <v>36</v>
      </c>
      <c r="G6594" t="s">
        <v>57</v>
      </c>
    </row>
    <row r="6595" spans="1:7" hidden="1">
      <c r="A6595">
        <v>524350</v>
      </c>
      <c r="B6595" t="s">
        <v>7</v>
      </c>
      <c r="C6595" t="s">
        <v>8</v>
      </c>
      <c r="D6595" t="s">
        <v>9</v>
      </c>
      <c r="E6595">
        <v>134</v>
      </c>
      <c r="F6595">
        <v>74</v>
      </c>
      <c r="G6595" t="s">
        <v>10</v>
      </c>
    </row>
    <row r="6596" spans="1:7" hidden="1">
      <c r="A6596">
        <v>524429</v>
      </c>
      <c r="B6596" t="s">
        <v>11</v>
      </c>
      <c r="C6596" t="s">
        <v>8</v>
      </c>
      <c r="D6596" t="s">
        <v>12</v>
      </c>
      <c r="E6596">
        <v>183</v>
      </c>
      <c r="F6596">
        <v>89.25</v>
      </c>
      <c r="G6596" t="s">
        <v>10</v>
      </c>
    </row>
    <row r="6597" spans="1:7" hidden="1">
      <c r="A6597">
        <v>524510</v>
      </c>
      <c r="B6597" t="s">
        <v>13</v>
      </c>
      <c r="C6597" t="s">
        <v>8</v>
      </c>
      <c r="D6597" t="s">
        <v>14</v>
      </c>
      <c r="E6597">
        <v>9999</v>
      </c>
      <c r="F6597">
        <v>14.67</v>
      </c>
      <c r="G6597" t="s">
        <v>15</v>
      </c>
    </row>
    <row r="6598" spans="1:7" hidden="1">
      <c r="A6598">
        <v>524591</v>
      </c>
      <c r="B6598" t="s">
        <v>16</v>
      </c>
      <c r="C6598" t="s">
        <v>8</v>
      </c>
      <c r="D6598" t="s">
        <v>17</v>
      </c>
      <c r="E6598">
        <v>9999</v>
      </c>
      <c r="F6598">
        <v>0.5</v>
      </c>
      <c r="G6598" t="s">
        <v>15</v>
      </c>
    </row>
    <row r="6599" spans="1:7" hidden="1">
      <c r="A6599">
        <v>524673</v>
      </c>
      <c r="B6599" t="s">
        <v>18</v>
      </c>
      <c r="C6599" t="s">
        <v>8</v>
      </c>
      <c r="D6599" t="s">
        <v>19</v>
      </c>
      <c r="E6599">
        <v>9999</v>
      </c>
      <c r="F6599">
        <v>25.07</v>
      </c>
      <c r="G6599" t="s">
        <v>15</v>
      </c>
    </row>
    <row r="6600" spans="1:7" hidden="1">
      <c r="A6600">
        <v>524748</v>
      </c>
      <c r="B6600" t="s">
        <v>20</v>
      </c>
      <c r="C6600" t="s">
        <v>8</v>
      </c>
      <c r="D6600" t="s">
        <v>21</v>
      </c>
      <c r="E6600">
        <v>9999</v>
      </c>
      <c r="F6600">
        <v>881.73</v>
      </c>
      <c r="G6600" t="s">
        <v>22</v>
      </c>
    </row>
    <row r="6601" spans="1:7" hidden="1">
      <c r="A6601">
        <v>524830</v>
      </c>
      <c r="B6601" t="s">
        <v>23</v>
      </c>
      <c r="C6601" t="s">
        <v>8</v>
      </c>
      <c r="D6601" t="s">
        <v>24</v>
      </c>
      <c r="E6601">
        <v>1</v>
      </c>
      <c r="F6601">
        <v>1</v>
      </c>
      <c r="G6601" t="s">
        <v>15</v>
      </c>
    </row>
    <row r="6602" spans="1:7" hidden="1">
      <c r="A6602">
        <v>524910</v>
      </c>
      <c r="B6602" t="s">
        <v>25</v>
      </c>
      <c r="C6602" t="s">
        <v>8</v>
      </c>
      <c r="D6602" t="s">
        <v>24</v>
      </c>
      <c r="E6602">
        <v>1</v>
      </c>
      <c r="F6602">
        <v>0.04</v>
      </c>
      <c r="G6602" t="s">
        <v>15</v>
      </c>
    </row>
    <row r="6603" spans="1:7" hidden="1">
      <c r="A6603">
        <v>525008</v>
      </c>
      <c r="B6603" t="s">
        <v>26</v>
      </c>
      <c r="C6603" t="s">
        <v>8</v>
      </c>
      <c r="D6603" t="s">
        <v>27</v>
      </c>
      <c r="E6603">
        <v>6718</v>
      </c>
      <c r="F6603">
        <v>1679.5</v>
      </c>
      <c r="G6603" t="s">
        <v>28</v>
      </c>
    </row>
    <row r="6604" spans="1:7" hidden="1">
      <c r="A6604">
        <v>525177</v>
      </c>
      <c r="B6604" t="s">
        <v>29</v>
      </c>
      <c r="C6604" t="s">
        <v>8</v>
      </c>
      <c r="D6604" t="s">
        <v>30</v>
      </c>
      <c r="E6604">
        <v>3</v>
      </c>
      <c r="F6604">
        <v>3</v>
      </c>
      <c r="G6604" t="s">
        <v>31</v>
      </c>
    </row>
    <row r="6605" spans="1:7" hidden="1">
      <c r="A6605">
        <v>525279</v>
      </c>
      <c r="B6605" t="s">
        <v>32</v>
      </c>
      <c r="C6605" t="s">
        <v>8</v>
      </c>
      <c r="D6605" t="s">
        <v>33</v>
      </c>
      <c r="E6605">
        <v>603</v>
      </c>
      <c r="F6605">
        <v>14.16</v>
      </c>
      <c r="G6605" t="s">
        <v>34</v>
      </c>
    </row>
    <row r="6606" spans="1:7" hidden="1">
      <c r="A6606">
        <v>525361</v>
      </c>
      <c r="B6606" t="s">
        <v>35</v>
      </c>
      <c r="C6606" t="s">
        <v>8</v>
      </c>
      <c r="D6606" t="s">
        <v>36</v>
      </c>
      <c r="E6606">
        <v>4055</v>
      </c>
      <c r="F6606">
        <v>0.99</v>
      </c>
      <c r="G6606" t="s">
        <v>31</v>
      </c>
    </row>
    <row r="6607" spans="1:7" hidden="1">
      <c r="A6607">
        <v>525439</v>
      </c>
      <c r="B6607" t="s">
        <v>37</v>
      </c>
      <c r="C6607" t="s">
        <v>8</v>
      </c>
      <c r="D6607" t="s">
        <v>38</v>
      </c>
      <c r="E6607">
        <v>3974</v>
      </c>
      <c r="F6607">
        <v>0.97</v>
      </c>
      <c r="G6607" t="s">
        <v>31</v>
      </c>
    </row>
    <row r="6608" spans="1:7" hidden="1">
      <c r="A6608">
        <v>525519</v>
      </c>
      <c r="B6608" t="s">
        <v>39</v>
      </c>
      <c r="C6608" t="s">
        <v>40</v>
      </c>
      <c r="D6608" t="s">
        <v>41</v>
      </c>
      <c r="E6608">
        <v>24</v>
      </c>
      <c r="F6608">
        <v>24</v>
      </c>
      <c r="G6608" t="s">
        <v>42</v>
      </c>
    </row>
    <row r="6609" spans="1:7" hidden="1">
      <c r="A6609">
        <v>525519</v>
      </c>
      <c r="B6609" t="s">
        <v>43</v>
      </c>
      <c r="C6609" t="s">
        <v>31</v>
      </c>
      <c r="D6609" t="s">
        <v>31</v>
      </c>
      <c r="E6609" t="s">
        <v>31</v>
      </c>
      <c r="F6609">
        <v>0</v>
      </c>
      <c r="G6609" t="s">
        <v>44</v>
      </c>
    </row>
    <row r="6610" spans="1:7" hidden="1">
      <c r="A6610">
        <v>525598</v>
      </c>
      <c r="B6610" t="s">
        <v>45</v>
      </c>
      <c r="C6610" t="s">
        <v>8</v>
      </c>
      <c r="D6610" t="s">
        <v>46</v>
      </c>
      <c r="E6610">
        <v>5045</v>
      </c>
      <c r="F6610">
        <v>504.5</v>
      </c>
      <c r="G6610" t="s">
        <v>47</v>
      </c>
    </row>
    <row r="6611" spans="1:7" hidden="1">
      <c r="A6611">
        <v>525679</v>
      </c>
      <c r="B6611" t="s">
        <v>48</v>
      </c>
      <c r="C6611" t="s">
        <v>8</v>
      </c>
      <c r="D6611" t="s">
        <v>49</v>
      </c>
      <c r="E6611">
        <v>846839</v>
      </c>
      <c r="F6611">
        <v>103.37</v>
      </c>
      <c r="G6611" t="s">
        <v>50</v>
      </c>
    </row>
    <row r="6612" spans="1:7" hidden="1">
      <c r="A6612">
        <v>525680</v>
      </c>
      <c r="B6612" t="s">
        <v>58</v>
      </c>
      <c r="C6612" t="s">
        <v>31</v>
      </c>
      <c r="D6612" t="s">
        <v>31</v>
      </c>
      <c r="E6612" t="s">
        <v>31</v>
      </c>
      <c r="F6612">
        <v>0</v>
      </c>
      <c r="G6612" t="s">
        <v>59</v>
      </c>
    </row>
    <row r="6613" spans="1:7" hidden="1">
      <c r="A6613">
        <v>525773</v>
      </c>
      <c r="B6613" t="s">
        <v>51</v>
      </c>
      <c r="C6613" t="s">
        <v>8</v>
      </c>
      <c r="D6613" t="s">
        <v>52</v>
      </c>
      <c r="E6613">
        <v>24762</v>
      </c>
      <c r="F6613">
        <v>967.27</v>
      </c>
      <c r="G6613" t="s">
        <v>15</v>
      </c>
    </row>
    <row r="6614" spans="1:7" hidden="1">
      <c r="A6614">
        <v>525870</v>
      </c>
      <c r="B6614" t="s">
        <v>53</v>
      </c>
      <c r="C6614" t="s">
        <v>8</v>
      </c>
      <c r="D6614" t="s">
        <v>54</v>
      </c>
      <c r="E6614">
        <v>84</v>
      </c>
      <c r="F6614">
        <v>15</v>
      </c>
      <c r="G6614" t="s">
        <v>10</v>
      </c>
    </row>
    <row r="6615" spans="1:7">
      <c r="A6615">
        <v>525950</v>
      </c>
      <c r="B6615" t="s">
        <v>55</v>
      </c>
      <c r="C6615" t="s">
        <v>8</v>
      </c>
      <c r="D6615" t="s">
        <v>56</v>
      </c>
      <c r="E6615">
        <v>3</v>
      </c>
      <c r="F6615">
        <v>12</v>
      </c>
      <c r="G6615" t="s">
        <v>57</v>
      </c>
    </row>
    <row r="6616" spans="1:7" hidden="1">
      <c r="A6616">
        <v>526031</v>
      </c>
      <c r="B6616" t="s">
        <v>7</v>
      </c>
      <c r="C6616" t="s">
        <v>8</v>
      </c>
      <c r="D6616" t="s">
        <v>9</v>
      </c>
      <c r="E6616">
        <v>135</v>
      </c>
      <c r="F6616">
        <v>75</v>
      </c>
      <c r="G6616" t="s">
        <v>10</v>
      </c>
    </row>
    <row r="6617" spans="1:7" hidden="1">
      <c r="A6617">
        <v>526107</v>
      </c>
      <c r="B6617" t="s">
        <v>11</v>
      </c>
      <c r="C6617" t="s">
        <v>8</v>
      </c>
      <c r="D6617" t="s">
        <v>12</v>
      </c>
      <c r="E6617">
        <v>183</v>
      </c>
      <c r="F6617">
        <v>89.25</v>
      </c>
      <c r="G6617" t="s">
        <v>10</v>
      </c>
    </row>
    <row r="6618" spans="1:7" hidden="1">
      <c r="A6618">
        <v>526183</v>
      </c>
      <c r="B6618" t="s">
        <v>13</v>
      </c>
      <c r="C6618" t="s">
        <v>8</v>
      </c>
      <c r="D6618" t="s">
        <v>14</v>
      </c>
      <c r="E6618">
        <v>9999</v>
      </c>
      <c r="F6618">
        <v>14.67</v>
      </c>
      <c r="G6618" t="s">
        <v>15</v>
      </c>
    </row>
    <row r="6619" spans="1:7" hidden="1">
      <c r="A6619">
        <v>526258</v>
      </c>
      <c r="B6619" t="s">
        <v>16</v>
      </c>
      <c r="C6619" t="s">
        <v>8</v>
      </c>
      <c r="D6619" t="s">
        <v>17</v>
      </c>
      <c r="E6619">
        <v>9999</v>
      </c>
      <c r="F6619">
        <v>0.17</v>
      </c>
      <c r="G6619" t="s">
        <v>15</v>
      </c>
    </row>
    <row r="6620" spans="1:7" hidden="1">
      <c r="A6620">
        <v>526339</v>
      </c>
      <c r="B6620" t="s">
        <v>18</v>
      </c>
      <c r="C6620" t="s">
        <v>8</v>
      </c>
      <c r="D6620" t="s">
        <v>19</v>
      </c>
      <c r="E6620">
        <v>9999</v>
      </c>
      <c r="F6620">
        <v>27.85</v>
      </c>
      <c r="G6620" t="s">
        <v>15</v>
      </c>
    </row>
    <row r="6621" spans="1:7" hidden="1">
      <c r="A6621">
        <v>526420</v>
      </c>
      <c r="B6621" t="s">
        <v>20</v>
      </c>
      <c r="C6621" t="s">
        <v>8</v>
      </c>
      <c r="D6621" t="s">
        <v>21</v>
      </c>
      <c r="E6621">
        <v>9999</v>
      </c>
      <c r="F6621">
        <v>684.48</v>
      </c>
      <c r="G6621" t="s">
        <v>22</v>
      </c>
    </row>
    <row r="6622" spans="1:7" hidden="1">
      <c r="A6622">
        <v>526500</v>
      </c>
      <c r="B6622" t="s">
        <v>23</v>
      </c>
      <c r="C6622" t="s">
        <v>8</v>
      </c>
      <c r="D6622" t="s">
        <v>24</v>
      </c>
      <c r="E6622">
        <v>1</v>
      </c>
      <c r="F6622">
        <v>1</v>
      </c>
      <c r="G6622" t="s">
        <v>15</v>
      </c>
    </row>
    <row r="6623" spans="1:7" hidden="1">
      <c r="A6623">
        <v>526580</v>
      </c>
      <c r="B6623" t="s">
        <v>25</v>
      </c>
      <c r="C6623" t="s">
        <v>8</v>
      </c>
      <c r="D6623" t="s">
        <v>24</v>
      </c>
      <c r="E6623">
        <v>1</v>
      </c>
      <c r="F6623">
        <v>0.04</v>
      </c>
      <c r="G6623" t="s">
        <v>15</v>
      </c>
    </row>
    <row r="6624" spans="1:7" hidden="1">
      <c r="A6624">
        <v>526660</v>
      </c>
      <c r="B6624" t="s">
        <v>26</v>
      </c>
      <c r="C6624" t="s">
        <v>8</v>
      </c>
      <c r="D6624" t="s">
        <v>27</v>
      </c>
      <c r="E6624">
        <v>5850</v>
      </c>
      <c r="F6624">
        <v>1462.5</v>
      </c>
      <c r="G6624" t="s">
        <v>28</v>
      </c>
    </row>
    <row r="6625" spans="1:7" hidden="1">
      <c r="A6625">
        <v>526741</v>
      </c>
      <c r="B6625" t="s">
        <v>29</v>
      </c>
      <c r="C6625" t="s">
        <v>8</v>
      </c>
      <c r="D6625" t="s">
        <v>30</v>
      </c>
      <c r="E6625">
        <v>3</v>
      </c>
      <c r="F6625">
        <v>3</v>
      </c>
      <c r="G6625" t="s">
        <v>31</v>
      </c>
    </row>
    <row r="6626" spans="1:7" hidden="1">
      <c r="A6626">
        <v>526823</v>
      </c>
      <c r="B6626" t="s">
        <v>32</v>
      </c>
      <c r="C6626" t="s">
        <v>8</v>
      </c>
      <c r="D6626" t="s">
        <v>33</v>
      </c>
      <c r="E6626">
        <v>603</v>
      </c>
      <c r="F6626">
        <v>14.16</v>
      </c>
      <c r="G6626" t="s">
        <v>34</v>
      </c>
    </row>
    <row r="6627" spans="1:7" hidden="1">
      <c r="A6627">
        <v>526898</v>
      </c>
      <c r="B6627" t="s">
        <v>35</v>
      </c>
      <c r="C6627" t="s">
        <v>8</v>
      </c>
      <c r="D6627" t="s">
        <v>36</v>
      </c>
      <c r="E6627">
        <v>4094</v>
      </c>
      <c r="F6627">
        <v>1</v>
      </c>
      <c r="G6627" t="s">
        <v>31</v>
      </c>
    </row>
    <row r="6628" spans="1:7" hidden="1">
      <c r="A6628">
        <v>526982</v>
      </c>
      <c r="B6628" t="s">
        <v>37</v>
      </c>
      <c r="C6628" t="s">
        <v>8</v>
      </c>
      <c r="D6628" t="s">
        <v>38</v>
      </c>
      <c r="E6628">
        <v>4151</v>
      </c>
      <c r="F6628">
        <v>1.01</v>
      </c>
      <c r="G6628" t="s">
        <v>31</v>
      </c>
    </row>
    <row r="6629" spans="1:7" hidden="1">
      <c r="A6629">
        <v>527059</v>
      </c>
      <c r="B6629" t="s">
        <v>39</v>
      </c>
      <c r="C6629" t="s">
        <v>40</v>
      </c>
      <c r="D6629" t="s">
        <v>41</v>
      </c>
      <c r="E6629">
        <v>20</v>
      </c>
      <c r="F6629">
        <v>20</v>
      </c>
      <c r="G6629" t="s">
        <v>42</v>
      </c>
    </row>
    <row r="6630" spans="1:7" hidden="1">
      <c r="A6630">
        <v>527059</v>
      </c>
      <c r="B6630" t="s">
        <v>43</v>
      </c>
      <c r="C6630" t="s">
        <v>31</v>
      </c>
      <c r="D6630" t="s">
        <v>31</v>
      </c>
      <c r="E6630" t="s">
        <v>31</v>
      </c>
      <c r="F6630">
        <v>0</v>
      </c>
      <c r="G6630" t="s">
        <v>44</v>
      </c>
    </row>
    <row r="6631" spans="1:7" hidden="1">
      <c r="A6631">
        <v>527139</v>
      </c>
      <c r="B6631" t="s">
        <v>45</v>
      </c>
      <c r="C6631" t="s">
        <v>8</v>
      </c>
      <c r="D6631" t="s">
        <v>46</v>
      </c>
      <c r="E6631">
        <v>5061</v>
      </c>
      <c r="F6631">
        <v>506.1</v>
      </c>
      <c r="G6631" t="s">
        <v>47</v>
      </c>
    </row>
    <row r="6632" spans="1:7" hidden="1">
      <c r="A6632">
        <v>527221</v>
      </c>
      <c r="B6632" t="s">
        <v>48</v>
      </c>
      <c r="C6632" t="s">
        <v>8</v>
      </c>
      <c r="D6632" t="s">
        <v>49</v>
      </c>
      <c r="E6632">
        <v>846841</v>
      </c>
      <c r="F6632">
        <v>103.37</v>
      </c>
      <c r="G6632" t="s">
        <v>50</v>
      </c>
    </row>
    <row r="6633" spans="1:7" hidden="1">
      <c r="A6633">
        <v>527221</v>
      </c>
      <c r="B6633" t="s">
        <v>58</v>
      </c>
      <c r="C6633" t="s">
        <v>31</v>
      </c>
      <c r="D6633" t="s">
        <v>31</v>
      </c>
      <c r="E6633" t="s">
        <v>31</v>
      </c>
      <c r="F6633">
        <v>0</v>
      </c>
      <c r="G6633" t="s">
        <v>59</v>
      </c>
    </row>
    <row r="6634" spans="1:7" hidden="1">
      <c r="A6634">
        <v>527300</v>
      </c>
      <c r="B6634" t="s">
        <v>51</v>
      </c>
      <c r="C6634" t="s">
        <v>8</v>
      </c>
      <c r="D6634" t="s">
        <v>52</v>
      </c>
      <c r="E6634">
        <v>24695</v>
      </c>
      <c r="F6634">
        <v>964.65</v>
      </c>
      <c r="G6634" t="s">
        <v>15</v>
      </c>
    </row>
    <row r="6635" spans="1:7" hidden="1">
      <c r="A6635">
        <v>527380</v>
      </c>
      <c r="B6635" t="s">
        <v>53</v>
      </c>
      <c r="C6635" t="s">
        <v>8</v>
      </c>
      <c r="D6635" t="s">
        <v>54</v>
      </c>
      <c r="E6635">
        <v>84</v>
      </c>
      <c r="F6635">
        <v>15</v>
      </c>
      <c r="G6635" t="s">
        <v>10</v>
      </c>
    </row>
    <row r="6636" spans="1:7">
      <c r="A6636">
        <v>527460</v>
      </c>
      <c r="B6636" t="s">
        <v>55</v>
      </c>
      <c r="C6636" t="s">
        <v>8</v>
      </c>
      <c r="D6636" t="s">
        <v>56</v>
      </c>
      <c r="E6636">
        <v>3</v>
      </c>
      <c r="F6636">
        <v>12</v>
      </c>
      <c r="G6636" t="s">
        <v>57</v>
      </c>
    </row>
    <row r="6637" spans="1:7" hidden="1">
      <c r="A6637">
        <v>527540</v>
      </c>
      <c r="B6637" t="s">
        <v>7</v>
      </c>
      <c r="C6637" t="s">
        <v>8</v>
      </c>
      <c r="D6637" t="s">
        <v>9</v>
      </c>
      <c r="E6637">
        <v>135</v>
      </c>
      <c r="F6637">
        <v>75</v>
      </c>
      <c r="G6637" t="s">
        <v>10</v>
      </c>
    </row>
    <row r="6638" spans="1:7" hidden="1">
      <c r="A6638">
        <v>527622</v>
      </c>
      <c r="B6638" t="s">
        <v>11</v>
      </c>
      <c r="C6638" t="s">
        <v>8</v>
      </c>
      <c r="D6638" t="s">
        <v>12</v>
      </c>
      <c r="E6638">
        <v>183</v>
      </c>
      <c r="F6638">
        <v>89.25</v>
      </c>
      <c r="G6638" t="s">
        <v>10</v>
      </c>
    </row>
    <row r="6639" spans="1:7" hidden="1">
      <c r="A6639">
        <v>527698</v>
      </c>
      <c r="B6639" t="s">
        <v>13</v>
      </c>
      <c r="C6639" t="s">
        <v>8</v>
      </c>
      <c r="D6639" t="s">
        <v>14</v>
      </c>
      <c r="E6639">
        <v>9999</v>
      </c>
      <c r="F6639">
        <v>14.67</v>
      </c>
      <c r="G6639" t="s">
        <v>15</v>
      </c>
    </row>
    <row r="6640" spans="1:7" hidden="1">
      <c r="A6640">
        <v>527778</v>
      </c>
      <c r="B6640" t="s">
        <v>16</v>
      </c>
      <c r="C6640" t="s">
        <v>8</v>
      </c>
      <c r="D6640" t="s">
        <v>17</v>
      </c>
      <c r="E6640">
        <v>9999</v>
      </c>
      <c r="F6640">
        <v>0.04</v>
      </c>
      <c r="G6640" t="s">
        <v>15</v>
      </c>
    </row>
    <row r="6641" spans="1:7" hidden="1">
      <c r="A6641">
        <v>527858</v>
      </c>
      <c r="B6641" t="s">
        <v>18</v>
      </c>
      <c r="C6641" t="s">
        <v>8</v>
      </c>
      <c r="D6641" t="s">
        <v>19</v>
      </c>
      <c r="E6641">
        <v>9999</v>
      </c>
      <c r="F6641">
        <v>24.96</v>
      </c>
      <c r="G6641" t="s">
        <v>15</v>
      </c>
    </row>
    <row r="6642" spans="1:7" hidden="1">
      <c r="A6642">
        <v>527938</v>
      </c>
      <c r="B6642" t="s">
        <v>20</v>
      </c>
      <c r="C6642" t="s">
        <v>8</v>
      </c>
      <c r="D6642" t="s">
        <v>21</v>
      </c>
      <c r="E6642">
        <v>9999</v>
      </c>
      <c r="F6642">
        <v>678.32</v>
      </c>
      <c r="G6642" t="s">
        <v>22</v>
      </c>
    </row>
    <row r="6643" spans="1:7" hidden="1">
      <c r="A6643">
        <v>528029</v>
      </c>
      <c r="B6643" t="s">
        <v>23</v>
      </c>
      <c r="C6643" t="s">
        <v>8</v>
      </c>
      <c r="D6643" t="s">
        <v>24</v>
      </c>
      <c r="E6643">
        <v>1</v>
      </c>
      <c r="F6643">
        <v>1</v>
      </c>
      <c r="G6643" t="s">
        <v>15</v>
      </c>
    </row>
    <row r="6644" spans="1:7" hidden="1">
      <c r="A6644">
        <v>528109</v>
      </c>
      <c r="B6644" t="s">
        <v>25</v>
      </c>
      <c r="C6644" t="s">
        <v>8</v>
      </c>
      <c r="D6644" t="s">
        <v>24</v>
      </c>
      <c r="E6644">
        <v>1</v>
      </c>
      <c r="F6644">
        <v>0.04</v>
      </c>
      <c r="G6644" t="s">
        <v>15</v>
      </c>
    </row>
    <row r="6645" spans="1:7" hidden="1">
      <c r="A6645">
        <v>528189</v>
      </c>
      <c r="B6645" t="s">
        <v>26</v>
      </c>
      <c r="C6645" t="s">
        <v>8</v>
      </c>
      <c r="D6645" t="s">
        <v>27</v>
      </c>
      <c r="E6645">
        <v>5106</v>
      </c>
      <c r="F6645">
        <v>1276.5</v>
      </c>
      <c r="G6645" t="s">
        <v>28</v>
      </c>
    </row>
    <row r="6646" spans="1:7" hidden="1">
      <c r="A6646">
        <v>528270</v>
      </c>
      <c r="B6646" t="s">
        <v>29</v>
      </c>
      <c r="C6646" t="s">
        <v>8</v>
      </c>
      <c r="D6646" t="s">
        <v>30</v>
      </c>
      <c r="E6646">
        <v>3</v>
      </c>
      <c r="F6646">
        <v>3</v>
      </c>
      <c r="G6646" t="s">
        <v>31</v>
      </c>
    </row>
    <row r="6647" spans="1:7" hidden="1">
      <c r="A6647">
        <v>528350</v>
      </c>
      <c r="B6647" t="s">
        <v>32</v>
      </c>
      <c r="C6647" t="s">
        <v>8</v>
      </c>
      <c r="D6647" t="s">
        <v>33</v>
      </c>
      <c r="E6647">
        <v>605</v>
      </c>
      <c r="F6647">
        <v>14.21</v>
      </c>
      <c r="G6647" t="s">
        <v>34</v>
      </c>
    </row>
    <row r="6648" spans="1:7" hidden="1">
      <c r="A6648">
        <v>528432</v>
      </c>
      <c r="B6648" t="s">
        <v>35</v>
      </c>
      <c r="C6648" t="s">
        <v>8</v>
      </c>
      <c r="D6648" t="s">
        <v>36</v>
      </c>
      <c r="E6648">
        <v>17</v>
      </c>
      <c r="F6648">
        <v>0</v>
      </c>
      <c r="G6648" t="s">
        <v>31</v>
      </c>
    </row>
    <row r="6649" spans="1:7" hidden="1">
      <c r="A6649">
        <v>528512</v>
      </c>
      <c r="B6649" t="s">
        <v>37</v>
      </c>
      <c r="C6649" t="s">
        <v>8</v>
      </c>
      <c r="D6649" t="s">
        <v>38</v>
      </c>
      <c r="E6649">
        <v>4151</v>
      </c>
      <c r="F6649">
        <v>1.01</v>
      </c>
      <c r="G6649" t="s">
        <v>31</v>
      </c>
    </row>
    <row r="6650" spans="1:7" hidden="1">
      <c r="A6650">
        <v>528588</v>
      </c>
      <c r="B6650" t="s">
        <v>39</v>
      </c>
      <c r="C6650" t="s">
        <v>40</v>
      </c>
      <c r="D6650" t="s">
        <v>41</v>
      </c>
      <c r="E6650">
        <v>18</v>
      </c>
      <c r="F6650">
        <v>18</v>
      </c>
      <c r="G6650" t="s">
        <v>42</v>
      </c>
    </row>
    <row r="6651" spans="1:7" hidden="1">
      <c r="A6651">
        <v>528588</v>
      </c>
      <c r="B6651" t="s">
        <v>43</v>
      </c>
      <c r="C6651" t="s">
        <v>31</v>
      </c>
      <c r="D6651" t="s">
        <v>31</v>
      </c>
      <c r="E6651" t="s">
        <v>31</v>
      </c>
      <c r="F6651">
        <v>0</v>
      </c>
      <c r="G6651" t="s">
        <v>44</v>
      </c>
    </row>
    <row r="6652" spans="1:7" hidden="1">
      <c r="A6652">
        <v>528669</v>
      </c>
      <c r="B6652" t="s">
        <v>45</v>
      </c>
      <c r="C6652" t="s">
        <v>8</v>
      </c>
      <c r="D6652" t="s">
        <v>46</v>
      </c>
      <c r="E6652">
        <v>5076</v>
      </c>
      <c r="F6652">
        <v>507.6</v>
      </c>
      <c r="G6652" t="s">
        <v>47</v>
      </c>
    </row>
    <row r="6653" spans="1:7" hidden="1">
      <c r="A6653">
        <v>528750</v>
      </c>
      <c r="B6653" t="s">
        <v>48</v>
      </c>
      <c r="C6653" t="s">
        <v>8</v>
      </c>
      <c r="D6653" t="s">
        <v>49</v>
      </c>
      <c r="E6653">
        <v>846845</v>
      </c>
      <c r="F6653">
        <v>103.37</v>
      </c>
      <c r="G6653" t="s">
        <v>50</v>
      </c>
    </row>
    <row r="6654" spans="1:7" hidden="1">
      <c r="A6654">
        <v>528750</v>
      </c>
      <c r="B6654" t="s">
        <v>58</v>
      </c>
      <c r="C6654" t="s">
        <v>31</v>
      </c>
      <c r="D6654" t="s">
        <v>31</v>
      </c>
      <c r="E6654" t="s">
        <v>31</v>
      </c>
      <c r="F6654">
        <v>0</v>
      </c>
      <c r="G6654" t="s">
        <v>59</v>
      </c>
    </row>
    <row r="6655" spans="1:7" hidden="1">
      <c r="A6655">
        <v>528832</v>
      </c>
      <c r="B6655" t="s">
        <v>51</v>
      </c>
      <c r="C6655" t="s">
        <v>8</v>
      </c>
      <c r="D6655" t="s">
        <v>52</v>
      </c>
      <c r="E6655">
        <v>24429</v>
      </c>
      <c r="F6655">
        <v>954.26</v>
      </c>
      <c r="G6655" t="s">
        <v>15</v>
      </c>
    </row>
    <row r="6656" spans="1:7" hidden="1">
      <c r="A6656">
        <v>528907</v>
      </c>
      <c r="B6656" t="s">
        <v>53</v>
      </c>
      <c r="C6656" t="s">
        <v>8</v>
      </c>
      <c r="D6656" t="s">
        <v>54</v>
      </c>
      <c r="E6656">
        <v>84</v>
      </c>
      <c r="F6656">
        <v>15</v>
      </c>
      <c r="G6656" t="s">
        <v>10</v>
      </c>
    </row>
    <row r="6657" spans="1:7">
      <c r="A6657">
        <v>529000</v>
      </c>
      <c r="B6657" t="s">
        <v>55</v>
      </c>
      <c r="C6657" t="s">
        <v>8</v>
      </c>
      <c r="D6657" t="s">
        <v>56</v>
      </c>
      <c r="E6657">
        <v>3</v>
      </c>
      <c r="F6657">
        <v>12</v>
      </c>
      <c r="G6657" t="s">
        <v>57</v>
      </c>
    </row>
    <row r="6658" spans="1:7" hidden="1">
      <c r="A6658">
        <v>529080</v>
      </c>
      <c r="B6658" t="s">
        <v>7</v>
      </c>
      <c r="C6658" t="s">
        <v>8</v>
      </c>
      <c r="D6658" t="s">
        <v>9</v>
      </c>
      <c r="E6658">
        <v>135</v>
      </c>
      <c r="F6658">
        <v>75</v>
      </c>
      <c r="G6658" t="s">
        <v>10</v>
      </c>
    </row>
    <row r="6659" spans="1:7" hidden="1">
      <c r="A6659">
        <v>529160</v>
      </c>
      <c r="B6659" t="s">
        <v>11</v>
      </c>
      <c r="C6659" t="s">
        <v>8</v>
      </c>
      <c r="D6659" t="s">
        <v>12</v>
      </c>
      <c r="E6659">
        <v>183</v>
      </c>
      <c r="F6659">
        <v>89.25</v>
      </c>
      <c r="G6659" t="s">
        <v>10</v>
      </c>
    </row>
    <row r="6660" spans="1:7" hidden="1">
      <c r="A6660">
        <v>529242</v>
      </c>
      <c r="B6660" t="s">
        <v>13</v>
      </c>
      <c r="C6660" t="s">
        <v>8</v>
      </c>
      <c r="D6660" t="s">
        <v>14</v>
      </c>
      <c r="E6660">
        <v>9999</v>
      </c>
      <c r="F6660">
        <v>14.67</v>
      </c>
      <c r="G6660" t="s">
        <v>15</v>
      </c>
    </row>
    <row r="6661" spans="1:7" hidden="1">
      <c r="A6661">
        <v>529323</v>
      </c>
      <c r="B6661" t="s">
        <v>16</v>
      </c>
      <c r="C6661" t="s">
        <v>8</v>
      </c>
      <c r="D6661" t="s">
        <v>17</v>
      </c>
      <c r="E6661">
        <v>9999</v>
      </c>
      <c r="F6661">
        <v>0.01</v>
      </c>
      <c r="G6661" t="s">
        <v>15</v>
      </c>
    </row>
    <row r="6662" spans="1:7" hidden="1">
      <c r="A6662">
        <v>529398</v>
      </c>
      <c r="B6662" t="s">
        <v>18</v>
      </c>
      <c r="C6662" t="s">
        <v>8</v>
      </c>
      <c r="D6662" t="s">
        <v>19</v>
      </c>
      <c r="E6662">
        <v>9999</v>
      </c>
      <c r="F6662">
        <v>23.4</v>
      </c>
      <c r="G6662" t="s">
        <v>15</v>
      </c>
    </row>
    <row r="6663" spans="1:7" hidden="1">
      <c r="A6663">
        <v>529468</v>
      </c>
      <c r="B6663" t="s">
        <v>20</v>
      </c>
      <c r="C6663" t="s">
        <v>8</v>
      </c>
      <c r="D6663" t="s">
        <v>21</v>
      </c>
      <c r="E6663">
        <v>9999</v>
      </c>
      <c r="F6663">
        <v>669.61</v>
      </c>
      <c r="G6663" t="s">
        <v>22</v>
      </c>
    </row>
    <row r="6664" spans="1:7" hidden="1">
      <c r="A6664">
        <v>529551</v>
      </c>
      <c r="B6664" t="s">
        <v>23</v>
      </c>
      <c r="C6664" t="s">
        <v>8</v>
      </c>
      <c r="D6664" t="s">
        <v>24</v>
      </c>
      <c r="E6664">
        <v>1</v>
      </c>
      <c r="F6664">
        <v>1</v>
      </c>
      <c r="G6664" t="s">
        <v>15</v>
      </c>
    </row>
    <row r="6665" spans="1:7" hidden="1">
      <c r="A6665">
        <v>529643</v>
      </c>
      <c r="B6665" t="s">
        <v>25</v>
      </c>
      <c r="C6665" t="s">
        <v>8</v>
      </c>
      <c r="D6665" t="s">
        <v>24</v>
      </c>
      <c r="E6665">
        <v>1</v>
      </c>
      <c r="F6665">
        <v>0.04</v>
      </c>
      <c r="G6665" t="s">
        <v>15</v>
      </c>
    </row>
    <row r="6666" spans="1:7" hidden="1">
      <c r="A6666">
        <v>529718</v>
      </c>
      <c r="B6666" t="s">
        <v>26</v>
      </c>
      <c r="C6666" t="s">
        <v>8</v>
      </c>
      <c r="D6666" t="s">
        <v>27</v>
      </c>
      <c r="E6666">
        <v>4492</v>
      </c>
      <c r="F6666">
        <v>1123</v>
      </c>
      <c r="G6666" t="s">
        <v>28</v>
      </c>
    </row>
    <row r="6667" spans="1:7" hidden="1">
      <c r="A6667">
        <v>529788</v>
      </c>
      <c r="B6667" t="s">
        <v>29</v>
      </c>
      <c r="C6667" t="s">
        <v>8</v>
      </c>
      <c r="D6667" t="s">
        <v>30</v>
      </c>
      <c r="E6667">
        <v>3</v>
      </c>
      <c r="F6667">
        <v>3</v>
      </c>
      <c r="G6667" t="s">
        <v>31</v>
      </c>
    </row>
    <row r="6668" spans="1:7" hidden="1">
      <c r="A6668">
        <v>529871</v>
      </c>
      <c r="B6668" t="s">
        <v>32</v>
      </c>
      <c r="C6668" t="s">
        <v>8</v>
      </c>
      <c r="D6668" t="s">
        <v>33</v>
      </c>
      <c r="E6668">
        <v>602</v>
      </c>
      <c r="F6668">
        <v>14.14</v>
      </c>
      <c r="G6668" t="s">
        <v>34</v>
      </c>
    </row>
    <row r="6669" spans="1:7" hidden="1">
      <c r="A6669">
        <v>529958</v>
      </c>
      <c r="B6669" t="s">
        <v>35</v>
      </c>
      <c r="C6669" t="s">
        <v>8</v>
      </c>
      <c r="D6669" t="s">
        <v>36</v>
      </c>
      <c r="E6669">
        <v>17</v>
      </c>
      <c r="F6669">
        <v>0</v>
      </c>
      <c r="G6669" t="s">
        <v>31</v>
      </c>
    </row>
    <row r="6670" spans="1:7" hidden="1">
      <c r="A6670">
        <v>530028</v>
      </c>
      <c r="B6670" t="s">
        <v>37</v>
      </c>
      <c r="C6670" t="s">
        <v>8</v>
      </c>
      <c r="D6670" t="s">
        <v>38</v>
      </c>
      <c r="E6670">
        <v>4011</v>
      </c>
      <c r="F6670">
        <v>0.98</v>
      </c>
      <c r="G6670" t="s">
        <v>31</v>
      </c>
    </row>
    <row r="6671" spans="1:7" hidden="1">
      <c r="A6671">
        <v>530107</v>
      </c>
      <c r="B6671" t="s">
        <v>39</v>
      </c>
      <c r="C6671" t="s">
        <v>40</v>
      </c>
      <c r="D6671" t="s">
        <v>41</v>
      </c>
      <c r="E6671">
        <v>16</v>
      </c>
      <c r="F6671">
        <v>16</v>
      </c>
      <c r="G6671" t="s">
        <v>42</v>
      </c>
    </row>
    <row r="6672" spans="1:7" hidden="1">
      <c r="A6672">
        <v>530107</v>
      </c>
      <c r="B6672" t="s">
        <v>43</v>
      </c>
      <c r="C6672" t="s">
        <v>31</v>
      </c>
      <c r="D6672" t="s">
        <v>31</v>
      </c>
      <c r="E6672" t="s">
        <v>31</v>
      </c>
      <c r="F6672">
        <v>0</v>
      </c>
      <c r="G6672" t="s">
        <v>44</v>
      </c>
    </row>
    <row r="6673" spans="1:7" hidden="1">
      <c r="A6673">
        <v>530184</v>
      </c>
      <c r="B6673" t="s">
        <v>45</v>
      </c>
      <c r="C6673" t="s">
        <v>8</v>
      </c>
      <c r="D6673" t="s">
        <v>46</v>
      </c>
      <c r="E6673">
        <v>5091</v>
      </c>
      <c r="F6673">
        <v>509.1</v>
      </c>
      <c r="G6673" t="s">
        <v>47</v>
      </c>
    </row>
    <row r="6674" spans="1:7" hidden="1">
      <c r="A6674">
        <v>530274</v>
      </c>
      <c r="B6674" t="s">
        <v>48</v>
      </c>
      <c r="C6674" t="s">
        <v>8</v>
      </c>
      <c r="D6674" t="s">
        <v>49</v>
      </c>
      <c r="E6674">
        <v>846848</v>
      </c>
      <c r="F6674">
        <v>103.37</v>
      </c>
      <c r="G6674" t="s">
        <v>50</v>
      </c>
    </row>
    <row r="6675" spans="1:7" hidden="1">
      <c r="A6675">
        <v>530275</v>
      </c>
      <c r="B6675" t="s">
        <v>58</v>
      </c>
      <c r="C6675" t="s">
        <v>31</v>
      </c>
      <c r="D6675" t="s">
        <v>31</v>
      </c>
      <c r="E6675" t="s">
        <v>31</v>
      </c>
      <c r="F6675">
        <v>0</v>
      </c>
      <c r="G6675" t="s">
        <v>59</v>
      </c>
    </row>
    <row r="6676" spans="1:7" hidden="1">
      <c r="A6676">
        <v>530359</v>
      </c>
      <c r="B6676" t="s">
        <v>51</v>
      </c>
      <c r="C6676" t="s">
        <v>8</v>
      </c>
      <c r="D6676" t="s">
        <v>52</v>
      </c>
      <c r="E6676">
        <v>24346</v>
      </c>
      <c r="F6676">
        <v>951.02</v>
      </c>
      <c r="G6676" t="s">
        <v>15</v>
      </c>
    </row>
    <row r="6677" spans="1:7" hidden="1">
      <c r="A6677">
        <v>530440</v>
      </c>
      <c r="B6677" t="s">
        <v>53</v>
      </c>
      <c r="C6677" t="s">
        <v>8</v>
      </c>
      <c r="D6677" t="s">
        <v>54</v>
      </c>
      <c r="E6677">
        <v>84</v>
      </c>
      <c r="F6677">
        <v>15</v>
      </c>
      <c r="G6677" t="s">
        <v>10</v>
      </c>
    </row>
    <row r="6678" spans="1:7">
      <c r="A6678">
        <v>530521</v>
      </c>
      <c r="B6678" t="s">
        <v>55</v>
      </c>
      <c r="C6678" t="s">
        <v>8</v>
      </c>
      <c r="D6678" t="s">
        <v>56</v>
      </c>
      <c r="E6678">
        <v>3</v>
      </c>
      <c r="F6678">
        <v>12</v>
      </c>
      <c r="G6678" t="s">
        <v>57</v>
      </c>
    </row>
    <row r="6679" spans="1:7" hidden="1">
      <c r="A6679">
        <v>530603</v>
      </c>
      <c r="B6679" t="s">
        <v>7</v>
      </c>
      <c r="C6679" t="s">
        <v>8</v>
      </c>
      <c r="D6679" t="s">
        <v>9</v>
      </c>
      <c r="E6679">
        <v>135</v>
      </c>
      <c r="F6679">
        <v>75</v>
      </c>
      <c r="G6679" t="s">
        <v>10</v>
      </c>
    </row>
    <row r="6680" spans="1:7" hidden="1">
      <c r="A6680">
        <v>530677</v>
      </c>
      <c r="B6680" t="s">
        <v>11</v>
      </c>
      <c r="C6680" t="s">
        <v>8</v>
      </c>
      <c r="D6680" t="s">
        <v>12</v>
      </c>
      <c r="E6680">
        <v>183</v>
      </c>
      <c r="F6680">
        <v>89.25</v>
      </c>
      <c r="G6680" t="s">
        <v>10</v>
      </c>
    </row>
    <row r="6681" spans="1:7" hidden="1">
      <c r="A6681">
        <v>530758</v>
      </c>
      <c r="B6681" t="s">
        <v>13</v>
      </c>
      <c r="C6681" t="s">
        <v>8</v>
      </c>
      <c r="D6681" t="s">
        <v>14</v>
      </c>
      <c r="E6681">
        <v>9999</v>
      </c>
      <c r="F6681">
        <v>14.67</v>
      </c>
      <c r="G6681" t="s">
        <v>15</v>
      </c>
    </row>
    <row r="6682" spans="1:7" hidden="1">
      <c r="A6682">
        <v>530828</v>
      </c>
      <c r="B6682" t="s">
        <v>16</v>
      </c>
      <c r="C6682" t="s">
        <v>8</v>
      </c>
      <c r="D6682" t="s">
        <v>17</v>
      </c>
      <c r="E6682">
        <v>9999</v>
      </c>
      <c r="F6682">
        <v>-0.03</v>
      </c>
      <c r="G6682" t="s">
        <v>15</v>
      </c>
    </row>
    <row r="6683" spans="1:7" hidden="1">
      <c r="A6683">
        <v>530909</v>
      </c>
      <c r="B6683" t="s">
        <v>18</v>
      </c>
      <c r="C6683" t="s">
        <v>8</v>
      </c>
      <c r="D6683" t="s">
        <v>19</v>
      </c>
      <c r="E6683">
        <v>9999</v>
      </c>
      <c r="F6683">
        <v>25.94</v>
      </c>
      <c r="G6683" t="s">
        <v>15</v>
      </c>
    </row>
    <row r="6684" spans="1:7" hidden="1">
      <c r="A6684">
        <v>530989</v>
      </c>
      <c r="B6684" t="s">
        <v>20</v>
      </c>
      <c r="C6684" t="s">
        <v>8</v>
      </c>
      <c r="D6684" t="s">
        <v>21</v>
      </c>
      <c r="E6684">
        <v>9999</v>
      </c>
      <c r="F6684">
        <v>690.57</v>
      </c>
      <c r="G6684" t="s">
        <v>22</v>
      </c>
    </row>
    <row r="6685" spans="1:7" hidden="1">
      <c r="A6685">
        <v>531070</v>
      </c>
      <c r="B6685" t="s">
        <v>23</v>
      </c>
      <c r="C6685" t="s">
        <v>8</v>
      </c>
      <c r="D6685" t="s">
        <v>24</v>
      </c>
      <c r="E6685">
        <v>1</v>
      </c>
      <c r="F6685">
        <v>1</v>
      </c>
      <c r="G6685" t="s">
        <v>15</v>
      </c>
    </row>
    <row r="6686" spans="1:7" hidden="1">
      <c r="A6686">
        <v>531152</v>
      </c>
      <c r="B6686" t="s">
        <v>25</v>
      </c>
      <c r="C6686" t="s">
        <v>8</v>
      </c>
      <c r="D6686" t="s">
        <v>24</v>
      </c>
      <c r="E6686">
        <v>1</v>
      </c>
      <c r="F6686">
        <v>0.04</v>
      </c>
      <c r="G6686" t="s">
        <v>15</v>
      </c>
    </row>
    <row r="6687" spans="1:7" hidden="1">
      <c r="A6687">
        <v>531228</v>
      </c>
      <c r="B6687" t="s">
        <v>26</v>
      </c>
      <c r="C6687" t="s">
        <v>8</v>
      </c>
      <c r="D6687" t="s">
        <v>27</v>
      </c>
      <c r="E6687">
        <v>4238</v>
      </c>
      <c r="F6687">
        <v>1059.5</v>
      </c>
      <c r="G6687" t="s">
        <v>28</v>
      </c>
    </row>
    <row r="6688" spans="1:7" hidden="1">
      <c r="A6688">
        <v>531298</v>
      </c>
      <c r="B6688" t="s">
        <v>29</v>
      </c>
      <c r="C6688" t="s">
        <v>8</v>
      </c>
      <c r="D6688" t="s">
        <v>30</v>
      </c>
      <c r="E6688">
        <v>3</v>
      </c>
      <c r="F6688">
        <v>3</v>
      </c>
      <c r="G6688" t="s">
        <v>31</v>
      </c>
    </row>
    <row r="6689" spans="1:7" hidden="1">
      <c r="A6689">
        <v>531384</v>
      </c>
      <c r="B6689" t="s">
        <v>32</v>
      </c>
      <c r="C6689" t="s">
        <v>8</v>
      </c>
      <c r="D6689" t="s">
        <v>33</v>
      </c>
      <c r="E6689">
        <v>607</v>
      </c>
      <c r="F6689">
        <v>14.25</v>
      </c>
      <c r="G6689" t="s">
        <v>34</v>
      </c>
    </row>
    <row r="6690" spans="1:7" hidden="1">
      <c r="A6690">
        <v>531463</v>
      </c>
      <c r="B6690" t="s">
        <v>35</v>
      </c>
      <c r="C6690" t="s">
        <v>8</v>
      </c>
      <c r="D6690" t="s">
        <v>36</v>
      </c>
      <c r="E6690">
        <v>4070</v>
      </c>
      <c r="F6690">
        <v>0.99</v>
      </c>
      <c r="G6690" t="s">
        <v>31</v>
      </c>
    </row>
    <row r="6691" spans="1:7" hidden="1">
      <c r="A6691">
        <v>531538</v>
      </c>
      <c r="B6691" t="s">
        <v>37</v>
      </c>
      <c r="C6691" t="s">
        <v>8</v>
      </c>
      <c r="D6691" t="s">
        <v>38</v>
      </c>
      <c r="E6691">
        <v>4024</v>
      </c>
      <c r="F6691">
        <v>0.98</v>
      </c>
      <c r="G6691" t="s">
        <v>31</v>
      </c>
    </row>
    <row r="6692" spans="1:7" hidden="1">
      <c r="A6692">
        <v>531607</v>
      </c>
      <c r="B6692" t="s">
        <v>39</v>
      </c>
      <c r="C6692" t="s">
        <v>40</v>
      </c>
      <c r="D6692" t="s">
        <v>41</v>
      </c>
      <c r="E6692">
        <v>15</v>
      </c>
      <c r="F6692">
        <v>15</v>
      </c>
      <c r="G6692" t="s">
        <v>42</v>
      </c>
    </row>
    <row r="6693" spans="1:7" hidden="1">
      <c r="A6693">
        <v>531607</v>
      </c>
      <c r="B6693" t="s">
        <v>43</v>
      </c>
      <c r="C6693" t="s">
        <v>31</v>
      </c>
      <c r="D6693" t="s">
        <v>31</v>
      </c>
      <c r="E6693" t="s">
        <v>31</v>
      </c>
      <c r="F6693">
        <v>0</v>
      </c>
      <c r="G6693" t="s">
        <v>44</v>
      </c>
    </row>
    <row r="6694" spans="1:7" hidden="1">
      <c r="A6694">
        <v>531693</v>
      </c>
      <c r="B6694" t="s">
        <v>45</v>
      </c>
      <c r="C6694" t="s">
        <v>8</v>
      </c>
      <c r="D6694" t="s">
        <v>46</v>
      </c>
      <c r="E6694">
        <v>5106</v>
      </c>
      <c r="F6694">
        <v>510.6</v>
      </c>
      <c r="G6694" t="s">
        <v>47</v>
      </c>
    </row>
    <row r="6695" spans="1:7" hidden="1">
      <c r="A6695">
        <v>531769</v>
      </c>
      <c r="B6695" t="s">
        <v>48</v>
      </c>
      <c r="C6695" t="s">
        <v>8</v>
      </c>
      <c r="D6695" t="s">
        <v>49</v>
      </c>
      <c r="E6695">
        <v>846855</v>
      </c>
      <c r="F6695">
        <v>103.38</v>
      </c>
      <c r="G6695" t="s">
        <v>50</v>
      </c>
    </row>
    <row r="6696" spans="1:7" hidden="1">
      <c r="A6696">
        <v>531769</v>
      </c>
      <c r="B6696" t="s">
        <v>58</v>
      </c>
      <c r="C6696" t="s">
        <v>31</v>
      </c>
      <c r="D6696" t="s">
        <v>31</v>
      </c>
      <c r="E6696" t="s">
        <v>31</v>
      </c>
      <c r="F6696">
        <v>0</v>
      </c>
      <c r="G6696" t="s">
        <v>59</v>
      </c>
    </row>
    <row r="6697" spans="1:7" hidden="1">
      <c r="A6697">
        <v>531850</v>
      </c>
      <c r="B6697" t="s">
        <v>51</v>
      </c>
      <c r="C6697" t="s">
        <v>8</v>
      </c>
      <c r="D6697" t="s">
        <v>52</v>
      </c>
      <c r="E6697">
        <v>24964</v>
      </c>
      <c r="F6697">
        <v>975.16</v>
      </c>
      <c r="G6697" t="s">
        <v>15</v>
      </c>
    </row>
    <row r="6698" spans="1:7" hidden="1">
      <c r="A6698">
        <v>531929</v>
      </c>
      <c r="B6698" t="s">
        <v>53</v>
      </c>
      <c r="C6698" t="s">
        <v>8</v>
      </c>
      <c r="D6698" t="s">
        <v>54</v>
      </c>
      <c r="E6698">
        <v>84</v>
      </c>
      <c r="F6698">
        <v>15</v>
      </c>
      <c r="G6698" t="s">
        <v>10</v>
      </c>
    </row>
    <row r="6699" spans="1:7">
      <c r="A6699">
        <v>532008</v>
      </c>
      <c r="B6699" t="s">
        <v>55</v>
      </c>
      <c r="C6699" t="s">
        <v>8</v>
      </c>
      <c r="D6699" t="s">
        <v>56</v>
      </c>
      <c r="E6699">
        <v>11</v>
      </c>
      <c r="F6699">
        <v>44</v>
      </c>
      <c r="G6699" t="s">
        <v>57</v>
      </c>
    </row>
    <row r="6700" spans="1:7" hidden="1">
      <c r="A6700">
        <v>532092</v>
      </c>
      <c r="B6700" t="s">
        <v>7</v>
      </c>
      <c r="C6700" t="s">
        <v>8</v>
      </c>
      <c r="D6700" t="s">
        <v>9</v>
      </c>
      <c r="E6700">
        <v>135</v>
      </c>
      <c r="F6700">
        <v>75</v>
      </c>
      <c r="G6700" t="s">
        <v>10</v>
      </c>
    </row>
    <row r="6701" spans="1:7" hidden="1">
      <c r="A6701">
        <v>532203</v>
      </c>
      <c r="B6701" t="s">
        <v>11</v>
      </c>
      <c r="C6701" t="s">
        <v>8</v>
      </c>
      <c r="D6701" t="s">
        <v>12</v>
      </c>
      <c r="E6701">
        <v>183</v>
      </c>
      <c r="F6701">
        <v>89.25</v>
      </c>
      <c r="G6701" t="s">
        <v>10</v>
      </c>
    </row>
    <row r="6702" spans="1:7" hidden="1">
      <c r="A6702">
        <v>532278</v>
      </c>
      <c r="B6702" t="s">
        <v>13</v>
      </c>
      <c r="C6702" t="s">
        <v>8</v>
      </c>
      <c r="D6702" t="s">
        <v>14</v>
      </c>
      <c r="E6702">
        <v>9999</v>
      </c>
      <c r="F6702">
        <v>14.67</v>
      </c>
      <c r="G6702" t="s">
        <v>15</v>
      </c>
    </row>
    <row r="6703" spans="1:7" hidden="1">
      <c r="A6703">
        <v>532359</v>
      </c>
      <c r="B6703" t="s">
        <v>16</v>
      </c>
      <c r="C6703" t="s">
        <v>8</v>
      </c>
      <c r="D6703" t="s">
        <v>17</v>
      </c>
      <c r="E6703">
        <v>9999</v>
      </c>
      <c r="F6703">
        <v>0.2</v>
      </c>
      <c r="G6703" t="s">
        <v>15</v>
      </c>
    </row>
    <row r="6704" spans="1:7" hidden="1">
      <c r="A6704">
        <v>532440</v>
      </c>
      <c r="B6704" t="s">
        <v>18</v>
      </c>
      <c r="C6704" t="s">
        <v>8</v>
      </c>
      <c r="D6704" t="s">
        <v>19</v>
      </c>
      <c r="E6704">
        <v>9999</v>
      </c>
      <c r="F6704">
        <v>28.36</v>
      </c>
      <c r="G6704" t="s">
        <v>15</v>
      </c>
    </row>
    <row r="6705" spans="1:7" hidden="1">
      <c r="A6705">
        <v>532519</v>
      </c>
      <c r="B6705" t="s">
        <v>20</v>
      </c>
      <c r="C6705" t="s">
        <v>8</v>
      </c>
      <c r="D6705" t="s">
        <v>21</v>
      </c>
      <c r="E6705">
        <v>9999</v>
      </c>
      <c r="F6705">
        <v>964.48</v>
      </c>
      <c r="G6705" t="s">
        <v>22</v>
      </c>
    </row>
    <row r="6706" spans="1:7" hidden="1">
      <c r="A6706">
        <v>532600</v>
      </c>
      <c r="B6706" t="s">
        <v>23</v>
      </c>
      <c r="C6706" t="s">
        <v>8</v>
      </c>
      <c r="D6706" t="s">
        <v>24</v>
      </c>
      <c r="E6706">
        <v>1</v>
      </c>
      <c r="F6706">
        <v>1</v>
      </c>
      <c r="G6706" t="s">
        <v>15</v>
      </c>
    </row>
    <row r="6707" spans="1:7" hidden="1">
      <c r="A6707">
        <v>532681</v>
      </c>
      <c r="B6707" t="s">
        <v>25</v>
      </c>
      <c r="C6707" t="s">
        <v>8</v>
      </c>
      <c r="D6707" t="s">
        <v>24</v>
      </c>
      <c r="E6707">
        <v>1</v>
      </c>
      <c r="F6707">
        <v>0.04</v>
      </c>
      <c r="G6707" t="s">
        <v>15</v>
      </c>
    </row>
    <row r="6708" spans="1:7" hidden="1">
      <c r="A6708">
        <v>532762</v>
      </c>
      <c r="B6708" t="s">
        <v>26</v>
      </c>
      <c r="C6708" t="s">
        <v>8</v>
      </c>
      <c r="D6708" t="s">
        <v>27</v>
      </c>
      <c r="E6708">
        <v>5576</v>
      </c>
      <c r="F6708">
        <v>1394</v>
      </c>
      <c r="G6708" t="s">
        <v>28</v>
      </c>
    </row>
    <row r="6709" spans="1:7" hidden="1">
      <c r="A6709">
        <v>532843</v>
      </c>
      <c r="B6709" t="s">
        <v>29</v>
      </c>
      <c r="C6709" t="s">
        <v>8</v>
      </c>
      <c r="D6709" t="s">
        <v>30</v>
      </c>
      <c r="E6709">
        <v>3</v>
      </c>
      <c r="F6709">
        <v>3</v>
      </c>
      <c r="G6709" t="s">
        <v>31</v>
      </c>
    </row>
    <row r="6710" spans="1:7" hidden="1">
      <c r="A6710">
        <v>532928</v>
      </c>
      <c r="B6710" t="s">
        <v>32</v>
      </c>
      <c r="C6710" t="s">
        <v>8</v>
      </c>
      <c r="D6710" t="s">
        <v>33</v>
      </c>
      <c r="E6710">
        <v>606</v>
      </c>
      <c r="F6710">
        <v>14.23</v>
      </c>
      <c r="G6710" t="s">
        <v>34</v>
      </c>
    </row>
    <row r="6711" spans="1:7" hidden="1">
      <c r="A6711">
        <v>533009</v>
      </c>
      <c r="B6711" t="s">
        <v>35</v>
      </c>
      <c r="C6711" t="s">
        <v>8</v>
      </c>
      <c r="D6711" t="s">
        <v>36</v>
      </c>
      <c r="E6711">
        <v>17</v>
      </c>
      <c r="F6711">
        <v>0</v>
      </c>
      <c r="G6711" t="s">
        <v>31</v>
      </c>
    </row>
    <row r="6712" spans="1:7" hidden="1">
      <c r="A6712">
        <v>533090</v>
      </c>
      <c r="B6712" t="s">
        <v>37</v>
      </c>
      <c r="C6712" t="s">
        <v>8</v>
      </c>
      <c r="D6712" t="s">
        <v>38</v>
      </c>
      <c r="E6712">
        <v>4164</v>
      </c>
      <c r="F6712">
        <v>1.02</v>
      </c>
      <c r="G6712" t="s">
        <v>31</v>
      </c>
    </row>
    <row r="6713" spans="1:7" hidden="1">
      <c r="A6713">
        <v>533171</v>
      </c>
      <c r="B6713" t="s">
        <v>39</v>
      </c>
      <c r="C6713" t="s">
        <v>40</v>
      </c>
      <c r="D6713" t="s">
        <v>41</v>
      </c>
      <c r="E6713">
        <v>21</v>
      </c>
      <c r="F6713">
        <v>21</v>
      </c>
      <c r="G6713" t="s">
        <v>42</v>
      </c>
    </row>
    <row r="6714" spans="1:7" hidden="1">
      <c r="A6714">
        <v>533171</v>
      </c>
      <c r="B6714" t="s">
        <v>43</v>
      </c>
      <c r="C6714" t="s">
        <v>31</v>
      </c>
      <c r="D6714" t="s">
        <v>31</v>
      </c>
      <c r="E6714" t="s">
        <v>31</v>
      </c>
      <c r="F6714">
        <v>0</v>
      </c>
      <c r="G6714" t="s">
        <v>44</v>
      </c>
    </row>
    <row r="6715" spans="1:7" hidden="1">
      <c r="A6715">
        <v>533248</v>
      </c>
      <c r="B6715" t="s">
        <v>45</v>
      </c>
      <c r="C6715" t="s">
        <v>8</v>
      </c>
      <c r="D6715" t="s">
        <v>46</v>
      </c>
      <c r="E6715">
        <v>5122</v>
      </c>
      <c r="F6715">
        <v>512.20000000000005</v>
      </c>
      <c r="G6715" t="s">
        <v>47</v>
      </c>
    </row>
    <row r="6716" spans="1:7" hidden="1">
      <c r="A6716">
        <v>533329</v>
      </c>
      <c r="B6716" t="s">
        <v>48</v>
      </c>
      <c r="C6716" t="s">
        <v>8</v>
      </c>
      <c r="D6716" t="s">
        <v>49</v>
      </c>
      <c r="E6716">
        <v>846863</v>
      </c>
      <c r="F6716">
        <v>103.38</v>
      </c>
      <c r="G6716" t="s">
        <v>50</v>
      </c>
    </row>
    <row r="6717" spans="1:7" hidden="1">
      <c r="A6717">
        <v>533329</v>
      </c>
      <c r="B6717" t="s">
        <v>58</v>
      </c>
      <c r="C6717" t="s">
        <v>31</v>
      </c>
      <c r="D6717" t="s">
        <v>31</v>
      </c>
      <c r="E6717" t="s">
        <v>31</v>
      </c>
      <c r="F6717">
        <v>0</v>
      </c>
      <c r="G6717" t="s">
        <v>59</v>
      </c>
    </row>
    <row r="6718" spans="1:7" hidden="1">
      <c r="A6718">
        <v>533410</v>
      </c>
      <c r="B6718" t="s">
        <v>51</v>
      </c>
      <c r="C6718" t="s">
        <v>8</v>
      </c>
      <c r="D6718" t="s">
        <v>52</v>
      </c>
      <c r="E6718">
        <v>24359</v>
      </c>
      <c r="F6718">
        <v>951.52</v>
      </c>
      <c r="G6718" t="s">
        <v>15</v>
      </c>
    </row>
    <row r="6719" spans="1:7" hidden="1">
      <c r="A6719">
        <v>533491</v>
      </c>
      <c r="B6719" t="s">
        <v>53</v>
      </c>
      <c r="C6719" t="s">
        <v>8</v>
      </c>
      <c r="D6719" t="s">
        <v>54</v>
      </c>
      <c r="E6719">
        <v>84</v>
      </c>
      <c r="F6719">
        <v>15</v>
      </c>
      <c r="G6719" t="s">
        <v>10</v>
      </c>
    </row>
    <row r="6720" spans="1:7">
      <c r="A6720">
        <v>533573</v>
      </c>
      <c r="B6720" t="s">
        <v>55</v>
      </c>
      <c r="C6720" t="s">
        <v>8</v>
      </c>
      <c r="D6720" t="s">
        <v>56</v>
      </c>
      <c r="E6720">
        <v>14</v>
      </c>
      <c r="F6720">
        <v>56</v>
      </c>
      <c r="G6720" t="s">
        <v>57</v>
      </c>
    </row>
    <row r="6721" spans="1:7" hidden="1">
      <c r="A6721">
        <v>533659</v>
      </c>
      <c r="B6721" t="s">
        <v>7</v>
      </c>
      <c r="C6721" t="s">
        <v>8</v>
      </c>
      <c r="D6721" t="s">
        <v>9</v>
      </c>
      <c r="E6721">
        <v>135</v>
      </c>
      <c r="F6721">
        <v>75</v>
      </c>
      <c r="G6721" t="s">
        <v>10</v>
      </c>
    </row>
    <row r="6722" spans="1:7" hidden="1">
      <c r="A6722">
        <v>533739</v>
      </c>
      <c r="B6722" t="s">
        <v>11</v>
      </c>
      <c r="C6722" t="s">
        <v>8</v>
      </c>
      <c r="D6722" t="s">
        <v>12</v>
      </c>
      <c r="E6722">
        <v>183</v>
      </c>
      <c r="F6722">
        <v>89.25</v>
      </c>
      <c r="G6722" t="s">
        <v>10</v>
      </c>
    </row>
    <row r="6723" spans="1:7" hidden="1">
      <c r="A6723">
        <v>533822</v>
      </c>
      <c r="B6723" t="s">
        <v>13</v>
      </c>
      <c r="C6723" t="s">
        <v>8</v>
      </c>
      <c r="D6723" t="s">
        <v>14</v>
      </c>
      <c r="E6723">
        <v>9999</v>
      </c>
      <c r="F6723">
        <v>14.67</v>
      </c>
      <c r="G6723" t="s">
        <v>15</v>
      </c>
    </row>
    <row r="6724" spans="1:7" hidden="1">
      <c r="A6724">
        <v>533903</v>
      </c>
      <c r="B6724" t="s">
        <v>16</v>
      </c>
      <c r="C6724" t="s">
        <v>8</v>
      </c>
      <c r="D6724" t="s">
        <v>17</v>
      </c>
      <c r="E6724">
        <v>9999</v>
      </c>
      <c r="F6724">
        <v>0.69</v>
      </c>
      <c r="G6724" t="s">
        <v>15</v>
      </c>
    </row>
    <row r="6725" spans="1:7" hidden="1">
      <c r="A6725">
        <v>533979</v>
      </c>
      <c r="B6725" t="s">
        <v>18</v>
      </c>
      <c r="C6725" t="s">
        <v>8</v>
      </c>
      <c r="D6725" t="s">
        <v>19</v>
      </c>
      <c r="E6725">
        <v>9999</v>
      </c>
      <c r="F6725">
        <v>27.34</v>
      </c>
      <c r="G6725" t="s">
        <v>15</v>
      </c>
    </row>
    <row r="6726" spans="1:7" hidden="1">
      <c r="A6726">
        <v>534061</v>
      </c>
      <c r="B6726" t="s">
        <v>20</v>
      </c>
      <c r="C6726" t="s">
        <v>8</v>
      </c>
      <c r="D6726" t="s">
        <v>21</v>
      </c>
      <c r="E6726">
        <v>9999</v>
      </c>
      <c r="F6726">
        <v>1066.22</v>
      </c>
      <c r="G6726" t="s">
        <v>22</v>
      </c>
    </row>
    <row r="6727" spans="1:7" hidden="1">
      <c r="A6727">
        <v>534153</v>
      </c>
      <c r="B6727" t="s">
        <v>23</v>
      </c>
      <c r="C6727" t="s">
        <v>8</v>
      </c>
      <c r="D6727" t="s">
        <v>24</v>
      </c>
      <c r="E6727">
        <v>1</v>
      </c>
      <c r="F6727">
        <v>1</v>
      </c>
      <c r="G6727" t="s">
        <v>15</v>
      </c>
    </row>
    <row r="6728" spans="1:7" hidden="1">
      <c r="A6728">
        <v>534232</v>
      </c>
      <c r="B6728" t="s">
        <v>25</v>
      </c>
      <c r="C6728" t="s">
        <v>8</v>
      </c>
      <c r="D6728" t="s">
        <v>24</v>
      </c>
      <c r="E6728">
        <v>1</v>
      </c>
      <c r="F6728">
        <v>0.04</v>
      </c>
      <c r="G6728" t="s">
        <v>15</v>
      </c>
    </row>
    <row r="6729" spans="1:7" hidden="1">
      <c r="A6729">
        <v>534308</v>
      </c>
      <c r="B6729" t="s">
        <v>26</v>
      </c>
      <c r="C6729" t="s">
        <v>8</v>
      </c>
      <c r="D6729" t="s">
        <v>27</v>
      </c>
      <c r="E6729">
        <v>7288</v>
      </c>
      <c r="F6729">
        <v>1822</v>
      </c>
      <c r="G6729" t="s">
        <v>28</v>
      </c>
    </row>
    <row r="6730" spans="1:7" hidden="1">
      <c r="A6730">
        <v>534410</v>
      </c>
      <c r="B6730" t="s">
        <v>29</v>
      </c>
      <c r="C6730" t="s">
        <v>8</v>
      </c>
      <c r="D6730" t="s">
        <v>30</v>
      </c>
      <c r="E6730">
        <v>3</v>
      </c>
      <c r="F6730">
        <v>3</v>
      </c>
      <c r="G6730" t="s">
        <v>31</v>
      </c>
    </row>
    <row r="6731" spans="1:7" hidden="1">
      <c r="A6731">
        <v>534492</v>
      </c>
      <c r="B6731" t="s">
        <v>32</v>
      </c>
      <c r="C6731" t="s">
        <v>8</v>
      </c>
      <c r="D6731" t="s">
        <v>33</v>
      </c>
      <c r="E6731">
        <v>603</v>
      </c>
      <c r="F6731">
        <v>14.16</v>
      </c>
      <c r="G6731" t="s">
        <v>34</v>
      </c>
    </row>
    <row r="6732" spans="1:7" hidden="1">
      <c r="A6732">
        <v>534568</v>
      </c>
      <c r="B6732" t="s">
        <v>35</v>
      </c>
      <c r="C6732" t="s">
        <v>8</v>
      </c>
      <c r="D6732" t="s">
        <v>36</v>
      </c>
      <c r="E6732">
        <v>4059</v>
      </c>
      <c r="F6732">
        <v>0.99</v>
      </c>
      <c r="G6732" t="s">
        <v>31</v>
      </c>
    </row>
    <row r="6733" spans="1:7" hidden="1">
      <c r="A6733">
        <v>534649</v>
      </c>
      <c r="B6733" t="s">
        <v>37</v>
      </c>
      <c r="C6733" t="s">
        <v>8</v>
      </c>
      <c r="D6733" t="s">
        <v>38</v>
      </c>
      <c r="E6733">
        <v>3963</v>
      </c>
      <c r="F6733">
        <v>0.97</v>
      </c>
      <c r="G6733" t="s">
        <v>31</v>
      </c>
    </row>
    <row r="6734" spans="1:7" hidden="1">
      <c r="A6734">
        <v>534728</v>
      </c>
      <c r="B6734" t="s">
        <v>39</v>
      </c>
      <c r="C6734" t="s">
        <v>40</v>
      </c>
      <c r="D6734" t="s">
        <v>41</v>
      </c>
      <c r="E6734">
        <v>27</v>
      </c>
      <c r="F6734">
        <v>27</v>
      </c>
      <c r="G6734" t="s">
        <v>42</v>
      </c>
    </row>
    <row r="6735" spans="1:7" hidden="1">
      <c r="A6735">
        <v>534729</v>
      </c>
      <c r="B6735" t="s">
        <v>43</v>
      </c>
      <c r="C6735" t="s">
        <v>31</v>
      </c>
      <c r="D6735" t="s">
        <v>31</v>
      </c>
      <c r="E6735" t="s">
        <v>31</v>
      </c>
      <c r="F6735">
        <v>0</v>
      </c>
      <c r="G6735" t="s">
        <v>44</v>
      </c>
    </row>
    <row r="6736" spans="1:7" hidden="1">
      <c r="A6736">
        <v>534870</v>
      </c>
      <c r="B6736" t="s">
        <v>45</v>
      </c>
      <c r="C6736" t="s">
        <v>8</v>
      </c>
      <c r="D6736" t="s">
        <v>46</v>
      </c>
      <c r="E6736">
        <v>5138</v>
      </c>
      <c r="F6736">
        <v>513.79999999999995</v>
      </c>
      <c r="G6736" t="s">
        <v>47</v>
      </c>
    </row>
    <row r="6737" spans="1:7" hidden="1">
      <c r="A6737">
        <v>534954</v>
      </c>
      <c r="B6737" t="s">
        <v>48</v>
      </c>
      <c r="C6737" t="s">
        <v>8</v>
      </c>
      <c r="D6737" t="s">
        <v>49</v>
      </c>
      <c r="E6737">
        <v>846886</v>
      </c>
      <c r="F6737">
        <v>103.38</v>
      </c>
      <c r="G6737" t="s">
        <v>50</v>
      </c>
    </row>
    <row r="6738" spans="1:7" hidden="1">
      <c r="A6738">
        <v>534954</v>
      </c>
      <c r="B6738" t="s">
        <v>58</v>
      </c>
      <c r="C6738" t="s">
        <v>31</v>
      </c>
      <c r="D6738" t="s">
        <v>31</v>
      </c>
      <c r="E6738" t="s">
        <v>31</v>
      </c>
      <c r="F6738">
        <v>0</v>
      </c>
      <c r="G6738" t="s">
        <v>59</v>
      </c>
    </row>
    <row r="6739" spans="1:7" hidden="1">
      <c r="A6739">
        <v>535030</v>
      </c>
      <c r="B6739" t="s">
        <v>51</v>
      </c>
      <c r="C6739" t="s">
        <v>8</v>
      </c>
      <c r="D6739" t="s">
        <v>52</v>
      </c>
      <c r="E6739">
        <v>24535</v>
      </c>
      <c r="F6739">
        <v>958.4</v>
      </c>
      <c r="G6739" t="s">
        <v>15</v>
      </c>
    </row>
    <row r="6740" spans="1:7" hidden="1">
      <c r="A6740">
        <v>535111</v>
      </c>
      <c r="B6740" t="s">
        <v>53</v>
      </c>
      <c r="C6740" t="s">
        <v>8</v>
      </c>
      <c r="D6740" t="s">
        <v>54</v>
      </c>
      <c r="E6740">
        <v>84</v>
      </c>
      <c r="F6740">
        <v>15</v>
      </c>
      <c r="G6740" t="s">
        <v>10</v>
      </c>
    </row>
    <row r="6741" spans="1:7">
      <c r="A6741">
        <v>535190</v>
      </c>
      <c r="B6741" t="s">
        <v>55</v>
      </c>
      <c r="C6741" t="s">
        <v>8</v>
      </c>
      <c r="D6741" t="s">
        <v>56</v>
      </c>
      <c r="E6741">
        <v>14</v>
      </c>
      <c r="F6741">
        <v>56</v>
      </c>
      <c r="G6741" t="s">
        <v>57</v>
      </c>
    </row>
    <row r="6742" spans="1:7" hidden="1">
      <c r="A6742">
        <v>535268</v>
      </c>
      <c r="B6742" t="s">
        <v>7</v>
      </c>
      <c r="C6742" t="s">
        <v>8</v>
      </c>
      <c r="D6742" t="s">
        <v>9</v>
      </c>
      <c r="E6742">
        <v>135</v>
      </c>
      <c r="F6742">
        <v>75</v>
      </c>
      <c r="G6742" t="s">
        <v>10</v>
      </c>
    </row>
    <row r="6743" spans="1:7" hidden="1">
      <c r="A6743">
        <v>535350</v>
      </c>
      <c r="B6743" t="s">
        <v>11</v>
      </c>
      <c r="C6743" t="s">
        <v>8</v>
      </c>
      <c r="D6743" t="s">
        <v>12</v>
      </c>
      <c r="E6743">
        <v>183</v>
      </c>
      <c r="F6743">
        <v>89.25</v>
      </c>
      <c r="G6743" t="s">
        <v>10</v>
      </c>
    </row>
    <row r="6744" spans="1:7" hidden="1">
      <c r="A6744">
        <v>535429</v>
      </c>
      <c r="B6744" t="s">
        <v>13</v>
      </c>
      <c r="C6744" t="s">
        <v>8</v>
      </c>
      <c r="D6744" t="s">
        <v>14</v>
      </c>
      <c r="E6744">
        <v>9999</v>
      </c>
      <c r="F6744">
        <v>14.67</v>
      </c>
      <c r="G6744" t="s">
        <v>15</v>
      </c>
    </row>
    <row r="6745" spans="1:7" hidden="1">
      <c r="A6745">
        <v>535509</v>
      </c>
      <c r="B6745" t="s">
        <v>16</v>
      </c>
      <c r="C6745" t="s">
        <v>8</v>
      </c>
      <c r="D6745" t="s">
        <v>17</v>
      </c>
      <c r="E6745">
        <v>9999</v>
      </c>
      <c r="F6745">
        <v>0.45</v>
      </c>
      <c r="G6745" t="s">
        <v>15</v>
      </c>
    </row>
    <row r="6746" spans="1:7" hidden="1">
      <c r="A6746">
        <v>535591</v>
      </c>
      <c r="B6746" t="s">
        <v>18</v>
      </c>
      <c r="C6746" t="s">
        <v>8</v>
      </c>
      <c r="D6746" t="s">
        <v>19</v>
      </c>
      <c r="E6746">
        <v>9999</v>
      </c>
      <c r="F6746">
        <v>33.35</v>
      </c>
      <c r="G6746" t="s">
        <v>15</v>
      </c>
    </row>
    <row r="6747" spans="1:7" hidden="1">
      <c r="A6747">
        <v>535681</v>
      </c>
      <c r="B6747" t="s">
        <v>20</v>
      </c>
      <c r="C6747" t="s">
        <v>8</v>
      </c>
      <c r="D6747" t="s">
        <v>21</v>
      </c>
      <c r="E6747">
        <v>9999</v>
      </c>
      <c r="F6747">
        <v>1192.6199999999999</v>
      </c>
      <c r="G6747" t="s">
        <v>22</v>
      </c>
    </row>
    <row r="6748" spans="1:7" hidden="1">
      <c r="A6748">
        <v>535761</v>
      </c>
      <c r="B6748" t="s">
        <v>23</v>
      </c>
      <c r="C6748" t="s">
        <v>8</v>
      </c>
      <c r="D6748" t="s">
        <v>24</v>
      </c>
      <c r="E6748">
        <v>1</v>
      </c>
      <c r="F6748">
        <v>1</v>
      </c>
      <c r="G6748" t="s">
        <v>15</v>
      </c>
    </row>
    <row r="6749" spans="1:7" hidden="1">
      <c r="A6749">
        <v>535837</v>
      </c>
      <c r="B6749" t="s">
        <v>25</v>
      </c>
      <c r="C6749" t="s">
        <v>8</v>
      </c>
      <c r="D6749" t="s">
        <v>24</v>
      </c>
      <c r="E6749">
        <v>1</v>
      </c>
      <c r="F6749">
        <v>0.04</v>
      </c>
      <c r="G6749" t="s">
        <v>15</v>
      </c>
    </row>
    <row r="6750" spans="1:7" hidden="1">
      <c r="A6750">
        <v>535918</v>
      </c>
      <c r="B6750" t="s">
        <v>26</v>
      </c>
      <c r="C6750" t="s">
        <v>8</v>
      </c>
      <c r="D6750" t="s">
        <v>27</v>
      </c>
      <c r="E6750">
        <v>8506</v>
      </c>
      <c r="F6750">
        <v>2126.5</v>
      </c>
      <c r="G6750" t="s">
        <v>28</v>
      </c>
    </row>
    <row r="6751" spans="1:7" hidden="1">
      <c r="A6751">
        <v>535999</v>
      </c>
      <c r="B6751" t="s">
        <v>29</v>
      </c>
      <c r="C6751" t="s">
        <v>8</v>
      </c>
      <c r="D6751" t="s">
        <v>30</v>
      </c>
      <c r="E6751">
        <v>3</v>
      </c>
      <c r="F6751">
        <v>3</v>
      </c>
      <c r="G6751" t="s">
        <v>31</v>
      </c>
    </row>
    <row r="6752" spans="1:7" hidden="1">
      <c r="A6752">
        <v>536092</v>
      </c>
      <c r="B6752" t="s">
        <v>32</v>
      </c>
      <c r="C6752" t="s">
        <v>8</v>
      </c>
      <c r="D6752" t="s">
        <v>33</v>
      </c>
      <c r="E6752">
        <v>605</v>
      </c>
      <c r="F6752">
        <v>14.21</v>
      </c>
      <c r="G6752" t="s">
        <v>34</v>
      </c>
    </row>
    <row r="6753" spans="1:7" hidden="1">
      <c r="A6753">
        <v>536167</v>
      </c>
      <c r="B6753" t="s">
        <v>35</v>
      </c>
      <c r="C6753" t="s">
        <v>8</v>
      </c>
      <c r="D6753" t="s">
        <v>36</v>
      </c>
      <c r="E6753">
        <v>3947</v>
      </c>
      <c r="F6753">
        <v>0.96</v>
      </c>
      <c r="G6753" t="s">
        <v>31</v>
      </c>
    </row>
    <row r="6754" spans="1:7" hidden="1">
      <c r="A6754">
        <v>536253</v>
      </c>
      <c r="B6754" t="s">
        <v>37</v>
      </c>
      <c r="C6754" t="s">
        <v>8</v>
      </c>
      <c r="D6754" t="s">
        <v>38</v>
      </c>
      <c r="E6754">
        <v>4039</v>
      </c>
      <c r="F6754">
        <v>0.99</v>
      </c>
      <c r="G6754" t="s">
        <v>31</v>
      </c>
    </row>
    <row r="6755" spans="1:7" hidden="1">
      <c r="A6755">
        <v>536361</v>
      </c>
      <c r="B6755" t="s">
        <v>39</v>
      </c>
      <c r="C6755" t="s">
        <v>40</v>
      </c>
      <c r="D6755" t="s">
        <v>41</v>
      </c>
      <c r="E6755">
        <v>31</v>
      </c>
      <c r="F6755">
        <v>31</v>
      </c>
      <c r="G6755" t="s">
        <v>42</v>
      </c>
    </row>
    <row r="6756" spans="1:7" hidden="1">
      <c r="A6756">
        <v>536362</v>
      </c>
      <c r="B6756" t="s">
        <v>43</v>
      </c>
      <c r="C6756" t="s">
        <v>31</v>
      </c>
      <c r="D6756" t="s">
        <v>31</v>
      </c>
      <c r="E6756" t="s">
        <v>31</v>
      </c>
      <c r="F6756">
        <v>0</v>
      </c>
      <c r="G6756" t="s">
        <v>44</v>
      </c>
    </row>
    <row r="6757" spans="1:7" hidden="1">
      <c r="A6757">
        <v>536441</v>
      </c>
      <c r="B6757" t="s">
        <v>45</v>
      </c>
      <c r="C6757" t="s">
        <v>8</v>
      </c>
      <c r="D6757" t="s">
        <v>46</v>
      </c>
      <c r="E6757">
        <v>5154</v>
      </c>
      <c r="F6757">
        <v>515.4</v>
      </c>
      <c r="G6757" t="s">
        <v>47</v>
      </c>
    </row>
    <row r="6758" spans="1:7" hidden="1">
      <c r="A6758">
        <v>536524</v>
      </c>
      <c r="B6758" t="s">
        <v>48</v>
      </c>
      <c r="C6758" t="s">
        <v>8</v>
      </c>
      <c r="D6758" t="s">
        <v>49</v>
      </c>
      <c r="E6758">
        <v>846897</v>
      </c>
      <c r="F6758">
        <v>103.38</v>
      </c>
      <c r="G6758" t="s">
        <v>50</v>
      </c>
    </row>
    <row r="6759" spans="1:7" hidden="1">
      <c r="A6759">
        <v>536525</v>
      </c>
      <c r="B6759" t="s">
        <v>58</v>
      </c>
      <c r="C6759" t="s">
        <v>31</v>
      </c>
      <c r="D6759" t="s">
        <v>31</v>
      </c>
      <c r="E6759" t="s">
        <v>31</v>
      </c>
      <c r="F6759">
        <v>0</v>
      </c>
      <c r="G6759" t="s">
        <v>59</v>
      </c>
    </row>
    <row r="6760" spans="1:7" hidden="1">
      <c r="A6760">
        <v>536599</v>
      </c>
      <c r="B6760" t="s">
        <v>51</v>
      </c>
      <c r="C6760" t="s">
        <v>8</v>
      </c>
      <c r="D6760" t="s">
        <v>52</v>
      </c>
      <c r="E6760">
        <v>24567</v>
      </c>
      <c r="F6760">
        <v>959.65</v>
      </c>
      <c r="G6760" t="s">
        <v>15</v>
      </c>
    </row>
    <row r="6761" spans="1:7" hidden="1">
      <c r="A6761">
        <v>536680</v>
      </c>
      <c r="B6761" t="s">
        <v>53</v>
      </c>
      <c r="C6761" t="s">
        <v>8</v>
      </c>
      <c r="D6761" t="s">
        <v>54</v>
      </c>
      <c r="E6761">
        <v>83</v>
      </c>
      <c r="F6761">
        <v>14.25</v>
      </c>
      <c r="G6761" t="s">
        <v>10</v>
      </c>
    </row>
    <row r="6762" spans="1:7">
      <c r="A6762">
        <v>536759</v>
      </c>
      <c r="B6762" t="s">
        <v>55</v>
      </c>
      <c r="C6762" t="s">
        <v>8</v>
      </c>
      <c r="D6762" t="s">
        <v>56</v>
      </c>
      <c r="E6762">
        <v>11</v>
      </c>
      <c r="F6762">
        <v>44</v>
      </c>
      <c r="G6762" t="s">
        <v>57</v>
      </c>
    </row>
    <row r="6763" spans="1:7" hidden="1">
      <c r="A6763">
        <v>536840</v>
      </c>
      <c r="B6763" t="s">
        <v>7</v>
      </c>
      <c r="C6763" t="s">
        <v>8</v>
      </c>
      <c r="D6763" t="s">
        <v>9</v>
      </c>
      <c r="E6763">
        <v>135</v>
      </c>
      <c r="F6763">
        <v>75</v>
      </c>
      <c r="G6763" t="s">
        <v>10</v>
      </c>
    </row>
    <row r="6764" spans="1:7" hidden="1">
      <c r="A6764">
        <v>536921</v>
      </c>
      <c r="B6764" t="s">
        <v>11</v>
      </c>
      <c r="C6764" t="s">
        <v>8</v>
      </c>
      <c r="D6764" t="s">
        <v>12</v>
      </c>
      <c r="E6764">
        <v>184</v>
      </c>
      <c r="F6764">
        <v>90</v>
      </c>
      <c r="G6764" t="s">
        <v>10</v>
      </c>
    </row>
    <row r="6765" spans="1:7" hidden="1">
      <c r="A6765">
        <v>537008</v>
      </c>
      <c r="B6765" t="s">
        <v>13</v>
      </c>
      <c r="C6765" t="s">
        <v>8</v>
      </c>
      <c r="D6765" t="s">
        <v>14</v>
      </c>
      <c r="E6765">
        <v>9999</v>
      </c>
      <c r="F6765">
        <v>14.67</v>
      </c>
      <c r="G6765" t="s">
        <v>15</v>
      </c>
    </row>
    <row r="6766" spans="1:7" hidden="1">
      <c r="A6766">
        <v>537090</v>
      </c>
      <c r="B6766" t="s">
        <v>16</v>
      </c>
      <c r="C6766" t="s">
        <v>8</v>
      </c>
      <c r="D6766" t="s">
        <v>17</v>
      </c>
      <c r="E6766">
        <v>9999</v>
      </c>
      <c r="F6766">
        <v>0.34</v>
      </c>
      <c r="G6766" t="s">
        <v>15</v>
      </c>
    </row>
    <row r="6767" spans="1:7" hidden="1">
      <c r="A6767">
        <v>537169</v>
      </c>
      <c r="B6767" t="s">
        <v>18</v>
      </c>
      <c r="C6767" t="s">
        <v>8</v>
      </c>
      <c r="D6767" t="s">
        <v>19</v>
      </c>
      <c r="E6767">
        <v>9999</v>
      </c>
      <c r="F6767">
        <v>29.63</v>
      </c>
      <c r="G6767" t="s">
        <v>15</v>
      </c>
    </row>
    <row r="6768" spans="1:7" hidden="1">
      <c r="A6768">
        <v>537249</v>
      </c>
      <c r="B6768" t="s">
        <v>20</v>
      </c>
      <c r="C6768" t="s">
        <v>8</v>
      </c>
      <c r="D6768" t="s">
        <v>21</v>
      </c>
      <c r="E6768">
        <v>9999</v>
      </c>
      <c r="F6768">
        <v>1004.29</v>
      </c>
      <c r="G6768" t="s">
        <v>22</v>
      </c>
    </row>
    <row r="6769" spans="1:7" hidden="1">
      <c r="A6769">
        <v>537331</v>
      </c>
      <c r="B6769" t="s">
        <v>23</v>
      </c>
      <c r="C6769" t="s">
        <v>8</v>
      </c>
      <c r="D6769" t="s">
        <v>24</v>
      </c>
      <c r="E6769">
        <v>1</v>
      </c>
      <c r="F6769">
        <v>1</v>
      </c>
      <c r="G6769" t="s">
        <v>15</v>
      </c>
    </row>
    <row r="6770" spans="1:7" hidden="1">
      <c r="A6770">
        <v>537423</v>
      </c>
      <c r="B6770" t="s">
        <v>25</v>
      </c>
      <c r="C6770" t="s">
        <v>8</v>
      </c>
      <c r="D6770" t="s">
        <v>24</v>
      </c>
      <c r="E6770">
        <v>1</v>
      </c>
      <c r="F6770">
        <v>0.04</v>
      </c>
      <c r="G6770" t="s">
        <v>15</v>
      </c>
    </row>
    <row r="6771" spans="1:7" hidden="1">
      <c r="A6771">
        <v>537499</v>
      </c>
      <c r="B6771" t="s">
        <v>26</v>
      </c>
      <c r="C6771" t="s">
        <v>8</v>
      </c>
      <c r="D6771" t="s">
        <v>27</v>
      </c>
      <c r="E6771">
        <v>8870</v>
      </c>
      <c r="F6771">
        <v>2217.5</v>
      </c>
      <c r="G6771" t="s">
        <v>28</v>
      </c>
    </row>
    <row r="6772" spans="1:7" hidden="1">
      <c r="A6772">
        <v>537579</v>
      </c>
      <c r="B6772" t="s">
        <v>29</v>
      </c>
      <c r="C6772" t="s">
        <v>8</v>
      </c>
      <c r="D6772" t="s">
        <v>30</v>
      </c>
      <c r="E6772">
        <v>3</v>
      </c>
      <c r="F6772">
        <v>3</v>
      </c>
      <c r="G6772" t="s">
        <v>31</v>
      </c>
    </row>
    <row r="6773" spans="1:7" hidden="1">
      <c r="A6773">
        <v>537659</v>
      </c>
      <c r="B6773" t="s">
        <v>32</v>
      </c>
      <c r="C6773" t="s">
        <v>8</v>
      </c>
      <c r="D6773" t="s">
        <v>33</v>
      </c>
      <c r="E6773">
        <v>603</v>
      </c>
      <c r="F6773">
        <v>14.16</v>
      </c>
      <c r="G6773" t="s">
        <v>34</v>
      </c>
    </row>
    <row r="6774" spans="1:7" hidden="1">
      <c r="A6774">
        <v>537740</v>
      </c>
      <c r="B6774" t="s">
        <v>35</v>
      </c>
      <c r="C6774" t="s">
        <v>8</v>
      </c>
      <c r="D6774" t="s">
        <v>36</v>
      </c>
      <c r="E6774">
        <v>4100</v>
      </c>
      <c r="F6774">
        <v>1</v>
      </c>
      <c r="G6774" t="s">
        <v>31</v>
      </c>
    </row>
    <row r="6775" spans="1:7" hidden="1">
      <c r="A6775">
        <v>537833</v>
      </c>
      <c r="B6775" t="s">
        <v>37</v>
      </c>
      <c r="C6775" t="s">
        <v>8</v>
      </c>
      <c r="D6775" t="s">
        <v>38</v>
      </c>
      <c r="E6775">
        <v>4335</v>
      </c>
      <c r="F6775">
        <v>1.06</v>
      </c>
      <c r="G6775" t="s">
        <v>31</v>
      </c>
    </row>
    <row r="6776" spans="1:7" hidden="1">
      <c r="A6776">
        <v>537907</v>
      </c>
      <c r="B6776" t="s">
        <v>39</v>
      </c>
      <c r="C6776" t="s">
        <v>40</v>
      </c>
      <c r="D6776" t="s">
        <v>41</v>
      </c>
      <c r="E6776">
        <v>32</v>
      </c>
      <c r="F6776">
        <v>32</v>
      </c>
      <c r="G6776" t="s">
        <v>42</v>
      </c>
    </row>
    <row r="6777" spans="1:7" hidden="1">
      <c r="A6777">
        <v>537907</v>
      </c>
      <c r="B6777" t="s">
        <v>43</v>
      </c>
      <c r="C6777" t="s">
        <v>31</v>
      </c>
      <c r="D6777" t="s">
        <v>31</v>
      </c>
      <c r="E6777" t="s">
        <v>31</v>
      </c>
      <c r="F6777">
        <v>0</v>
      </c>
      <c r="G6777" t="s">
        <v>44</v>
      </c>
    </row>
    <row r="6778" spans="1:7" hidden="1">
      <c r="A6778">
        <v>537983</v>
      </c>
      <c r="B6778" t="s">
        <v>45</v>
      </c>
      <c r="C6778" t="s">
        <v>8</v>
      </c>
      <c r="D6778" t="s">
        <v>46</v>
      </c>
      <c r="E6778">
        <v>5169</v>
      </c>
      <c r="F6778">
        <v>516.9</v>
      </c>
      <c r="G6778" t="s">
        <v>47</v>
      </c>
    </row>
    <row r="6779" spans="1:7" hidden="1">
      <c r="A6779">
        <v>538064</v>
      </c>
      <c r="B6779" t="s">
        <v>48</v>
      </c>
      <c r="C6779" t="s">
        <v>8</v>
      </c>
      <c r="D6779" t="s">
        <v>49</v>
      </c>
      <c r="E6779">
        <v>846914</v>
      </c>
      <c r="F6779">
        <v>103.38</v>
      </c>
      <c r="G6779" t="s">
        <v>50</v>
      </c>
    </row>
    <row r="6780" spans="1:7" hidden="1">
      <c r="A6780">
        <v>538064</v>
      </c>
      <c r="B6780" t="s">
        <v>58</v>
      </c>
      <c r="C6780" t="s">
        <v>31</v>
      </c>
      <c r="D6780" t="s">
        <v>31</v>
      </c>
      <c r="E6780" t="s">
        <v>31</v>
      </c>
      <c r="F6780">
        <v>0</v>
      </c>
      <c r="G6780" t="s">
        <v>59</v>
      </c>
    </row>
    <row r="6781" spans="1:7" hidden="1">
      <c r="A6781">
        <v>538139</v>
      </c>
      <c r="B6781" t="s">
        <v>51</v>
      </c>
      <c r="C6781" t="s">
        <v>8</v>
      </c>
      <c r="D6781" t="s">
        <v>52</v>
      </c>
      <c r="E6781">
        <v>24807</v>
      </c>
      <c r="F6781">
        <v>969.02</v>
      </c>
      <c r="G6781" t="s">
        <v>15</v>
      </c>
    </row>
    <row r="6782" spans="1:7" hidden="1">
      <c r="A6782">
        <v>538218</v>
      </c>
      <c r="B6782" t="s">
        <v>53</v>
      </c>
      <c r="C6782" t="s">
        <v>8</v>
      </c>
      <c r="D6782" t="s">
        <v>54</v>
      </c>
      <c r="E6782">
        <v>83</v>
      </c>
      <c r="F6782">
        <v>14.25</v>
      </c>
      <c r="G6782" t="s">
        <v>10</v>
      </c>
    </row>
    <row r="6783" spans="1:7">
      <c r="A6783">
        <v>538298</v>
      </c>
      <c r="B6783" t="s">
        <v>55</v>
      </c>
      <c r="C6783" t="s">
        <v>8</v>
      </c>
      <c r="D6783" t="s">
        <v>56</v>
      </c>
      <c r="E6783">
        <v>5</v>
      </c>
      <c r="F6783">
        <v>20</v>
      </c>
      <c r="G6783" t="s">
        <v>57</v>
      </c>
    </row>
    <row r="6784" spans="1:7" hidden="1">
      <c r="A6784">
        <v>538379</v>
      </c>
      <c r="B6784" t="s">
        <v>7</v>
      </c>
      <c r="C6784" t="s">
        <v>8</v>
      </c>
      <c r="D6784" t="s">
        <v>9</v>
      </c>
      <c r="E6784">
        <v>136</v>
      </c>
      <c r="F6784">
        <v>76</v>
      </c>
      <c r="G6784" t="s">
        <v>10</v>
      </c>
    </row>
    <row r="6785" spans="1:7" hidden="1">
      <c r="A6785">
        <v>538459</v>
      </c>
      <c r="B6785" t="s">
        <v>11</v>
      </c>
      <c r="C6785" t="s">
        <v>8</v>
      </c>
      <c r="D6785" t="s">
        <v>12</v>
      </c>
      <c r="E6785">
        <v>184</v>
      </c>
      <c r="F6785">
        <v>90</v>
      </c>
      <c r="G6785" t="s">
        <v>10</v>
      </c>
    </row>
    <row r="6786" spans="1:7" hidden="1">
      <c r="A6786">
        <v>538540</v>
      </c>
      <c r="B6786" t="s">
        <v>13</v>
      </c>
      <c r="C6786" t="s">
        <v>8</v>
      </c>
      <c r="D6786" t="s">
        <v>14</v>
      </c>
      <c r="E6786">
        <v>9999</v>
      </c>
      <c r="F6786">
        <v>14.67</v>
      </c>
      <c r="G6786" t="s">
        <v>15</v>
      </c>
    </row>
    <row r="6787" spans="1:7" hidden="1">
      <c r="A6787">
        <v>538620</v>
      </c>
      <c r="B6787" t="s">
        <v>16</v>
      </c>
      <c r="C6787" t="s">
        <v>8</v>
      </c>
      <c r="D6787" t="s">
        <v>17</v>
      </c>
      <c r="E6787">
        <v>9999</v>
      </c>
      <c r="F6787">
        <v>0.26</v>
      </c>
      <c r="G6787" t="s">
        <v>15</v>
      </c>
    </row>
    <row r="6788" spans="1:7" hidden="1">
      <c r="A6788">
        <v>538701</v>
      </c>
      <c r="B6788" t="s">
        <v>18</v>
      </c>
      <c r="C6788" t="s">
        <v>8</v>
      </c>
      <c r="D6788" t="s">
        <v>19</v>
      </c>
      <c r="E6788">
        <v>9999</v>
      </c>
      <c r="F6788">
        <v>28.69</v>
      </c>
      <c r="G6788" t="s">
        <v>15</v>
      </c>
    </row>
    <row r="6789" spans="1:7" hidden="1">
      <c r="A6789">
        <v>538778</v>
      </c>
      <c r="B6789" t="s">
        <v>20</v>
      </c>
      <c r="C6789" t="s">
        <v>8</v>
      </c>
      <c r="D6789" t="s">
        <v>21</v>
      </c>
      <c r="E6789">
        <v>9999</v>
      </c>
      <c r="F6789">
        <v>757.29</v>
      </c>
      <c r="G6789" t="s">
        <v>22</v>
      </c>
    </row>
    <row r="6790" spans="1:7" hidden="1">
      <c r="A6790">
        <v>538859</v>
      </c>
      <c r="B6790" t="s">
        <v>23</v>
      </c>
      <c r="C6790" t="s">
        <v>8</v>
      </c>
      <c r="D6790" t="s">
        <v>24</v>
      </c>
      <c r="E6790">
        <v>1</v>
      </c>
      <c r="F6790">
        <v>1</v>
      </c>
      <c r="G6790" t="s">
        <v>15</v>
      </c>
    </row>
    <row r="6791" spans="1:7" hidden="1">
      <c r="A6791">
        <v>538939</v>
      </c>
      <c r="B6791" t="s">
        <v>25</v>
      </c>
      <c r="C6791" t="s">
        <v>8</v>
      </c>
      <c r="D6791" t="s">
        <v>24</v>
      </c>
      <c r="E6791">
        <v>1</v>
      </c>
      <c r="F6791">
        <v>0.04</v>
      </c>
      <c r="G6791" t="s">
        <v>15</v>
      </c>
    </row>
    <row r="6792" spans="1:7" hidden="1">
      <c r="A6792">
        <v>539020</v>
      </c>
      <c r="B6792" t="s">
        <v>26</v>
      </c>
      <c r="C6792" t="s">
        <v>8</v>
      </c>
      <c r="D6792" t="s">
        <v>27</v>
      </c>
      <c r="E6792">
        <v>8190</v>
      </c>
      <c r="F6792">
        <v>2047.5</v>
      </c>
      <c r="G6792" t="s">
        <v>28</v>
      </c>
    </row>
    <row r="6793" spans="1:7" hidden="1">
      <c r="A6793">
        <v>539101</v>
      </c>
      <c r="B6793" t="s">
        <v>29</v>
      </c>
      <c r="C6793" t="s">
        <v>8</v>
      </c>
      <c r="D6793" t="s">
        <v>30</v>
      </c>
      <c r="E6793">
        <v>3</v>
      </c>
      <c r="F6793">
        <v>3</v>
      </c>
      <c r="G6793" t="s">
        <v>31</v>
      </c>
    </row>
    <row r="6794" spans="1:7" hidden="1">
      <c r="A6794">
        <v>539182</v>
      </c>
      <c r="B6794" t="s">
        <v>32</v>
      </c>
      <c r="C6794" t="s">
        <v>8</v>
      </c>
      <c r="D6794" t="s">
        <v>33</v>
      </c>
      <c r="E6794">
        <v>605</v>
      </c>
      <c r="F6794">
        <v>14.21</v>
      </c>
      <c r="G6794" t="s">
        <v>34</v>
      </c>
    </row>
    <row r="6795" spans="1:7" hidden="1">
      <c r="A6795">
        <v>539261</v>
      </c>
      <c r="B6795" t="s">
        <v>35</v>
      </c>
      <c r="C6795" t="s">
        <v>8</v>
      </c>
      <c r="D6795" t="s">
        <v>36</v>
      </c>
      <c r="E6795">
        <v>17</v>
      </c>
      <c r="F6795">
        <v>0</v>
      </c>
      <c r="G6795" t="s">
        <v>31</v>
      </c>
    </row>
    <row r="6796" spans="1:7" hidden="1">
      <c r="A6796">
        <v>539342</v>
      </c>
      <c r="B6796" t="s">
        <v>37</v>
      </c>
      <c r="C6796" t="s">
        <v>8</v>
      </c>
      <c r="D6796" t="s">
        <v>38</v>
      </c>
      <c r="E6796">
        <v>4217</v>
      </c>
      <c r="F6796">
        <v>1.03</v>
      </c>
      <c r="G6796" t="s">
        <v>31</v>
      </c>
    </row>
    <row r="6797" spans="1:7" hidden="1">
      <c r="A6797">
        <v>539417</v>
      </c>
      <c r="B6797" t="s">
        <v>39</v>
      </c>
      <c r="C6797" t="s">
        <v>40</v>
      </c>
      <c r="D6797" t="s">
        <v>41</v>
      </c>
      <c r="E6797">
        <v>29</v>
      </c>
      <c r="F6797">
        <v>29</v>
      </c>
      <c r="G6797" t="s">
        <v>42</v>
      </c>
    </row>
    <row r="6798" spans="1:7" hidden="1">
      <c r="A6798">
        <v>539418</v>
      </c>
      <c r="B6798" t="s">
        <v>43</v>
      </c>
      <c r="C6798" t="s">
        <v>31</v>
      </c>
      <c r="D6798" t="s">
        <v>31</v>
      </c>
      <c r="E6798" t="s">
        <v>31</v>
      </c>
      <c r="F6798">
        <v>0</v>
      </c>
      <c r="G6798" t="s">
        <v>44</v>
      </c>
    </row>
    <row r="6799" spans="1:7" hidden="1">
      <c r="A6799">
        <v>539499</v>
      </c>
      <c r="B6799" t="s">
        <v>45</v>
      </c>
      <c r="C6799" t="s">
        <v>8</v>
      </c>
      <c r="D6799" t="s">
        <v>46</v>
      </c>
      <c r="E6799">
        <v>5184</v>
      </c>
      <c r="F6799">
        <v>518.4</v>
      </c>
      <c r="G6799" t="s">
        <v>47</v>
      </c>
    </row>
    <row r="6800" spans="1:7" hidden="1">
      <c r="A6800">
        <v>539581</v>
      </c>
      <c r="B6800" t="s">
        <v>48</v>
      </c>
      <c r="C6800" t="s">
        <v>8</v>
      </c>
      <c r="D6800" t="s">
        <v>49</v>
      </c>
      <c r="E6800">
        <v>846918</v>
      </c>
      <c r="F6800">
        <v>103.38</v>
      </c>
      <c r="G6800" t="s">
        <v>50</v>
      </c>
    </row>
    <row r="6801" spans="1:7" hidden="1">
      <c r="A6801">
        <v>539581</v>
      </c>
      <c r="B6801" t="s">
        <v>58</v>
      </c>
      <c r="C6801" t="s">
        <v>31</v>
      </c>
      <c r="D6801" t="s">
        <v>31</v>
      </c>
      <c r="E6801" t="s">
        <v>31</v>
      </c>
      <c r="F6801">
        <v>0</v>
      </c>
      <c r="G6801" t="s">
        <v>59</v>
      </c>
    </row>
    <row r="6802" spans="1:7" hidden="1">
      <c r="A6802">
        <v>539662</v>
      </c>
      <c r="B6802" t="s">
        <v>51</v>
      </c>
      <c r="C6802" t="s">
        <v>8</v>
      </c>
      <c r="D6802" t="s">
        <v>52</v>
      </c>
      <c r="E6802">
        <v>24580</v>
      </c>
      <c r="F6802">
        <v>960.16</v>
      </c>
      <c r="G6802" t="s">
        <v>15</v>
      </c>
    </row>
    <row r="6803" spans="1:7" hidden="1">
      <c r="A6803">
        <v>539741</v>
      </c>
      <c r="B6803" t="s">
        <v>53</v>
      </c>
      <c r="C6803" t="s">
        <v>8</v>
      </c>
      <c r="D6803" t="s">
        <v>54</v>
      </c>
      <c r="E6803">
        <v>83</v>
      </c>
      <c r="F6803">
        <v>14.25</v>
      </c>
      <c r="G6803" t="s">
        <v>10</v>
      </c>
    </row>
    <row r="6804" spans="1:7">
      <c r="A6804">
        <v>539822</v>
      </c>
      <c r="B6804" t="s">
        <v>55</v>
      </c>
      <c r="C6804" t="s">
        <v>8</v>
      </c>
      <c r="D6804" t="s">
        <v>56</v>
      </c>
      <c r="E6804">
        <v>4</v>
      </c>
      <c r="F6804">
        <v>16</v>
      </c>
      <c r="G6804" t="s">
        <v>57</v>
      </c>
    </row>
    <row r="6805" spans="1:7" hidden="1">
      <c r="A6805">
        <v>539897</v>
      </c>
      <c r="B6805" t="s">
        <v>7</v>
      </c>
      <c r="C6805" t="s">
        <v>8</v>
      </c>
      <c r="D6805" t="s">
        <v>9</v>
      </c>
      <c r="E6805">
        <v>136</v>
      </c>
      <c r="F6805">
        <v>76</v>
      </c>
      <c r="G6805" t="s">
        <v>10</v>
      </c>
    </row>
    <row r="6806" spans="1:7" hidden="1">
      <c r="A6806">
        <v>539978</v>
      </c>
      <c r="B6806" t="s">
        <v>11</v>
      </c>
      <c r="C6806" t="s">
        <v>8</v>
      </c>
      <c r="D6806" t="s">
        <v>12</v>
      </c>
      <c r="E6806">
        <v>184</v>
      </c>
      <c r="F6806">
        <v>90</v>
      </c>
      <c r="G6806" t="s">
        <v>10</v>
      </c>
    </row>
    <row r="6807" spans="1:7" hidden="1">
      <c r="A6807">
        <v>540060</v>
      </c>
      <c r="B6807" t="s">
        <v>13</v>
      </c>
      <c r="C6807" t="s">
        <v>8</v>
      </c>
      <c r="D6807" t="s">
        <v>14</v>
      </c>
      <c r="E6807">
        <v>9999</v>
      </c>
      <c r="F6807">
        <v>14.67</v>
      </c>
      <c r="G6807" t="s">
        <v>15</v>
      </c>
    </row>
    <row r="6808" spans="1:7" hidden="1">
      <c r="A6808">
        <v>540139</v>
      </c>
      <c r="B6808" t="s">
        <v>16</v>
      </c>
      <c r="C6808" t="s">
        <v>8</v>
      </c>
      <c r="D6808" t="s">
        <v>17</v>
      </c>
      <c r="E6808">
        <v>9999</v>
      </c>
      <c r="F6808">
        <v>0.26</v>
      </c>
      <c r="G6808" t="s">
        <v>15</v>
      </c>
    </row>
    <row r="6809" spans="1:7" hidden="1">
      <c r="A6809">
        <v>540218</v>
      </c>
      <c r="B6809" t="s">
        <v>18</v>
      </c>
      <c r="C6809" t="s">
        <v>8</v>
      </c>
      <c r="D6809" t="s">
        <v>19</v>
      </c>
      <c r="E6809">
        <v>9999</v>
      </c>
      <c r="F6809">
        <v>25.76</v>
      </c>
      <c r="G6809" t="s">
        <v>15</v>
      </c>
    </row>
    <row r="6810" spans="1:7" hidden="1">
      <c r="A6810">
        <v>540300</v>
      </c>
      <c r="B6810" t="s">
        <v>20</v>
      </c>
      <c r="C6810" t="s">
        <v>8</v>
      </c>
      <c r="D6810" t="s">
        <v>21</v>
      </c>
      <c r="E6810">
        <v>9999</v>
      </c>
      <c r="F6810">
        <v>765.85</v>
      </c>
      <c r="G6810" t="s">
        <v>22</v>
      </c>
    </row>
    <row r="6811" spans="1:7" hidden="1">
      <c r="A6811">
        <v>540380</v>
      </c>
      <c r="B6811" t="s">
        <v>23</v>
      </c>
      <c r="C6811" t="s">
        <v>8</v>
      </c>
      <c r="D6811" t="s">
        <v>24</v>
      </c>
      <c r="E6811">
        <v>1</v>
      </c>
      <c r="F6811">
        <v>1</v>
      </c>
      <c r="G6811" t="s">
        <v>15</v>
      </c>
    </row>
    <row r="6812" spans="1:7" hidden="1">
      <c r="A6812">
        <v>540456</v>
      </c>
      <c r="B6812" t="s">
        <v>25</v>
      </c>
      <c r="C6812" t="s">
        <v>8</v>
      </c>
      <c r="D6812" t="s">
        <v>24</v>
      </c>
      <c r="E6812">
        <v>1</v>
      </c>
      <c r="F6812">
        <v>0.04</v>
      </c>
      <c r="G6812" t="s">
        <v>15</v>
      </c>
    </row>
    <row r="6813" spans="1:7" hidden="1">
      <c r="A6813">
        <v>540543</v>
      </c>
      <c r="B6813" t="s">
        <v>26</v>
      </c>
      <c r="C6813" t="s">
        <v>8</v>
      </c>
      <c r="D6813" t="s">
        <v>27</v>
      </c>
      <c r="E6813">
        <v>7068</v>
      </c>
      <c r="F6813">
        <v>1767</v>
      </c>
      <c r="G6813" t="s">
        <v>28</v>
      </c>
    </row>
    <row r="6814" spans="1:7" hidden="1">
      <c r="A6814">
        <v>540618</v>
      </c>
      <c r="B6814" t="s">
        <v>29</v>
      </c>
      <c r="C6814" t="s">
        <v>8</v>
      </c>
      <c r="D6814" t="s">
        <v>30</v>
      </c>
      <c r="E6814">
        <v>3</v>
      </c>
      <c r="F6814">
        <v>3</v>
      </c>
      <c r="G6814" t="s">
        <v>31</v>
      </c>
    </row>
    <row r="6815" spans="1:7" hidden="1">
      <c r="A6815">
        <v>540700</v>
      </c>
      <c r="B6815" t="s">
        <v>32</v>
      </c>
      <c r="C6815" t="s">
        <v>8</v>
      </c>
      <c r="D6815" t="s">
        <v>33</v>
      </c>
      <c r="E6815">
        <v>604</v>
      </c>
      <c r="F6815">
        <v>14.18</v>
      </c>
      <c r="G6815" t="s">
        <v>34</v>
      </c>
    </row>
    <row r="6816" spans="1:7" hidden="1">
      <c r="A6816">
        <v>540778</v>
      </c>
      <c r="B6816" t="s">
        <v>35</v>
      </c>
      <c r="C6816" t="s">
        <v>8</v>
      </c>
      <c r="D6816" t="s">
        <v>36</v>
      </c>
      <c r="E6816">
        <v>31419</v>
      </c>
      <c r="F6816">
        <v>7.67</v>
      </c>
      <c r="G6816" t="s">
        <v>31</v>
      </c>
    </row>
    <row r="6817" spans="1:7" hidden="1">
      <c r="A6817">
        <v>540860</v>
      </c>
      <c r="B6817" t="s">
        <v>37</v>
      </c>
      <c r="C6817" t="s">
        <v>8</v>
      </c>
      <c r="D6817" t="s">
        <v>38</v>
      </c>
      <c r="E6817">
        <v>45540</v>
      </c>
      <c r="F6817">
        <v>11.12</v>
      </c>
      <c r="G6817" t="s">
        <v>31</v>
      </c>
    </row>
    <row r="6818" spans="1:7" hidden="1">
      <c r="A6818">
        <v>540939</v>
      </c>
      <c r="B6818" t="s">
        <v>39</v>
      </c>
      <c r="C6818" t="s">
        <v>40</v>
      </c>
      <c r="D6818" t="s">
        <v>41</v>
      </c>
      <c r="E6818">
        <v>24</v>
      </c>
      <c r="F6818">
        <v>24</v>
      </c>
      <c r="G6818" t="s">
        <v>42</v>
      </c>
    </row>
    <row r="6819" spans="1:7" hidden="1">
      <c r="A6819">
        <v>540939</v>
      </c>
      <c r="B6819" t="s">
        <v>43</v>
      </c>
      <c r="C6819" t="s">
        <v>31</v>
      </c>
      <c r="D6819" t="s">
        <v>31</v>
      </c>
      <c r="E6819" t="s">
        <v>31</v>
      </c>
      <c r="F6819">
        <v>0</v>
      </c>
      <c r="G6819" t="s">
        <v>44</v>
      </c>
    </row>
    <row r="6820" spans="1:7" hidden="1">
      <c r="A6820">
        <v>541019</v>
      </c>
      <c r="B6820" t="s">
        <v>45</v>
      </c>
      <c r="C6820" t="s">
        <v>8</v>
      </c>
      <c r="D6820" t="s">
        <v>46</v>
      </c>
      <c r="E6820">
        <v>5199</v>
      </c>
      <c r="F6820">
        <v>519.9</v>
      </c>
      <c r="G6820" t="s">
        <v>47</v>
      </c>
    </row>
    <row r="6821" spans="1:7" hidden="1">
      <c r="A6821">
        <v>541099</v>
      </c>
      <c r="B6821" t="s">
        <v>48</v>
      </c>
      <c r="C6821" t="s">
        <v>8</v>
      </c>
      <c r="D6821" t="s">
        <v>49</v>
      </c>
      <c r="E6821">
        <v>846920</v>
      </c>
      <c r="F6821">
        <v>103.38</v>
      </c>
      <c r="G6821" t="s">
        <v>50</v>
      </c>
    </row>
    <row r="6822" spans="1:7" hidden="1">
      <c r="A6822">
        <v>541100</v>
      </c>
      <c r="B6822" t="s">
        <v>58</v>
      </c>
      <c r="C6822" t="s">
        <v>31</v>
      </c>
      <c r="D6822" t="s">
        <v>31</v>
      </c>
      <c r="E6822" t="s">
        <v>31</v>
      </c>
      <c r="F6822">
        <v>0</v>
      </c>
      <c r="G6822" t="s">
        <v>59</v>
      </c>
    </row>
    <row r="6823" spans="1:7" hidden="1">
      <c r="A6823">
        <v>541180</v>
      </c>
      <c r="B6823" t="s">
        <v>51</v>
      </c>
      <c r="C6823" t="s">
        <v>8</v>
      </c>
      <c r="D6823" t="s">
        <v>52</v>
      </c>
      <c r="E6823">
        <v>24589</v>
      </c>
      <c r="F6823">
        <v>960.51</v>
      </c>
      <c r="G6823" t="s">
        <v>15</v>
      </c>
    </row>
    <row r="6824" spans="1:7" hidden="1">
      <c r="A6824">
        <v>541258</v>
      </c>
      <c r="B6824" t="s">
        <v>53</v>
      </c>
      <c r="C6824" t="s">
        <v>8</v>
      </c>
      <c r="D6824" t="s">
        <v>54</v>
      </c>
      <c r="E6824">
        <v>83</v>
      </c>
      <c r="F6824">
        <v>14.25</v>
      </c>
      <c r="G6824" t="s">
        <v>10</v>
      </c>
    </row>
    <row r="6825" spans="1:7">
      <c r="A6825">
        <v>541337</v>
      </c>
      <c r="B6825" t="s">
        <v>55</v>
      </c>
      <c r="C6825" t="s">
        <v>8</v>
      </c>
      <c r="D6825" t="s">
        <v>56</v>
      </c>
      <c r="E6825">
        <v>4</v>
      </c>
      <c r="F6825">
        <v>16</v>
      </c>
      <c r="G6825" t="s">
        <v>57</v>
      </c>
    </row>
    <row r="6826" spans="1:7" hidden="1">
      <c r="A6826">
        <v>541418</v>
      </c>
      <c r="B6826" t="s">
        <v>7</v>
      </c>
      <c r="C6826" t="s">
        <v>8</v>
      </c>
      <c r="D6826" t="s">
        <v>9</v>
      </c>
      <c r="E6826">
        <v>136</v>
      </c>
      <c r="F6826">
        <v>76</v>
      </c>
      <c r="G6826" t="s">
        <v>10</v>
      </c>
    </row>
    <row r="6827" spans="1:7" hidden="1">
      <c r="A6827">
        <v>541499</v>
      </c>
      <c r="B6827" t="s">
        <v>11</v>
      </c>
      <c r="C6827" t="s">
        <v>8</v>
      </c>
      <c r="D6827" t="s">
        <v>12</v>
      </c>
      <c r="E6827">
        <v>184</v>
      </c>
      <c r="F6827">
        <v>90</v>
      </c>
      <c r="G6827" t="s">
        <v>10</v>
      </c>
    </row>
    <row r="6828" spans="1:7" hidden="1">
      <c r="A6828">
        <v>541578</v>
      </c>
      <c r="B6828" t="s">
        <v>13</v>
      </c>
      <c r="C6828" t="s">
        <v>8</v>
      </c>
      <c r="D6828" t="s">
        <v>14</v>
      </c>
      <c r="E6828">
        <v>9999</v>
      </c>
      <c r="F6828">
        <v>14.67</v>
      </c>
      <c r="G6828" t="s">
        <v>15</v>
      </c>
    </row>
    <row r="6829" spans="1:7" hidden="1">
      <c r="A6829">
        <v>541659</v>
      </c>
      <c r="B6829" t="s">
        <v>16</v>
      </c>
      <c r="C6829" t="s">
        <v>8</v>
      </c>
      <c r="D6829" t="s">
        <v>17</v>
      </c>
      <c r="E6829">
        <v>9999</v>
      </c>
      <c r="F6829">
        <v>0.21</v>
      </c>
      <c r="G6829" t="s">
        <v>15</v>
      </c>
    </row>
    <row r="6830" spans="1:7" hidden="1">
      <c r="A6830">
        <v>541740</v>
      </c>
      <c r="B6830" t="s">
        <v>18</v>
      </c>
      <c r="C6830" t="s">
        <v>8</v>
      </c>
      <c r="D6830" t="s">
        <v>19</v>
      </c>
      <c r="E6830">
        <v>9999</v>
      </c>
      <c r="F6830">
        <v>24.67</v>
      </c>
      <c r="G6830" t="s">
        <v>15</v>
      </c>
    </row>
    <row r="6831" spans="1:7" hidden="1">
      <c r="A6831">
        <v>541822</v>
      </c>
      <c r="B6831" t="s">
        <v>20</v>
      </c>
      <c r="C6831" t="s">
        <v>8</v>
      </c>
      <c r="D6831" t="s">
        <v>21</v>
      </c>
      <c r="E6831">
        <v>9999</v>
      </c>
      <c r="F6831">
        <v>762.22</v>
      </c>
      <c r="G6831" t="s">
        <v>22</v>
      </c>
    </row>
    <row r="6832" spans="1:7" hidden="1">
      <c r="A6832">
        <v>541903</v>
      </c>
      <c r="B6832" t="s">
        <v>23</v>
      </c>
      <c r="C6832" t="s">
        <v>8</v>
      </c>
      <c r="D6832" t="s">
        <v>24</v>
      </c>
      <c r="E6832">
        <v>7</v>
      </c>
      <c r="F6832">
        <v>7</v>
      </c>
      <c r="G6832" t="s">
        <v>15</v>
      </c>
    </row>
    <row r="6833" spans="1:7" hidden="1">
      <c r="A6833">
        <v>541977</v>
      </c>
      <c r="B6833" t="s">
        <v>25</v>
      </c>
      <c r="C6833" t="s">
        <v>8</v>
      </c>
      <c r="D6833" t="s">
        <v>24</v>
      </c>
      <c r="E6833">
        <v>7</v>
      </c>
      <c r="F6833">
        <v>0.27</v>
      </c>
      <c r="G6833" t="s">
        <v>15</v>
      </c>
    </row>
    <row r="6834" spans="1:7" hidden="1">
      <c r="A6834">
        <v>542059</v>
      </c>
      <c r="B6834" t="s">
        <v>26</v>
      </c>
      <c r="C6834" t="s">
        <v>8</v>
      </c>
      <c r="D6834" t="s">
        <v>27</v>
      </c>
      <c r="E6834">
        <v>5142</v>
      </c>
      <c r="F6834">
        <v>1285.5</v>
      </c>
      <c r="G6834" t="s">
        <v>28</v>
      </c>
    </row>
    <row r="6835" spans="1:7" hidden="1">
      <c r="A6835">
        <v>542139</v>
      </c>
      <c r="B6835" t="s">
        <v>29</v>
      </c>
      <c r="C6835" t="s">
        <v>8</v>
      </c>
      <c r="D6835" t="s">
        <v>30</v>
      </c>
      <c r="E6835">
        <v>3</v>
      </c>
      <c r="F6835">
        <v>3</v>
      </c>
      <c r="G6835" t="s">
        <v>31</v>
      </c>
    </row>
    <row r="6836" spans="1:7" hidden="1">
      <c r="A6836">
        <v>542220</v>
      </c>
      <c r="B6836" t="s">
        <v>32</v>
      </c>
      <c r="C6836" t="s">
        <v>8</v>
      </c>
      <c r="D6836" t="s">
        <v>33</v>
      </c>
      <c r="E6836">
        <v>605</v>
      </c>
      <c r="F6836">
        <v>14.21</v>
      </c>
      <c r="G6836" t="s">
        <v>34</v>
      </c>
    </row>
    <row r="6837" spans="1:7" hidden="1">
      <c r="A6837">
        <v>542300</v>
      </c>
      <c r="B6837" t="s">
        <v>35</v>
      </c>
      <c r="C6837" t="s">
        <v>8</v>
      </c>
      <c r="D6837" t="s">
        <v>36</v>
      </c>
      <c r="E6837">
        <v>61456</v>
      </c>
      <c r="F6837">
        <v>15</v>
      </c>
      <c r="G6837" t="s">
        <v>31</v>
      </c>
    </row>
    <row r="6838" spans="1:7" hidden="1">
      <c r="A6838">
        <v>542381</v>
      </c>
      <c r="B6838" t="s">
        <v>37</v>
      </c>
      <c r="C6838" t="s">
        <v>8</v>
      </c>
      <c r="D6838" t="s">
        <v>38</v>
      </c>
      <c r="E6838">
        <v>65295</v>
      </c>
      <c r="F6838">
        <v>15.94</v>
      </c>
      <c r="G6838" t="s">
        <v>31</v>
      </c>
    </row>
    <row r="6839" spans="1:7" hidden="1">
      <c r="A6839">
        <v>542462</v>
      </c>
      <c r="B6839" t="s">
        <v>39</v>
      </c>
      <c r="C6839" t="s">
        <v>40</v>
      </c>
      <c r="D6839" t="s">
        <v>41</v>
      </c>
      <c r="E6839">
        <v>17</v>
      </c>
      <c r="F6839">
        <v>17</v>
      </c>
      <c r="G6839" t="s">
        <v>42</v>
      </c>
    </row>
    <row r="6840" spans="1:7" hidden="1">
      <c r="A6840">
        <v>542462</v>
      </c>
      <c r="B6840" t="s">
        <v>43</v>
      </c>
      <c r="C6840" t="s">
        <v>31</v>
      </c>
      <c r="D6840" t="s">
        <v>31</v>
      </c>
      <c r="E6840" t="s">
        <v>31</v>
      </c>
      <c r="F6840">
        <v>0</v>
      </c>
      <c r="G6840" t="s">
        <v>44</v>
      </c>
    </row>
    <row r="6841" spans="1:7" hidden="1">
      <c r="A6841">
        <v>542538</v>
      </c>
      <c r="B6841" t="s">
        <v>45</v>
      </c>
      <c r="C6841" t="s">
        <v>8</v>
      </c>
      <c r="D6841" t="s">
        <v>46</v>
      </c>
      <c r="E6841">
        <v>5215</v>
      </c>
      <c r="F6841">
        <v>521.5</v>
      </c>
      <c r="G6841" t="s">
        <v>47</v>
      </c>
    </row>
    <row r="6842" spans="1:7" hidden="1">
      <c r="A6842">
        <v>542620</v>
      </c>
      <c r="B6842" t="s">
        <v>48</v>
      </c>
      <c r="C6842" t="s">
        <v>8</v>
      </c>
      <c r="D6842" t="s">
        <v>49</v>
      </c>
      <c r="E6842">
        <v>846921</v>
      </c>
      <c r="F6842">
        <v>103.38</v>
      </c>
      <c r="G6842" t="s">
        <v>50</v>
      </c>
    </row>
    <row r="6843" spans="1:7" hidden="1">
      <c r="A6843">
        <v>542620</v>
      </c>
      <c r="B6843" t="s">
        <v>58</v>
      </c>
      <c r="C6843" t="s">
        <v>31</v>
      </c>
      <c r="D6843" t="s">
        <v>31</v>
      </c>
      <c r="E6843" t="s">
        <v>31</v>
      </c>
      <c r="F6843">
        <v>0</v>
      </c>
      <c r="G6843" t="s">
        <v>59</v>
      </c>
    </row>
    <row r="6844" spans="1:7" hidden="1">
      <c r="A6844">
        <v>542702</v>
      </c>
      <c r="B6844" t="s">
        <v>51</v>
      </c>
      <c r="C6844" t="s">
        <v>8</v>
      </c>
      <c r="D6844" t="s">
        <v>52</v>
      </c>
      <c r="E6844">
        <v>24609</v>
      </c>
      <c r="F6844">
        <v>961.29</v>
      </c>
      <c r="G6844" t="s">
        <v>15</v>
      </c>
    </row>
    <row r="6845" spans="1:7" hidden="1">
      <c r="A6845">
        <v>542793</v>
      </c>
      <c r="B6845" t="s">
        <v>53</v>
      </c>
      <c r="C6845" t="s">
        <v>8</v>
      </c>
      <c r="D6845" t="s">
        <v>54</v>
      </c>
      <c r="E6845">
        <v>83</v>
      </c>
      <c r="F6845">
        <v>14.25</v>
      </c>
      <c r="G6845" t="s">
        <v>10</v>
      </c>
    </row>
    <row r="6846" spans="1:7">
      <c r="A6846">
        <v>542868</v>
      </c>
      <c r="B6846" t="s">
        <v>55</v>
      </c>
      <c r="C6846" t="s">
        <v>8</v>
      </c>
      <c r="D6846" t="s">
        <v>56</v>
      </c>
      <c r="E6846">
        <v>3</v>
      </c>
      <c r="F6846">
        <v>12</v>
      </c>
      <c r="G6846" t="s">
        <v>57</v>
      </c>
    </row>
    <row r="6847" spans="1:7" hidden="1">
      <c r="A6847">
        <v>542947</v>
      </c>
      <c r="B6847" t="s">
        <v>7</v>
      </c>
      <c r="C6847" t="s">
        <v>8</v>
      </c>
      <c r="D6847" t="s">
        <v>9</v>
      </c>
      <c r="E6847">
        <v>136</v>
      </c>
      <c r="F6847">
        <v>76</v>
      </c>
      <c r="G6847" t="s">
        <v>10</v>
      </c>
    </row>
    <row r="6848" spans="1:7" hidden="1">
      <c r="A6848">
        <v>543028</v>
      </c>
      <c r="B6848" t="s">
        <v>11</v>
      </c>
      <c r="C6848" t="s">
        <v>8</v>
      </c>
      <c r="D6848" t="s">
        <v>12</v>
      </c>
      <c r="E6848">
        <v>185</v>
      </c>
      <c r="F6848">
        <v>90.75</v>
      </c>
      <c r="G6848" t="s">
        <v>10</v>
      </c>
    </row>
    <row r="6849" spans="1:7" hidden="1">
      <c r="A6849">
        <v>543108</v>
      </c>
      <c r="B6849" t="s">
        <v>13</v>
      </c>
      <c r="C6849" t="s">
        <v>8</v>
      </c>
      <c r="D6849" t="s">
        <v>14</v>
      </c>
      <c r="E6849">
        <v>9999</v>
      </c>
      <c r="F6849">
        <v>14.67</v>
      </c>
      <c r="G6849" t="s">
        <v>15</v>
      </c>
    </row>
    <row r="6850" spans="1:7" hidden="1">
      <c r="A6850">
        <v>543188</v>
      </c>
      <c r="B6850" t="s">
        <v>16</v>
      </c>
      <c r="C6850" t="s">
        <v>8</v>
      </c>
      <c r="D6850" t="s">
        <v>17</v>
      </c>
      <c r="E6850">
        <v>9999</v>
      </c>
      <c r="F6850">
        <v>0.05</v>
      </c>
      <c r="G6850" t="s">
        <v>15</v>
      </c>
    </row>
    <row r="6851" spans="1:7" hidden="1">
      <c r="A6851">
        <v>543269</v>
      </c>
      <c r="B6851" t="s">
        <v>18</v>
      </c>
      <c r="C6851" t="s">
        <v>8</v>
      </c>
      <c r="D6851" t="s">
        <v>19</v>
      </c>
      <c r="E6851">
        <v>9999</v>
      </c>
      <c r="F6851">
        <v>30.08</v>
      </c>
      <c r="G6851" t="s">
        <v>15</v>
      </c>
    </row>
    <row r="6852" spans="1:7" hidden="1">
      <c r="A6852">
        <v>543350</v>
      </c>
      <c r="B6852" t="s">
        <v>20</v>
      </c>
      <c r="C6852" t="s">
        <v>8</v>
      </c>
      <c r="D6852" t="s">
        <v>21</v>
      </c>
      <c r="E6852">
        <v>9999</v>
      </c>
      <c r="F6852">
        <v>724.58</v>
      </c>
      <c r="G6852" t="s">
        <v>22</v>
      </c>
    </row>
    <row r="6853" spans="1:7" hidden="1">
      <c r="A6853">
        <v>543431</v>
      </c>
      <c r="B6853" t="s">
        <v>23</v>
      </c>
      <c r="C6853" t="s">
        <v>8</v>
      </c>
      <c r="D6853" t="s">
        <v>24</v>
      </c>
      <c r="E6853">
        <v>9</v>
      </c>
      <c r="F6853">
        <v>9</v>
      </c>
      <c r="G6853" t="s">
        <v>15</v>
      </c>
    </row>
    <row r="6854" spans="1:7" hidden="1">
      <c r="A6854">
        <v>543508</v>
      </c>
      <c r="B6854" t="s">
        <v>25</v>
      </c>
      <c r="C6854" t="s">
        <v>8</v>
      </c>
      <c r="D6854" t="s">
        <v>24</v>
      </c>
      <c r="E6854">
        <v>9</v>
      </c>
      <c r="F6854">
        <v>0.35</v>
      </c>
      <c r="G6854" t="s">
        <v>15</v>
      </c>
    </row>
    <row r="6855" spans="1:7" hidden="1">
      <c r="A6855">
        <v>543589</v>
      </c>
      <c r="B6855" t="s">
        <v>26</v>
      </c>
      <c r="C6855" t="s">
        <v>8</v>
      </c>
      <c r="D6855" t="s">
        <v>27</v>
      </c>
      <c r="E6855">
        <v>4180</v>
      </c>
      <c r="F6855">
        <v>1045</v>
      </c>
      <c r="G6855" t="s">
        <v>28</v>
      </c>
    </row>
    <row r="6856" spans="1:7" hidden="1">
      <c r="A6856">
        <v>543670</v>
      </c>
      <c r="B6856" t="s">
        <v>29</v>
      </c>
      <c r="C6856" t="s">
        <v>8</v>
      </c>
      <c r="D6856" t="s">
        <v>30</v>
      </c>
      <c r="E6856">
        <v>2</v>
      </c>
      <c r="F6856">
        <v>2</v>
      </c>
      <c r="G6856" t="s">
        <v>31</v>
      </c>
    </row>
    <row r="6857" spans="1:7" hidden="1">
      <c r="A6857">
        <v>543749</v>
      </c>
      <c r="B6857" t="s">
        <v>32</v>
      </c>
      <c r="C6857" t="s">
        <v>8</v>
      </c>
      <c r="D6857" t="s">
        <v>33</v>
      </c>
      <c r="E6857">
        <v>606</v>
      </c>
      <c r="F6857">
        <v>14.23</v>
      </c>
      <c r="G6857" t="s">
        <v>34</v>
      </c>
    </row>
    <row r="6858" spans="1:7" hidden="1">
      <c r="A6858">
        <v>543830</v>
      </c>
      <c r="B6858" t="s">
        <v>35</v>
      </c>
      <c r="C6858" t="s">
        <v>8</v>
      </c>
      <c r="D6858" t="s">
        <v>36</v>
      </c>
      <c r="E6858">
        <v>4234</v>
      </c>
      <c r="F6858">
        <v>1.03</v>
      </c>
      <c r="G6858" t="s">
        <v>31</v>
      </c>
    </row>
    <row r="6859" spans="1:7" hidden="1">
      <c r="A6859">
        <v>543910</v>
      </c>
      <c r="B6859" t="s">
        <v>37</v>
      </c>
      <c r="C6859" t="s">
        <v>8</v>
      </c>
      <c r="D6859" t="s">
        <v>38</v>
      </c>
      <c r="E6859">
        <v>4211</v>
      </c>
      <c r="F6859">
        <v>1.03</v>
      </c>
      <c r="G6859" t="s">
        <v>31</v>
      </c>
    </row>
    <row r="6860" spans="1:7" hidden="1">
      <c r="A6860">
        <v>543990</v>
      </c>
      <c r="B6860" t="s">
        <v>39</v>
      </c>
      <c r="C6860" t="s">
        <v>40</v>
      </c>
      <c r="D6860" t="s">
        <v>41</v>
      </c>
      <c r="E6860">
        <v>5</v>
      </c>
      <c r="F6860">
        <v>5</v>
      </c>
      <c r="G6860" t="s">
        <v>42</v>
      </c>
    </row>
    <row r="6861" spans="1:7" hidden="1">
      <c r="A6861">
        <v>543991</v>
      </c>
      <c r="B6861" t="s">
        <v>43</v>
      </c>
      <c r="C6861" t="s">
        <v>31</v>
      </c>
      <c r="D6861" t="s">
        <v>31</v>
      </c>
      <c r="E6861" t="s">
        <v>31</v>
      </c>
      <c r="F6861">
        <v>0</v>
      </c>
      <c r="G6861" t="s">
        <v>44</v>
      </c>
    </row>
    <row r="6862" spans="1:7" hidden="1">
      <c r="A6862">
        <v>544071</v>
      </c>
      <c r="B6862" t="s">
        <v>45</v>
      </c>
      <c r="C6862" t="s">
        <v>8</v>
      </c>
      <c r="D6862" t="s">
        <v>46</v>
      </c>
      <c r="E6862">
        <v>5230</v>
      </c>
      <c r="F6862">
        <v>523</v>
      </c>
      <c r="G6862" t="s">
        <v>47</v>
      </c>
    </row>
    <row r="6863" spans="1:7" hidden="1">
      <c r="A6863">
        <v>544153</v>
      </c>
      <c r="B6863" t="s">
        <v>48</v>
      </c>
      <c r="C6863" t="s">
        <v>8</v>
      </c>
      <c r="D6863" t="s">
        <v>49</v>
      </c>
      <c r="E6863">
        <v>846924</v>
      </c>
      <c r="F6863">
        <v>103.38</v>
      </c>
      <c r="G6863" t="s">
        <v>50</v>
      </c>
    </row>
    <row r="6864" spans="1:7" hidden="1">
      <c r="A6864">
        <v>544153</v>
      </c>
      <c r="B6864" t="s">
        <v>58</v>
      </c>
      <c r="C6864" t="s">
        <v>31</v>
      </c>
      <c r="D6864" t="s">
        <v>31</v>
      </c>
      <c r="E6864" t="s">
        <v>31</v>
      </c>
      <c r="F6864">
        <v>0</v>
      </c>
      <c r="G6864" t="s">
        <v>59</v>
      </c>
    </row>
    <row r="6865" spans="1:7" hidden="1">
      <c r="A6865">
        <v>544239</v>
      </c>
      <c r="B6865" t="s">
        <v>51</v>
      </c>
      <c r="C6865" t="s">
        <v>8</v>
      </c>
      <c r="D6865" t="s">
        <v>52</v>
      </c>
      <c r="E6865">
        <v>23997</v>
      </c>
      <c r="F6865">
        <v>937.38</v>
      </c>
      <c r="G6865" t="s">
        <v>15</v>
      </c>
    </row>
    <row r="6866" spans="1:7" hidden="1">
      <c r="A6866">
        <v>544321</v>
      </c>
      <c r="B6866" t="s">
        <v>53</v>
      </c>
      <c r="C6866" t="s">
        <v>8</v>
      </c>
      <c r="D6866" t="s">
        <v>54</v>
      </c>
      <c r="E6866">
        <v>83</v>
      </c>
      <c r="F6866">
        <v>14.25</v>
      </c>
      <c r="G6866" t="s">
        <v>10</v>
      </c>
    </row>
    <row r="6867" spans="1:7">
      <c r="A6867">
        <v>544401</v>
      </c>
      <c r="B6867" t="s">
        <v>55</v>
      </c>
      <c r="C6867" t="s">
        <v>8</v>
      </c>
      <c r="D6867" t="s">
        <v>56</v>
      </c>
      <c r="E6867">
        <v>3</v>
      </c>
      <c r="F6867">
        <v>12</v>
      </c>
      <c r="G6867" t="s">
        <v>57</v>
      </c>
    </row>
    <row r="6868" spans="1:7" hidden="1">
      <c r="A6868">
        <v>544483</v>
      </c>
      <c r="B6868" t="s">
        <v>7</v>
      </c>
      <c r="C6868" t="s">
        <v>8</v>
      </c>
      <c r="D6868" t="s">
        <v>9</v>
      </c>
      <c r="E6868">
        <v>136</v>
      </c>
      <c r="F6868">
        <v>76</v>
      </c>
      <c r="G6868" t="s">
        <v>10</v>
      </c>
    </row>
    <row r="6869" spans="1:7" hidden="1">
      <c r="A6869">
        <v>544558</v>
      </c>
      <c r="B6869" t="s">
        <v>11</v>
      </c>
      <c r="C6869" t="s">
        <v>8</v>
      </c>
      <c r="D6869" t="s">
        <v>12</v>
      </c>
      <c r="E6869">
        <v>185</v>
      </c>
      <c r="F6869">
        <v>90.75</v>
      </c>
      <c r="G6869" t="s">
        <v>10</v>
      </c>
    </row>
    <row r="6870" spans="1:7" hidden="1">
      <c r="A6870">
        <v>544633</v>
      </c>
      <c r="B6870" t="s">
        <v>13</v>
      </c>
      <c r="C6870" t="s">
        <v>8</v>
      </c>
      <c r="D6870" t="s">
        <v>14</v>
      </c>
      <c r="E6870">
        <v>9999</v>
      </c>
      <c r="F6870">
        <v>14.67</v>
      </c>
      <c r="G6870" t="s">
        <v>15</v>
      </c>
    </row>
    <row r="6871" spans="1:7" hidden="1">
      <c r="A6871">
        <v>544708</v>
      </c>
      <c r="B6871" t="s">
        <v>16</v>
      </c>
      <c r="C6871" t="s">
        <v>8</v>
      </c>
      <c r="D6871" t="s">
        <v>17</v>
      </c>
      <c r="E6871">
        <v>9999</v>
      </c>
      <c r="F6871">
        <v>-0.05</v>
      </c>
      <c r="G6871" t="s">
        <v>15</v>
      </c>
    </row>
    <row r="6872" spans="1:7" hidden="1">
      <c r="A6872">
        <v>544793</v>
      </c>
      <c r="B6872" t="s">
        <v>18</v>
      </c>
      <c r="C6872" t="s">
        <v>8</v>
      </c>
      <c r="D6872" t="s">
        <v>19</v>
      </c>
      <c r="E6872">
        <v>9999</v>
      </c>
      <c r="F6872">
        <v>21.06</v>
      </c>
      <c r="G6872" t="s">
        <v>15</v>
      </c>
    </row>
    <row r="6873" spans="1:7" hidden="1">
      <c r="A6873">
        <v>544868</v>
      </c>
      <c r="B6873" t="s">
        <v>20</v>
      </c>
      <c r="C6873" t="s">
        <v>8</v>
      </c>
      <c r="D6873" t="s">
        <v>21</v>
      </c>
      <c r="E6873">
        <v>9999</v>
      </c>
      <c r="F6873">
        <v>617.84</v>
      </c>
      <c r="G6873" t="s">
        <v>22</v>
      </c>
    </row>
    <row r="6874" spans="1:7" hidden="1">
      <c r="A6874">
        <v>544949</v>
      </c>
      <c r="B6874" t="s">
        <v>23</v>
      </c>
      <c r="C6874" t="s">
        <v>8</v>
      </c>
      <c r="D6874" t="s">
        <v>24</v>
      </c>
      <c r="E6874">
        <v>1</v>
      </c>
      <c r="F6874">
        <v>1</v>
      </c>
      <c r="G6874" t="s">
        <v>15</v>
      </c>
    </row>
    <row r="6875" spans="1:7" hidden="1">
      <c r="A6875">
        <v>545029</v>
      </c>
      <c r="B6875" t="s">
        <v>25</v>
      </c>
      <c r="C6875" t="s">
        <v>8</v>
      </c>
      <c r="D6875" t="s">
        <v>24</v>
      </c>
      <c r="E6875">
        <v>1</v>
      </c>
      <c r="F6875">
        <v>0.04</v>
      </c>
      <c r="G6875" t="s">
        <v>15</v>
      </c>
    </row>
    <row r="6876" spans="1:7" hidden="1">
      <c r="A6876">
        <v>545111</v>
      </c>
      <c r="B6876" t="s">
        <v>26</v>
      </c>
      <c r="C6876" t="s">
        <v>8</v>
      </c>
      <c r="D6876" t="s">
        <v>27</v>
      </c>
      <c r="E6876">
        <v>3068</v>
      </c>
      <c r="F6876">
        <v>767</v>
      </c>
      <c r="G6876" t="s">
        <v>28</v>
      </c>
    </row>
    <row r="6877" spans="1:7" hidden="1">
      <c r="A6877">
        <v>545193</v>
      </c>
      <c r="B6877" t="s">
        <v>29</v>
      </c>
      <c r="C6877" t="s">
        <v>8</v>
      </c>
      <c r="D6877" t="s">
        <v>30</v>
      </c>
      <c r="E6877">
        <v>2</v>
      </c>
      <c r="F6877">
        <v>2</v>
      </c>
      <c r="G6877" t="s">
        <v>31</v>
      </c>
    </row>
    <row r="6878" spans="1:7" hidden="1">
      <c r="A6878">
        <v>545268</v>
      </c>
      <c r="B6878" t="s">
        <v>32</v>
      </c>
      <c r="C6878" t="s">
        <v>8</v>
      </c>
      <c r="D6878" t="s">
        <v>33</v>
      </c>
      <c r="E6878">
        <v>605</v>
      </c>
      <c r="F6878">
        <v>14.21</v>
      </c>
      <c r="G6878" t="s">
        <v>34</v>
      </c>
    </row>
    <row r="6879" spans="1:7" hidden="1">
      <c r="A6879">
        <v>545338</v>
      </c>
      <c r="B6879" t="s">
        <v>35</v>
      </c>
      <c r="C6879" t="s">
        <v>8</v>
      </c>
      <c r="D6879" t="s">
        <v>36</v>
      </c>
      <c r="E6879">
        <v>3733</v>
      </c>
      <c r="F6879">
        <v>0.91</v>
      </c>
      <c r="G6879" t="s">
        <v>31</v>
      </c>
    </row>
    <row r="6880" spans="1:7" hidden="1">
      <c r="A6880">
        <v>545408</v>
      </c>
      <c r="B6880" t="s">
        <v>37</v>
      </c>
      <c r="C6880" t="s">
        <v>8</v>
      </c>
      <c r="D6880" t="s">
        <v>38</v>
      </c>
      <c r="E6880">
        <v>3745</v>
      </c>
      <c r="F6880">
        <v>0.91</v>
      </c>
      <c r="G6880" t="s">
        <v>31</v>
      </c>
    </row>
    <row r="6881" spans="1:7" hidden="1">
      <c r="A6881">
        <v>545487</v>
      </c>
      <c r="B6881" t="s">
        <v>39</v>
      </c>
      <c r="C6881" t="s">
        <v>40</v>
      </c>
      <c r="D6881" t="s">
        <v>41</v>
      </c>
      <c r="E6881">
        <v>5</v>
      </c>
      <c r="F6881">
        <v>5</v>
      </c>
      <c r="G6881" t="s">
        <v>42</v>
      </c>
    </row>
    <row r="6882" spans="1:7" hidden="1">
      <c r="A6882">
        <v>545487</v>
      </c>
      <c r="B6882" t="s">
        <v>43</v>
      </c>
      <c r="C6882" t="s">
        <v>31</v>
      </c>
      <c r="D6882" t="s">
        <v>31</v>
      </c>
      <c r="E6882" t="s">
        <v>31</v>
      </c>
      <c r="F6882">
        <v>0</v>
      </c>
      <c r="G6882" t="s">
        <v>44</v>
      </c>
    </row>
    <row r="6883" spans="1:7" hidden="1">
      <c r="A6883">
        <v>545569</v>
      </c>
      <c r="B6883" t="s">
        <v>45</v>
      </c>
      <c r="C6883" t="s">
        <v>8</v>
      </c>
      <c r="D6883" t="s">
        <v>46</v>
      </c>
      <c r="E6883">
        <v>5245</v>
      </c>
      <c r="F6883">
        <v>524.5</v>
      </c>
      <c r="G6883" t="s">
        <v>47</v>
      </c>
    </row>
    <row r="6884" spans="1:7" hidden="1">
      <c r="A6884">
        <v>545639</v>
      </c>
      <c r="B6884" t="s">
        <v>48</v>
      </c>
      <c r="C6884" t="s">
        <v>8</v>
      </c>
      <c r="D6884" t="s">
        <v>49</v>
      </c>
      <c r="E6884">
        <v>846929</v>
      </c>
      <c r="F6884">
        <v>103.38</v>
      </c>
      <c r="G6884" t="s">
        <v>50</v>
      </c>
    </row>
    <row r="6885" spans="1:7" hidden="1">
      <c r="A6885">
        <v>545639</v>
      </c>
      <c r="B6885" t="s">
        <v>58</v>
      </c>
      <c r="C6885" t="s">
        <v>31</v>
      </c>
      <c r="D6885" t="s">
        <v>31</v>
      </c>
      <c r="E6885" t="s">
        <v>31</v>
      </c>
      <c r="F6885">
        <v>0</v>
      </c>
      <c r="G6885" t="s">
        <v>59</v>
      </c>
    </row>
    <row r="6886" spans="1:7" hidden="1">
      <c r="A6886">
        <v>545721</v>
      </c>
      <c r="B6886" t="s">
        <v>51</v>
      </c>
      <c r="C6886" t="s">
        <v>8</v>
      </c>
      <c r="D6886" t="s">
        <v>52</v>
      </c>
      <c r="E6886">
        <v>25431</v>
      </c>
      <c r="F6886">
        <v>993.4</v>
      </c>
      <c r="G6886" t="s">
        <v>15</v>
      </c>
    </row>
    <row r="6887" spans="1:7" hidden="1">
      <c r="A6887">
        <v>545802</v>
      </c>
      <c r="B6887" t="s">
        <v>53</v>
      </c>
      <c r="C6887" t="s">
        <v>8</v>
      </c>
      <c r="D6887" t="s">
        <v>54</v>
      </c>
      <c r="E6887">
        <v>83</v>
      </c>
      <c r="F6887">
        <v>14.25</v>
      </c>
      <c r="G6887" t="s">
        <v>10</v>
      </c>
    </row>
    <row r="6888" spans="1:7">
      <c r="A6888">
        <v>545878</v>
      </c>
      <c r="B6888" t="s">
        <v>55</v>
      </c>
      <c r="C6888" t="s">
        <v>8</v>
      </c>
      <c r="D6888" t="s">
        <v>56</v>
      </c>
      <c r="E6888">
        <v>6</v>
      </c>
      <c r="F6888">
        <v>24</v>
      </c>
      <c r="G6888" t="s">
        <v>57</v>
      </c>
    </row>
    <row r="6889" spans="1:7" hidden="1">
      <c r="A6889">
        <v>545960</v>
      </c>
      <c r="B6889" t="s">
        <v>7</v>
      </c>
      <c r="C6889" t="s">
        <v>8</v>
      </c>
      <c r="D6889" t="s">
        <v>9</v>
      </c>
      <c r="E6889">
        <v>136</v>
      </c>
      <c r="F6889">
        <v>76</v>
      </c>
      <c r="G6889" t="s">
        <v>10</v>
      </c>
    </row>
    <row r="6890" spans="1:7" hidden="1">
      <c r="A6890">
        <v>546040</v>
      </c>
      <c r="B6890" t="s">
        <v>11</v>
      </c>
      <c r="C6890" t="s">
        <v>8</v>
      </c>
      <c r="D6890" t="s">
        <v>12</v>
      </c>
      <c r="E6890">
        <v>185</v>
      </c>
      <c r="F6890">
        <v>90.75</v>
      </c>
      <c r="G6890" t="s">
        <v>10</v>
      </c>
    </row>
    <row r="6891" spans="1:7" hidden="1">
      <c r="A6891">
        <v>546122</v>
      </c>
      <c r="B6891" t="s">
        <v>13</v>
      </c>
      <c r="C6891" t="s">
        <v>8</v>
      </c>
      <c r="D6891" t="s">
        <v>14</v>
      </c>
      <c r="E6891">
        <v>9999</v>
      </c>
      <c r="F6891">
        <v>14.67</v>
      </c>
      <c r="G6891" t="s">
        <v>15</v>
      </c>
    </row>
    <row r="6892" spans="1:7" hidden="1">
      <c r="A6892">
        <v>546198</v>
      </c>
      <c r="B6892" t="s">
        <v>16</v>
      </c>
      <c r="C6892" t="s">
        <v>8</v>
      </c>
      <c r="D6892" t="s">
        <v>17</v>
      </c>
      <c r="E6892">
        <v>9999</v>
      </c>
      <c r="F6892">
        <v>-0.03</v>
      </c>
      <c r="G6892" t="s">
        <v>15</v>
      </c>
    </row>
    <row r="6893" spans="1:7" hidden="1">
      <c r="A6893">
        <v>546288</v>
      </c>
      <c r="B6893" t="s">
        <v>18</v>
      </c>
      <c r="C6893" t="s">
        <v>8</v>
      </c>
      <c r="D6893" t="s">
        <v>19</v>
      </c>
      <c r="E6893">
        <v>9999</v>
      </c>
      <c r="F6893">
        <v>31.24</v>
      </c>
      <c r="G6893" t="s">
        <v>15</v>
      </c>
    </row>
    <row r="6894" spans="1:7" hidden="1">
      <c r="A6894">
        <v>546369</v>
      </c>
      <c r="B6894" t="s">
        <v>20</v>
      </c>
      <c r="C6894" t="s">
        <v>8</v>
      </c>
      <c r="D6894" t="s">
        <v>21</v>
      </c>
      <c r="E6894">
        <v>9999</v>
      </c>
      <c r="F6894">
        <v>802.9</v>
      </c>
      <c r="G6894" t="s">
        <v>22</v>
      </c>
    </row>
    <row r="6895" spans="1:7" hidden="1">
      <c r="A6895">
        <v>546450</v>
      </c>
      <c r="B6895" t="s">
        <v>23</v>
      </c>
      <c r="C6895" t="s">
        <v>8</v>
      </c>
      <c r="D6895" t="s">
        <v>24</v>
      </c>
      <c r="E6895">
        <v>1</v>
      </c>
      <c r="F6895">
        <v>1</v>
      </c>
      <c r="G6895" t="s">
        <v>15</v>
      </c>
    </row>
    <row r="6896" spans="1:7" hidden="1">
      <c r="A6896">
        <v>546528</v>
      </c>
      <c r="B6896" t="s">
        <v>25</v>
      </c>
      <c r="C6896" t="s">
        <v>8</v>
      </c>
      <c r="D6896" t="s">
        <v>24</v>
      </c>
      <c r="E6896">
        <v>1</v>
      </c>
      <c r="F6896">
        <v>0.04</v>
      </c>
      <c r="G6896" t="s">
        <v>15</v>
      </c>
    </row>
    <row r="6897" spans="1:7" hidden="1">
      <c r="A6897">
        <v>546610</v>
      </c>
      <c r="B6897" t="s">
        <v>26</v>
      </c>
      <c r="C6897" t="s">
        <v>8</v>
      </c>
      <c r="D6897" t="s">
        <v>27</v>
      </c>
      <c r="E6897">
        <v>4172</v>
      </c>
      <c r="F6897">
        <v>1043</v>
      </c>
      <c r="G6897" t="s">
        <v>28</v>
      </c>
    </row>
    <row r="6898" spans="1:7" hidden="1">
      <c r="A6898">
        <v>546690</v>
      </c>
      <c r="B6898" t="s">
        <v>29</v>
      </c>
      <c r="C6898" t="s">
        <v>8</v>
      </c>
      <c r="D6898" t="s">
        <v>30</v>
      </c>
      <c r="E6898">
        <v>2</v>
      </c>
      <c r="F6898">
        <v>2</v>
      </c>
      <c r="G6898" t="s">
        <v>31</v>
      </c>
    </row>
    <row r="6899" spans="1:7" hidden="1">
      <c r="A6899">
        <v>546771</v>
      </c>
      <c r="B6899" t="s">
        <v>32</v>
      </c>
      <c r="C6899" t="s">
        <v>8</v>
      </c>
      <c r="D6899" t="s">
        <v>33</v>
      </c>
      <c r="E6899">
        <v>602</v>
      </c>
      <c r="F6899">
        <v>14.14</v>
      </c>
      <c r="G6899" t="s">
        <v>34</v>
      </c>
    </row>
    <row r="6900" spans="1:7" hidden="1">
      <c r="A6900">
        <v>546853</v>
      </c>
      <c r="B6900" t="s">
        <v>35</v>
      </c>
      <c r="C6900" t="s">
        <v>8</v>
      </c>
      <c r="D6900" t="s">
        <v>36</v>
      </c>
      <c r="E6900">
        <v>3667</v>
      </c>
      <c r="F6900">
        <v>0.9</v>
      </c>
      <c r="G6900" t="s">
        <v>31</v>
      </c>
    </row>
    <row r="6901" spans="1:7" hidden="1">
      <c r="A6901">
        <v>546928</v>
      </c>
      <c r="B6901" t="s">
        <v>37</v>
      </c>
      <c r="C6901" t="s">
        <v>8</v>
      </c>
      <c r="D6901" t="s">
        <v>38</v>
      </c>
      <c r="E6901">
        <v>3620</v>
      </c>
      <c r="F6901">
        <v>0.88</v>
      </c>
      <c r="G6901" t="s">
        <v>31</v>
      </c>
    </row>
    <row r="6902" spans="1:7" hidden="1">
      <c r="A6902">
        <v>547007</v>
      </c>
      <c r="B6902" t="s">
        <v>39</v>
      </c>
      <c r="C6902" t="s">
        <v>40</v>
      </c>
      <c r="D6902" t="s">
        <v>41</v>
      </c>
      <c r="E6902">
        <v>10</v>
      </c>
      <c r="F6902">
        <v>10</v>
      </c>
      <c r="G6902" t="s">
        <v>42</v>
      </c>
    </row>
    <row r="6903" spans="1:7" hidden="1">
      <c r="A6903">
        <v>547007</v>
      </c>
      <c r="B6903" t="s">
        <v>43</v>
      </c>
      <c r="C6903" t="s">
        <v>31</v>
      </c>
      <c r="D6903" t="s">
        <v>31</v>
      </c>
      <c r="E6903" t="s">
        <v>31</v>
      </c>
      <c r="F6903">
        <v>0</v>
      </c>
      <c r="G6903" t="s">
        <v>44</v>
      </c>
    </row>
    <row r="6904" spans="1:7" hidden="1">
      <c r="A6904">
        <v>547083</v>
      </c>
      <c r="B6904" t="s">
        <v>45</v>
      </c>
      <c r="C6904" t="s">
        <v>8</v>
      </c>
      <c r="D6904" t="s">
        <v>46</v>
      </c>
      <c r="E6904">
        <v>5260</v>
      </c>
      <c r="F6904">
        <v>526</v>
      </c>
      <c r="G6904" t="s">
        <v>47</v>
      </c>
    </row>
    <row r="6905" spans="1:7" hidden="1">
      <c r="A6905">
        <v>547159</v>
      </c>
      <c r="B6905" t="s">
        <v>48</v>
      </c>
      <c r="C6905" t="s">
        <v>8</v>
      </c>
      <c r="D6905" t="s">
        <v>49</v>
      </c>
      <c r="E6905">
        <v>846935</v>
      </c>
      <c r="F6905">
        <v>103.39</v>
      </c>
      <c r="G6905" t="s">
        <v>50</v>
      </c>
    </row>
    <row r="6906" spans="1:7" hidden="1">
      <c r="A6906">
        <v>547159</v>
      </c>
      <c r="B6906" t="s">
        <v>58</v>
      </c>
      <c r="C6906" t="s">
        <v>31</v>
      </c>
      <c r="D6906" t="s">
        <v>31</v>
      </c>
      <c r="E6906" t="s">
        <v>31</v>
      </c>
      <c r="F6906">
        <v>0</v>
      </c>
      <c r="G6906" t="s">
        <v>59</v>
      </c>
    </row>
    <row r="6907" spans="1:7" hidden="1">
      <c r="A6907">
        <v>547239</v>
      </c>
      <c r="B6907" t="s">
        <v>51</v>
      </c>
      <c r="C6907" t="s">
        <v>8</v>
      </c>
      <c r="D6907" t="s">
        <v>52</v>
      </c>
      <c r="E6907">
        <v>24202</v>
      </c>
      <c r="F6907">
        <v>945.39</v>
      </c>
      <c r="G6907" t="s">
        <v>15</v>
      </c>
    </row>
    <row r="6908" spans="1:7" hidden="1">
      <c r="A6908">
        <v>547318</v>
      </c>
      <c r="B6908" t="s">
        <v>53</v>
      </c>
      <c r="C6908" t="s">
        <v>8</v>
      </c>
      <c r="D6908" t="s">
        <v>54</v>
      </c>
      <c r="E6908">
        <v>83</v>
      </c>
      <c r="F6908">
        <v>14.25</v>
      </c>
      <c r="G6908" t="s">
        <v>10</v>
      </c>
    </row>
    <row r="6909" spans="1:7">
      <c r="A6909">
        <v>547400</v>
      </c>
      <c r="B6909" t="s">
        <v>55</v>
      </c>
      <c r="C6909" t="s">
        <v>8</v>
      </c>
      <c r="D6909" t="s">
        <v>56</v>
      </c>
      <c r="E6909">
        <v>10</v>
      </c>
      <c r="F6909">
        <v>40</v>
      </c>
      <c r="G6909" t="s">
        <v>57</v>
      </c>
    </row>
    <row r="6910" spans="1:7" hidden="1">
      <c r="A6910">
        <v>547479</v>
      </c>
      <c r="B6910" t="s">
        <v>7</v>
      </c>
      <c r="C6910" t="s">
        <v>8</v>
      </c>
      <c r="D6910" t="s">
        <v>9</v>
      </c>
      <c r="E6910">
        <v>136</v>
      </c>
      <c r="F6910">
        <v>76</v>
      </c>
      <c r="G6910" t="s">
        <v>10</v>
      </c>
    </row>
    <row r="6911" spans="1:7" hidden="1">
      <c r="A6911">
        <v>547560</v>
      </c>
      <c r="B6911" t="s">
        <v>11</v>
      </c>
      <c r="C6911" t="s">
        <v>8</v>
      </c>
      <c r="D6911" t="s">
        <v>12</v>
      </c>
      <c r="E6911">
        <v>185</v>
      </c>
      <c r="F6911">
        <v>90.75</v>
      </c>
      <c r="G6911" t="s">
        <v>10</v>
      </c>
    </row>
    <row r="6912" spans="1:7" hidden="1">
      <c r="A6912">
        <v>547641</v>
      </c>
      <c r="B6912" t="s">
        <v>13</v>
      </c>
      <c r="C6912" t="s">
        <v>8</v>
      </c>
      <c r="D6912" t="s">
        <v>14</v>
      </c>
      <c r="E6912">
        <v>9999</v>
      </c>
      <c r="F6912">
        <v>14.67</v>
      </c>
      <c r="G6912" t="s">
        <v>15</v>
      </c>
    </row>
    <row r="6913" spans="1:7" hidden="1">
      <c r="A6913">
        <v>547728</v>
      </c>
      <c r="B6913" t="s">
        <v>16</v>
      </c>
      <c r="C6913" t="s">
        <v>8</v>
      </c>
      <c r="D6913" t="s">
        <v>17</v>
      </c>
      <c r="E6913">
        <v>9999</v>
      </c>
      <c r="F6913">
        <v>0.28999999999999998</v>
      </c>
      <c r="G6913" t="s">
        <v>15</v>
      </c>
    </row>
    <row r="6914" spans="1:7" hidden="1">
      <c r="A6914">
        <v>547808</v>
      </c>
      <c r="B6914" t="s">
        <v>18</v>
      </c>
      <c r="C6914" t="s">
        <v>8</v>
      </c>
      <c r="D6914" t="s">
        <v>19</v>
      </c>
      <c r="E6914">
        <v>9999</v>
      </c>
      <c r="F6914">
        <v>26.27</v>
      </c>
      <c r="G6914" t="s">
        <v>15</v>
      </c>
    </row>
    <row r="6915" spans="1:7" hidden="1">
      <c r="A6915">
        <v>547888</v>
      </c>
      <c r="B6915" t="s">
        <v>20</v>
      </c>
      <c r="C6915" t="s">
        <v>8</v>
      </c>
      <c r="D6915" t="s">
        <v>21</v>
      </c>
      <c r="E6915">
        <v>9999</v>
      </c>
      <c r="F6915">
        <v>959.18</v>
      </c>
      <c r="G6915" t="s">
        <v>22</v>
      </c>
    </row>
    <row r="6916" spans="1:7" hidden="1">
      <c r="A6916">
        <v>547975</v>
      </c>
      <c r="B6916" t="s">
        <v>23</v>
      </c>
      <c r="C6916" t="s">
        <v>8</v>
      </c>
      <c r="D6916" t="s">
        <v>24</v>
      </c>
      <c r="E6916">
        <v>1</v>
      </c>
      <c r="F6916">
        <v>1</v>
      </c>
      <c r="G6916" t="s">
        <v>15</v>
      </c>
    </row>
    <row r="6917" spans="1:7" hidden="1">
      <c r="A6917">
        <v>548050</v>
      </c>
      <c r="B6917" t="s">
        <v>25</v>
      </c>
      <c r="C6917" t="s">
        <v>8</v>
      </c>
      <c r="D6917" t="s">
        <v>24</v>
      </c>
      <c r="E6917">
        <v>1</v>
      </c>
      <c r="F6917">
        <v>0.04</v>
      </c>
      <c r="G6917" t="s">
        <v>15</v>
      </c>
    </row>
    <row r="6918" spans="1:7" hidden="1">
      <c r="A6918">
        <v>548130</v>
      </c>
      <c r="B6918" t="s">
        <v>26</v>
      </c>
      <c r="C6918" t="s">
        <v>8</v>
      </c>
      <c r="D6918" t="s">
        <v>27</v>
      </c>
      <c r="E6918">
        <v>6800</v>
      </c>
      <c r="F6918">
        <v>1700</v>
      </c>
      <c r="G6918" t="s">
        <v>28</v>
      </c>
    </row>
    <row r="6919" spans="1:7" hidden="1">
      <c r="A6919">
        <v>548209</v>
      </c>
      <c r="B6919" t="s">
        <v>29</v>
      </c>
      <c r="C6919" t="s">
        <v>8</v>
      </c>
      <c r="D6919" t="s">
        <v>30</v>
      </c>
      <c r="E6919">
        <v>2</v>
      </c>
      <c r="F6919">
        <v>2</v>
      </c>
      <c r="G6919" t="s">
        <v>31</v>
      </c>
    </row>
    <row r="6920" spans="1:7" hidden="1">
      <c r="A6920">
        <v>548291</v>
      </c>
      <c r="B6920" t="s">
        <v>32</v>
      </c>
      <c r="C6920" t="s">
        <v>8</v>
      </c>
      <c r="D6920" t="s">
        <v>33</v>
      </c>
      <c r="E6920">
        <v>602</v>
      </c>
      <c r="F6920">
        <v>14.14</v>
      </c>
      <c r="G6920" t="s">
        <v>34</v>
      </c>
    </row>
    <row r="6921" spans="1:7" hidden="1">
      <c r="A6921">
        <v>548371</v>
      </c>
      <c r="B6921" t="s">
        <v>35</v>
      </c>
      <c r="C6921" t="s">
        <v>8</v>
      </c>
      <c r="D6921" t="s">
        <v>36</v>
      </c>
      <c r="E6921">
        <v>3879</v>
      </c>
      <c r="F6921">
        <v>0.95</v>
      </c>
      <c r="G6921" t="s">
        <v>31</v>
      </c>
    </row>
    <row r="6922" spans="1:7" hidden="1">
      <c r="A6922">
        <v>548453</v>
      </c>
      <c r="B6922" t="s">
        <v>37</v>
      </c>
      <c r="C6922" t="s">
        <v>8</v>
      </c>
      <c r="D6922" t="s">
        <v>38</v>
      </c>
      <c r="E6922">
        <v>3757</v>
      </c>
      <c r="F6922">
        <v>0.92</v>
      </c>
      <c r="G6922" t="s">
        <v>31</v>
      </c>
    </row>
    <row r="6923" spans="1:7" hidden="1">
      <c r="A6923">
        <v>548528</v>
      </c>
      <c r="B6923" t="s">
        <v>39</v>
      </c>
      <c r="C6923" t="s">
        <v>40</v>
      </c>
      <c r="D6923" t="s">
        <v>41</v>
      </c>
      <c r="E6923">
        <v>15</v>
      </c>
      <c r="F6923">
        <v>15</v>
      </c>
      <c r="G6923" t="s">
        <v>42</v>
      </c>
    </row>
    <row r="6924" spans="1:7" hidden="1">
      <c r="A6924">
        <v>548528</v>
      </c>
      <c r="B6924" t="s">
        <v>43</v>
      </c>
      <c r="C6924" t="s">
        <v>31</v>
      </c>
      <c r="D6924" t="s">
        <v>31</v>
      </c>
      <c r="E6924" t="s">
        <v>31</v>
      </c>
      <c r="F6924">
        <v>0</v>
      </c>
      <c r="G6924" t="s">
        <v>44</v>
      </c>
    </row>
    <row r="6925" spans="1:7" hidden="1">
      <c r="A6925">
        <v>548609</v>
      </c>
      <c r="B6925" t="s">
        <v>45</v>
      </c>
      <c r="C6925" t="s">
        <v>8</v>
      </c>
      <c r="D6925" t="s">
        <v>46</v>
      </c>
      <c r="E6925">
        <v>5275</v>
      </c>
      <c r="F6925">
        <v>527.5</v>
      </c>
      <c r="G6925" t="s">
        <v>47</v>
      </c>
    </row>
    <row r="6926" spans="1:7" hidden="1">
      <c r="A6926">
        <v>548691</v>
      </c>
      <c r="B6926" t="s">
        <v>48</v>
      </c>
      <c r="C6926" t="s">
        <v>8</v>
      </c>
      <c r="D6926" t="s">
        <v>49</v>
      </c>
      <c r="E6926">
        <v>846949</v>
      </c>
      <c r="F6926">
        <v>103.39</v>
      </c>
      <c r="G6926" t="s">
        <v>50</v>
      </c>
    </row>
    <row r="6927" spans="1:7" hidden="1">
      <c r="A6927">
        <v>548691</v>
      </c>
      <c r="B6927" t="s">
        <v>58</v>
      </c>
      <c r="C6927" t="s">
        <v>31</v>
      </c>
      <c r="D6927" t="s">
        <v>31</v>
      </c>
      <c r="E6927" t="s">
        <v>31</v>
      </c>
      <c r="F6927">
        <v>0</v>
      </c>
      <c r="G6927" t="s">
        <v>59</v>
      </c>
    </row>
    <row r="6928" spans="1:7" hidden="1">
      <c r="A6928">
        <v>548770</v>
      </c>
      <c r="B6928" t="s">
        <v>51</v>
      </c>
      <c r="C6928" t="s">
        <v>8</v>
      </c>
      <c r="D6928" t="s">
        <v>52</v>
      </c>
      <c r="E6928">
        <v>24202</v>
      </c>
      <c r="F6928">
        <v>945.39</v>
      </c>
      <c r="G6928" t="s">
        <v>15</v>
      </c>
    </row>
    <row r="6929" spans="1:7" hidden="1">
      <c r="A6929">
        <v>548850</v>
      </c>
      <c r="B6929" t="s">
        <v>53</v>
      </c>
      <c r="C6929" t="s">
        <v>8</v>
      </c>
      <c r="D6929" t="s">
        <v>54</v>
      </c>
      <c r="E6929">
        <v>83</v>
      </c>
      <c r="F6929">
        <v>14.25</v>
      </c>
      <c r="G6929" t="s">
        <v>10</v>
      </c>
    </row>
    <row r="6930" spans="1:7">
      <c r="A6930">
        <v>548930</v>
      </c>
      <c r="B6930" t="s">
        <v>55</v>
      </c>
      <c r="C6930" t="s">
        <v>8</v>
      </c>
      <c r="D6930" t="s">
        <v>56</v>
      </c>
      <c r="E6930">
        <v>4</v>
      </c>
      <c r="F6930">
        <v>16</v>
      </c>
      <c r="G6930" t="s">
        <v>57</v>
      </c>
    </row>
    <row r="6931" spans="1:7" hidden="1">
      <c r="A6931">
        <v>549011</v>
      </c>
      <c r="B6931" t="s">
        <v>7</v>
      </c>
      <c r="C6931" t="s">
        <v>8</v>
      </c>
      <c r="D6931" t="s">
        <v>9</v>
      </c>
      <c r="E6931">
        <v>136</v>
      </c>
      <c r="F6931">
        <v>76</v>
      </c>
      <c r="G6931" t="s">
        <v>10</v>
      </c>
    </row>
    <row r="6932" spans="1:7" hidden="1">
      <c r="A6932">
        <v>549092</v>
      </c>
      <c r="B6932" t="s">
        <v>11</v>
      </c>
      <c r="C6932" t="s">
        <v>8</v>
      </c>
      <c r="D6932" t="s">
        <v>12</v>
      </c>
      <c r="E6932">
        <v>185</v>
      </c>
      <c r="F6932">
        <v>90.75</v>
      </c>
      <c r="G6932" t="s">
        <v>10</v>
      </c>
    </row>
    <row r="6933" spans="1:7" hidden="1">
      <c r="A6933">
        <v>549174</v>
      </c>
      <c r="B6933" t="s">
        <v>13</v>
      </c>
      <c r="C6933" t="s">
        <v>8</v>
      </c>
      <c r="D6933" t="s">
        <v>14</v>
      </c>
      <c r="E6933">
        <v>9999</v>
      </c>
      <c r="F6933">
        <v>14.67</v>
      </c>
      <c r="G6933" t="s">
        <v>15</v>
      </c>
    </row>
    <row r="6934" spans="1:7" hidden="1">
      <c r="A6934">
        <v>549250</v>
      </c>
      <c r="B6934" t="s">
        <v>16</v>
      </c>
      <c r="C6934" t="s">
        <v>8</v>
      </c>
      <c r="D6934" t="s">
        <v>17</v>
      </c>
      <c r="E6934">
        <v>9999</v>
      </c>
      <c r="F6934">
        <v>0.17</v>
      </c>
      <c r="G6934" t="s">
        <v>15</v>
      </c>
    </row>
    <row r="6935" spans="1:7" hidden="1">
      <c r="A6935">
        <v>549330</v>
      </c>
      <c r="B6935" t="s">
        <v>18</v>
      </c>
      <c r="C6935" t="s">
        <v>8</v>
      </c>
      <c r="D6935" t="s">
        <v>19</v>
      </c>
      <c r="E6935">
        <v>9999</v>
      </c>
      <c r="F6935">
        <v>22.28</v>
      </c>
      <c r="G6935" t="s">
        <v>15</v>
      </c>
    </row>
    <row r="6936" spans="1:7" hidden="1">
      <c r="A6936">
        <v>549411</v>
      </c>
      <c r="B6936" t="s">
        <v>20</v>
      </c>
      <c r="C6936" t="s">
        <v>8</v>
      </c>
      <c r="D6936" t="s">
        <v>21</v>
      </c>
      <c r="E6936">
        <v>9999</v>
      </c>
      <c r="F6936">
        <v>734.59</v>
      </c>
      <c r="G6936" t="s">
        <v>22</v>
      </c>
    </row>
    <row r="6937" spans="1:7" hidden="1">
      <c r="A6937">
        <v>549490</v>
      </c>
      <c r="B6937" t="s">
        <v>23</v>
      </c>
      <c r="C6937" t="s">
        <v>8</v>
      </c>
      <c r="D6937" t="s">
        <v>24</v>
      </c>
      <c r="E6937">
        <v>1</v>
      </c>
      <c r="F6937">
        <v>1</v>
      </c>
      <c r="G6937" t="s">
        <v>15</v>
      </c>
    </row>
    <row r="6938" spans="1:7" hidden="1">
      <c r="A6938">
        <v>549570</v>
      </c>
      <c r="B6938" t="s">
        <v>25</v>
      </c>
      <c r="C6938" t="s">
        <v>8</v>
      </c>
      <c r="D6938" t="s">
        <v>24</v>
      </c>
      <c r="E6938">
        <v>1</v>
      </c>
      <c r="F6938">
        <v>0.04</v>
      </c>
      <c r="G6938" t="s">
        <v>15</v>
      </c>
    </row>
    <row r="6939" spans="1:7" hidden="1">
      <c r="A6939">
        <v>549651</v>
      </c>
      <c r="B6939" t="s">
        <v>26</v>
      </c>
      <c r="C6939" t="s">
        <v>8</v>
      </c>
      <c r="D6939" t="s">
        <v>27</v>
      </c>
      <c r="E6939">
        <v>4640</v>
      </c>
      <c r="F6939">
        <v>1160</v>
      </c>
      <c r="G6939" t="s">
        <v>28</v>
      </c>
    </row>
    <row r="6940" spans="1:7" hidden="1">
      <c r="A6940">
        <v>549733</v>
      </c>
      <c r="B6940" t="s">
        <v>29</v>
      </c>
      <c r="C6940" t="s">
        <v>8</v>
      </c>
      <c r="D6940" t="s">
        <v>30</v>
      </c>
      <c r="E6940">
        <v>3</v>
      </c>
      <c r="F6940">
        <v>3</v>
      </c>
      <c r="G6940" t="s">
        <v>31</v>
      </c>
    </row>
    <row r="6941" spans="1:7" hidden="1">
      <c r="A6941">
        <v>549809</v>
      </c>
      <c r="B6941" t="s">
        <v>32</v>
      </c>
      <c r="C6941" t="s">
        <v>8</v>
      </c>
      <c r="D6941" t="s">
        <v>33</v>
      </c>
      <c r="E6941">
        <v>604</v>
      </c>
      <c r="F6941">
        <v>14.18</v>
      </c>
      <c r="G6941" t="s">
        <v>34</v>
      </c>
    </row>
    <row r="6942" spans="1:7" hidden="1">
      <c r="A6942">
        <v>549890</v>
      </c>
      <c r="B6942" t="s">
        <v>35</v>
      </c>
      <c r="C6942" t="s">
        <v>8</v>
      </c>
      <c r="D6942" t="s">
        <v>36</v>
      </c>
      <c r="E6942">
        <v>3899</v>
      </c>
      <c r="F6942">
        <v>0.95</v>
      </c>
      <c r="G6942" t="s">
        <v>31</v>
      </c>
    </row>
    <row r="6943" spans="1:7" hidden="1">
      <c r="A6943">
        <v>549971</v>
      </c>
      <c r="B6943" t="s">
        <v>37</v>
      </c>
      <c r="C6943" t="s">
        <v>8</v>
      </c>
      <c r="D6943" t="s">
        <v>38</v>
      </c>
      <c r="E6943">
        <v>3541</v>
      </c>
      <c r="F6943">
        <v>0.86</v>
      </c>
      <c r="G6943" t="s">
        <v>31</v>
      </c>
    </row>
    <row r="6944" spans="1:7" hidden="1">
      <c r="A6944">
        <v>550051</v>
      </c>
      <c r="B6944" t="s">
        <v>39</v>
      </c>
      <c r="C6944" t="s">
        <v>40</v>
      </c>
      <c r="D6944" t="s">
        <v>41</v>
      </c>
      <c r="E6944">
        <v>17</v>
      </c>
      <c r="F6944">
        <v>17</v>
      </c>
      <c r="G6944" t="s">
        <v>42</v>
      </c>
    </row>
    <row r="6945" spans="1:7" hidden="1">
      <c r="A6945">
        <v>550051</v>
      </c>
      <c r="B6945" t="s">
        <v>43</v>
      </c>
      <c r="C6945" t="s">
        <v>31</v>
      </c>
      <c r="D6945" t="s">
        <v>31</v>
      </c>
      <c r="E6945" t="s">
        <v>31</v>
      </c>
      <c r="F6945">
        <v>0</v>
      </c>
      <c r="G6945" t="s">
        <v>44</v>
      </c>
    </row>
    <row r="6946" spans="1:7" hidden="1">
      <c r="A6946">
        <v>550133</v>
      </c>
      <c r="B6946" t="s">
        <v>45</v>
      </c>
      <c r="C6946" t="s">
        <v>8</v>
      </c>
      <c r="D6946" t="s">
        <v>46</v>
      </c>
      <c r="E6946">
        <v>5290</v>
      </c>
      <c r="F6946">
        <v>529</v>
      </c>
      <c r="G6946" t="s">
        <v>47</v>
      </c>
    </row>
    <row r="6947" spans="1:7" hidden="1">
      <c r="A6947">
        <v>550215</v>
      </c>
      <c r="B6947" t="s">
        <v>48</v>
      </c>
      <c r="C6947" t="s">
        <v>8</v>
      </c>
      <c r="D6947" t="s">
        <v>49</v>
      </c>
      <c r="E6947">
        <v>846954</v>
      </c>
      <c r="F6947">
        <v>103.39</v>
      </c>
      <c r="G6947" t="s">
        <v>50</v>
      </c>
    </row>
    <row r="6948" spans="1:7" hidden="1">
      <c r="A6948">
        <v>550215</v>
      </c>
      <c r="B6948" t="s">
        <v>58</v>
      </c>
      <c r="C6948" t="s">
        <v>31</v>
      </c>
      <c r="D6948" t="s">
        <v>31</v>
      </c>
      <c r="E6948" t="s">
        <v>31</v>
      </c>
      <c r="F6948">
        <v>0</v>
      </c>
      <c r="G6948" t="s">
        <v>59</v>
      </c>
    </row>
    <row r="6949" spans="1:7" hidden="1">
      <c r="A6949">
        <v>550289</v>
      </c>
      <c r="B6949" t="s">
        <v>51</v>
      </c>
      <c r="C6949" t="s">
        <v>8</v>
      </c>
      <c r="D6949" t="s">
        <v>52</v>
      </c>
      <c r="E6949">
        <v>24593</v>
      </c>
      <c r="F6949">
        <v>960.66</v>
      </c>
      <c r="G6949" t="s">
        <v>15</v>
      </c>
    </row>
    <row r="6950" spans="1:7" hidden="1">
      <c r="A6950">
        <v>550369</v>
      </c>
      <c r="B6950" t="s">
        <v>53</v>
      </c>
      <c r="C6950" t="s">
        <v>8</v>
      </c>
      <c r="D6950" t="s">
        <v>54</v>
      </c>
      <c r="E6950">
        <v>83</v>
      </c>
      <c r="F6950">
        <v>14.25</v>
      </c>
      <c r="G6950" t="s">
        <v>10</v>
      </c>
    </row>
    <row r="6951" spans="1:7">
      <c r="A6951">
        <v>550450</v>
      </c>
      <c r="B6951" t="s">
        <v>55</v>
      </c>
      <c r="C6951" t="s">
        <v>8</v>
      </c>
      <c r="D6951" t="s">
        <v>56</v>
      </c>
      <c r="E6951">
        <v>12</v>
      </c>
      <c r="F6951">
        <v>48</v>
      </c>
      <c r="G6951" t="s">
        <v>57</v>
      </c>
    </row>
    <row r="6952" spans="1:7" hidden="1">
      <c r="A6952">
        <v>550528</v>
      </c>
      <c r="B6952" t="s">
        <v>7</v>
      </c>
      <c r="C6952" t="s">
        <v>8</v>
      </c>
      <c r="D6952" t="s">
        <v>9</v>
      </c>
      <c r="E6952">
        <v>137</v>
      </c>
      <c r="F6952">
        <v>77</v>
      </c>
      <c r="G6952" t="s">
        <v>10</v>
      </c>
    </row>
    <row r="6953" spans="1:7" hidden="1">
      <c r="A6953">
        <v>550608</v>
      </c>
      <c r="B6953" t="s">
        <v>11</v>
      </c>
      <c r="C6953" t="s">
        <v>8</v>
      </c>
      <c r="D6953" t="s">
        <v>12</v>
      </c>
      <c r="E6953">
        <v>185</v>
      </c>
      <c r="F6953">
        <v>90.75</v>
      </c>
      <c r="G6953" t="s">
        <v>10</v>
      </c>
    </row>
    <row r="6954" spans="1:7" hidden="1">
      <c r="A6954">
        <v>550689</v>
      </c>
      <c r="B6954" t="s">
        <v>13</v>
      </c>
      <c r="C6954" t="s">
        <v>8</v>
      </c>
      <c r="D6954" t="s">
        <v>14</v>
      </c>
      <c r="E6954">
        <v>9999</v>
      </c>
      <c r="F6954">
        <v>14.67</v>
      </c>
      <c r="G6954" t="s">
        <v>15</v>
      </c>
    </row>
    <row r="6955" spans="1:7" hidden="1">
      <c r="A6955">
        <v>550770</v>
      </c>
      <c r="B6955" t="s">
        <v>16</v>
      </c>
      <c r="C6955" t="s">
        <v>8</v>
      </c>
      <c r="D6955" t="s">
        <v>17</v>
      </c>
      <c r="E6955">
        <v>9999</v>
      </c>
      <c r="F6955">
        <v>0.49</v>
      </c>
      <c r="G6955" t="s">
        <v>15</v>
      </c>
    </row>
    <row r="6956" spans="1:7" hidden="1">
      <c r="A6956">
        <v>550860</v>
      </c>
      <c r="B6956" t="s">
        <v>18</v>
      </c>
      <c r="C6956" t="s">
        <v>8</v>
      </c>
      <c r="D6956" t="s">
        <v>19</v>
      </c>
      <c r="E6956">
        <v>9999</v>
      </c>
      <c r="F6956">
        <v>31.68</v>
      </c>
      <c r="G6956" t="s">
        <v>15</v>
      </c>
    </row>
    <row r="6957" spans="1:7" hidden="1">
      <c r="A6957">
        <v>550942</v>
      </c>
      <c r="B6957" t="s">
        <v>20</v>
      </c>
      <c r="C6957" t="s">
        <v>8</v>
      </c>
      <c r="D6957" t="s">
        <v>21</v>
      </c>
      <c r="E6957">
        <v>9999</v>
      </c>
      <c r="F6957">
        <v>1155.06</v>
      </c>
      <c r="G6957" t="s">
        <v>22</v>
      </c>
    </row>
    <row r="6958" spans="1:7" hidden="1">
      <c r="A6958">
        <v>551023</v>
      </c>
      <c r="B6958" t="s">
        <v>23</v>
      </c>
      <c r="C6958" t="s">
        <v>8</v>
      </c>
      <c r="D6958" t="s">
        <v>24</v>
      </c>
      <c r="E6958">
        <v>1</v>
      </c>
      <c r="F6958">
        <v>1</v>
      </c>
      <c r="G6958" t="s">
        <v>15</v>
      </c>
    </row>
    <row r="6959" spans="1:7" hidden="1">
      <c r="A6959">
        <v>551099</v>
      </c>
      <c r="B6959" t="s">
        <v>25</v>
      </c>
      <c r="C6959" t="s">
        <v>8</v>
      </c>
      <c r="D6959" t="s">
        <v>24</v>
      </c>
      <c r="E6959">
        <v>1</v>
      </c>
      <c r="F6959">
        <v>0.04</v>
      </c>
      <c r="G6959" t="s">
        <v>15</v>
      </c>
    </row>
    <row r="6960" spans="1:7" hidden="1">
      <c r="A6960">
        <v>551179</v>
      </c>
      <c r="B6960" t="s">
        <v>26</v>
      </c>
      <c r="C6960" t="s">
        <v>8</v>
      </c>
      <c r="D6960" t="s">
        <v>27</v>
      </c>
      <c r="E6960">
        <v>6248</v>
      </c>
      <c r="F6960">
        <v>1562</v>
      </c>
      <c r="G6960" t="s">
        <v>28</v>
      </c>
    </row>
    <row r="6961" spans="1:7" hidden="1">
      <c r="A6961">
        <v>551260</v>
      </c>
      <c r="B6961" t="s">
        <v>29</v>
      </c>
      <c r="C6961" t="s">
        <v>8</v>
      </c>
      <c r="D6961" t="s">
        <v>30</v>
      </c>
      <c r="E6961">
        <v>3</v>
      </c>
      <c r="F6961">
        <v>3</v>
      </c>
      <c r="G6961" t="s">
        <v>31</v>
      </c>
    </row>
    <row r="6962" spans="1:7" hidden="1">
      <c r="A6962">
        <v>551343</v>
      </c>
      <c r="B6962" t="s">
        <v>32</v>
      </c>
      <c r="C6962" t="s">
        <v>8</v>
      </c>
      <c r="D6962" t="s">
        <v>33</v>
      </c>
      <c r="E6962">
        <v>606</v>
      </c>
      <c r="F6962">
        <v>14.23</v>
      </c>
      <c r="G6962" t="s">
        <v>34</v>
      </c>
    </row>
    <row r="6963" spans="1:7" hidden="1">
      <c r="A6963">
        <v>551419</v>
      </c>
      <c r="B6963" t="s">
        <v>35</v>
      </c>
      <c r="C6963" t="s">
        <v>8</v>
      </c>
      <c r="D6963" t="s">
        <v>36</v>
      </c>
      <c r="E6963">
        <v>3767</v>
      </c>
      <c r="F6963">
        <v>0.92</v>
      </c>
      <c r="G6963" t="s">
        <v>31</v>
      </c>
    </row>
    <row r="6964" spans="1:7" hidden="1">
      <c r="A6964">
        <v>551498</v>
      </c>
      <c r="B6964" t="s">
        <v>37</v>
      </c>
      <c r="C6964" t="s">
        <v>8</v>
      </c>
      <c r="D6964" t="s">
        <v>38</v>
      </c>
      <c r="E6964">
        <v>3784</v>
      </c>
      <c r="F6964">
        <v>0.92</v>
      </c>
      <c r="G6964" t="s">
        <v>31</v>
      </c>
    </row>
    <row r="6965" spans="1:7" hidden="1">
      <c r="A6965">
        <v>551578</v>
      </c>
      <c r="B6965" t="s">
        <v>39</v>
      </c>
      <c r="C6965" t="s">
        <v>40</v>
      </c>
      <c r="D6965" t="s">
        <v>41</v>
      </c>
      <c r="E6965">
        <v>23</v>
      </c>
      <c r="F6965">
        <v>23</v>
      </c>
      <c r="G6965" t="s">
        <v>42</v>
      </c>
    </row>
    <row r="6966" spans="1:7" hidden="1">
      <c r="A6966">
        <v>551578</v>
      </c>
      <c r="B6966" t="s">
        <v>43</v>
      </c>
      <c r="C6966" t="s">
        <v>31</v>
      </c>
      <c r="D6966" t="s">
        <v>31</v>
      </c>
      <c r="E6966" t="s">
        <v>31</v>
      </c>
      <c r="F6966">
        <v>0</v>
      </c>
      <c r="G6966" t="s">
        <v>44</v>
      </c>
    </row>
    <row r="6967" spans="1:7" hidden="1">
      <c r="A6967">
        <v>551660</v>
      </c>
      <c r="B6967" t="s">
        <v>45</v>
      </c>
      <c r="C6967" t="s">
        <v>8</v>
      </c>
      <c r="D6967" t="s">
        <v>46</v>
      </c>
      <c r="E6967">
        <v>5306</v>
      </c>
      <c r="F6967">
        <v>530.6</v>
      </c>
      <c r="G6967" t="s">
        <v>47</v>
      </c>
    </row>
    <row r="6968" spans="1:7" hidden="1">
      <c r="A6968">
        <v>551741</v>
      </c>
      <c r="B6968" t="s">
        <v>48</v>
      </c>
      <c r="C6968" t="s">
        <v>8</v>
      </c>
      <c r="D6968" t="s">
        <v>49</v>
      </c>
      <c r="E6968">
        <v>846976</v>
      </c>
      <c r="F6968">
        <v>103.39</v>
      </c>
      <c r="G6968" t="s">
        <v>50</v>
      </c>
    </row>
    <row r="6969" spans="1:7" hidden="1">
      <c r="A6969">
        <v>551741</v>
      </c>
      <c r="B6969" t="s">
        <v>58</v>
      </c>
      <c r="C6969" t="s">
        <v>31</v>
      </c>
      <c r="D6969" t="s">
        <v>31</v>
      </c>
      <c r="E6969" t="s">
        <v>31</v>
      </c>
      <c r="F6969">
        <v>0</v>
      </c>
      <c r="G6969" t="s">
        <v>59</v>
      </c>
    </row>
    <row r="6970" spans="1:7" hidden="1">
      <c r="A6970">
        <v>551821</v>
      </c>
      <c r="B6970" t="s">
        <v>51</v>
      </c>
      <c r="C6970" t="s">
        <v>8</v>
      </c>
      <c r="D6970" t="s">
        <v>52</v>
      </c>
      <c r="E6970">
        <v>24385</v>
      </c>
      <c r="F6970">
        <v>952.54</v>
      </c>
      <c r="G6970" t="s">
        <v>15</v>
      </c>
    </row>
    <row r="6971" spans="1:7" hidden="1">
      <c r="A6971">
        <v>551902</v>
      </c>
      <c r="B6971" t="s">
        <v>53</v>
      </c>
      <c r="C6971" t="s">
        <v>8</v>
      </c>
      <c r="D6971" t="s">
        <v>54</v>
      </c>
      <c r="E6971">
        <v>83</v>
      </c>
      <c r="F6971">
        <v>14.25</v>
      </c>
      <c r="G6971" t="s">
        <v>10</v>
      </c>
    </row>
    <row r="6972" spans="1:7">
      <c r="A6972">
        <v>551983</v>
      </c>
      <c r="B6972" t="s">
        <v>55</v>
      </c>
      <c r="C6972" t="s">
        <v>8</v>
      </c>
      <c r="D6972" t="s">
        <v>56</v>
      </c>
      <c r="E6972">
        <v>15</v>
      </c>
      <c r="F6972">
        <v>60</v>
      </c>
      <c r="G6972" t="s">
        <v>57</v>
      </c>
    </row>
    <row r="6973" spans="1:7" hidden="1">
      <c r="A6973">
        <v>552058</v>
      </c>
      <c r="B6973" t="s">
        <v>7</v>
      </c>
      <c r="C6973" t="s">
        <v>8</v>
      </c>
      <c r="D6973" t="s">
        <v>9</v>
      </c>
      <c r="E6973">
        <v>137</v>
      </c>
      <c r="F6973">
        <v>77</v>
      </c>
      <c r="G6973" t="s">
        <v>10</v>
      </c>
    </row>
    <row r="6974" spans="1:7" hidden="1">
      <c r="A6974">
        <v>552143</v>
      </c>
      <c r="B6974" t="s">
        <v>11</v>
      </c>
      <c r="C6974" t="s">
        <v>8</v>
      </c>
      <c r="D6974" t="s">
        <v>12</v>
      </c>
      <c r="E6974">
        <v>186</v>
      </c>
      <c r="F6974">
        <v>91.5</v>
      </c>
      <c r="G6974" t="s">
        <v>10</v>
      </c>
    </row>
    <row r="6975" spans="1:7" hidden="1">
      <c r="A6975">
        <v>552223</v>
      </c>
      <c r="B6975" t="s">
        <v>13</v>
      </c>
      <c r="C6975" t="s">
        <v>8</v>
      </c>
      <c r="D6975" t="s">
        <v>14</v>
      </c>
      <c r="E6975">
        <v>9999</v>
      </c>
      <c r="F6975">
        <v>14.67</v>
      </c>
      <c r="G6975" t="s">
        <v>15</v>
      </c>
    </row>
    <row r="6976" spans="1:7" hidden="1">
      <c r="A6976">
        <v>552298</v>
      </c>
      <c r="B6976" t="s">
        <v>16</v>
      </c>
      <c r="C6976" t="s">
        <v>8</v>
      </c>
      <c r="D6976" t="s">
        <v>17</v>
      </c>
      <c r="E6976">
        <v>9999</v>
      </c>
      <c r="F6976">
        <v>0.69</v>
      </c>
      <c r="G6976" t="s">
        <v>15</v>
      </c>
    </row>
    <row r="6977" spans="1:7" hidden="1">
      <c r="A6977">
        <v>552379</v>
      </c>
      <c r="B6977" t="s">
        <v>18</v>
      </c>
      <c r="C6977" t="s">
        <v>8</v>
      </c>
      <c r="D6977" t="s">
        <v>19</v>
      </c>
      <c r="E6977">
        <v>9999</v>
      </c>
      <c r="F6977">
        <v>-14.53</v>
      </c>
      <c r="G6977" t="s">
        <v>15</v>
      </c>
    </row>
    <row r="6978" spans="1:7" hidden="1">
      <c r="A6978">
        <v>552460</v>
      </c>
      <c r="B6978" t="s">
        <v>20</v>
      </c>
      <c r="C6978" t="s">
        <v>8</v>
      </c>
      <c r="D6978" t="s">
        <v>21</v>
      </c>
      <c r="E6978">
        <v>9999</v>
      </c>
      <c r="F6978">
        <v>1159.19</v>
      </c>
      <c r="G6978" t="s">
        <v>22</v>
      </c>
    </row>
    <row r="6979" spans="1:7" hidden="1">
      <c r="A6979">
        <v>552540</v>
      </c>
      <c r="B6979" t="s">
        <v>23</v>
      </c>
      <c r="C6979" t="s">
        <v>8</v>
      </c>
      <c r="D6979" t="s">
        <v>24</v>
      </c>
      <c r="E6979">
        <v>1</v>
      </c>
      <c r="F6979">
        <v>1</v>
      </c>
      <c r="G6979" t="s">
        <v>15</v>
      </c>
    </row>
    <row r="6980" spans="1:7" hidden="1">
      <c r="A6980">
        <v>552622</v>
      </c>
      <c r="B6980" t="s">
        <v>25</v>
      </c>
      <c r="C6980" t="s">
        <v>8</v>
      </c>
      <c r="D6980" t="s">
        <v>24</v>
      </c>
      <c r="E6980">
        <v>1</v>
      </c>
      <c r="F6980">
        <v>0.04</v>
      </c>
      <c r="G6980" t="s">
        <v>15</v>
      </c>
    </row>
    <row r="6981" spans="1:7" hidden="1">
      <c r="A6981">
        <v>552698</v>
      </c>
      <c r="B6981" t="s">
        <v>26</v>
      </c>
      <c r="C6981" t="s">
        <v>8</v>
      </c>
      <c r="D6981" t="s">
        <v>27</v>
      </c>
      <c r="E6981">
        <v>8064</v>
      </c>
      <c r="F6981">
        <v>2016</v>
      </c>
      <c r="G6981" t="s">
        <v>28</v>
      </c>
    </row>
    <row r="6982" spans="1:7" hidden="1">
      <c r="A6982">
        <v>552783</v>
      </c>
      <c r="B6982" t="s">
        <v>29</v>
      </c>
      <c r="C6982" t="s">
        <v>8</v>
      </c>
      <c r="D6982" t="s">
        <v>30</v>
      </c>
      <c r="E6982">
        <v>3</v>
      </c>
      <c r="F6982">
        <v>3</v>
      </c>
      <c r="G6982" t="s">
        <v>31</v>
      </c>
    </row>
    <row r="6983" spans="1:7" hidden="1">
      <c r="A6983">
        <v>552859</v>
      </c>
      <c r="B6983" t="s">
        <v>32</v>
      </c>
      <c r="C6983" t="s">
        <v>8</v>
      </c>
      <c r="D6983" t="s">
        <v>33</v>
      </c>
      <c r="E6983">
        <v>603</v>
      </c>
      <c r="F6983">
        <v>14.16</v>
      </c>
      <c r="G6983" t="s">
        <v>34</v>
      </c>
    </row>
    <row r="6984" spans="1:7" hidden="1">
      <c r="A6984">
        <v>552938</v>
      </c>
      <c r="B6984" t="s">
        <v>35</v>
      </c>
      <c r="C6984" t="s">
        <v>8</v>
      </c>
      <c r="D6984" t="s">
        <v>36</v>
      </c>
      <c r="E6984">
        <v>4089</v>
      </c>
      <c r="F6984">
        <v>1</v>
      </c>
      <c r="G6984" t="s">
        <v>31</v>
      </c>
    </row>
    <row r="6985" spans="1:7" hidden="1">
      <c r="A6985">
        <v>553019</v>
      </c>
      <c r="B6985" t="s">
        <v>37</v>
      </c>
      <c r="C6985" t="s">
        <v>8</v>
      </c>
      <c r="D6985" t="s">
        <v>38</v>
      </c>
      <c r="E6985">
        <v>4201</v>
      </c>
      <c r="F6985">
        <v>1.03</v>
      </c>
      <c r="G6985" t="s">
        <v>31</v>
      </c>
    </row>
    <row r="6986" spans="1:7" hidden="1">
      <c r="A6986">
        <v>553099</v>
      </c>
      <c r="B6986" t="s">
        <v>39</v>
      </c>
      <c r="C6986" t="s">
        <v>40</v>
      </c>
      <c r="D6986" t="s">
        <v>41</v>
      </c>
      <c r="E6986">
        <v>31</v>
      </c>
      <c r="F6986">
        <v>31</v>
      </c>
      <c r="G6986" t="s">
        <v>42</v>
      </c>
    </row>
    <row r="6987" spans="1:7" hidden="1">
      <c r="A6987">
        <v>553099</v>
      </c>
      <c r="B6987" t="s">
        <v>43</v>
      </c>
      <c r="C6987" t="s">
        <v>31</v>
      </c>
      <c r="D6987" t="s">
        <v>31</v>
      </c>
      <c r="E6987" t="s">
        <v>31</v>
      </c>
      <c r="F6987">
        <v>0</v>
      </c>
      <c r="G6987" t="s">
        <v>44</v>
      </c>
    </row>
    <row r="6988" spans="1:7" hidden="1">
      <c r="A6988">
        <v>553180</v>
      </c>
      <c r="B6988" t="s">
        <v>45</v>
      </c>
      <c r="C6988" t="s">
        <v>8</v>
      </c>
      <c r="D6988" t="s">
        <v>46</v>
      </c>
      <c r="E6988">
        <v>5321</v>
      </c>
      <c r="F6988">
        <v>532.1</v>
      </c>
      <c r="G6988" t="s">
        <v>47</v>
      </c>
    </row>
    <row r="6989" spans="1:7" hidden="1">
      <c r="A6989">
        <v>553263</v>
      </c>
      <c r="B6989" t="s">
        <v>48</v>
      </c>
      <c r="C6989" t="s">
        <v>8</v>
      </c>
      <c r="D6989" t="s">
        <v>49</v>
      </c>
      <c r="E6989">
        <v>846989</v>
      </c>
      <c r="F6989">
        <v>103.39</v>
      </c>
      <c r="G6989" t="s">
        <v>50</v>
      </c>
    </row>
    <row r="6990" spans="1:7" hidden="1">
      <c r="A6990">
        <v>553263</v>
      </c>
      <c r="B6990" t="s">
        <v>58</v>
      </c>
      <c r="C6990" t="s">
        <v>31</v>
      </c>
      <c r="D6990" t="s">
        <v>31</v>
      </c>
      <c r="E6990" t="s">
        <v>31</v>
      </c>
      <c r="F6990">
        <v>0</v>
      </c>
      <c r="G6990" t="s">
        <v>59</v>
      </c>
    </row>
    <row r="6991" spans="1:7" hidden="1">
      <c r="A6991">
        <v>553343</v>
      </c>
      <c r="B6991" t="s">
        <v>51</v>
      </c>
      <c r="C6991" t="s">
        <v>8</v>
      </c>
      <c r="D6991" t="s">
        <v>52</v>
      </c>
      <c r="E6991">
        <v>23994</v>
      </c>
      <c r="F6991">
        <v>937.27</v>
      </c>
      <c r="G6991" t="s">
        <v>15</v>
      </c>
    </row>
    <row r="6992" spans="1:7" hidden="1">
      <c r="A6992">
        <v>553417</v>
      </c>
      <c r="B6992" t="s">
        <v>53</v>
      </c>
      <c r="C6992" t="s">
        <v>8</v>
      </c>
      <c r="D6992" t="s">
        <v>54</v>
      </c>
      <c r="E6992">
        <v>83</v>
      </c>
      <c r="F6992">
        <v>14.25</v>
      </c>
      <c r="G6992" t="s">
        <v>10</v>
      </c>
    </row>
    <row r="6993" spans="1:7">
      <c r="A6993">
        <v>553504</v>
      </c>
      <c r="B6993" t="s">
        <v>55</v>
      </c>
      <c r="C6993" t="s">
        <v>8</v>
      </c>
      <c r="D6993" t="s">
        <v>56</v>
      </c>
      <c r="E6993">
        <v>29</v>
      </c>
      <c r="F6993">
        <v>116</v>
      </c>
      <c r="G6993" t="s">
        <v>57</v>
      </c>
    </row>
    <row r="6994" spans="1:7" hidden="1">
      <c r="A6994">
        <v>553579</v>
      </c>
      <c r="B6994" t="s">
        <v>7</v>
      </c>
      <c r="C6994" t="s">
        <v>8</v>
      </c>
      <c r="D6994" t="s">
        <v>9</v>
      </c>
      <c r="E6994">
        <v>137</v>
      </c>
      <c r="F6994">
        <v>77</v>
      </c>
      <c r="G6994" t="s">
        <v>10</v>
      </c>
    </row>
    <row r="6995" spans="1:7" hidden="1">
      <c r="A6995">
        <v>553660</v>
      </c>
      <c r="B6995" t="s">
        <v>11</v>
      </c>
      <c r="C6995" t="s">
        <v>8</v>
      </c>
      <c r="D6995" t="s">
        <v>12</v>
      </c>
      <c r="E6995">
        <v>186</v>
      </c>
      <c r="F6995">
        <v>91.5</v>
      </c>
      <c r="G6995" t="s">
        <v>10</v>
      </c>
    </row>
    <row r="6996" spans="1:7" hidden="1">
      <c r="A6996">
        <v>553741</v>
      </c>
      <c r="B6996" t="s">
        <v>13</v>
      </c>
      <c r="C6996" t="s">
        <v>8</v>
      </c>
      <c r="D6996" t="s">
        <v>14</v>
      </c>
      <c r="E6996">
        <v>9999</v>
      </c>
      <c r="F6996">
        <v>14.67</v>
      </c>
      <c r="G6996" t="s">
        <v>15</v>
      </c>
    </row>
    <row r="6997" spans="1:7" hidden="1">
      <c r="A6997">
        <v>553822</v>
      </c>
      <c r="B6997" t="s">
        <v>16</v>
      </c>
      <c r="C6997" t="s">
        <v>8</v>
      </c>
      <c r="D6997" t="s">
        <v>17</v>
      </c>
      <c r="E6997">
        <v>9999</v>
      </c>
      <c r="F6997">
        <v>0.73</v>
      </c>
      <c r="G6997" t="s">
        <v>15</v>
      </c>
    </row>
    <row r="6998" spans="1:7" hidden="1">
      <c r="A6998">
        <v>553898</v>
      </c>
      <c r="B6998" t="s">
        <v>18</v>
      </c>
      <c r="C6998" t="s">
        <v>8</v>
      </c>
      <c r="D6998" t="s">
        <v>19</v>
      </c>
      <c r="E6998">
        <v>9999</v>
      </c>
      <c r="F6998">
        <v>48.98</v>
      </c>
      <c r="G6998" t="s">
        <v>15</v>
      </c>
    </row>
    <row r="6999" spans="1:7" hidden="1">
      <c r="A6999">
        <v>553979</v>
      </c>
      <c r="B6999" t="s">
        <v>20</v>
      </c>
      <c r="C6999" t="s">
        <v>8</v>
      </c>
      <c r="D6999" t="s">
        <v>21</v>
      </c>
      <c r="E6999">
        <v>9999</v>
      </c>
      <c r="F6999">
        <v>1419.46</v>
      </c>
      <c r="G6999" t="s">
        <v>22</v>
      </c>
    </row>
    <row r="7000" spans="1:7" hidden="1">
      <c r="A7000">
        <v>554061</v>
      </c>
      <c r="B7000" t="s">
        <v>23</v>
      </c>
      <c r="C7000" t="s">
        <v>8</v>
      </c>
      <c r="D7000" t="s">
        <v>24</v>
      </c>
      <c r="E7000">
        <v>1</v>
      </c>
      <c r="F7000">
        <v>1</v>
      </c>
      <c r="G7000" t="s">
        <v>15</v>
      </c>
    </row>
    <row r="7001" spans="1:7" hidden="1">
      <c r="A7001">
        <v>554143</v>
      </c>
      <c r="B7001" t="s">
        <v>25</v>
      </c>
      <c r="C7001" t="s">
        <v>8</v>
      </c>
      <c r="D7001" t="s">
        <v>24</v>
      </c>
      <c r="E7001">
        <v>1</v>
      </c>
      <c r="F7001">
        <v>0.04</v>
      </c>
      <c r="G7001" t="s">
        <v>15</v>
      </c>
    </row>
    <row r="7002" spans="1:7" hidden="1">
      <c r="A7002">
        <v>554220</v>
      </c>
      <c r="B7002" t="s">
        <v>26</v>
      </c>
      <c r="C7002" t="s">
        <v>8</v>
      </c>
      <c r="D7002" t="s">
        <v>27</v>
      </c>
      <c r="E7002">
        <v>10728</v>
      </c>
      <c r="F7002">
        <v>2682</v>
      </c>
      <c r="G7002" t="s">
        <v>28</v>
      </c>
    </row>
    <row r="7003" spans="1:7" hidden="1">
      <c r="A7003">
        <v>554299</v>
      </c>
      <c r="B7003" t="s">
        <v>29</v>
      </c>
      <c r="C7003" t="s">
        <v>8</v>
      </c>
      <c r="D7003" t="s">
        <v>30</v>
      </c>
      <c r="E7003">
        <v>3</v>
      </c>
      <c r="F7003">
        <v>3</v>
      </c>
      <c r="G7003" t="s">
        <v>31</v>
      </c>
    </row>
    <row r="7004" spans="1:7" hidden="1">
      <c r="A7004">
        <v>554383</v>
      </c>
      <c r="B7004" t="s">
        <v>32</v>
      </c>
      <c r="C7004" t="s">
        <v>8</v>
      </c>
      <c r="D7004" t="s">
        <v>33</v>
      </c>
      <c r="E7004">
        <v>605</v>
      </c>
      <c r="F7004">
        <v>14.21</v>
      </c>
      <c r="G7004" t="s">
        <v>34</v>
      </c>
    </row>
    <row r="7005" spans="1:7" hidden="1">
      <c r="A7005">
        <v>554458</v>
      </c>
      <c r="B7005" t="s">
        <v>35</v>
      </c>
      <c r="C7005" t="s">
        <v>8</v>
      </c>
      <c r="D7005" t="s">
        <v>36</v>
      </c>
      <c r="E7005">
        <v>17</v>
      </c>
      <c r="F7005">
        <v>0</v>
      </c>
      <c r="G7005" t="s">
        <v>31</v>
      </c>
    </row>
    <row r="7006" spans="1:7" hidden="1">
      <c r="A7006">
        <v>554539</v>
      </c>
      <c r="B7006" t="s">
        <v>37</v>
      </c>
      <c r="C7006" t="s">
        <v>8</v>
      </c>
      <c r="D7006" t="s">
        <v>38</v>
      </c>
      <c r="E7006">
        <v>3810</v>
      </c>
      <c r="F7006">
        <v>0.93</v>
      </c>
      <c r="G7006" t="s">
        <v>31</v>
      </c>
    </row>
    <row r="7007" spans="1:7" hidden="1">
      <c r="A7007">
        <v>554620</v>
      </c>
      <c r="B7007" t="s">
        <v>39</v>
      </c>
      <c r="C7007" t="s">
        <v>40</v>
      </c>
      <c r="D7007" t="s">
        <v>41</v>
      </c>
      <c r="E7007">
        <v>40</v>
      </c>
      <c r="F7007">
        <v>40</v>
      </c>
      <c r="G7007" t="s">
        <v>42</v>
      </c>
    </row>
    <row r="7008" spans="1:7" hidden="1">
      <c r="A7008">
        <v>554620</v>
      </c>
      <c r="B7008" t="s">
        <v>43</v>
      </c>
      <c r="C7008" t="s">
        <v>31</v>
      </c>
      <c r="D7008" t="s">
        <v>31</v>
      </c>
      <c r="E7008" t="s">
        <v>31</v>
      </c>
      <c r="F7008">
        <v>0</v>
      </c>
      <c r="G7008" t="s">
        <v>44</v>
      </c>
    </row>
    <row r="7009" spans="1:7" hidden="1">
      <c r="A7009">
        <v>554701</v>
      </c>
      <c r="B7009" t="s">
        <v>45</v>
      </c>
      <c r="C7009" t="s">
        <v>8</v>
      </c>
      <c r="D7009" t="s">
        <v>46</v>
      </c>
      <c r="E7009">
        <v>5336</v>
      </c>
      <c r="F7009">
        <v>533.6</v>
      </c>
      <c r="G7009" t="s">
        <v>47</v>
      </c>
    </row>
    <row r="7010" spans="1:7" hidden="1">
      <c r="A7010">
        <v>554780</v>
      </c>
      <c r="B7010" t="s">
        <v>48</v>
      </c>
      <c r="C7010" t="s">
        <v>8</v>
      </c>
      <c r="D7010" t="s">
        <v>49</v>
      </c>
      <c r="E7010">
        <v>847031</v>
      </c>
      <c r="F7010">
        <v>103.4</v>
      </c>
      <c r="G7010" t="s">
        <v>50</v>
      </c>
    </row>
    <row r="7011" spans="1:7" hidden="1">
      <c r="A7011">
        <v>554781</v>
      </c>
      <c r="B7011" t="s">
        <v>58</v>
      </c>
      <c r="C7011" t="s">
        <v>31</v>
      </c>
      <c r="D7011" t="s">
        <v>31</v>
      </c>
      <c r="E7011" t="s">
        <v>31</v>
      </c>
      <c r="F7011">
        <v>0</v>
      </c>
      <c r="G7011" t="s">
        <v>59</v>
      </c>
    </row>
    <row r="7012" spans="1:7" hidden="1">
      <c r="A7012">
        <v>554861</v>
      </c>
      <c r="B7012" t="s">
        <v>51</v>
      </c>
      <c r="C7012" t="s">
        <v>8</v>
      </c>
      <c r="D7012" t="s">
        <v>52</v>
      </c>
      <c r="E7012">
        <v>24983</v>
      </c>
      <c r="F7012">
        <v>975.9</v>
      </c>
      <c r="G7012" t="s">
        <v>15</v>
      </c>
    </row>
    <row r="7013" spans="1:7" hidden="1">
      <c r="A7013">
        <v>554942</v>
      </c>
      <c r="B7013" t="s">
        <v>53</v>
      </c>
      <c r="C7013" t="s">
        <v>8</v>
      </c>
      <c r="D7013" t="s">
        <v>54</v>
      </c>
      <c r="E7013">
        <v>83</v>
      </c>
      <c r="F7013">
        <v>14.25</v>
      </c>
      <c r="G7013" t="s">
        <v>10</v>
      </c>
    </row>
    <row r="7014" spans="1:7">
      <c r="A7014">
        <v>555027</v>
      </c>
      <c r="B7014" t="s">
        <v>55</v>
      </c>
      <c r="C7014" t="s">
        <v>8</v>
      </c>
      <c r="D7014" t="s">
        <v>56</v>
      </c>
      <c r="E7014">
        <v>5</v>
      </c>
      <c r="F7014">
        <v>20</v>
      </c>
      <c r="G7014" t="s">
        <v>57</v>
      </c>
    </row>
    <row r="7015" spans="1:7" hidden="1">
      <c r="A7015">
        <v>555107</v>
      </c>
      <c r="B7015" t="s">
        <v>7</v>
      </c>
      <c r="C7015" t="s">
        <v>8</v>
      </c>
      <c r="D7015" t="s">
        <v>9</v>
      </c>
      <c r="E7015">
        <v>137</v>
      </c>
      <c r="F7015">
        <v>77</v>
      </c>
      <c r="G7015" t="s">
        <v>10</v>
      </c>
    </row>
    <row r="7016" spans="1:7" hidden="1">
      <c r="A7016">
        <v>555189</v>
      </c>
      <c r="B7016" t="s">
        <v>11</v>
      </c>
      <c r="C7016" t="s">
        <v>8</v>
      </c>
      <c r="D7016" t="s">
        <v>12</v>
      </c>
      <c r="E7016">
        <v>186</v>
      </c>
      <c r="F7016">
        <v>91.5</v>
      </c>
      <c r="G7016" t="s">
        <v>10</v>
      </c>
    </row>
    <row r="7017" spans="1:7" hidden="1">
      <c r="A7017">
        <v>555271</v>
      </c>
      <c r="B7017" t="s">
        <v>13</v>
      </c>
      <c r="C7017" t="s">
        <v>8</v>
      </c>
      <c r="D7017" t="s">
        <v>14</v>
      </c>
      <c r="E7017">
        <v>9999</v>
      </c>
      <c r="F7017">
        <v>14.67</v>
      </c>
      <c r="G7017" t="s">
        <v>15</v>
      </c>
    </row>
    <row r="7018" spans="1:7" hidden="1">
      <c r="A7018">
        <v>555353</v>
      </c>
      <c r="B7018" t="s">
        <v>16</v>
      </c>
      <c r="C7018" t="s">
        <v>8</v>
      </c>
      <c r="D7018" t="s">
        <v>17</v>
      </c>
      <c r="E7018">
        <v>9999</v>
      </c>
      <c r="F7018">
        <v>0.25</v>
      </c>
      <c r="G7018" t="s">
        <v>15</v>
      </c>
    </row>
    <row r="7019" spans="1:7" hidden="1">
      <c r="A7019">
        <v>555429</v>
      </c>
      <c r="B7019" t="s">
        <v>18</v>
      </c>
      <c r="C7019" t="s">
        <v>8</v>
      </c>
      <c r="D7019" t="s">
        <v>19</v>
      </c>
      <c r="E7019">
        <v>9999</v>
      </c>
      <c r="F7019">
        <v>32.799999999999997</v>
      </c>
      <c r="G7019" t="s">
        <v>15</v>
      </c>
    </row>
    <row r="7020" spans="1:7" hidden="1">
      <c r="A7020">
        <v>555509</v>
      </c>
      <c r="B7020" t="s">
        <v>20</v>
      </c>
      <c r="C7020" t="s">
        <v>8</v>
      </c>
      <c r="D7020" t="s">
        <v>21</v>
      </c>
      <c r="E7020">
        <v>9999</v>
      </c>
      <c r="F7020">
        <v>846.34</v>
      </c>
      <c r="G7020" t="s">
        <v>22</v>
      </c>
    </row>
    <row r="7021" spans="1:7" hidden="1">
      <c r="A7021">
        <v>555590</v>
      </c>
      <c r="B7021" t="s">
        <v>23</v>
      </c>
      <c r="C7021" t="s">
        <v>8</v>
      </c>
      <c r="D7021" t="s">
        <v>24</v>
      </c>
      <c r="E7021">
        <v>1</v>
      </c>
      <c r="F7021">
        <v>1</v>
      </c>
      <c r="G7021" t="s">
        <v>15</v>
      </c>
    </row>
    <row r="7022" spans="1:7" hidden="1">
      <c r="A7022">
        <v>555672</v>
      </c>
      <c r="B7022" t="s">
        <v>25</v>
      </c>
      <c r="C7022" t="s">
        <v>8</v>
      </c>
      <c r="D7022" t="s">
        <v>24</v>
      </c>
      <c r="E7022">
        <v>1</v>
      </c>
      <c r="F7022">
        <v>0.04</v>
      </c>
      <c r="G7022" t="s">
        <v>15</v>
      </c>
    </row>
    <row r="7023" spans="1:7" hidden="1">
      <c r="A7023">
        <v>555753</v>
      </c>
      <c r="B7023" t="s">
        <v>26</v>
      </c>
      <c r="C7023" t="s">
        <v>8</v>
      </c>
      <c r="D7023" t="s">
        <v>27</v>
      </c>
      <c r="E7023">
        <v>7784</v>
      </c>
      <c r="F7023">
        <v>1946</v>
      </c>
      <c r="G7023" t="s">
        <v>28</v>
      </c>
    </row>
    <row r="7024" spans="1:7" hidden="1">
      <c r="A7024">
        <v>555833</v>
      </c>
      <c r="B7024" t="s">
        <v>29</v>
      </c>
      <c r="C7024" t="s">
        <v>8</v>
      </c>
      <c r="D7024" t="s">
        <v>30</v>
      </c>
      <c r="E7024">
        <v>4</v>
      </c>
      <c r="F7024">
        <v>4</v>
      </c>
      <c r="G7024" t="s">
        <v>31</v>
      </c>
    </row>
    <row r="7025" spans="1:7" hidden="1">
      <c r="A7025">
        <v>555913</v>
      </c>
      <c r="B7025" t="s">
        <v>32</v>
      </c>
      <c r="C7025" t="s">
        <v>8</v>
      </c>
      <c r="D7025" t="s">
        <v>33</v>
      </c>
      <c r="E7025">
        <v>607</v>
      </c>
      <c r="F7025">
        <v>14.25</v>
      </c>
      <c r="G7025" t="s">
        <v>34</v>
      </c>
    </row>
    <row r="7026" spans="1:7" hidden="1">
      <c r="A7026">
        <v>555988</v>
      </c>
      <c r="B7026" t="s">
        <v>35</v>
      </c>
      <c r="C7026" t="s">
        <v>8</v>
      </c>
      <c r="D7026" t="s">
        <v>36</v>
      </c>
      <c r="E7026">
        <v>3804</v>
      </c>
      <c r="F7026">
        <v>0.93</v>
      </c>
      <c r="G7026" t="s">
        <v>31</v>
      </c>
    </row>
    <row r="7027" spans="1:7" hidden="1">
      <c r="A7027">
        <v>556069</v>
      </c>
      <c r="B7027" t="s">
        <v>37</v>
      </c>
      <c r="C7027" t="s">
        <v>8</v>
      </c>
      <c r="D7027" t="s">
        <v>38</v>
      </c>
      <c r="E7027">
        <v>3998</v>
      </c>
      <c r="F7027">
        <v>0.98</v>
      </c>
      <c r="G7027" t="s">
        <v>31</v>
      </c>
    </row>
    <row r="7028" spans="1:7" hidden="1">
      <c r="A7028">
        <v>556149</v>
      </c>
      <c r="B7028" t="s">
        <v>39</v>
      </c>
      <c r="C7028" t="s">
        <v>40</v>
      </c>
      <c r="D7028" t="s">
        <v>41</v>
      </c>
      <c r="E7028">
        <v>42</v>
      </c>
      <c r="F7028">
        <v>42</v>
      </c>
      <c r="G7028" t="s">
        <v>42</v>
      </c>
    </row>
    <row r="7029" spans="1:7" hidden="1">
      <c r="A7029">
        <v>556149</v>
      </c>
      <c r="B7029" t="s">
        <v>43</v>
      </c>
      <c r="C7029" t="s">
        <v>31</v>
      </c>
      <c r="D7029" t="s">
        <v>31</v>
      </c>
      <c r="E7029" t="s">
        <v>31</v>
      </c>
      <c r="F7029">
        <v>0</v>
      </c>
      <c r="G7029" t="s">
        <v>44</v>
      </c>
    </row>
    <row r="7030" spans="1:7" hidden="1">
      <c r="A7030">
        <v>556230</v>
      </c>
      <c r="B7030" t="s">
        <v>45</v>
      </c>
      <c r="C7030" t="s">
        <v>8</v>
      </c>
      <c r="D7030" t="s">
        <v>46</v>
      </c>
      <c r="E7030">
        <v>5351</v>
      </c>
      <c r="F7030">
        <v>535.1</v>
      </c>
      <c r="G7030" t="s">
        <v>47</v>
      </c>
    </row>
    <row r="7031" spans="1:7" hidden="1">
      <c r="A7031">
        <v>556311</v>
      </c>
      <c r="B7031" t="s">
        <v>48</v>
      </c>
      <c r="C7031" t="s">
        <v>8</v>
      </c>
      <c r="D7031" t="s">
        <v>49</v>
      </c>
      <c r="E7031">
        <v>847034</v>
      </c>
      <c r="F7031">
        <v>103.4</v>
      </c>
      <c r="G7031" t="s">
        <v>50</v>
      </c>
    </row>
    <row r="7032" spans="1:7" hidden="1">
      <c r="A7032">
        <v>556312</v>
      </c>
      <c r="B7032" t="s">
        <v>58</v>
      </c>
      <c r="C7032" t="s">
        <v>31</v>
      </c>
      <c r="D7032" t="s">
        <v>31</v>
      </c>
      <c r="E7032" t="s">
        <v>31</v>
      </c>
      <c r="F7032">
        <v>0</v>
      </c>
      <c r="G7032" t="s">
        <v>59</v>
      </c>
    </row>
    <row r="7033" spans="1:7" hidden="1">
      <c r="A7033">
        <v>556393</v>
      </c>
      <c r="B7033" t="s">
        <v>51</v>
      </c>
      <c r="C7033" t="s">
        <v>8</v>
      </c>
      <c r="D7033" t="s">
        <v>52</v>
      </c>
      <c r="E7033">
        <v>25018</v>
      </c>
      <c r="F7033">
        <v>977.27</v>
      </c>
      <c r="G7033" t="s">
        <v>15</v>
      </c>
    </row>
    <row r="7034" spans="1:7" hidden="1">
      <c r="A7034">
        <v>556468</v>
      </c>
      <c r="B7034" t="s">
        <v>53</v>
      </c>
      <c r="C7034" t="s">
        <v>8</v>
      </c>
      <c r="D7034" t="s">
        <v>54</v>
      </c>
      <c r="E7034">
        <v>83</v>
      </c>
      <c r="F7034">
        <v>14.25</v>
      </c>
      <c r="G7034" t="s">
        <v>10</v>
      </c>
    </row>
    <row r="7035" spans="1:7">
      <c r="A7035">
        <v>556548</v>
      </c>
      <c r="B7035" t="s">
        <v>55</v>
      </c>
      <c r="C7035" t="s">
        <v>8</v>
      </c>
      <c r="D7035" t="s">
        <v>56</v>
      </c>
      <c r="E7035">
        <v>21</v>
      </c>
      <c r="F7035">
        <v>84</v>
      </c>
      <c r="G7035" t="s">
        <v>57</v>
      </c>
    </row>
    <row r="7036" spans="1:7" hidden="1">
      <c r="A7036">
        <v>556628</v>
      </c>
      <c r="B7036" t="s">
        <v>7</v>
      </c>
      <c r="C7036" t="s">
        <v>8</v>
      </c>
      <c r="D7036" t="s">
        <v>9</v>
      </c>
      <c r="E7036">
        <v>137</v>
      </c>
      <c r="F7036">
        <v>77</v>
      </c>
      <c r="G7036" t="s">
        <v>10</v>
      </c>
    </row>
    <row r="7037" spans="1:7" hidden="1">
      <c r="A7037">
        <v>556708</v>
      </c>
      <c r="B7037" t="s">
        <v>11</v>
      </c>
      <c r="C7037" t="s">
        <v>8</v>
      </c>
      <c r="D7037" t="s">
        <v>12</v>
      </c>
      <c r="E7037">
        <v>186</v>
      </c>
      <c r="F7037">
        <v>91.5</v>
      </c>
      <c r="G7037" t="s">
        <v>10</v>
      </c>
    </row>
    <row r="7038" spans="1:7" hidden="1">
      <c r="A7038">
        <v>556789</v>
      </c>
      <c r="B7038" t="s">
        <v>13</v>
      </c>
      <c r="C7038" t="s">
        <v>8</v>
      </c>
      <c r="D7038" t="s">
        <v>14</v>
      </c>
      <c r="E7038">
        <v>9999</v>
      </c>
      <c r="F7038">
        <v>14.67</v>
      </c>
      <c r="G7038" t="s">
        <v>15</v>
      </c>
    </row>
    <row r="7039" spans="1:7" hidden="1">
      <c r="A7039">
        <v>556870</v>
      </c>
      <c r="B7039" t="s">
        <v>16</v>
      </c>
      <c r="C7039" t="s">
        <v>8</v>
      </c>
      <c r="D7039" t="s">
        <v>17</v>
      </c>
      <c r="E7039">
        <v>9999</v>
      </c>
      <c r="F7039">
        <v>0.66</v>
      </c>
      <c r="G7039" t="s">
        <v>15</v>
      </c>
    </row>
    <row r="7040" spans="1:7" hidden="1">
      <c r="A7040">
        <v>556951</v>
      </c>
      <c r="B7040" t="s">
        <v>18</v>
      </c>
      <c r="C7040" t="s">
        <v>8</v>
      </c>
      <c r="D7040" t="s">
        <v>19</v>
      </c>
      <c r="E7040">
        <v>9999</v>
      </c>
      <c r="F7040">
        <v>30.51</v>
      </c>
      <c r="G7040" t="s">
        <v>15</v>
      </c>
    </row>
    <row r="7041" spans="1:7" hidden="1">
      <c r="A7041">
        <v>557032</v>
      </c>
      <c r="B7041" t="s">
        <v>20</v>
      </c>
      <c r="C7041" t="s">
        <v>8</v>
      </c>
      <c r="D7041" t="s">
        <v>21</v>
      </c>
      <c r="E7041">
        <v>9999</v>
      </c>
      <c r="F7041">
        <v>1221.1199999999999</v>
      </c>
      <c r="G7041" t="s">
        <v>22</v>
      </c>
    </row>
    <row r="7042" spans="1:7" hidden="1">
      <c r="A7042">
        <v>557107</v>
      </c>
      <c r="B7042" t="s">
        <v>23</v>
      </c>
      <c r="C7042" t="s">
        <v>8</v>
      </c>
      <c r="D7042" t="s">
        <v>24</v>
      </c>
      <c r="E7042">
        <v>1</v>
      </c>
      <c r="F7042">
        <v>1</v>
      </c>
      <c r="G7042" t="s">
        <v>15</v>
      </c>
    </row>
    <row r="7043" spans="1:7" hidden="1">
      <c r="A7043">
        <v>557188</v>
      </c>
      <c r="B7043" t="s">
        <v>25</v>
      </c>
      <c r="C7043" t="s">
        <v>8</v>
      </c>
      <c r="D7043" t="s">
        <v>24</v>
      </c>
      <c r="E7043">
        <v>1</v>
      </c>
      <c r="F7043">
        <v>0.04</v>
      </c>
      <c r="G7043" t="s">
        <v>15</v>
      </c>
    </row>
    <row r="7044" spans="1:7" hidden="1">
      <c r="A7044">
        <v>557268</v>
      </c>
      <c r="B7044" t="s">
        <v>26</v>
      </c>
      <c r="C7044" t="s">
        <v>8</v>
      </c>
      <c r="D7044" t="s">
        <v>27</v>
      </c>
      <c r="E7044">
        <v>8780</v>
      </c>
      <c r="F7044">
        <v>2195</v>
      </c>
      <c r="G7044" t="s">
        <v>28</v>
      </c>
    </row>
    <row r="7045" spans="1:7" hidden="1">
      <c r="A7045">
        <v>557348</v>
      </c>
      <c r="B7045" t="s">
        <v>29</v>
      </c>
      <c r="C7045" t="s">
        <v>8</v>
      </c>
      <c r="D7045" t="s">
        <v>30</v>
      </c>
      <c r="E7045">
        <v>4</v>
      </c>
      <c r="F7045">
        <v>4</v>
      </c>
      <c r="G7045" t="s">
        <v>31</v>
      </c>
    </row>
    <row r="7046" spans="1:7" hidden="1">
      <c r="A7046">
        <v>557430</v>
      </c>
      <c r="B7046" t="s">
        <v>32</v>
      </c>
      <c r="C7046" t="s">
        <v>8</v>
      </c>
      <c r="D7046" t="s">
        <v>33</v>
      </c>
      <c r="E7046">
        <v>604</v>
      </c>
      <c r="F7046">
        <v>14.18</v>
      </c>
      <c r="G7046" t="s">
        <v>34</v>
      </c>
    </row>
    <row r="7047" spans="1:7" hidden="1">
      <c r="A7047">
        <v>557510</v>
      </c>
      <c r="B7047" t="s">
        <v>35</v>
      </c>
      <c r="C7047" t="s">
        <v>8</v>
      </c>
      <c r="D7047" t="s">
        <v>36</v>
      </c>
      <c r="E7047">
        <v>4096</v>
      </c>
      <c r="F7047">
        <v>1</v>
      </c>
      <c r="G7047" t="s">
        <v>31</v>
      </c>
    </row>
    <row r="7048" spans="1:7" hidden="1">
      <c r="A7048">
        <v>557589</v>
      </c>
      <c r="B7048" t="s">
        <v>37</v>
      </c>
      <c r="C7048" t="s">
        <v>8</v>
      </c>
      <c r="D7048" t="s">
        <v>38</v>
      </c>
      <c r="E7048">
        <v>4056</v>
      </c>
      <c r="F7048">
        <v>0.99</v>
      </c>
      <c r="G7048" t="s">
        <v>31</v>
      </c>
    </row>
    <row r="7049" spans="1:7" hidden="1">
      <c r="A7049">
        <v>557669</v>
      </c>
      <c r="B7049" t="s">
        <v>39</v>
      </c>
      <c r="C7049" t="s">
        <v>40</v>
      </c>
      <c r="D7049" t="s">
        <v>41</v>
      </c>
      <c r="E7049">
        <v>46</v>
      </c>
      <c r="F7049">
        <v>46</v>
      </c>
      <c r="G7049" t="s">
        <v>42</v>
      </c>
    </row>
    <row r="7050" spans="1:7" hidden="1">
      <c r="A7050">
        <v>557669</v>
      </c>
      <c r="B7050" t="s">
        <v>43</v>
      </c>
      <c r="C7050" t="s">
        <v>31</v>
      </c>
      <c r="D7050" t="s">
        <v>31</v>
      </c>
      <c r="E7050" t="s">
        <v>31</v>
      </c>
      <c r="F7050">
        <v>0</v>
      </c>
      <c r="G7050" t="s">
        <v>44</v>
      </c>
    </row>
    <row r="7051" spans="1:7" hidden="1">
      <c r="A7051">
        <v>557750</v>
      </c>
      <c r="B7051" t="s">
        <v>45</v>
      </c>
      <c r="C7051" t="s">
        <v>8</v>
      </c>
      <c r="D7051" t="s">
        <v>46</v>
      </c>
      <c r="E7051">
        <v>5367</v>
      </c>
      <c r="F7051">
        <v>536.70000000000005</v>
      </c>
      <c r="G7051" t="s">
        <v>47</v>
      </c>
    </row>
    <row r="7052" spans="1:7" hidden="1">
      <c r="A7052">
        <v>557831</v>
      </c>
      <c r="B7052" t="s">
        <v>48</v>
      </c>
      <c r="C7052" t="s">
        <v>8</v>
      </c>
      <c r="D7052" t="s">
        <v>49</v>
      </c>
      <c r="E7052">
        <v>847068</v>
      </c>
      <c r="F7052">
        <v>103.4</v>
      </c>
      <c r="G7052" t="s">
        <v>50</v>
      </c>
    </row>
    <row r="7053" spans="1:7" hidden="1">
      <c r="A7053">
        <v>557831</v>
      </c>
      <c r="B7053" t="s">
        <v>58</v>
      </c>
      <c r="C7053" t="s">
        <v>31</v>
      </c>
      <c r="D7053" t="s">
        <v>31</v>
      </c>
      <c r="E7053" t="s">
        <v>31</v>
      </c>
      <c r="F7053">
        <v>0</v>
      </c>
      <c r="G7053" t="s">
        <v>59</v>
      </c>
    </row>
    <row r="7054" spans="1:7" hidden="1">
      <c r="A7054">
        <v>557912</v>
      </c>
      <c r="B7054" t="s">
        <v>51</v>
      </c>
      <c r="C7054" t="s">
        <v>8</v>
      </c>
      <c r="D7054" t="s">
        <v>52</v>
      </c>
      <c r="E7054">
        <v>24554</v>
      </c>
      <c r="F7054">
        <v>959.14</v>
      </c>
      <c r="G7054" t="s">
        <v>15</v>
      </c>
    </row>
    <row r="7055" spans="1:7" hidden="1">
      <c r="A7055">
        <v>557988</v>
      </c>
      <c r="B7055" t="s">
        <v>53</v>
      </c>
      <c r="C7055" t="s">
        <v>8</v>
      </c>
      <c r="D7055" t="s">
        <v>54</v>
      </c>
      <c r="E7055">
        <v>83</v>
      </c>
      <c r="F7055">
        <v>14.25</v>
      </c>
      <c r="G7055" t="s">
        <v>10</v>
      </c>
    </row>
    <row r="7056" spans="1:7">
      <c r="A7056">
        <v>558068</v>
      </c>
      <c r="B7056" t="s">
        <v>55</v>
      </c>
      <c r="C7056" t="s">
        <v>8</v>
      </c>
      <c r="D7056" t="s">
        <v>56</v>
      </c>
      <c r="E7056">
        <v>14</v>
      </c>
      <c r="F7056">
        <v>56</v>
      </c>
      <c r="G7056" t="s">
        <v>57</v>
      </c>
    </row>
    <row r="7057" spans="1:7" hidden="1">
      <c r="A7057">
        <v>558140</v>
      </c>
      <c r="B7057" t="s">
        <v>7</v>
      </c>
      <c r="C7057" t="s">
        <v>8</v>
      </c>
      <c r="D7057" t="s">
        <v>9</v>
      </c>
      <c r="E7057">
        <v>137</v>
      </c>
      <c r="F7057">
        <v>77</v>
      </c>
      <c r="G7057" t="s">
        <v>10</v>
      </c>
    </row>
    <row r="7058" spans="1:7" hidden="1">
      <c r="A7058">
        <v>558228</v>
      </c>
      <c r="B7058" t="s">
        <v>11</v>
      </c>
      <c r="C7058" t="s">
        <v>8</v>
      </c>
      <c r="D7058" t="s">
        <v>12</v>
      </c>
      <c r="E7058">
        <v>186</v>
      </c>
      <c r="F7058">
        <v>91.5</v>
      </c>
      <c r="G7058" t="s">
        <v>10</v>
      </c>
    </row>
    <row r="7059" spans="1:7" hidden="1">
      <c r="A7059">
        <v>558309</v>
      </c>
      <c r="B7059" t="s">
        <v>13</v>
      </c>
      <c r="C7059" t="s">
        <v>8</v>
      </c>
      <c r="D7059" t="s">
        <v>14</v>
      </c>
      <c r="E7059">
        <v>9999</v>
      </c>
      <c r="F7059">
        <v>14.67</v>
      </c>
      <c r="G7059" t="s">
        <v>15</v>
      </c>
    </row>
    <row r="7060" spans="1:7" hidden="1">
      <c r="A7060">
        <v>558390</v>
      </c>
      <c r="B7060" t="s">
        <v>16</v>
      </c>
      <c r="C7060" t="s">
        <v>8</v>
      </c>
      <c r="D7060" t="s">
        <v>17</v>
      </c>
      <c r="E7060">
        <v>9999</v>
      </c>
      <c r="F7060">
        <v>0.34</v>
      </c>
      <c r="G7060" t="s">
        <v>15</v>
      </c>
    </row>
    <row r="7061" spans="1:7" hidden="1">
      <c r="A7061">
        <v>558471</v>
      </c>
      <c r="B7061" t="s">
        <v>18</v>
      </c>
      <c r="C7061" t="s">
        <v>8</v>
      </c>
      <c r="D7061" t="s">
        <v>19</v>
      </c>
      <c r="E7061">
        <v>9999</v>
      </c>
      <c r="F7061">
        <v>35.119999999999997</v>
      </c>
      <c r="G7061" t="s">
        <v>15</v>
      </c>
    </row>
    <row r="7062" spans="1:7" hidden="1">
      <c r="A7062">
        <v>558553</v>
      </c>
      <c r="B7062" t="s">
        <v>20</v>
      </c>
      <c r="C7062" t="s">
        <v>8</v>
      </c>
      <c r="D7062" t="s">
        <v>21</v>
      </c>
      <c r="E7062">
        <v>9999</v>
      </c>
      <c r="F7062">
        <v>1128.22</v>
      </c>
      <c r="G7062" t="s">
        <v>22</v>
      </c>
    </row>
    <row r="7063" spans="1:7" hidden="1">
      <c r="A7063">
        <v>558628</v>
      </c>
      <c r="B7063" t="s">
        <v>23</v>
      </c>
      <c r="C7063" t="s">
        <v>8</v>
      </c>
      <c r="D7063" t="s">
        <v>24</v>
      </c>
      <c r="E7063">
        <v>1</v>
      </c>
      <c r="F7063">
        <v>1</v>
      </c>
      <c r="G7063" t="s">
        <v>15</v>
      </c>
    </row>
    <row r="7064" spans="1:7" hidden="1">
      <c r="A7064">
        <v>558708</v>
      </c>
      <c r="B7064" t="s">
        <v>25</v>
      </c>
      <c r="C7064" t="s">
        <v>8</v>
      </c>
      <c r="D7064" t="s">
        <v>24</v>
      </c>
      <c r="E7064">
        <v>1</v>
      </c>
      <c r="F7064">
        <v>0.04</v>
      </c>
      <c r="G7064" t="s">
        <v>15</v>
      </c>
    </row>
    <row r="7065" spans="1:7" hidden="1">
      <c r="A7065">
        <v>558789</v>
      </c>
      <c r="B7065" t="s">
        <v>26</v>
      </c>
      <c r="C7065" t="s">
        <v>8</v>
      </c>
      <c r="D7065" t="s">
        <v>27</v>
      </c>
      <c r="E7065">
        <v>9190</v>
      </c>
      <c r="F7065">
        <v>2297.5</v>
      </c>
      <c r="G7065" t="s">
        <v>28</v>
      </c>
    </row>
    <row r="7066" spans="1:7" hidden="1">
      <c r="A7066">
        <v>558869</v>
      </c>
      <c r="B7066" t="s">
        <v>29</v>
      </c>
      <c r="C7066" t="s">
        <v>8</v>
      </c>
      <c r="D7066" t="s">
        <v>30</v>
      </c>
      <c r="E7066">
        <v>4</v>
      </c>
      <c r="F7066">
        <v>4</v>
      </c>
      <c r="G7066" t="s">
        <v>31</v>
      </c>
    </row>
    <row r="7067" spans="1:7" hidden="1">
      <c r="A7067">
        <v>558951</v>
      </c>
      <c r="B7067" t="s">
        <v>32</v>
      </c>
      <c r="C7067" t="s">
        <v>8</v>
      </c>
      <c r="D7067" t="s">
        <v>33</v>
      </c>
      <c r="E7067">
        <v>603</v>
      </c>
      <c r="F7067">
        <v>14.16</v>
      </c>
      <c r="G7067" t="s">
        <v>34</v>
      </c>
    </row>
    <row r="7068" spans="1:7" hidden="1">
      <c r="A7068">
        <v>559033</v>
      </c>
      <c r="B7068" t="s">
        <v>35</v>
      </c>
      <c r="C7068" t="s">
        <v>8</v>
      </c>
      <c r="D7068" t="s">
        <v>36</v>
      </c>
      <c r="E7068">
        <v>4099</v>
      </c>
      <c r="F7068">
        <v>1</v>
      </c>
      <c r="G7068" t="s">
        <v>31</v>
      </c>
    </row>
    <row r="7069" spans="1:7" hidden="1">
      <c r="A7069">
        <v>559118</v>
      </c>
      <c r="B7069" t="s">
        <v>37</v>
      </c>
      <c r="C7069" t="s">
        <v>8</v>
      </c>
      <c r="D7069" t="s">
        <v>38</v>
      </c>
      <c r="E7069">
        <v>4164</v>
      </c>
      <c r="F7069">
        <v>1.02</v>
      </c>
      <c r="G7069" t="s">
        <v>31</v>
      </c>
    </row>
    <row r="7070" spans="1:7" hidden="1">
      <c r="A7070">
        <v>559197</v>
      </c>
      <c r="B7070" t="s">
        <v>39</v>
      </c>
      <c r="C7070" t="s">
        <v>40</v>
      </c>
      <c r="D7070" t="s">
        <v>41</v>
      </c>
      <c r="E7070">
        <v>48</v>
      </c>
      <c r="F7070">
        <v>48</v>
      </c>
      <c r="G7070" t="s">
        <v>42</v>
      </c>
    </row>
    <row r="7071" spans="1:7" hidden="1">
      <c r="A7071">
        <v>559197</v>
      </c>
      <c r="B7071" t="s">
        <v>43</v>
      </c>
      <c r="C7071" t="s">
        <v>31</v>
      </c>
      <c r="D7071" t="s">
        <v>31</v>
      </c>
      <c r="E7071" t="s">
        <v>31</v>
      </c>
      <c r="F7071">
        <v>0</v>
      </c>
      <c r="G7071" t="s">
        <v>44</v>
      </c>
    </row>
    <row r="7072" spans="1:7" hidden="1">
      <c r="A7072">
        <v>559278</v>
      </c>
      <c r="B7072" t="s">
        <v>45</v>
      </c>
      <c r="C7072" t="s">
        <v>8</v>
      </c>
      <c r="D7072" t="s">
        <v>46</v>
      </c>
      <c r="E7072">
        <v>5382</v>
      </c>
      <c r="F7072">
        <v>538.20000000000005</v>
      </c>
      <c r="G7072" t="s">
        <v>47</v>
      </c>
    </row>
    <row r="7073" spans="1:7" hidden="1">
      <c r="A7073">
        <v>559360</v>
      </c>
      <c r="B7073" t="s">
        <v>48</v>
      </c>
      <c r="C7073" t="s">
        <v>8</v>
      </c>
      <c r="D7073" t="s">
        <v>49</v>
      </c>
      <c r="E7073">
        <v>847079</v>
      </c>
      <c r="F7073">
        <v>103.4</v>
      </c>
      <c r="G7073" t="s">
        <v>50</v>
      </c>
    </row>
    <row r="7074" spans="1:7" hidden="1">
      <c r="A7074">
        <v>559360</v>
      </c>
      <c r="B7074" t="s">
        <v>58</v>
      </c>
      <c r="C7074" t="s">
        <v>31</v>
      </c>
      <c r="D7074" t="s">
        <v>31</v>
      </c>
      <c r="E7074" t="s">
        <v>31</v>
      </c>
      <c r="F7074">
        <v>0</v>
      </c>
      <c r="G7074" t="s">
        <v>59</v>
      </c>
    </row>
    <row r="7075" spans="1:7" hidden="1">
      <c r="A7075">
        <v>559441</v>
      </c>
      <c r="B7075" t="s">
        <v>51</v>
      </c>
      <c r="C7075" t="s">
        <v>8</v>
      </c>
      <c r="D7075" t="s">
        <v>52</v>
      </c>
      <c r="E7075">
        <v>24493</v>
      </c>
      <c r="F7075">
        <v>956.76</v>
      </c>
      <c r="G7075" t="s">
        <v>15</v>
      </c>
    </row>
    <row r="7076" spans="1:7" hidden="1">
      <c r="A7076">
        <v>559519</v>
      </c>
      <c r="B7076" t="s">
        <v>53</v>
      </c>
      <c r="C7076" t="s">
        <v>8</v>
      </c>
      <c r="D7076" t="s">
        <v>54</v>
      </c>
      <c r="E7076">
        <v>83</v>
      </c>
      <c r="F7076">
        <v>14.25</v>
      </c>
      <c r="G7076" t="s">
        <v>10</v>
      </c>
    </row>
    <row r="7077" spans="1:7">
      <c r="A7077">
        <v>559610</v>
      </c>
      <c r="B7077" t="s">
        <v>55</v>
      </c>
      <c r="C7077" t="s">
        <v>8</v>
      </c>
      <c r="D7077" t="s">
        <v>56</v>
      </c>
      <c r="E7077">
        <v>10</v>
      </c>
      <c r="F7077">
        <v>40</v>
      </c>
      <c r="G7077" t="s">
        <v>57</v>
      </c>
    </row>
    <row r="7078" spans="1:7" hidden="1">
      <c r="A7078">
        <v>559688</v>
      </c>
      <c r="B7078" t="s">
        <v>7</v>
      </c>
      <c r="C7078" t="s">
        <v>8</v>
      </c>
      <c r="D7078" t="s">
        <v>9</v>
      </c>
      <c r="E7078">
        <v>138</v>
      </c>
      <c r="F7078">
        <v>78</v>
      </c>
      <c r="G7078" t="s">
        <v>10</v>
      </c>
    </row>
    <row r="7079" spans="1:7" hidden="1">
      <c r="A7079">
        <v>559769</v>
      </c>
      <c r="B7079" t="s">
        <v>11</v>
      </c>
      <c r="C7079" t="s">
        <v>8</v>
      </c>
      <c r="D7079" t="s">
        <v>12</v>
      </c>
      <c r="E7079">
        <v>186</v>
      </c>
      <c r="F7079">
        <v>91.5</v>
      </c>
      <c r="G7079" t="s">
        <v>10</v>
      </c>
    </row>
    <row r="7080" spans="1:7" hidden="1">
      <c r="A7080">
        <v>559849</v>
      </c>
      <c r="B7080" t="s">
        <v>13</v>
      </c>
      <c r="C7080" t="s">
        <v>8</v>
      </c>
      <c r="D7080" t="s">
        <v>14</v>
      </c>
      <c r="E7080">
        <v>9999</v>
      </c>
      <c r="F7080">
        <v>14.67</v>
      </c>
      <c r="G7080" t="s">
        <v>15</v>
      </c>
    </row>
    <row r="7081" spans="1:7" hidden="1">
      <c r="A7081">
        <v>559928</v>
      </c>
      <c r="B7081" t="s">
        <v>16</v>
      </c>
      <c r="C7081" t="s">
        <v>8</v>
      </c>
      <c r="D7081" t="s">
        <v>17</v>
      </c>
      <c r="E7081">
        <v>9999</v>
      </c>
      <c r="F7081">
        <v>0.27</v>
      </c>
      <c r="G7081" t="s">
        <v>15</v>
      </c>
    </row>
    <row r="7082" spans="1:7" hidden="1">
      <c r="A7082">
        <v>559998</v>
      </c>
      <c r="B7082" t="s">
        <v>18</v>
      </c>
      <c r="C7082" t="s">
        <v>8</v>
      </c>
      <c r="D7082" t="s">
        <v>19</v>
      </c>
      <c r="E7082">
        <v>9999</v>
      </c>
      <c r="F7082">
        <v>29.21</v>
      </c>
      <c r="G7082" t="s">
        <v>15</v>
      </c>
    </row>
    <row r="7083" spans="1:7" hidden="1">
      <c r="A7083">
        <v>560079</v>
      </c>
      <c r="B7083" t="s">
        <v>20</v>
      </c>
      <c r="C7083" t="s">
        <v>8</v>
      </c>
      <c r="D7083" t="s">
        <v>21</v>
      </c>
      <c r="E7083">
        <v>9999</v>
      </c>
      <c r="F7083">
        <v>1012.56</v>
      </c>
      <c r="G7083" t="s">
        <v>22</v>
      </c>
    </row>
    <row r="7084" spans="1:7" hidden="1">
      <c r="A7084">
        <v>560148</v>
      </c>
      <c r="B7084" t="s">
        <v>23</v>
      </c>
      <c r="C7084" t="s">
        <v>8</v>
      </c>
      <c r="D7084" t="s">
        <v>24</v>
      </c>
      <c r="E7084">
        <v>1</v>
      </c>
      <c r="F7084">
        <v>1</v>
      </c>
      <c r="G7084" t="s">
        <v>15</v>
      </c>
    </row>
    <row r="7085" spans="1:7" hidden="1">
      <c r="A7085">
        <v>560229</v>
      </c>
      <c r="B7085" t="s">
        <v>25</v>
      </c>
      <c r="C7085" t="s">
        <v>8</v>
      </c>
      <c r="D7085" t="s">
        <v>24</v>
      </c>
      <c r="E7085">
        <v>1</v>
      </c>
      <c r="F7085">
        <v>0.04</v>
      </c>
      <c r="G7085" t="s">
        <v>15</v>
      </c>
    </row>
    <row r="7086" spans="1:7" hidden="1">
      <c r="A7086">
        <v>560298</v>
      </c>
      <c r="B7086" t="s">
        <v>26</v>
      </c>
      <c r="C7086" t="s">
        <v>8</v>
      </c>
      <c r="D7086" t="s">
        <v>27</v>
      </c>
      <c r="E7086">
        <v>9280</v>
      </c>
      <c r="F7086">
        <v>2320</v>
      </c>
      <c r="G7086" t="s">
        <v>28</v>
      </c>
    </row>
    <row r="7087" spans="1:7" hidden="1">
      <c r="A7087">
        <v>560378</v>
      </c>
      <c r="B7087" t="s">
        <v>29</v>
      </c>
      <c r="C7087" t="s">
        <v>8</v>
      </c>
      <c r="D7087" t="s">
        <v>30</v>
      </c>
      <c r="E7087">
        <v>4</v>
      </c>
      <c r="F7087">
        <v>4</v>
      </c>
      <c r="G7087" t="s">
        <v>31</v>
      </c>
    </row>
    <row r="7088" spans="1:7" hidden="1">
      <c r="A7088">
        <v>560460</v>
      </c>
      <c r="B7088" t="s">
        <v>32</v>
      </c>
      <c r="C7088" t="s">
        <v>8</v>
      </c>
      <c r="D7088" t="s">
        <v>33</v>
      </c>
      <c r="E7088">
        <v>603</v>
      </c>
      <c r="F7088">
        <v>14.16</v>
      </c>
      <c r="G7088" t="s">
        <v>34</v>
      </c>
    </row>
    <row r="7089" spans="1:7" hidden="1">
      <c r="A7089">
        <v>560552</v>
      </c>
      <c r="B7089" t="s">
        <v>35</v>
      </c>
      <c r="C7089" t="s">
        <v>8</v>
      </c>
      <c r="D7089" t="s">
        <v>36</v>
      </c>
      <c r="E7089">
        <v>4098</v>
      </c>
      <c r="F7089">
        <v>1</v>
      </c>
      <c r="G7089" t="s">
        <v>31</v>
      </c>
    </row>
    <row r="7090" spans="1:7" hidden="1">
      <c r="A7090">
        <v>560629</v>
      </c>
      <c r="B7090" t="s">
        <v>37</v>
      </c>
      <c r="C7090" t="s">
        <v>8</v>
      </c>
      <c r="D7090" t="s">
        <v>38</v>
      </c>
      <c r="E7090">
        <v>4288</v>
      </c>
      <c r="F7090">
        <v>1.05</v>
      </c>
      <c r="G7090" t="s">
        <v>31</v>
      </c>
    </row>
    <row r="7091" spans="1:7" hidden="1">
      <c r="A7091">
        <v>560698</v>
      </c>
      <c r="B7091" t="s">
        <v>39</v>
      </c>
      <c r="C7091" t="s">
        <v>40</v>
      </c>
      <c r="D7091" t="s">
        <v>41</v>
      </c>
      <c r="E7091">
        <v>48</v>
      </c>
      <c r="F7091">
        <v>48</v>
      </c>
      <c r="G7091" t="s">
        <v>42</v>
      </c>
    </row>
    <row r="7092" spans="1:7" hidden="1">
      <c r="A7092">
        <v>560699</v>
      </c>
      <c r="B7092" t="s">
        <v>43</v>
      </c>
      <c r="C7092" t="s">
        <v>31</v>
      </c>
      <c r="D7092" t="s">
        <v>31</v>
      </c>
      <c r="E7092" t="s">
        <v>31</v>
      </c>
      <c r="F7092">
        <v>0</v>
      </c>
      <c r="G7092" t="s">
        <v>44</v>
      </c>
    </row>
    <row r="7093" spans="1:7" hidden="1">
      <c r="A7093">
        <v>560768</v>
      </c>
      <c r="B7093" t="s">
        <v>45</v>
      </c>
      <c r="C7093" t="s">
        <v>8</v>
      </c>
      <c r="D7093" t="s">
        <v>46</v>
      </c>
      <c r="E7093">
        <v>5397</v>
      </c>
      <c r="F7093">
        <v>539.70000000000005</v>
      </c>
      <c r="G7093" t="s">
        <v>47</v>
      </c>
    </row>
    <row r="7094" spans="1:7" hidden="1">
      <c r="A7094">
        <v>560853</v>
      </c>
      <c r="B7094" t="s">
        <v>48</v>
      </c>
      <c r="C7094" t="s">
        <v>8</v>
      </c>
      <c r="D7094" t="s">
        <v>49</v>
      </c>
      <c r="E7094">
        <v>847096</v>
      </c>
      <c r="F7094">
        <v>103.41</v>
      </c>
      <c r="G7094" t="s">
        <v>50</v>
      </c>
    </row>
    <row r="7095" spans="1:7" hidden="1">
      <c r="A7095">
        <v>560854</v>
      </c>
      <c r="B7095" t="s">
        <v>58</v>
      </c>
      <c r="C7095" t="s">
        <v>31</v>
      </c>
      <c r="D7095" t="s">
        <v>31</v>
      </c>
      <c r="E7095" t="s">
        <v>31</v>
      </c>
      <c r="F7095">
        <v>0</v>
      </c>
      <c r="G7095" t="s">
        <v>59</v>
      </c>
    </row>
    <row r="7096" spans="1:7" hidden="1">
      <c r="A7096">
        <v>560929</v>
      </c>
      <c r="B7096" t="s">
        <v>51</v>
      </c>
      <c r="C7096" t="s">
        <v>8</v>
      </c>
      <c r="D7096" t="s">
        <v>52</v>
      </c>
      <c r="E7096">
        <v>24509</v>
      </c>
      <c r="F7096">
        <v>957.38</v>
      </c>
      <c r="G7096" t="s">
        <v>15</v>
      </c>
    </row>
    <row r="7097" spans="1:7" hidden="1">
      <c r="A7097">
        <v>561009</v>
      </c>
      <c r="B7097" t="s">
        <v>53</v>
      </c>
      <c r="C7097" t="s">
        <v>8</v>
      </c>
      <c r="D7097" t="s">
        <v>54</v>
      </c>
      <c r="E7097">
        <v>83</v>
      </c>
      <c r="F7097">
        <v>14.25</v>
      </c>
      <c r="G7097" t="s">
        <v>10</v>
      </c>
    </row>
    <row r="7098" spans="1:7">
      <c r="A7098">
        <v>561089</v>
      </c>
      <c r="B7098" t="s">
        <v>55</v>
      </c>
      <c r="C7098" t="s">
        <v>8</v>
      </c>
      <c r="D7098" t="s">
        <v>56</v>
      </c>
      <c r="E7098">
        <v>8</v>
      </c>
      <c r="F7098">
        <v>32</v>
      </c>
      <c r="G7098" t="s">
        <v>57</v>
      </c>
    </row>
    <row r="7099" spans="1:7" hidden="1">
      <c r="A7099">
        <v>561168</v>
      </c>
      <c r="B7099" t="s">
        <v>7</v>
      </c>
      <c r="C7099" t="s">
        <v>8</v>
      </c>
      <c r="D7099" t="s">
        <v>9</v>
      </c>
      <c r="E7099">
        <v>138</v>
      </c>
      <c r="F7099">
        <v>78</v>
      </c>
      <c r="G7099" t="s">
        <v>10</v>
      </c>
    </row>
    <row r="7100" spans="1:7" hidden="1">
      <c r="A7100">
        <v>561238</v>
      </c>
      <c r="B7100" t="s">
        <v>11</v>
      </c>
      <c r="C7100" t="s">
        <v>8</v>
      </c>
      <c r="D7100" t="s">
        <v>12</v>
      </c>
      <c r="E7100">
        <v>187</v>
      </c>
      <c r="F7100">
        <v>92.25</v>
      </c>
      <c r="G7100" t="s">
        <v>10</v>
      </c>
    </row>
    <row r="7101" spans="1:7" hidden="1">
      <c r="A7101">
        <v>561308</v>
      </c>
      <c r="B7101" t="s">
        <v>13</v>
      </c>
      <c r="C7101" t="s">
        <v>8</v>
      </c>
      <c r="D7101" t="s">
        <v>14</v>
      </c>
      <c r="E7101">
        <v>9999</v>
      </c>
      <c r="F7101">
        <v>14.67</v>
      </c>
      <c r="G7101" t="s">
        <v>15</v>
      </c>
    </row>
    <row r="7102" spans="1:7" hidden="1">
      <c r="A7102">
        <v>561388</v>
      </c>
      <c r="B7102" t="s">
        <v>16</v>
      </c>
      <c r="C7102" t="s">
        <v>8</v>
      </c>
      <c r="D7102" t="s">
        <v>17</v>
      </c>
      <c r="E7102">
        <v>9999</v>
      </c>
      <c r="F7102">
        <v>0.25</v>
      </c>
      <c r="G7102" t="s">
        <v>15</v>
      </c>
    </row>
    <row r="7103" spans="1:7" hidden="1">
      <c r="A7103">
        <v>561468</v>
      </c>
      <c r="B7103" t="s">
        <v>18</v>
      </c>
      <c r="C7103" t="s">
        <v>8</v>
      </c>
      <c r="D7103" t="s">
        <v>19</v>
      </c>
      <c r="E7103">
        <v>9999</v>
      </c>
      <c r="F7103">
        <v>27.68</v>
      </c>
      <c r="G7103" t="s">
        <v>15</v>
      </c>
    </row>
    <row r="7104" spans="1:7" hidden="1">
      <c r="A7104">
        <v>561538</v>
      </c>
      <c r="B7104" t="s">
        <v>20</v>
      </c>
      <c r="C7104" t="s">
        <v>8</v>
      </c>
      <c r="D7104" t="s">
        <v>21</v>
      </c>
      <c r="E7104">
        <v>9999</v>
      </c>
      <c r="F7104">
        <v>929.01</v>
      </c>
      <c r="G7104" t="s">
        <v>22</v>
      </c>
    </row>
    <row r="7105" spans="1:7" hidden="1">
      <c r="A7105">
        <v>561618</v>
      </c>
      <c r="B7105" t="s">
        <v>23</v>
      </c>
      <c r="C7105" t="s">
        <v>8</v>
      </c>
      <c r="D7105" t="s">
        <v>24</v>
      </c>
      <c r="E7105">
        <v>1</v>
      </c>
      <c r="F7105">
        <v>1</v>
      </c>
      <c r="G7105" t="s">
        <v>15</v>
      </c>
    </row>
    <row r="7106" spans="1:7" hidden="1">
      <c r="A7106">
        <v>561687</v>
      </c>
      <c r="B7106" t="s">
        <v>25</v>
      </c>
      <c r="C7106" t="s">
        <v>8</v>
      </c>
      <c r="D7106" t="s">
        <v>24</v>
      </c>
      <c r="E7106">
        <v>1</v>
      </c>
      <c r="F7106">
        <v>0.04</v>
      </c>
      <c r="G7106" t="s">
        <v>15</v>
      </c>
    </row>
    <row r="7107" spans="1:7" hidden="1">
      <c r="A7107">
        <v>561773</v>
      </c>
      <c r="B7107" t="s">
        <v>26</v>
      </c>
      <c r="C7107" t="s">
        <v>8</v>
      </c>
      <c r="D7107" t="s">
        <v>27</v>
      </c>
      <c r="E7107">
        <v>9130</v>
      </c>
      <c r="F7107">
        <v>2282.5</v>
      </c>
      <c r="G7107" t="s">
        <v>28</v>
      </c>
    </row>
    <row r="7108" spans="1:7" hidden="1">
      <c r="A7108">
        <v>561849</v>
      </c>
      <c r="B7108" t="s">
        <v>29</v>
      </c>
      <c r="C7108" t="s">
        <v>8</v>
      </c>
      <c r="D7108" t="s">
        <v>30</v>
      </c>
      <c r="E7108">
        <v>4</v>
      </c>
      <c r="F7108">
        <v>4</v>
      </c>
      <c r="G7108" t="s">
        <v>31</v>
      </c>
    </row>
    <row r="7109" spans="1:7" hidden="1">
      <c r="A7109">
        <v>561930</v>
      </c>
      <c r="B7109" t="s">
        <v>32</v>
      </c>
      <c r="C7109" t="s">
        <v>8</v>
      </c>
      <c r="D7109" t="s">
        <v>33</v>
      </c>
      <c r="E7109">
        <v>604</v>
      </c>
      <c r="F7109">
        <v>14.18</v>
      </c>
      <c r="G7109" t="s">
        <v>34</v>
      </c>
    </row>
    <row r="7110" spans="1:7" hidden="1">
      <c r="A7110">
        <v>562010</v>
      </c>
      <c r="B7110" t="s">
        <v>35</v>
      </c>
      <c r="C7110" t="s">
        <v>8</v>
      </c>
      <c r="D7110" t="s">
        <v>36</v>
      </c>
      <c r="E7110">
        <v>4078</v>
      </c>
      <c r="F7110">
        <v>1</v>
      </c>
      <c r="G7110" t="s">
        <v>31</v>
      </c>
    </row>
    <row r="7111" spans="1:7" hidden="1">
      <c r="A7111">
        <v>562091</v>
      </c>
      <c r="B7111" t="s">
        <v>37</v>
      </c>
      <c r="C7111" t="s">
        <v>8</v>
      </c>
      <c r="D7111" t="s">
        <v>38</v>
      </c>
      <c r="E7111">
        <v>4004</v>
      </c>
      <c r="F7111">
        <v>0.98</v>
      </c>
      <c r="G7111" t="s">
        <v>31</v>
      </c>
    </row>
    <row r="7112" spans="1:7" hidden="1">
      <c r="A7112">
        <v>562182</v>
      </c>
      <c r="B7112" t="s">
        <v>39</v>
      </c>
      <c r="C7112" t="s">
        <v>40</v>
      </c>
      <c r="D7112" t="s">
        <v>41</v>
      </c>
      <c r="E7112">
        <v>47</v>
      </c>
      <c r="F7112">
        <v>47</v>
      </c>
      <c r="G7112" t="s">
        <v>42</v>
      </c>
    </row>
    <row r="7113" spans="1:7" hidden="1">
      <c r="A7113">
        <v>562182</v>
      </c>
      <c r="B7113" t="s">
        <v>43</v>
      </c>
      <c r="C7113" t="s">
        <v>31</v>
      </c>
      <c r="D7113" t="s">
        <v>31</v>
      </c>
      <c r="E7113" t="s">
        <v>31</v>
      </c>
      <c r="F7113">
        <v>0</v>
      </c>
      <c r="G7113" t="s">
        <v>44</v>
      </c>
    </row>
    <row r="7114" spans="1:7" hidden="1">
      <c r="A7114">
        <v>562259</v>
      </c>
      <c r="B7114" t="s">
        <v>45</v>
      </c>
      <c r="C7114" t="s">
        <v>8</v>
      </c>
      <c r="D7114" t="s">
        <v>46</v>
      </c>
      <c r="E7114">
        <v>5412</v>
      </c>
      <c r="F7114">
        <v>541.20000000000005</v>
      </c>
      <c r="G7114" t="s">
        <v>47</v>
      </c>
    </row>
    <row r="7115" spans="1:7" hidden="1">
      <c r="A7115">
        <v>562350</v>
      </c>
      <c r="B7115" t="s">
        <v>48</v>
      </c>
      <c r="C7115" t="s">
        <v>8</v>
      </c>
      <c r="D7115" t="s">
        <v>49</v>
      </c>
      <c r="E7115">
        <v>847103</v>
      </c>
      <c r="F7115">
        <v>103.41</v>
      </c>
      <c r="G7115" t="s">
        <v>50</v>
      </c>
    </row>
    <row r="7116" spans="1:7" hidden="1">
      <c r="A7116">
        <v>562351</v>
      </c>
      <c r="B7116" t="s">
        <v>58</v>
      </c>
      <c r="C7116" t="s">
        <v>31</v>
      </c>
      <c r="D7116" t="s">
        <v>31</v>
      </c>
      <c r="E7116" t="s">
        <v>31</v>
      </c>
      <c r="F7116">
        <v>0</v>
      </c>
      <c r="G7116" t="s">
        <v>59</v>
      </c>
    </row>
    <row r="7117" spans="1:7" hidden="1">
      <c r="A7117">
        <v>562432</v>
      </c>
      <c r="B7117" t="s">
        <v>51</v>
      </c>
      <c r="C7117" t="s">
        <v>8</v>
      </c>
      <c r="D7117" t="s">
        <v>52</v>
      </c>
      <c r="E7117">
        <v>24500</v>
      </c>
      <c r="F7117">
        <v>957.03</v>
      </c>
      <c r="G7117" t="s">
        <v>15</v>
      </c>
    </row>
    <row r="7118" spans="1:7" hidden="1">
      <c r="A7118">
        <v>562508</v>
      </c>
      <c r="B7118" t="s">
        <v>53</v>
      </c>
      <c r="C7118" t="s">
        <v>8</v>
      </c>
      <c r="D7118" t="s">
        <v>54</v>
      </c>
      <c r="E7118">
        <v>83</v>
      </c>
      <c r="F7118">
        <v>14.25</v>
      </c>
      <c r="G7118" t="s">
        <v>10</v>
      </c>
    </row>
    <row r="7119" spans="1:7">
      <c r="A7119">
        <v>562588</v>
      </c>
      <c r="B7119" t="s">
        <v>55</v>
      </c>
      <c r="C7119" t="s">
        <v>8</v>
      </c>
      <c r="D7119" t="s">
        <v>56</v>
      </c>
      <c r="E7119">
        <v>7</v>
      </c>
      <c r="F7119">
        <v>28</v>
      </c>
      <c r="G7119" t="s">
        <v>57</v>
      </c>
    </row>
    <row r="7120" spans="1:7" hidden="1">
      <c r="A7120">
        <v>562678</v>
      </c>
      <c r="B7120" t="s">
        <v>7</v>
      </c>
      <c r="C7120" t="s">
        <v>8</v>
      </c>
      <c r="D7120" t="s">
        <v>9</v>
      </c>
      <c r="E7120">
        <v>138</v>
      </c>
      <c r="F7120">
        <v>78</v>
      </c>
      <c r="G7120" t="s">
        <v>10</v>
      </c>
    </row>
    <row r="7121" spans="1:7" hidden="1">
      <c r="A7121">
        <v>562748</v>
      </c>
      <c r="B7121" t="s">
        <v>11</v>
      </c>
      <c r="C7121" t="s">
        <v>8</v>
      </c>
      <c r="D7121" t="s">
        <v>12</v>
      </c>
      <c r="E7121">
        <v>187</v>
      </c>
      <c r="F7121">
        <v>92.25</v>
      </c>
      <c r="G7121" t="s">
        <v>10</v>
      </c>
    </row>
    <row r="7122" spans="1:7" hidden="1">
      <c r="A7122">
        <v>562818</v>
      </c>
      <c r="B7122" t="s">
        <v>13</v>
      </c>
      <c r="C7122" t="s">
        <v>8</v>
      </c>
      <c r="D7122" t="s">
        <v>14</v>
      </c>
      <c r="E7122">
        <v>9999</v>
      </c>
      <c r="F7122">
        <v>14.67</v>
      </c>
      <c r="G7122" t="s">
        <v>15</v>
      </c>
    </row>
    <row r="7123" spans="1:7" hidden="1">
      <c r="A7123">
        <v>562903</v>
      </c>
      <c r="B7123" t="s">
        <v>16</v>
      </c>
      <c r="C7123" t="s">
        <v>8</v>
      </c>
      <c r="D7123" t="s">
        <v>17</v>
      </c>
      <c r="E7123">
        <v>9999</v>
      </c>
      <c r="F7123">
        <v>0.23</v>
      </c>
      <c r="G7123" t="s">
        <v>15</v>
      </c>
    </row>
    <row r="7124" spans="1:7" hidden="1">
      <c r="A7124">
        <v>562979</v>
      </c>
      <c r="B7124" t="s">
        <v>18</v>
      </c>
      <c r="C7124" t="s">
        <v>8</v>
      </c>
      <c r="D7124" t="s">
        <v>19</v>
      </c>
      <c r="E7124">
        <v>9999</v>
      </c>
      <c r="F7124">
        <v>27.31</v>
      </c>
      <c r="G7124" t="s">
        <v>15</v>
      </c>
    </row>
    <row r="7125" spans="1:7" hidden="1">
      <c r="A7125">
        <v>563059</v>
      </c>
      <c r="B7125" t="s">
        <v>20</v>
      </c>
      <c r="C7125" t="s">
        <v>8</v>
      </c>
      <c r="D7125" t="s">
        <v>21</v>
      </c>
      <c r="E7125">
        <v>9999</v>
      </c>
      <c r="F7125">
        <v>958.38</v>
      </c>
      <c r="G7125" t="s">
        <v>22</v>
      </c>
    </row>
    <row r="7126" spans="1:7" hidden="1">
      <c r="A7126">
        <v>563139</v>
      </c>
      <c r="B7126" t="s">
        <v>23</v>
      </c>
      <c r="C7126" t="s">
        <v>8</v>
      </c>
      <c r="D7126" t="s">
        <v>24</v>
      </c>
      <c r="E7126">
        <v>1</v>
      </c>
      <c r="F7126">
        <v>1</v>
      </c>
      <c r="G7126" t="s">
        <v>15</v>
      </c>
    </row>
    <row r="7127" spans="1:7" hidden="1">
      <c r="A7127">
        <v>563221</v>
      </c>
      <c r="B7127" t="s">
        <v>25</v>
      </c>
      <c r="C7127" t="s">
        <v>8</v>
      </c>
      <c r="D7127" t="s">
        <v>24</v>
      </c>
      <c r="E7127">
        <v>1</v>
      </c>
      <c r="F7127">
        <v>0.04</v>
      </c>
      <c r="G7127" t="s">
        <v>15</v>
      </c>
    </row>
    <row r="7128" spans="1:7" hidden="1">
      <c r="A7128">
        <v>563302</v>
      </c>
      <c r="B7128" t="s">
        <v>26</v>
      </c>
      <c r="C7128" t="s">
        <v>8</v>
      </c>
      <c r="D7128" t="s">
        <v>27</v>
      </c>
      <c r="E7128">
        <v>8868</v>
      </c>
      <c r="F7128">
        <v>2217</v>
      </c>
      <c r="G7128" t="s">
        <v>28</v>
      </c>
    </row>
    <row r="7129" spans="1:7" hidden="1">
      <c r="A7129">
        <v>563378</v>
      </c>
      <c r="B7129" t="s">
        <v>29</v>
      </c>
      <c r="C7129" t="s">
        <v>8</v>
      </c>
      <c r="D7129" t="s">
        <v>30</v>
      </c>
      <c r="E7129">
        <v>4</v>
      </c>
      <c r="F7129">
        <v>4</v>
      </c>
      <c r="G7129" t="s">
        <v>31</v>
      </c>
    </row>
    <row r="7130" spans="1:7" hidden="1">
      <c r="A7130">
        <v>563459</v>
      </c>
      <c r="B7130" t="s">
        <v>32</v>
      </c>
      <c r="C7130" t="s">
        <v>8</v>
      </c>
      <c r="D7130" t="s">
        <v>33</v>
      </c>
      <c r="E7130">
        <v>605</v>
      </c>
      <c r="F7130">
        <v>14.21</v>
      </c>
      <c r="G7130" t="s">
        <v>34</v>
      </c>
    </row>
    <row r="7131" spans="1:7" hidden="1">
      <c r="A7131">
        <v>563538</v>
      </c>
      <c r="B7131" t="s">
        <v>35</v>
      </c>
      <c r="C7131" t="s">
        <v>8</v>
      </c>
      <c r="D7131" t="s">
        <v>36</v>
      </c>
      <c r="E7131">
        <v>3729</v>
      </c>
      <c r="F7131">
        <v>0.91</v>
      </c>
      <c r="G7131" t="s">
        <v>31</v>
      </c>
    </row>
    <row r="7132" spans="1:7" hidden="1">
      <c r="A7132">
        <v>563608</v>
      </c>
      <c r="B7132" t="s">
        <v>37</v>
      </c>
      <c r="C7132" t="s">
        <v>8</v>
      </c>
      <c r="D7132" t="s">
        <v>38</v>
      </c>
      <c r="E7132">
        <v>3842</v>
      </c>
      <c r="F7132">
        <v>0.94</v>
      </c>
      <c r="G7132" t="s">
        <v>31</v>
      </c>
    </row>
    <row r="7133" spans="1:7" hidden="1">
      <c r="A7133">
        <v>563677</v>
      </c>
      <c r="B7133" t="s">
        <v>39</v>
      </c>
      <c r="C7133" t="s">
        <v>40</v>
      </c>
      <c r="D7133" t="s">
        <v>41</v>
      </c>
      <c r="E7133">
        <v>46</v>
      </c>
      <c r="F7133">
        <v>46</v>
      </c>
      <c r="G7133" t="s">
        <v>42</v>
      </c>
    </row>
    <row r="7134" spans="1:7" hidden="1">
      <c r="A7134">
        <v>563677</v>
      </c>
      <c r="B7134" t="s">
        <v>43</v>
      </c>
      <c r="C7134" t="s">
        <v>31</v>
      </c>
      <c r="D7134" t="s">
        <v>31</v>
      </c>
      <c r="E7134" t="s">
        <v>31</v>
      </c>
      <c r="F7134">
        <v>0</v>
      </c>
      <c r="G7134" t="s">
        <v>44</v>
      </c>
    </row>
    <row r="7135" spans="1:7" hidden="1">
      <c r="A7135">
        <v>563753</v>
      </c>
      <c r="B7135" t="s">
        <v>45</v>
      </c>
      <c r="C7135" t="s">
        <v>8</v>
      </c>
      <c r="D7135" t="s">
        <v>46</v>
      </c>
      <c r="E7135">
        <v>5427</v>
      </c>
      <c r="F7135">
        <v>542.70000000000005</v>
      </c>
      <c r="G7135" t="s">
        <v>47</v>
      </c>
    </row>
    <row r="7136" spans="1:7" hidden="1">
      <c r="A7136">
        <v>563846</v>
      </c>
      <c r="B7136" t="s">
        <v>48</v>
      </c>
      <c r="C7136" t="s">
        <v>8</v>
      </c>
      <c r="D7136" t="s">
        <v>49</v>
      </c>
      <c r="E7136">
        <v>847114</v>
      </c>
      <c r="F7136">
        <v>103.41</v>
      </c>
      <c r="G7136" t="s">
        <v>50</v>
      </c>
    </row>
    <row r="7137" spans="1:7" hidden="1">
      <c r="A7137">
        <v>563846</v>
      </c>
      <c r="B7137" t="s">
        <v>58</v>
      </c>
      <c r="C7137" t="s">
        <v>31</v>
      </c>
      <c r="D7137" t="s">
        <v>31</v>
      </c>
      <c r="E7137" t="s">
        <v>31</v>
      </c>
      <c r="F7137">
        <v>0</v>
      </c>
      <c r="G7137" t="s">
        <v>59</v>
      </c>
    </row>
    <row r="7138" spans="1:7" hidden="1">
      <c r="A7138">
        <v>563930</v>
      </c>
      <c r="B7138" t="s">
        <v>51</v>
      </c>
      <c r="C7138" t="s">
        <v>8</v>
      </c>
      <c r="D7138" t="s">
        <v>52</v>
      </c>
      <c r="E7138">
        <v>24410</v>
      </c>
      <c r="F7138">
        <v>953.52</v>
      </c>
      <c r="G7138" t="s">
        <v>15</v>
      </c>
    </row>
    <row r="7139" spans="1:7" hidden="1">
      <c r="A7139">
        <v>564009</v>
      </c>
      <c r="B7139" t="s">
        <v>53</v>
      </c>
      <c r="C7139" t="s">
        <v>8</v>
      </c>
      <c r="D7139" t="s">
        <v>54</v>
      </c>
      <c r="E7139">
        <v>83</v>
      </c>
      <c r="F7139">
        <v>14.25</v>
      </c>
      <c r="G7139" t="s">
        <v>10</v>
      </c>
    </row>
    <row r="7140" spans="1:7">
      <c r="A7140">
        <v>564088</v>
      </c>
      <c r="B7140" t="s">
        <v>55</v>
      </c>
      <c r="C7140" t="s">
        <v>8</v>
      </c>
      <c r="D7140" t="s">
        <v>56</v>
      </c>
      <c r="E7140">
        <v>9</v>
      </c>
      <c r="F7140">
        <v>36</v>
      </c>
      <c r="G7140" t="s">
        <v>57</v>
      </c>
    </row>
    <row r="7141" spans="1:7" hidden="1">
      <c r="A7141">
        <v>564170</v>
      </c>
      <c r="B7141" t="s">
        <v>7</v>
      </c>
      <c r="C7141" t="s">
        <v>8</v>
      </c>
      <c r="D7141" t="s">
        <v>9</v>
      </c>
      <c r="E7141">
        <v>138</v>
      </c>
      <c r="F7141">
        <v>78</v>
      </c>
      <c r="G7141" t="s">
        <v>10</v>
      </c>
    </row>
    <row r="7142" spans="1:7" hidden="1">
      <c r="A7142">
        <v>564250</v>
      </c>
      <c r="B7142" t="s">
        <v>11</v>
      </c>
      <c r="C7142" t="s">
        <v>8</v>
      </c>
      <c r="D7142" t="s">
        <v>12</v>
      </c>
      <c r="E7142">
        <v>188</v>
      </c>
      <c r="F7142">
        <v>93</v>
      </c>
      <c r="G7142" t="s">
        <v>10</v>
      </c>
    </row>
    <row r="7143" spans="1:7" hidden="1">
      <c r="A7143">
        <v>564330</v>
      </c>
      <c r="B7143" t="s">
        <v>13</v>
      </c>
      <c r="C7143" t="s">
        <v>8</v>
      </c>
      <c r="D7143" t="s">
        <v>14</v>
      </c>
      <c r="E7143">
        <v>9999</v>
      </c>
      <c r="F7143">
        <v>14.66</v>
      </c>
      <c r="G7143" t="s">
        <v>15</v>
      </c>
    </row>
    <row r="7144" spans="1:7" hidden="1">
      <c r="A7144">
        <v>564411</v>
      </c>
      <c r="B7144" t="s">
        <v>16</v>
      </c>
      <c r="C7144" t="s">
        <v>8</v>
      </c>
      <c r="D7144" t="s">
        <v>17</v>
      </c>
      <c r="E7144">
        <v>9999</v>
      </c>
      <c r="F7144">
        <v>0.25</v>
      </c>
      <c r="G7144" t="s">
        <v>15</v>
      </c>
    </row>
    <row r="7145" spans="1:7" hidden="1">
      <c r="A7145">
        <v>564493</v>
      </c>
      <c r="B7145" t="s">
        <v>18</v>
      </c>
      <c r="C7145" t="s">
        <v>8</v>
      </c>
      <c r="D7145" t="s">
        <v>19</v>
      </c>
      <c r="E7145">
        <v>9999</v>
      </c>
      <c r="F7145">
        <v>30.52</v>
      </c>
      <c r="G7145" t="s">
        <v>15</v>
      </c>
    </row>
    <row r="7146" spans="1:7" hidden="1">
      <c r="A7146">
        <v>564569</v>
      </c>
      <c r="B7146" t="s">
        <v>20</v>
      </c>
      <c r="C7146" t="s">
        <v>8</v>
      </c>
      <c r="D7146" t="s">
        <v>21</v>
      </c>
      <c r="E7146">
        <v>9999</v>
      </c>
      <c r="F7146">
        <v>1000.97</v>
      </c>
      <c r="G7146" t="s">
        <v>22</v>
      </c>
    </row>
    <row r="7147" spans="1:7" hidden="1">
      <c r="A7147">
        <v>564653</v>
      </c>
      <c r="B7147" t="s">
        <v>23</v>
      </c>
      <c r="C7147" t="s">
        <v>8</v>
      </c>
      <c r="D7147" t="s">
        <v>24</v>
      </c>
      <c r="E7147">
        <v>1</v>
      </c>
      <c r="F7147">
        <v>1</v>
      </c>
      <c r="G7147" t="s">
        <v>15</v>
      </c>
    </row>
    <row r="7148" spans="1:7" hidden="1">
      <c r="A7148">
        <v>564742</v>
      </c>
      <c r="B7148" t="s">
        <v>25</v>
      </c>
      <c r="C7148" t="s">
        <v>8</v>
      </c>
      <c r="D7148" t="s">
        <v>24</v>
      </c>
      <c r="E7148">
        <v>1</v>
      </c>
      <c r="F7148">
        <v>0.04</v>
      </c>
      <c r="G7148" t="s">
        <v>15</v>
      </c>
    </row>
    <row r="7149" spans="1:7" hidden="1">
      <c r="A7149">
        <v>564818</v>
      </c>
      <c r="B7149" t="s">
        <v>26</v>
      </c>
      <c r="C7149" t="s">
        <v>8</v>
      </c>
      <c r="D7149" t="s">
        <v>27</v>
      </c>
      <c r="E7149">
        <v>8856</v>
      </c>
      <c r="F7149">
        <v>2214</v>
      </c>
      <c r="G7149" t="s">
        <v>28</v>
      </c>
    </row>
    <row r="7150" spans="1:7" hidden="1">
      <c r="A7150">
        <v>564899</v>
      </c>
      <c r="B7150" t="s">
        <v>29</v>
      </c>
      <c r="C7150" t="s">
        <v>8</v>
      </c>
      <c r="D7150" t="s">
        <v>30</v>
      </c>
      <c r="E7150">
        <v>4</v>
      </c>
      <c r="F7150">
        <v>4</v>
      </c>
      <c r="G7150" t="s">
        <v>31</v>
      </c>
    </row>
    <row r="7151" spans="1:7" hidden="1">
      <c r="A7151">
        <v>564979</v>
      </c>
      <c r="B7151" t="s">
        <v>32</v>
      </c>
      <c r="C7151" t="s">
        <v>8</v>
      </c>
      <c r="D7151" t="s">
        <v>33</v>
      </c>
      <c r="E7151">
        <v>605</v>
      </c>
      <c r="F7151">
        <v>14.21</v>
      </c>
      <c r="G7151" t="s">
        <v>34</v>
      </c>
    </row>
    <row r="7152" spans="1:7" hidden="1">
      <c r="A7152">
        <v>565072</v>
      </c>
      <c r="B7152" t="s">
        <v>35</v>
      </c>
      <c r="C7152" t="s">
        <v>8</v>
      </c>
      <c r="D7152" t="s">
        <v>36</v>
      </c>
      <c r="E7152">
        <v>4303</v>
      </c>
      <c r="F7152">
        <v>1.05</v>
      </c>
      <c r="G7152" t="s">
        <v>31</v>
      </c>
    </row>
    <row r="7153" spans="1:7" hidden="1">
      <c r="A7153">
        <v>565162</v>
      </c>
      <c r="B7153" t="s">
        <v>37</v>
      </c>
      <c r="C7153" t="s">
        <v>8</v>
      </c>
      <c r="D7153" t="s">
        <v>38</v>
      </c>
      <c r="E7153">
        <v>4402</v>
      </c>
      <c r="F7153">
        <v>1.07</v>
      </c>
      <c r="G7153" t="s">
        <v>31</v>
      </c>
    </row>
    <row r="7154" spans="1:7" hidden="1">
      <c r="A7154">
        <v>565247</v>
      </c>
      <c r="B7154" t="s">
        <v>39</v>
      </c>
      <c r="C7154" t="s">
        <v>40</v>
      </c>
      <c r="D7154" t="s">
        <v>41</v>
      </c>
      <c r="E7154">
        <v>46</v>
      </c>
      <c r="F7154">
        <v>46</v>
      </c>
      <c r="G7154" t="s">
        <v>42</v>
      </c>
    </row>
    <row r="7155" spans="1:7" hidden="1">
      <c r="A7155">
        <v>565247</v>
      </c>
      <c r="B7155" t="s">
        <v>43</v>
      </c>
      <c r="C7155" t="s">
        <v>31</v>
      </c>
      <c r="D7155" t="s">
        <v>31</v>
      </c>
      <c r="E7155" t="s">
        <v>31</v>
      </c>
      <c r="F7155">
        <v>0</v>
      </c>
      <c r="G7155" t="s">
        <v>44</v>
      </c>
    </row>
    <row r="7156" spans="1:7" hidden="1">
      <c r="A7156">
        <v>565330</v>
      </c>
      <c r="B7156" t="s">
        <v>45</v>
      </c>
      <c r="C7156" t="s">
        <v>8</v>
      </c>
      <c r="D7156" t="s">
        <v>46</v>
      </c>
      <c r="E7156">
        <v>5442</v>
      </c>
      <c r="F7156">
        <v>544.20000000000005</v>
      </c>
      <c r="G7156" t="s">
        <v>47</v>
      </c>
    </row>
    <row r="7157" spans="1:7" hidden="1">
      <c r="A7157">
        <v>565412</v>
      </c>
      <c r="B7157" t="s">
        <v>48</v>
      </c>
      <c r="C7157" t="s">
        <v>8</v>
      </c>
      <c r="D7157" t="s">
        <v>49</v>
      </c>
      <c r="E7157">
        <v>847122</v>
      </c>
      <c r="F7157">
        <v>103.41</v>
      </c>
      <c r="G7157" t="s">
        <v>50</v>
      </c>
    </row>
    <row r="7158" spans="1:7" hidden="1">
      <c r="A7158">
        <v>565412</v>
      </c>
      <c r="B7158" t="s">
        <v>58</v>
      </c>
      <c r="C7158" t="s">
        <v>31</v>
      </c>
      <c r="D7158" t="s">
        <v>31</v>
      </c>
      <c r="E7158" t="s">
        <v>31</v>
      </c>
      <c r="F7158">
        <v>0</v>
      </c>
      <c r="G7158" t="s">
        <v>59</v>
      </c>
    </row>
    <row r="7159" spans="1:7" hidden="1">
      <c r="A7159">
        <v>565492</v>
      </c>
      <c r="B7159" t="s">
        <v>51</v>
      </c>
      <c r="C7159" t="s">
        <v>8</v>
      </c>
      <c r="D7159" t="s">
        <v>52</v>
      </c>
      <c r="E7159">
        <v>24330</v>
      </c>
      <c r="F7159">
        <v>950.39</v>
      </c>
      <c r="G7159" t="s">
        <v>15</v>
      </c>
    </row>
    <row r="7160" spans="1:7" hidden="1">
      <c r="A7160">
        <v>565583</v>
      </c>
      <c r="B7160" t="s">
        <v>53</v>
      </c>
      <c r="C7160" t="s">
        <v>8</v>
      </c>
      <c r="D7160" t="s">
        <v>54</v>
      </c>
      <c r="E7160">
        <v>83</v>
      </c>
      <c r="F7160">
        <v>14.25</v>
      </c>
      <c r="G7160" t="s">
        <v>10</v>
      </c>
    </row>
    <row r="7161" spans="1:7">
      <c r="A7161">
        <v>565669</v>
      </c>
      <c r="B7161" t="s">
        <v>55</v>
      </c>
      <c r="C7161" t="s">
        <v>8</v>
      </c>
      <c r="D7161" t="s">
        <v>56</v>
      </c>
      <c r="E7161">
        <v>10</v>
      </c>
      <c r="F7161">
        <v>40</v>
      </c>
      <c r="G7161" t="s">
        <v>57</v>
      </c>
    </row>
    <row r="7162" spans="1:7" hidden="1">
      <c r="A7162">
        <v>565748</v>
      </c>
      <c r="B7162" t="s">
        <v>7</v>
      </c>
      <c r="C7162" t="s">
        <v>8</v>
      </c>
      <c r="D7162" t="s">
        <v>9</v>
      </c>
      <c r="E7162">
        <v>138</v>
      </c>
      <c r="F7162">
        <v>78</v>
      </c>
      <c r="G7162" t="s">
        <v>10</v>
      </c>
    </row>
    <row r="7163" spans="1:7" hidden="1">
      <c r="A7163">
        <v>565829</v>
      </c>
      <c r="B7163" t="s">
        <v>11</v>
      </c>
      <c r="C7163" t="s">
        <v>8</v>
      </c>
      <c r="D7163" t="s">
        <v>12</v>
      </c>
      <c r="E7163">
        <v>188</v>
      </c>
      <c r="F7163">
        <v>93</v>
      </c>
      <c r="G7163" t="s">
        <v>10</v>
      </c>
    </row>
    <row r="7164" spans="1:7" hidden="1">
      <c r="A7164">
        <v>565910</v>
      </c>
      <c r="B7164" t="s">
        <v>13</v>
      </c>
      <c r="C7164" t="s">
        <v>8</v>
      </c>
      <c r="D7164" t="s">
        <v>14</v>
      </c>
      <c r="E7164">
        <v>9999</v>
      </c>
      <c r="F7164">
        <v>14.67</v>
      </c>
      <c r="G7164" t="s">
        <v>15</v>
      </c>
    </row>
    <row r="7165" spans="1:7" hidden="1">
      <c r="A7165">
        <v>565992</v>
      </c>
      <c r="B7165" t="s">
        <v>16</v>
      </c>
      <c r="C7165" t="s">
        <v>8</v>
      </c>
      <c r="D7165" t="s">
        <v>17</v>
      </c>
      <c r="E7165">
        <v>9999</v>
      </c>
      <c r="F7165">
        <v>0.36</v>
      </c>
      <c r="G7165" t="s">
        <v>15</v>
      </c>
    </row>
    <row r="7166" spans="1:7" hidden="1">
      <c r="A7166">
        <v>566078</v>
      </c>
      <c r="B7166" t="s">
        <v>18</v>
      </c>
      <c r="C7166" t="s">
        <v>8</v>
      </c>
      <c r="D7166" t="s">
        <v>19</v>
      </c>
      <c r="E7166">
        <v>9999</v>
      </c>
      <c r="F7166">
        <v>31.29</v>
      </c>
      <c r="G7166" t="s">
        <v>15</v>
      </c>
    </row>
    <row r="7167" spans="1:7" hidden="1">
      <c r="A7167">
        <v>566159</v>
      </c>
      <c r="B7167" t="s">
        <v>20</v>
      </c>
      <c r="C7167" t="s">
        <v>8</v>
      </c>
      <c r="D7167" t="s">
        <v>21</v>
      </c>
      <c r="E7167">
        <v>9999</v>
      </c>
      <c r="F7167">
        <v>999.14</v>
      </c>
      <c r="G7167" t="s">
        <v>22</v>
      </c>
    </row>
    <row r="7168" spans="1:7" hidden="1">
      <c r="A7168">
        <v>566239</v>
      </c>
      <c r="B7168" t="s">
        <v>23</v>
      </c>
      <c r="C7168" t="s">
        <v>8</v>
      </c>
      <c r="D7168" t="s">
        <v>24</v>
      </c>
      <c r="E7168">
        <v>1</v>
      </c>
      <c r="F7168">
        <v>1</v>
      </c>
      <c r="G7168" t="s">
        <v>15</v>
      </c>
    </row>
    <row r="7169" spans="1:7" hidden="1">
      <c r="A7169">
        <v>566320</v>
      </c>
      <c r="B7169" t="s">
        <v>25</v>
      </c>
      <c r="C7169" t="s">
        <v>8</v>
      </c>
      <c r="D7169" t="s">
        <v>24</v>
      </c>
      <c r="E7169">
        <v>1</v>
      </c>
      <c r="F7169">
        <v>0.04</v>
      </c>
      <c r="G7169" t="s">
        <v>15</v>
      </c>
    </row>
    <row r="7170" spans="1:7" hidden="1">
      <c r="A7170">
        <v>566413</v>
      </c>
      <c r="B7170" t="s">
        <v>26</v>
      </c>
      <c r="C7170" t="s">
        <v>8</v>
      </c>
      <c r="D7170" t="s">
        <v>27</v>
      </c>
      <c r="E7170">
        <v>8778</v>
      </c>
      <c r="F7170">
        <v>2194.5</v>
      </c>
      <c r="G7170" t="s">
        <v>28</v>
      </c>
    </row>
    <row r="7171" spans="1:7" hidden="1">
      <c r="A7171">
        <v>566498</v>
      </c>
      <c r="B7171" t="s">
        <v>29</v>
      </c>
      <c r="C7171" t="s">
        <v>8</v>
      </c>
      <c r="D7171" t="s">
        <v>30</v>
      </c>
      <c r="E7171">
        <v>4</v>
      </c>
      <c r="F7171">
        <v>4</v>
      </c>
      <c r="G7171" t="s">
        <v>31</v>
      </c>
    </row>
    <row r="7172" spans="1:7" hidden="1">
      <c r="A7172">
        <v>566591</v>
      </c>
      <c r="B7172" t="s">
        <v>32</v>
      </c>
      <c r="C7172" t="s">
        <v>8</v>
      </c>
      <c r="D7172" t="s">
        <v>33</v>
      </c>
      <c r="E7172">
        <v>603</v>
      </c>
      <c r="F7172">
        <v>14.16</v>
      </c>
      <c r="G7172" t="s">
        <v>34</v>
      </c>
    </row>
    <row r="7173" spans="1:7" hidden="1">
      <c r="A7173">
        <v>566671</v>
      </c>
      <c r="B7173" t="s">
        <v>35</v>
      </c>
      <c r="C7173" t="s">
        <v>8</v>
      </c>
      <c r="D7173" t="s">
        <v>36</v>
      </c>
      <c r="E7173">
        <v>4105</v>
      </c>
      <c r="F7173">
        <v>1</v>
      </c>
      <c r="G7173" t="s">
        <v>31</v>
      </c>
    </row>
    <row r="7174" spans="1:7" hidden="1">
      <c r="A7174">
        <v>566758</v>
      </c>
      <c r="B7174" t="s">
        <v>37</v>
      </c>
      <c r="C7174" t="s">
        <v>8</v>
      </c>
      <c r="D7174" t="s">
        <v>38</v>
      </c>
      <c r="E7174">
        <v>4092</v>
      </c>
      <c r="F7174">
        <v>1</v>
      </c>
      <c r="G7174" t="s">
        <v>31</v>
      </c>
    </row>
    <row r="7175" spans="1:7" hidden="1">
      <c r="A7175">
        <v>566849</v>
      </c>
      <c r="B7175" t="s">
        <v>39</v>
      </c>
      <c r="C7175" t="s">
        <v>40</v>
      </c>
      <c r="D7175" t="s">
        <v>41</v>
      </c>
      <c r="E7175">
        <v>46</v>
      </c>
      <c r="F7175">
        <v>46</v>
      </c>
      <c r="G7175" t="s">
        <v>42</v>
      </c>
    </row>
    <row r="7176" spans="1:7" hidden="1">
      <c r="A7176">
        <v>566850</v>
      </c>
      <c r="B7176" t="s">
        <v>43</v>
      </c>
      <c r="C7176" t="s">
        <v>31</v>
      </c>
      <c r="D7176" t="s">
        <v>31</v>
      </c>
      <c r="E7176" t="s">
        <v>31</v>
      </c>
      <c r="F7176">
        <v>0</v>
      </c>
      <c r="G7176" t="s">
        <v>44</v>
      </c>
    </row>
    <row r="7177" spans="1:7" hidden="1">
      <c r="A7177">
        <v>566931</v>
      </c>
      <c r="B7177" t="s">
        <v>45</v>
      </c>
      <c r="C7177" t="s">
        <v>8</v>
      </c>
      <c r="D7177" t="s">
        <v>46</v>
      </c>
      <c r="E7177">
        <v>5458</v>
      </c>
      <c r="F7177">
        <v>545.79999999999995</v>
      </c>
      <c r="G7177" t="s">
        <v>47</v>
      </c>
    </row>
    <row r="7178" spans="1:7" hidden="1">
      <c r="A7178">
        <v>567014</v>
      </c>
      <c r="B7178" t="s">
        <v>48</v>
      </c>
      <c r="C7178" t="s">
        <v>8</v>
      </c>
      <c r="D7178" t="s">
        <v>49</v>
      </c>
      <c r="E7178">
        <v>847136</v>
      </c>
      <c r="F7178">
        <v>103.41</v>
      </c>
      <c r="G7178" t="s">
        <v>50</v>
      </c>
    </row>
    <row r="7179" spans="1:7" hidden="1">
      <c r="A7179">
        <v>567014</v>
      </c>
      <c r="B7179" t="s">
        <v>58</v>
      </c>
      <c r="C7179" t="s">
        <v>31</v>
      </c>
      <c r="D7179" t="s">
        <v>31</v>
      </c>
      <c r="E7179" t="s">
        <v>31</v>
      </c>
      <c r="F7179">
        <v>0</v>
      </c>
      <c r="G7179" t="s">
        <v>59</v>
      </c>
    </row>
    <row r="7180" spans="1:7" hidden="1">
      <c r="A7180">
        <v>567098</v>
      </c>
      <c r="B7180" t="s">
        <v>51</v>
      </c>
      <c r="C7180" t="s">
        <v>8</v>
      </c>
      <c r="D7180" t="s">
        <v>52</v>
      </c>
      <c r="E7180">
        <v>24666</v>
      </c>
      <c r="F7180">
        <v>963.52</v>
      </c>
      <c r="G7180" t="s">
        <v>15</v>
      </c>
    </row>
    <row r="7181" spans="1:7" hidden="1">
      <c r="A7181">
        <v>567178</v>
      </c>
      <c r="B7181" t="s">
        <v>53</v>
      </c>
      <c r="C7181" t="s">
        <v>8</v>
      </c>
      <c r="D7181" t="s">
        <v>54</v>
      </c>
      <c r="E7181">
        <v>83</v>
      </c>
      <c r="F7181">
        <v>14.25</v>
      </c>
      <c r="G7181" t="s">
        <v>10</v>
      </c>
    </row>
    <row r="7182" spans="1:7">
      <c r="A7182">
        <v>567258</v>
      </c>
      <c r="B7182" t="s">
        <v>55</v>
      </c>
      <c r="C7182" t="s">
        <v>8</v>
      </c>
      <c r="D7182" t="s">
        <v>56</v>
      </c>
      <c r="E7182">
        <v>5</v>
      </c>
      <c r="F7182">
        <v>20</v>
      </c>
      <c r="G7182" t="s">
        <v>57</v>
      </c>
    </row>
    <row r="7183" spans="1:7" hidden="1">
      <c r="A7183">
        <v>567327</v>
      </c>
      <c r="B7183" t="s">
        <v>7</v>
      </c>
      <c r="C7183" t="s">
        <v>8</v>
      </c>
      <c r="D7183" t="s">
        <v>9</v>
      </c>
      <c r="E7183">
        <v>138</v>
      </c>
      <c r="F7183">
        <v>78</v>
      </c>
      <c r="G7183" t="s">
        <v>10</v>
      </c>
    </row>
    <row r="7184" spans="1:7" hidden="1">
      <c r="A7184">
        <v>567413</v>
      </c>
      <c r="B7184" t="s">
        <v>11</v>
      </c>
      <c r="C7184" t="s">
        <v>8</v>
      </c>
      <c r="D7184" t="s">
        <v>12</v>
      </c>
      <c r="E7184">
        <v>188</v>
      </c>
      <c r="F7184">
        <v>93</v>
      </c>
      <c r="G7184" t="s">
        <v>10</v>
      </c>
    </row>
    <row r="7185" spans="1:7" hidden="1">
      <c r="A7185">
        <v>567499</v>
      </c>
      <c r="B7185" t="s">
        <v>13</v>
      </c>
      <c r="C7185" t="s">
        <v>8</v>
      </c>
      <c r="D7185" t="s">
        <v>14</v>
      </c>
      <c r="E7185">
        <v>9999</v>
      </c>
      <c r="F7185">
        <v>14.67</v>
      </c>
      <c r="G7185" t="s">
        <v>15</v>
      </c>
    </row>
    <row r="7186" spans="1:7" hidden="1">
      <c r="A7186">
        <v>567600</v>
      </c>
      <c r="B7186" t="s">
        <v>16</v>
      </c>
      <c r="C7186" t="s">
        <v>8</v>
      </c>
      <c r="D7186" t="s">
        <v>17</v>
      </c>
      <c r="E7186">
        <v>9999</v>
      </c>
      <c r="F7186">
        <v>0.26</v>
      </c>
      <c r="G7186" t="s">
        <v>15</v>
      </c>
    </row>
    <row r="7187" spans="1:7" hidden="1">
      <c r="A7187">
        <v>567681</v>
      </c>
      <c r="B7187" t="s">
        <v>18</v>
      </c>
      <c r="C7187" t="s">
        <v>8</v>
      </c>
      <c r="D7187" t="s">
        <v>19</v>
      </c>
      <c r="E7187">
        <v>9999</v>
      </c>
      <c r="F7187">
        <v>32.9</v>
      </c>
      <c r="G7187" t="s">
        <v>15</v>
      </c>
    </row>
    <row r="7188" spans="1:7" hidden="1">
      <c r="A7188">
        <v>567771</v>
      </c>
      <c r="B7188" t="s">
        <v>20</v>
      </c>
      <c r="C7188" t="s">
        <v>8</v>
      </c>
      <c r="D7188" t="s">
        <v>21</v>
      </c>
      <c r="E7188">
        <v>9999</v>
      </c>
      <c r="F7188">
        <v>760.48</v>
      </c>
      <c r="G7188" t="s">
        <v>22</v>
      </c>
    </row>
    <row r="7189" spans="1:7" hidden="1">
      <c r="A7189">
        <v>567852</v>
      </c>
      <c r="B7189" t="s">
        <v>23</v>
      </c>
      <c r="C7189" t="s">
        <v>8</v>
      </c>
      <c r="D7189" t="s">
        <v>24</v>
      </c>
      <c r="E7189">
        <v>1</v>
      </c>
      <c r="F7189">
        <v>1</v>
      </c>
      <c r="G7189" t="s">
        <v>15</v>
      </c>
    </row>
    <row r="7190" spans="1:7" hidden="1">
      <c r="A7190">
        <v>567931</v>
      </c>
      <c r="B7190" t="s">
        <v>25</v>
      </c>
      <c r="C7190" t="s">
        <v>8</v>
      </c>
      <c r="D7190" t="s">
        <v>24</v>
      </c>
      <c r="E7190">
        <v>1</v>
      </c>
      <c r="F7190">
        <v>0.04</v>
      </c>
      <c r="G7190" t="s">
        <v>15</v>
      </c>
    </row>
    <row r="7191" spans="1:7" hidden="1">
      <c r="A7191">
        <v>568013</v>
      </c>
      <c r="B7191" t="s">
        <v>26</v>
      </c>
      <c r="C7191" t="s">
        <v>8</v>
      </c>
      <c r="D7191" t="s">
        <v>27</v>
      </c>
      <c r="E7191">
        <v>8390</v>
      </c>
      <c r="F7191">
        <v>2097.5</v>
      </c>
      <c r="G7191" t="s">
        <v>28</v>
      </c>
    </row>
    <row r="7192" spans="1:7" hidden="1">
      <c r="A7192">
        <v>568090</v>
      </c>
      <c r="B7192" t="s">
        <v>29</v>
      </c>
      <c r="C7192" t="s">
        <v>8</v>
      </c>
      <c r="D7192" t="s">
        <v>30</v>
      </c>
      <c r="E7192">
        <v>4</v>
      </c>
      <c r="F7192">
        <v>4</v>
      </c>
      <c r="G7192" t="s">
        <v>31</v>
      </c>
    </row>
    <row r="7193" spans="1:7" hidden="1">
      <c r="A7193">
        <v>568170</v>
      </c>
      <c r="B7193" t="s">
        <v>32</v>
      </c>
      <c r="C7193" t="s">
        <v>8</v>
      </c>
      <c r="D7193" t="s">
        <v>33</v>
      </c>
      <c r="E7193">
        <v>604</v>
      </c>
      <c r="F7193">
        <v>14.18</v>
      </c>
      <c r="G7193" t="s">
        <v>34</v>
      </c>
    </row>
    <row r="7194" spans="1:7" hidden="1">
      <c r="A7194">
        <v>568257</v>
      </c>
      <c r="B7194" t="s">
        <v>35</v>
      </c>
      <c r="C7194" t="s">
        <v>8</v>
      </c>
      <c r="D7194" t="s">
        <v>36</v>
      </c>
      <c r="E7194">
        <v>17</v>
      </c>
      <c r="F7194">
        <v>0</v>
      </c>
      <c r="G7194" t="s">
        <v>31</v>
      </c>
    </row>
    <row r="7195" spans="1:7" hidden="1">
      <c r="A7195">
        <v>568353</v>
      </c>
      <c r="B7195" t="s">
        <v>37</v>
      </c>
      <c r="C7195" t="s">
        <v>8</v>
      </c>
      <c r="D7195" t="s">
        <v>38</v>
      </c>
      <c r="E7195">
        <v>4106</v>
      </c>
      <c r="F7195">
        <v>1</v>
      </c>
      <c r="G7195" t="s">
        <v>31</v>
      </c>
    </row>
    <row r="7196" spans="1:7" hidden="1">
      <c r="A7196">
        <v>568426</v>
      </c>
      <c r="B7196" t="s">
        <v>39</v>
      </c>
      <c r="C7196" t="s">
        <v>40</v>
      </c>
      <c r="D7196" t="s">
        <v>41</v>
      </c>
      <c r="E7196">
        <v>44</v>
      </c>
      <c r="F7196">
        <v>44</v>
      </c>
      <c r="G7196" t="s">
        <v>42</v>
      </c>
    </row>
    <row r="7197" spans="1:7" hidden="1">
      <c r="A7197">
        <v>568427</v>
      </c>
      <c r="B7197" t="s">
        <v>43</v>
      </c>
      <c r="C7197" t="s">
        <v>31</v>
      </c>
      <c r="D7197" t="s">
        <v>31</v>
      </c>
      <c r="E7197" t="s">
        <v>31</v>
      </c>
      <c r="F7197">
        <v>0</v>
      </c>
      <c r="G7197" t="s">
        <v>44</v>
      </c>
    </row>
    <row r="7198" spans="1:7" hidden="1">
      <c r="A7198">
        <v>568512</v>
      </c>
      <c r="B7198" t="s">
        <v>45</v>
      </c>
      <c r="C7198" t="s">
        <v>8</v>
      </c>
      <c r="D7198" t="s">
        <v>46</v>
      </c>
      <c r="E7198">
        <v>5474</v>
      </c>
      <c r="F7198">
        <v>547.4</v>
      </c>
      <c r="G7198" t="s">
        <v>47</v>
      </c>
    </row>
    <row r="7199" spans="1:7" hidden="1">
      <c r="A7199">
        <v>568592</v>
      </c>
      <c r="B7199" t="s">
        <v>48</v>
      </c>
      <c r="C7199" t="s">
        <v>8</v>
      </c>
      <c r="D7199" t="s">
        <v>49</v>
      </c>
      <c r="E7199">
        <v>847140</v>
      </c>
      <c r="F7199">
        <v>103.41</v>
      </c>
      <c r="G7199" t="s">
        <v>50</v>
      </c>
    </row>
    <row r="7200" spans="1:7" hidden="1">
      <c r="A7200">
        <v>568592</v>
      </c>
      <c r="B7200" t="s">
        <v>58</v>
      </c>
      <c r="C7200" t="s">
        <v>31</v>
      </c>
      <c r="D7200" t="s">
        <v>31</v>
      </c>
      <c r="E7200" t="s">
        <v>31</v>
      </c>
      <c r="F7200">
        <v>0</v>
      </c>
      <c r="G7200" t="s">
        <v>59</v>
      </c>
    </row>
    <row r="7201" spans="1:7" hidden="1">
      <c r="A7201">
        <v>568678</v>
      </c>
      <c r="B7201" t="s">
        <v>51</v>
      </c>
      <c r="C7201" t="s">
        <v>8</v>
      </c>
      <c r="D7201" t="s">
        <v>52</v>
      </c>
      <c r="E7201">
        <v>24740</v>
      </c>
      <c r="F7201">
        <v>966.41</v>
      </c>
      <c r="G7201" t="s">
        <v>15</v>
      </c>
    </row>
    <row r="7202" spans="1:7" hidden="1">
      <c r="A7202">
        <v>568758</v>
      </c>
      <c r="B7202" t="s">
        <v>53</v>
      </c>
      <c r="C7202" t="s">
        <v>8</v>
      </c>
      <c r="D7202" t="s">
        <v>54</v>
      </c>
      <c r="E7202">
        <v>83</v>
      </c>
      <c r="F7202">
        <v>14.25</v>
      </c>
      <c r="G7202" t="s">
        <v>10</v>
      </c>
    </row>
    <row r="7203" spans="1:7">
      <c r="A7203">
        <v>568870</v>
      </c>
      <c r="B7203" t="s">
        <v>55</v>
      </c>
      <c r="C7203" t="s">
        <v>8</v>
      </c>
      <c r="D7203" t="s">
        <v>56</v>
      </c>
      <c r="E7203">
        <v>5</v>
      </c>
      <c r="F7203">
        <v>20</v>
      </c>
      <c r="G7203" t="s">
        <v>57</v>
      </c>
    </row>
    <row r="7204" spans="1:7" hidden="1">
      <c r="A7204">
        <v>568962</v>
      </c>
      <c r="B7204" t="s">
        <v>7</v>
      </c>
      <c r="C7204" t="s">
        <v>8</v>
      </c>
      <c r="D7204" t="s">
        <v>9</v>
      </c>
      <c r="E7204">
        <v>138</v>
      </c>
      <c r="F7204">
        <v>78</v>
      </c>
      <c r="G7204" t="s">
        <v>10</v>
      </c>
    </row>
    <row r="7205" spans="1:7" hidden="1">
      <c r="A7205">
        <v>569105</v>
      </c>
      <c r="B7205" t="s">
        <v>11</v>
      </c>
      <c r="C7205" t="s">
        <v>8</v>
      </c>
      <c r="D7205" t="s">
        <v>12</v>
      </c>
      <c r="E7205">
        <v>189</v>
      </c>
      <c r="F7205">
        <v>93.75</v>
      </c>
      <c r="G7205" t="s">
        <v>10</v>
      </c>
    </row>
    <row r="7206" spans="1:7" hidden="1">
      <c r="A7206">
        <v>569232</v>
      </c>
      <c r="B7206" t="s">
        <v>13</v>
      </c>
      <c r="C7206" t="s">
        <v>8</v>
      </c>
      <c r="D7206" t="s">
        <v>14</v>
      </c>
      <c r="E7206">
        <v>9999</v>
      </c>
      <c r="F7206">
        <v>14.66</v>
      </c>
      <c r="G7206" t="s">
        <v>15</v>
      </c>
    </row>
    <row r="7207" spans="1:7" hidden="1">
      <c r="A7207">
        <v>569318</v>
      </c>
      <c r="B7207" t="s">
        <v>16</v>
      </c>
      <c r="C7207" t="s">
        <v>8</v>
      </c>
      <c r="D7207" t="s">
        <v>17</v>
      </c>
      <c r="E7207">
        <v>9999</v>
      </c>
      <c r="F7207">
        <v>0.22</v>
      </c>
      <c r="G7207" t="s">
        <v>15</v>
      </c>
    </row>
    <row r="7208" spans="1:7" hidden="1">
      <c r="A7208">
        <v>569478</v>
      </c>
      <c r="B7208" t="s">
        <v>18</v>
      </c>
      <c r="C7208" t="s">
        <v>8</v>
      </c>
      <c r="D7208" t="s">
        <v>19</v>
      </c>
      <c r="E7208">
        <v>9999</v>
      </c>
      <c r="F7208">
        <v>28.83</v>
      </c>
      <c r="G7208" t="s">
        <v>15</v>
      </c>
    </row>
    <row r="7209" spans="1:7" hidden="1">
      <c r="A7209">
        <v>569559</v>
      </c>
      <c r="B7209" t="s">
        <v>20</v>
      </c>
      <c r="C7209" t="s">
        <v>8</v>
      </c>
      <c r="D7209" t="s">
        <v>21</v>
      </c>
      <c r="E7209">
        <v>9999</v>
      </c>
      <c r="F7209">
        <v>844.62</v>
      </c>
      <c r="G7209" t="s">
        <v>22</v>
      </c>
    </row>
    <row r="7210" spans="1:7" hidden="1">
      <c r="A7210">
        <v>569668</v>
      </c>
      <c r="B7210" t="s">
        <v>23</v>
      </c>
      <c r="C7210" t="s">
        <v>8</v>
      </c>
      <c r="D7210" t="s">
        <v>24</v>
      </c>
      <c r="E7210">
        <v>1</v>
      </c>
      <c r="F7210">
        <v>1</v>
      </c>
      <c r="G7210" t="s">
        <v>15</v>
      </c>
    </row>
    <row r="7211" spans="1:7" hidden="1">
      <c r="A7211">
        <v>569770</v>
      </c>
      <c r="B7211" t="s">
        <v>25</v>
      </c>
      <c r="C7211" t="s">
        <v>8</v>
      </c>
      <c r="D7211" t="s">
        <v>24</v>
      </c>
      <c r="E7211">
        <v>1</v>
      </c>
      <c r="F7211">
        <v>0.04</v>
      </c>
      <c r="G7211" t="s">
        <v>15</v>
      </c>
    </row>
    <row r="7212" spans="1:7" hidden="1">
      <c r="A7212">
        <v>569862</v>
      </c>
      <c r="B7212" t="s">
        <v>26</v>
      </c>
      <c r="C7212" t="s">
        <v>8</v>
      </c>
      <c r="D7212" t="s">
        <v>27</v>
      </c>
      <c r="E7212">
        <v>8024</v>
      </c>
      <c r="F7212">
        <v>2006</v>
      </c>
      <c r="G7212" t="s">
        <v>28</v>
      </c>
    </row>
    <row r="7213" spans="1:7" hidden="1">
      <c r="A7213">
        <v>569981</v>
      </c>
      <c r="B7213" t="s">
        <v>29</v>
      </c>
      <c r="C7213" t="s">
        <v>8</v>
      </c>
      <c r="D7213" t="s">
        <v>30</v>
      </c>
      <c r="E7213">
        <v>4</v>
      </c>
      <c r="F7213">
        <v>4</v>
      </c>
      <c r="G7213" t="s">
        <v>31</v>
      </c>
    </row>
    <row r="7214" spans="1:7" hidden="1">
      <c r="A7214">
        <v>570068</v>
      </c>
      <c r="B7214" t="s">
        <v>32</v>
      </c>
      <c r="C7214" t="s">
        <v>8</v>
      </c>
      <c r="D7214" t="s">
        <v>33</v>
      </c>
      <c r="E7214">
        <v>604</v>
      </c>
      <c r="F7214">
        <v>14.18</v>
      </c>
      <c r="G7214" t="s">
        <v>34</v>
      </c>
    </row>
    <row r="7215" spans="1:7" hidden="1">
      <c r="A7215">
        <v>570150</v>
      </c>
      <c r="B7215" t="s">
        <v>35</v>
      </c>
      <c r="C7215" t="s">
        <v>8</v>
      </c>
      <c r="D7215" t="s">
        <v>36</v>
      </c>
      <c r="E7215">
        <v>4100</v>
      </c>
      <c r="F7215">
        <v>1</v>
      </c>
      <c r="G7215" t="s">
        <v>31</v>
      </c>
    </row>
    <row r="7216" spans="1:7" hidden="1">
      <c r="A7216">
        <v>570230</v>
      </c>
      <c r="B7216" t="s">
        <v>37</v>
      </c>
      <c r="C7216" t="s">
        <v>8</v>
      </c>
      <c r="D7216" t="s">
        <v>38</v>
      </c>
      <c r="E7216">
        <v>4027</v>
      </c>
      <c r="F7216">
        <v>0.98</v>
      </c>
      <c r="G7216" t="s">
        <v>31</v>
      </c>
    </row>
    <row r="7217" spans="1:7" hidden="1">
      <c r="A7217">
        <v>570308</v>
      </c>
      <c r="B7217" t="s">
        <v>39</v>
      </c>
      <c r="C7217" t="s">
        <v>40</v>
      </c>
      <c r="D7217" t="s">
        <v>41</v>
      </c>
      <c r="E7217">
        <v>42</v>
      </c>
      <c r="F7217">
        <v>42</v>
      </c>
      <c r="G7217" t="s">
        <v>42</v>
      </c>
    </row>
    <row r="7218" spans="1:7" hidden="1">
      <c r="A7218">
        <v>570308</v>
      </c>
      <c r="B7218" t="s">
        <v>43</v>
      </c>
      <c r="C7218" t="s">
        <v>31</v>
      </c>
      <c r="D7218" t="s">
        <v>31</v>
      </c>
      <c r="E7218" t="s">
        <v>31</v>
      </c>
      <c r="F7218">
        <v>0</v>
      </c>
      <c r="G7218" t="s">
        <v>44</v>
      </c>
    </row>
    <row r="7219" spans="1:7" hidden="1">
      <c r="A7219">
        <v>570393</v>
      </c>
      <c r="B7219" t="s">
        <v>45</v>
      </c>
      <c r="C7219" t="s">
        <v>8</v>
      </c>
      <c r="D7219" t="s">
        <v>46</v>
      </c>
      <c r="E7219">
        <v>5493</v>
      </c>
      <c r="F7219">
        <v>549.29999999999995</v>
      </c>
      <c r="G7219" t="s">
        <v>47</v>
      </c>
    </row>
    <row r="7220" spans="1:7" hidden="1">
      <c r="A7220">
        <v>570492</v>
      </c>
      <c r="B7220" t="s">
        <v>48</v>
      </c>
      <c r="C7220" t="s">
        <v>8</v>
      </c>
      <c r="D7220" t="s">
        <v>49</v>
      </c>
      <c r="E7220">
        <v>847148</v>
      </c>
      <c r="F7220">
        <v>103.41</v>
      </c>
      <c r="G7220" t="s">
        <v>50</v>
      </c>
    </row>
    <row r="7221" spans="1:7" hidden="1">
      <c r="A7221">
        <v>570492</v>
      </c>
      <c r="B7221" t="s">
        <v>58</v>
      </c>
      <c r="C7221" t="s">
        <v>31</v>
      </c>
      <c r="D7221" t="s">
        <v>31</v>
      </c>
      <c r="E7221" t="s">
        <v>31</v>
      </c>
      <c r="F7221">
        <v>0</v>
      </c>
      <c r="G7221" t="s">
        <v>59</v>
      </c>
    </row>
    <row r="7222" spans="1:7" hidden="1">
      <c r="A7222">
        <v>570583</v>
      </c>
      <c r="B7222" t="s">
        <v>51</v>
      </c>
      <c r="C7222" t="s">
        <v>8</v>
      </c>
      <c r="D7222" t="s">
        <v>52</v>
      </c>
      <c r="E7222">
        <v>24330</v>
      </c>
      <c r="F7222">
        <v>950.39</v>
      </c>
      <c r="G7222" t="s">
        <v>15</v>
      </c>
    </row>
    <row r="7223" spans="1:7" hidden="1">
      <c r="A7223">
        <v>570678</v>
      </c>
      <c r="B7223" t="s">
        <v>53</v>
      </c>
      <c r="C7223" t="s">
        <v>8</v>
      </c>
      <c r="D7223" t="s">
        <v>54</v>
      </c>
      <c r="E7223">
        <v>83</v>
      </c>
      <c r="F7223">
        <v>14.25</v>
      </c>
      <c r="G7223" t="s">
        <v>10</v>
      </c>
    </row>
    <row r="7224" spans="1:7">
      <c r="A7224">
        <v>570761</v>
      </c>
      <c r="B7224" t="s">
        <v>55</v>
      </c>
      <c r="C7224" t="s">
        <v>8</v>
      </c>
      <c r="D7224" t="s">
        <v>56</v>
      </c>
      <c r="E7224">
        <v>9</v>
      </c>
      <c r="F7224">
        <v>36</v>
      </c>
      <c r="G7224" t="s">
        <v>57</v>
      </c>
    </row>
    <row r="7225" spans="1:7" hidden="1">
      <c r="A7225">
        <v>570853</v>
      </c>
      <c r="B7225" t="s">
        <v>7</v>
      </c>
      <c r="C7225" t="s">
        <v>8</v>
      </c>
      <c r="D7225" t="s">
        <v>9</v>
      </c>
      <c r="E7225">
        <v>139</v>
      </c>
      <c r="F7225">
        <v>79</v>
      </c>
      <c r="G7225" t="s">
        <v>10</v>
      </c>
    </row>
    <row r="7226" spans="1:7" hidden="1">
      <c r="A7226">
        <v>570930</v>
      </c>
      <c r="B7226" t="s">
        <v>11</v>
      </c>
      <c r="C7226" t="s">
        <v>8</v>
      </c>
      <c r="D7226" t="s">
        <v>12</v>
      </c>
      <c r="E7226">
        <v>189</v>
      </c>
      <c r="F7226">
        <v>93.75</v>
      </c>
      <c r="G7226" t="s">
        <v>10</v>
      </c>
    </row>
    <row r="7227" spans="1:7" hidden="1">
      <c r="A7227">
        <v>571016</v>
      </c>
      <c r="B7227" t="s">
        <v>13</v>
      </c>
      <c r="C7227" t="s">
        <v>8</v>
      </c>
      <c r="D7227" t="s">
        <v>14</v>
      </c>
      <c r="E7227">
        <v>9999</v>
      </c>
      <c r="F7227">
        <v>14.66</v>
      </c>
      <c r="G7227" t="s">
        <v>15</v>
      </c>
    </row>
    <row r="7228" spans="1:7" hidden="1">
      <c r="A7228">
        <v>571102</v>
      </c>
      <c r="B7228" t="s">
        <v>16</v>
      </c>
      <c r="C7228" t="s">
        <v>8</v>
      </c>
      <c r="D7228" t="s">
        <v>17</v>
      </c>
      <c r="E7228">
        <v>9999</v>
      </c>
      <c r="F7228">
        <v>0.24</v>
      </c>
      <c r="G7228" t="s">
        <v>15</v>
      </c>
    </row>
    <row r="7229" spans="1:7" hidden="1">
      <c r="A7229">
        <v>571194</v>
      </c>
      <c r="B7229" t="s">
        <v>18</v>
      </c>
      <c r="C7229" t="s">
        <v>8</v>
      </c>
      <c r="D7229" t="s">
        <v>19</v>
      </c>
      <c r="E7229">
        <v>9999</v>
      </c>
      <c r="F7229">
        <v>28.55</v>
      </c>
      <c r="G7229" t="s">
        <v>15</v>
      </c>
    </row>
    <row r="7230" spans="1:7" hidden="1">
      <c r="A7230">
        <v>571312</v>
      </c>
      <c r="B7230" t="s">
        <v>20</v>
      </c>
      <c r="C7230" t="s">
        <v>8</v>
      </c>
      <c r="D7230" t="s">
        <v>21</v>
      </c>
      <c r="E7230">
        <v>9999</v>
      </c>
      <c r="F7230">
        <v>1070.3</v>
      </c>
      <c r="G7230" t="s">
        <v>22</v>
      </c>
    </row>
    <row r="7231" spans="1:7" hidden="1">
      <c r="A7231">
        <v>571414</v>
      </c>
      <c r="B7231" t="s">
        <v>23</v>
      </c>
      <c r="C7231" t="s">
        <v>8</v>
      </c>
      <c r="D7231" t="s">
        <v>24</v>
      </c>
      <c r="E7231">
        <v>1</v>
      </c>
      <c r="F7231">
        <v>1</v>
      </c>
      <c r="G7231" t="s">
        <v>15</v>
      </c>
    </row>
    <row r="7232" spans="1:7" hidden="1">
      <c r="A7232">
        <v>571513</v>
      </c>
      <c r="B7232" t="s">
        <v>25</v>
      </c>
      <c r="C7232" t="s">
        <v>8</v>
      </c>
      <c r="D7232" t="s">
        <v>24</v>
      </c>
      <c r="E7232">
        <v>1</v>
      </c>
      <c r="F7232">
        <v>0.04</v>
      </c>
      <c r="G7232" t="s">
        <v>15</v>
      </c>
    </row>
    <row r="7233" spans="1:7" hidden="1">
      <c r="A7233">
        <v>571610</v>
      </c>
      <c r="B7233" t="s">
        <v>26</v>
      </c>
      <c r="C7233" t="s">
        <v>8</v>
      </c>
      <c r="D7233" t="s">
        <v>27</v>
      </c>
      <c r="E7233">
        <v>8302</v>
      </c>
      <c r="F7233">
        <v>2075.5</v>
      </c>
      <c r="G7233" t="s">
        <v>28</v>
      </c>
    </row>
    <row r="7234" spans="1:7" hidden="1">
      <c r="A7234">
        <v>571712</v>
      </c>
      <c r="B7234" t="s">
        <v>29</v>
      </c>
      <c r="C7234" t="s">
        <v>8</v>
      </c>
      <c r="D7234" t="s">
        <v>30</v>
      </c>
      <c r="E7234">
        <v>4</v>
      </c>
      <c r="F7234">
        <v>4</v>
      </c>
      <c r="G7234" t="s">
        <v>31</v>
      </c>
    </row>
    <row r="7235" spans="1:7" hidden="1">
      <c r="A7235">
        <v>571818</v>
      </c>
      <c r="B7235" t="s">
        <v>32</v>
      </c>
      <c r="C7235" t="s">
        <v>8</v>
      </c>
      <c r="D7235" t="s">
        <v>33</v>
      </c>
      <c r="E7235">
        <v>602</v>
      </c>
      <c r="F7235">
        <v>14.14</v>
      </c>
      <c r="G7235" t="s">
        <v>34</v>
      </c>
    </row>
    <row r="7236" spans="1:7" hidden="1">
      <c r="A7236">
        <v>571900</v>
      </c>
      <c r="B7236" t="s">
        <v>35</v>
      </c>
      <c r="C7236" t="s">
        <v>8</v>
      </c>
      <c r="D7236" t="s">
        <v>36</v>
      </c>
      <c r="E7236">
        <v>4096</v>
      </c>
      <c r="F7236">
        <v>1</v>
      </c>
      <c r="G7236" t="s">
        <v>31</v>
      </c>
    </row>
    <row r="7237" spans="1:7" hidden="1">
      <c r="A7237">
        <v>571991</v>
      </c>
      <c r="B7237" t="s">
        <v>37</v>
      </c>
      <c r="C7237" t="s">
        <v>8</v>
      </c>
      <c r="D7237" t="s">
        <v>38</v>
      </c>
      <c r="E7237">
        <v>4076</v>
      </c>
      <c r="F7237">
        <v>1</v>
      </c>
      <c r="G7237" t="s">
        <v>31</v>
      </c>
    </row>
    <row r="7238" spans="1:7" hidden="1">
      <c r="A7238">
        <v>572070</v>
      </c>
      <c r="B7238" t="s">
        <v>39</v>
      </c>
      <c r="C7238" t="s">
        <v>40</v>
      </c>
      <c r="D7238" t="s">
        <v>41</v>
      </c>
      <c r="E7238">
        <v>43</v>
      </c>
      <c r="F7238">
        <v>43</v>
      </c>
      <c r="G7238" t="s">
        <v>42</v>
      </c>
    </row>
    <row r="7239" spans="1:7" hidden="1">
      <c r="A7239">
        <v>572071</v>
      </c>
      <c r="B7239" t="s">
        <v>43</v>
      </c>
      <c r="C7239" t="s">
        <v>31</v>
      </c>
      <c r="D7239" t="s">
        <v>31</v>
      </c>
      <c r="E7239" t="s">
        <v>31</v>
      </c>
      <c r="F7239">
        <v>0</v>
      </c>
      <c r="G7239" t="s">
        <v>44</v>
      </c>
    </row>
    <row r="7240" spans="1:7" hidden="1">
      <c r="A7240">
        <v>572159</v>
      </c>
      <c r="B7240" t="s">
        <v>45</v>
      </c>
      <c r="C7240" t="s">
        <v>8</v>
      </c>
      <c r="D7240" t="s">
        <v>46</v>
      </c>
      <c r="E7240">
        <v>5511</v>
      </c>
      <c r="F7240">
        <v>551.1</v>
      </c>
      <c r="G7240" t="s">
        <v>47</v>
      </c>
    </row>
    <row r="7241" spans="1:7" hidden="1">
      <c r="A7241">
        <v>572247</v>
      </c>
      <c r="B7241" t="s">
        <v>48</v>
      </c>
      <c r="C7241" t="s">
        <v>8</v>
      </c>
      <c r="D7241" t="s">
        <v>49</v>
      </c>
      <c r="E7241">
        <v>847161</v>
      </c>
      <c r="F7241">
        <v>103.41</v>
      </c>
      <c r="G7241" t="s">
        <v>50</v>
      </c>
    </row>
    <row r="7242" spans="1:7" hidden="1">
      <c r="A7242">
        <v>572248</v>
      </c>
      <c r="B7242" t="s">
        <v>58</v>
      </c>
      <c r="C7242" t="s">
        <v>31</v>
      </c>
      <c r="D7242" t="s">
        <v>31</v>
      </c>
      <c r="E7242" t="s">
        <v>31</v>
      </c>
      <c r="F7242">
        <v>0</v>
      </c>
      <c r="G7242" t="s">
        <v>59</v>
      </c>
    </row>
    <row r="7243" spans="1:7" hidden="1">
      <c r="A7243">
        <v>572332</v>
      </c>
      <c r="B7243" t="s">
        <v>51</v>
      </c>
      <c r="C7243" t="s">
        <v>8</v>
      </c>
      <c r="D7243" t="s">
        <v>52</v>
      </c>
      <c r="E7243">
        <v>24327</v>
      </c>
      <c r="F7243">
        <v>950.27</v>
      </c>
      <c r="G7243" t="s">
        <v>15</v>
      </c>
    </row>
    <row r="7244" spans="1:7" hidden="1">
      <c r="A7244">
        <v>574025</v>
      </c>
      <c r="B7244" t="s">
        <v>53</v>
      </c>
      <c r="C7244" t="s">
        <v>8</v>
      </c>
      <c r="D7244" t="s">
        <v>54</v>
      </c>
      <c r="E7244">
        <v>83</v>
      </c>
      <c r="F7244">
        <v>14.25</v>
      </c>
      <c r="G7244" t="s">
        <v>10</v>
      </c>
    </row>
    <row r="7245" spans="1:7">
      <c r="A7245">
        <v>574102</v>
      </c>
      <c r="B7245" t="s">
        <v>55</v>
      </c>
      <c r="C7245" t="s">
        <v>8</v>
      </c>
      <c r="D7245" t="s">
        <v>56</v>
      </c>
      <c r="E7245">
        <v>6</v>
      </c>
      <c r="F7245">
        <v>24</v>
      </c>
      <c r="G7245" t="s">
        <v>57</v>
      </c>
    </row>
    <row r="7246" spans="1:7" hidden="1">
      <c r="A7246">
        <v>574182</v>
      </c>
      <c r="B7246" t="s">
        <v>7</v>
      </c>
      <c r="C7246" t="s">
        <v>8</v>
      </c>
      <c r="D7246" t="s">
        <v>9</v>
      </c>
      <c r="E7246">
        <v>139</v>
      </c>
      <c r="F7246">
        <v>79</v>
      </c>
      <c r="G7246" t="s">
        <v>10</v>
      </c>
    </row>
    <row r="7247" spans="1:7" hidden="1">
      <c r="A7247">
        <v>574285</v>
      </c>
      <c r="B7247" t="s">
        <v>11</v>
      </c>
      <c r="C7247" t="s">
        <v>8</v>
      </c>
      <c r="D7247" t="s">
        <v>12</v>
      </c>
      <c r="E7247">
        <v>189</v>
      </c>
      <c r="F7247">
        <v>93.75</v>
      </c>
      <c r="G7247" t="s">
        <v>10</v>
      </c>
    </row>
    <row r="7248" spans="1:7" hidden="1">
      <c r="A7248">
        <v>574387</v>
      </c>
      <c r="B7248" t="s">
        <v>13</v>
      </c>
      <c r="C7248" t="s">
        <v>8</v>
      </c>
      <c r="D7248" t="s">
        <v>14</v>
      </c>
      <c r="E7248">
        <v>9999</v>
      </c>
      <c r="F7248">
        <v>14.67</v>
      </c>
      <c r="G7248" t="s">
        <v>15</v>
      </c>
    </row>
    <row r="7249" spans="1:7" hidden="1">
      <c r="A7249">
        <v>574489</v>
      </c>
      <c r="B7249" t="s">
        <v>16</v>
      </c>
      <c r="C7249" t="s">
        <v>8</v>
      </c>
      <c r="D7249" t="s">
        <v>17</v>
      </c>
      <c r="E7249">
        <v>9999</v>
      </c>
      <c r="F7249">
        <v>0.3</v>
      </c>
      <c r="G7249" t="s">
        <v>15</v>
      </c>
    </row>
    <row r="7250" spans="1:7" hidden="1">
      <c r="A7250">
        <v>574570</v>
      </c>
      <c r="B7250" t="s">
        <v>18</v>
      </c>
      <c r="C7250" t="s">
        <v>8</v>
      </c>
      <c r="D7250" t="s">
        <v>19</v>
      </c>
      <c r="E7250">
        <v>9999</v>
      </c>
      <c r="F7250">
        <v>28</v>
      </c>
      <c r="G7250" t="s">
        <v>15</v>
      </c>
    </row>
    <row r="7251" spans="1:7" hidden="1">
      <c r="A7251">
        <v>574668</v>
      </c>
      <c r="B7251" t="s">
        <v>20</v>
      </c>
      <c r="C7251" t="s">
        <v>8</v>
      </c>
      <c r="D7251" t="s">
        <v>21</v>
      </c>
      <c r="E7251">
        <v>9999</v>
      </c>
      <c r="F7251">
        <v>809.72</v>
      </c>
      <c r="G7251" t="s">
        <v>22</v>
      </c>
    </row>
    <row r="7252" spans="1:7" hidden="1">
      <c r="A7252">
        <v>574760</v>
      </c>
      <c r="B7252" t="s">
        <v>23</v>
      </c>
      <c r="C7252" t="s">
        <v>8</v>
      </c>
      <c r="D7252" t="s">
        <v>24</v>
      </c>
      <c r="E7252">
        <v>1</v>
      </c>
      <c r="F7252">
        <v>1</v>
      </c>
      <c r="G7252" t="s">
        <v>15</v>
      </c>
    </row>
    <row r="7253" spans="1:7" hidden="1">
      <c r="A7253">
        <v>574840</v>
      </c>
      <c r="B7253" t="s">
        <v>25</v>
      </c>
      <c r="C7253" t="s">
        <v>8</v>
      </c>
      <c r="D7253" t="s">
        <v>24</v>
      </c>
      <c r="E7253">
        <v>1</v>
      </c>
      <c r="F7253">
        <v>0.04</v>
      </c>
      <c r="G7253" t="s">
        <v>15</v>
      </c>
    </row>
    <row r="7254" spans="1:7" hidden="1">
      <c r="A7254">
        <v>574921</v>
      </c>
      <c r="B7254" t="s">
        <v>26</v>
      </c>
      <c r="C7254" t="s">
        <v>8</v>
      </c>
      <c r="D7254" t="s">
        <v>27</v>
      </c>
      <c r="E7254">
        <v>8560</v>
      </c>
      <c r="F7254">
        <v>2140</v>
      </c>
      <c r="G7254" t="s">
        <v>28</v>
      </c>
    </row>
    <row r="7255" spans="1:7" hidden="1">
      <c r="A7255">
        <v>575017</v>
      </c>
      <c r="B7255" t="s">
        <v>29</v>
      </c>
      <c r="C7255" t="s">
        <v>8</v>
      </c>
      <c r="D7255" t="s">
        <v>30</v>
      </c>
      <c r="E7255">
        <v>4</v>
      </c>
      <c r="F7255">
        <v>4</v>
      </c>
      <c r="G7255" t="s">
        <v>31</v>
      </c>
    </row>
    <row r="7256" spans="1:7" hidden="1">
      <c r="A7256">
        <v>575110</v>
      </c>
      <c r="B7256" t="s">
        <v>32</v>
      </c>
      <c r="C7256" t="s">
        <v>8</v>
      </c>
      <c r="D7256" t="s">
        <v>33</v>
      </c>
      <c r="E7256">
        <v>603</v>
      </c>
      <c r="F7256">
        <v>14.16</v>
      </c>
      <c r="G7256" t="s">
        <v>34</v>
      </c>
    </row>
    <row r="7257" spans="1:7" hidden="1">
      <c r="A7257">
        <v>575205</v>
      </c>
      <c r="B7257" t="s">
        <v>35</v>
      </c>
      <c r="C7257" t="s">
        <v>8</v>
      </c>
      <c r="D7257" t="s">
        <v>36</v>
      </c>
      <c r="E7257">
        <v>4093</v>
      </c>
      <c r="F7257">
        <v>1</v>
      </c>
      <c r="G7257" t="s">
        <v>31</v>
      </c>
    </row>
    <row r="7258" spans="1:7" hidden="1">
      <c r="A7258">
        <v>575314</v>
      </c>
      <c r="B7258" t="s">
        <v>37</v>
      </c>
      <c r="C7258" t="s">
        <v>8</v>
      </c>
      <c r="D7258" t="s">
        <v>38</v>
      </c>
      <c r="E7258">
        <v>4231</v>
      </c>
      <c r="F7258">
        <v>1.03</v>
      </c>
      <c r="G7258" t="s">
        <v>31</v>
      </c>
    </row>
    <row r="7259" spans="1:7" hidden="1">
      <c r="A7259">
        <v>575411</v>
      </c>
      <c r="B7259" t="s">
        <v>39</v>
      </c>
      <c r="C7259" t="s">
        <v>40</v>
      </c>
      <c r="D7259" t="s">
        <v>41</v>
      </c>
      <c r="E7259">
        <v>44</v>
      </c>
      <c r="F7259">
        <v>44</v>
      </c>
      <c r="G7259" t="s">
        <v>42</v>
      </c>
    </row>
    <row r="7260" spans="1:7" hidden="1">
      <c r="A7260">
        <v>575411</v>
      </c>
      <c r="B7260" t="s">
        <v>43</v>
      </c>
      <c r="C7260" t="s">
        <v>31</v>
      </c>
      <c r="D7260" t="s">
        <v>31</v>
      </c>
      <c r="E7260" t="s">
        <v>31</v>
      </c>
      <c r="F7260">
        <v>0</v>
      </c>
      <c r="G7260" t="s">
        <v>44</v>
      </c>
    </row>
    <row r="7261" spans="1:7" hidden="1">
      <c r="A7261">
        <v>575493</v>
      </c>
      <c r="B7261" t="s">
        <v>45</v>
      </c>
      <c r="C7261" t="s">
        <v>8</v>
      </c>
      <c r="D7261" t="s">
        <v>46</v>
      </c>
      <c r="E7261">
        <v>5544</v>
      </c>
      <c r="F7261">
        <v>554.4</v>
      </c>
      <c r="G7261" t="s">
        <v>47</v>
      </c>
    </row>
    <row r="7262" spans="1:7" hidden="1">
      <c r="A7262">
        <v>575589</v>
      </c>
      <c r="B7262" t="s">
        <v>48</v>
      </c>
      <c r="C7262" t="s">
        <v>8</v>
      </c>
      <c r="D7262" t="s">
        <v>49</v>
      </c>
      <c r="E7262">
        <v>847179</v>
      </c>
      <c r="F7262">
        <v>103.42</v>
      </c>
      <c r="G7262" t="s">
        <v>50</v>
      </c>
    </row>
    <row r="7263" spans="1:7" hidden="1">
      <c r="A7263">
        <v>575590</v>
      </c>
      <c r="B7263" t="s">
        <v>58</v>
      </c>
      <c r="C7263" t="s">
        <v>31</v>
      </c>
      <c r="D7263" t="s">
        <v>31</v>
      </c>
      <c r="E7263" t="s">
        <v>31</v>
      </c>
      <c r="F7263">
        <v>0</v>
      </c>
      <c r="G7263" t="s">
        <v>59</v>
      </c>
    </row>
    <row r="7264" spans="1:7" hidden="1">
      <c r="A7264">
        <v>575670</v>
      </c>
      <c r="B7264" t="s">
        <v>51</v>
      </c>
      <c r="C7264" t="s">
        <v>8</v>
      </c>
      <c r="D7264" t="s">
        <v>52</v>
      </c>
      <c r="E7264">
        <v>24522</v>
      </c>
      <c r="F7264">
        <v>957.89</v>
      </c>
      <c r="G7264" t="s">
        <v>15</v>
      </c>
    </row>
    <row r="7265" spans="1:7" hidden="1">
      <c r="A7265">
        <v>575752</v>
      </c>
      <c r="B7265" t="s">
        <v>53</v>
      </c>
      <c r="C7265" t="s">
        <v>8</v>
      </c>
      <c r="D7265" t="s">
        <v>54</v>
      </c>
      <c r="E7265">
        <v>83</v>
      </c>
      <c r="F7265">
        <v>14.25</v>
      </c>
      <c r="G7265" t="s">
        <v>10</v>
      </c>
    </row>
    <row r="7266" spans="1:7">
      <c r="A7266">
        <v>575830</v>
      </c>
      <c r="B7266" t="s">
        <v>55</v>
      </c>
      <c r="C7266" t="s">
        <v>8</v>
      </c>
      <c r="D7266" t="s">
        <v>56</v>
      </c>
      <c r="E7266">
        <v>5</v>
      </c>
      <c r="F7266">
        <v>20</v>
      </c>
      <c r="G7266" t="s">
        <v>57</v>
      </c>
    </row>
    <row r="7267" spans="1:7" hidden="1">
      <c r="A7267">
        <v>575922</v>
      </c>
      <c r="B7267" t="s">
        <v>7</v>
      </c>
      <c r="C7267" t="s">
        <v>8</v>
      </c>
      <c r="D7267" t="s">
        <v>9</v>
      </c>
      <c r="E7267">
        <v>139</v>
      </c>
      <c r="F7267">
        <v>79</v>
      </c>
      <c r="G7267" t="s">
        <v>10</v>
      </c>
    </row>
    <row r="7268" spans="1:7" hidden="1">
      <c r="A7268">
        <v>576001</v>
      </c>
      <c r="B7268" t="s">
        <v>11</v>
      </c>
      <c r="C7268" t="s">
        <v>8</v>
      </c>
      <c r="D7268" t="s">
        <v>12</v>
      </c>
      <c r="E7268">
        <v>190</v>
      </c>
      <c r="F7268">
        <v>94.5</v>
      </c>
      <c r="G7268" t="s">
        <v>10</v>
      </c>
    </row>
    <row r="7269" spans="1:7" hidden="1">
      <c r="A7269">
        <v>576098</v>
      </c>
      <c r="B7269" t="s">
        <v>13</v>
      </c>
      <c r="C7269" t="s">
        <v>8</v>
      </c>
      <c r="D7269" t="s">
        <v>14</v>
      </c>
      <c r="E7269">
        <v>9999</v>
      </c>
      <c r="F7269">
        <v>14.67</v>
      </c>
      <c r="G7269" t="s">
        <v>15</v>
      </c>
    </row>
    <row r="7270" spans="1:7" hidden="1">
      <c r="A7270">
        <v>576201</v>
      </c>
      <c r="B7270" t="s">
        <v>16</v>
      </c>
      <c r="C7270" t="s">
        <v>8</v>
      </c>
      <c r="D7270" t="s">
        <v>17</v>
      </c>
      <c r="E7270">
        <v>9999</v>
      </c>
      <c r="F7270">
        <v>0.33</v>
      </c>
      <c r="G7270" t="s">
        <v>15</v>
      </c>
    </row>
    <row r="7271" spans="1:7" hidden="1">
      <c r="A7271">
        <v>576288</v>
      </c>
      <c r="B7271" t="s">
        <v>18</v>
      </c>
      <c r="C7271" t="s">
        <v>8</v>
      </c>
      <c r="D7271" t="s">
        <v>19</v>
      </c>
      <c r="E7271">
        <v>9999</v>
      </c>
      <c r="F7271">
        <v>27.72</v>
      </c>
      <c r="G7271" t="s">
        <v>15</v>
      </c>
    </row>
    <row r="7272" spans="1:7" hidden="1">
      <c r="A7272">
        <v>576369</v>
      </c>
      <c r="B7272" t="s">
        <v>20</v>
      </c>
      <c r="C7272" t="s">
        <v>8</v>
      </c>
      <c r="D7272" t="s">
        <v>21</v>
      </c>
      <c r="E7272">
        <v>9999</v>
      </c>
      <c r="F7272">
        <v>810.59</v>
      </c>
      <c r="G7272" t="s">
        <v>22</v>
      </c>
    </row>
    <row r="7273" spans="1:7" hidden="1">
      <c r="A7273">
        <v>576449</v>
      </c>
      <c r="B7273" t="s">
        <v>23</v>
      </c>
      <c r="C7273" t="s">
        <v>8</v>
      </c>
      <c r="D7273" t="s">
        <v>24</v>
      </c>
      <c r="E7273">
        <v>1</v>
      </c>
      <c r="F7273">
        <v>1</v>
      </c>
      <c r="G7273" t="s">
        <v>15</v>
      </c>
    </row>
    <row r="7274" spans="1:7" hidden="1">
      <c r="A7274">
        <v>576537</v>
      </c>
      <c r="B7274" t="s">
        <v>25</v>
      </c>
      <c r="C7274" t="s">
        <v>8</v>
      </c>
      <c r="D7274" t="s">
        <v>24</v>
      </c>
      <c r="E7274">
        <v>1</v>
      </c>
      <c r="F7274">
        <v>0.04</v>
      </c>
      <c r="G7274" t="s">
        <v>15</v>
      </c>
    </row>
    <row r="7275" spans="1:7" hidden="1">
      <c r="A7275">
        <v>576629</v>
      </c>
      <c r="B7275" t="s">
        <v>26</v>
      </c>
      <c r="C7275" t="s">
        <v>8</v>
      </c>
      <c r="D7275" t="s">
        <v>27</v>
      </c>
      <c r="E7275">
        <v>7948</v>
      </c>
      <c r="F7275">
        <v>1987</v>
      </c>
      <c r="G7275" t="s">
        <v>28</v>
      </c>
    </row>
    <row r="7276" spans="1:7" hidden="1">
      <c r="A7276">
        <v>576719</v>
      </c>
      <c r="B7276" t="s">
        <v>29</v>
      </c>
      <c r="C7276" t="s">
        <v>8</v>
      </c>
      <c r="D7276" t="s">
        <v>30</v>
      </c>
      <c r="E7276">
        <v>4</v>
      </c>
      <c r="F7276">
        <v>4</v>
      </c>
      <c r="G7276" t="s">
        <v>31</v>
      </c>
    </row>
    <row r="7277" spans="1:7" hidden="1">
      <c r="A7277">
        <v>576798</v>
      </c>
      <c r="B7277" t="s">
        <v>32</v>
      </c>
      <c r="C7277" t="s">
        <v>8</v>
      </c>
      <c r="D7277" t="s">
        <v>33</v>
      </c>
      <c r="E7277">
        <v>603</v>
      </c>
      <c r="F7277">
        <v>14.16</v>
      </c>
      <c r="G7277" t="s">
        <v>34</v>
      </c>
    </row>
    <row r="7278" spans="1:7" hidden="1">
      <c r="A7278">
        <v>576868</v>
      </c>
      <c r="B7278" t="s">
        <v>35</v>
      </c>
      <c r="C7278" t="s">
        <v>8</v>
      </c>
      <c r="D7278" t="s">
        <v>36</v>
      </c>
      <c r="E7278">
        <v>42691</v>
      </c>
      <c r="F7278">
        <v>10.42</v>
      </c>
      <c r="G7278" t="s">
        <v>31</v>
      </c>
    </row>
    <row r="7279" spans="1:7" hidden="1">
      <c r="A7279">
        <v>576950</v>
      </c>
      <c r="B7279" t="s">
        <v>37</v>
      </c>
      <c r="C7279" t="s">
        <v>8</v>
      </c>
      <c r="D7279" t="s">
        <v>38</v>
      </c>
      <c r="E7279">
        <v>60241</v>
      </c>
      <c r="F7279">
        <v>14.71</v>
      </c>
      <c r="G7279" t="s">
        <v>31</v>
      </c>
    </row>
    <row r="7280" spans="1:7" hidden="1">
      <c r="A7280">
        <v>577045</v>
      </c>
      <c r="B7280" t="s">
        <v>39</v>
      </c>
      <c r="C7280" t="s">
        <v>40</v>
      </c>
      <c r="D7280" t="s">
        <v>41</v>
      </c>
      <c r="E7280">
        <v>41</v>
      </c>
      <c r="F7280">
        <v>41</v>
      </c>
      <c r="G7280" t="s">
        <v>42</v>
      </c>
    </row>
    <row r="7281" spans="1:7" hidden="1">
      <c r="A7281">
        <v>577045</v>
      </c>
      <c r="B7281" t="s">
        <v>43</v>
      </c>
      <c r="C7281" t="s">
        <v>31</v>
      </c>
      <c r="D7281" t="s">
        <v>31</v>
      </c>
      <c r="E7281" t="s">
        <v>31</v>
      </c>
      <c r="F7281">
        <v>0</v>
      </c>
      <c r="G7281" t="s">
        <v>44</v>
      </c>
    </row>
    <row r="7282" spans="1:7" hidden="1">
      <c r="A7282">
        <v>577129</v>
      </c>
      <c r="B7282" t="s">
        <v>45</v>
      </c>
      <c r="C7282" t="s">
        <v>8</v>
      </c>
      <c r="D7282" t="s">
        <v>46</v>
      </c>
      <c r="E7282">
        <v>5560</v>
      </c>
      <c r="F7282">
        <v>556</v>
      </c>
      <c r="G7282" t="s">
        <v>47</v>
      </c>
    </row>
    <row r="7283" spans="1:7" hidden="1">
      <c r="A7283">
        <v>577210</v>
      </c>
      <c r="B7283" t="s">
        <v>48</v>
      </c>
      <c r="C7283" t="s">
        <v>8</v>
      </c>
      <c r="D7283" t="s">
        <v>49</v>
      </c>
      <c r="E7283">
        <v>847182</v>
      </c>
      <c r="F7283">
        <v>103.42</v>
      </c>
      <c r="G7283" t="s">
        <v>50</v>
      </c>
    </row>
    <row r="7284" spans="1:7" hidden="1">
      <c r="A7284">
        <v>577210</v>
      </c>
      <c r="B7284" t="s">
        <v>58</v>
      </c>
      <c r="C7284" t="s">
        <v>31</v>
      </c>
      <c r="D7284" t="s">
        <v>31</v>
      </c>
      <c r="E7284" t="s">
        <v>31</v>
      </c>
      <c r="F7284">
        <v>0</v>
      </c>
      <c r="G7284" t="s">
        <v>59</v>
      </c>
    </row>
    <row r="7285" spans="1:7" hidden="1">
      <c r="A7285">
        <v>577301</v>
      </c>
      <c r="B7285" t="s">
        <v>51</v>
      </c>
      <c r="C7285" t="s">
        <v>8</v>
      </c>
      <c r="D7285" t="s">
        <v>52</v>
      </c>
      <c r="E7285">
        <v>24522</v>
      </c>
      <c r="F7285">
        <v>957.89</v>
      </c>
      <c r="G7285" t="s">
        <v>15</v>
      </c>
    </row>
    <row r="7286" spans="1:7" hidden="1">
      <c r="A7286">
        <v>577380</v>
      </c>
      <c r="B7286" t="s">
        <v>53</v>
      </c>
      <c r="C7286" t="s">
        <v>8</v>
      </c>
      <c r="D7286" t="s">
        <v>54</v>
      </c>
      <c r="E7286">
        <v>83</v>
      </c>
      <c r="F7286">
        <v>14.25</v>
      </c>
      <c r="G7286" t="s">
        <v>10</v>
      </c>
    </row>
    <row r="7287" spans="1:7">
      <c r="A7287">
        <v>577459</v>
      </c>
      <c r="B7287" t="s">
        <v>55</v>
      </c>
      <c r="C7287" t="s">
        <v>8</v>
      </c>
      <c r="D7287" t="s">
        <v>56</v>
      </c>
      <c r="E7287">
        <v>4</v>
      </c>
      <c r="F7287">
        <v>16</v>
      </c>
      <c r="G7287" t="s">
        <v>57</v>
      </c>
    </row>
    <row r="7288" spans="1:7" hidden="1">
      <c r="A7288">
        <v>577565</v>
      </c>
      <c r="B7288" t="s">
        <v>7</v>
      </c>
      <c r="C7288" t="s">
        <v>8</v>
      </c>
      <c r="D7288" t="s">
        <v>9</v>
      </c>
      <c r="E7288">
        <v>139</v>
      </c>
      <c r="F7288">
        <v>79</v>
      </c>
      <c r="G7288" t="s">
        <v>10</v>
      </c>
    </row>
    <row r="7289" spans="1:7" hidden="1">
      <c r="A7289">
        <v>577657</v>
      </c>
      <c r="B7289" t="s">
        <v>11</v>
      </c>
      <c r="C7289" t="s">
        <v>8</v>
      </c>
      <c r="D7289" t="s">
        <v>12</v>
      </c>
      <c r="E7289">
        <v>190</v>
      </c>
      <c r="F7289">
        <v>94.5</v>
      </c>
      <c r="G7289" t="s">
        <v>10</v>
      </c>
    </row>
    <row r="7290" spans="1:7" hidden="1">
      <c r="A7290">
        <v>577765</v>
      </c>
      <c r="B7290" t="s">
        <v>13</v>
      </c>
      <c r="C7290" t="s">
        <v>8</v>
      </c>
      <c r="D7290" t="s">
        <v>14</v>
      </c>
      <c r="E7290">
        <v>9999</v>
      </c>
      <c r="F7290">
        <v>14.66</v>
      </c>
      <c r="G7290" t="s">
        <v>15</v>
      </c>
    </row>
    <row r="7291" spans="1:7" hidden="1">
      <c r="A7291">
        <v>577863</v>
      </c>
      <c r="B7291" t="s">
        <v>16</v>
      </c>
      <c r="C7291" t="s">
        <v>8</v>
      </c>
      <c r="D7291" t="s">
        <v>17</v>
      </c>
      <c r="E7291">
        <v>9999</v>
      </c>
      <c r="F7291">
        <v>0.38</v>
      </c>
      <c r="G7291" t="s">
        <v>15</v>
      </c>
    </row>
    <row r="7292" spans="1:7" hidden="1">
      <c r="A7292">
        <v>577954</v>
      </c>
      <c r="B7292" t="s">
        <v>18</v>
      </c>
      <c r="C7292" t="s">
        <v>8</v>
      </c>
      <c r="D7292" t="s">
        <v>19</v>
      </c>
      <c r="E7292">
        <v>9999</v>
      </c>
      <c r="F7292">
        <v>26.49</v>
      </c>
      <c r="G7292" t="s">
        <v>15</v>
      </c>
    </row>
    <row r="7293" spans="1:7" hidden="1">
      <c r="A7293">
        <v>578040</v>
      </c>
      <c r="B7293" t="s">
        <v>20</v>
      </c>
      <c r="C7293" t="s">
        <v>8</v>
      </c>
      <c r="D7293" t="s">
        <v>21</v>
      </c>
      <c r="E7293">
        <v>9999</v>
      </c>
      <c r="F7293">
        <v>805.02</v>
      </c>
      <c r="G7293" t="s">
        <v>22</v>
      </c>
    </row>
    <row r="7294" spans="1:7" hidden="1">
      <c r="A7294">
        <v>578120</v>
      </c>
      <c r="B7294" t="s">
        <v>23</v>
      </c>
      <c r="C7294" t="s">
        <v>8</v>
      </c>
      <c r="D7294" t="s">
        <v>24</v>
      </c>
      <c r="E7294">
        <v>1</v>
      </c>
      <c r="F7294">
        <v>1</v>
      </c>
      <c r="G7294" t="s">
        <v>15</v>
      </c>
    </row>
    <row r="7295" spans="1:7" hidden="1">
      <c r="A7295">
        <v>578200</v>
      </c>
      <c r="B7295" t="s">
        <v>25</v>
      </c>
      <c r="C7295" t="s">
        <v>8</v>
      </c>
      <c r="D7295" t="s">
        <v>24</v>
      </c>
      <c r="E7295">
        <v>1</v>
      </c>
      <c r="F7295">
        <v>0.04</v>
      </c>
      <c r="G7295" t="s">
        <v>15</v>
      </c>
    </row>
    <row r="7296" spans="1:7" hidden="1">
      <c r="A7296">
        <v>578287</v>
      </c>
      <c r="B7296" t="s">
        <v>26</v>
      </c>
      <c r="C7296" t="s">
        <v>8</v>
      </c>
      <c r="D7296" t="s">
        <v>27</v>
      </c>
      <c r="E7296">
        <v>7426</v>
      </c>
      <c r="F7296">
        <v>1856.5</v>
      </c>
      <c r="G7296" t="s">
        <v>28</v>
      </c>
    </row>
    <row r="7297" spans="1:7" hidden="1">
      <c r="A7297">
        <v>578368</v>
      </c>
      <c r="B7297" t="s">
        <v>29</v>
      </c>
      <c r="C7297" t="s">
        <v>8</v>
      </c>
      <c r="D7297" t="s">
        <v>30</v>
      </c>
      <c r="E7297">
        <v>4</v>
      </c>
      <c r="F7297">
        <v>4</v>
      </c>
      <c r="G7297" t="s">
        <v>31</v>
      </c>
    </row>
    <row r="7298" spans="1:7" hidden="1">
      <c r="A7298">
        <v>578453</v>
      </c>
      <c r="B7298" t="s">
        <v>32</v>
      </c>
      <c r="C7298" t="s">
        <v>8</v>
      </c>
      <c r="D7298" t="s">
        <v>33</v>
      </c>
      <c r="E7298">
        <v>604</v>
      </c>
      <c r="F7298">
        <v>14.18</v>
      </c>
      <c r="G7298" t="s">
        <v>34</v>
      </c>
    </row>
    <row r="7299" spans="1:7" hidden="1">
      <c r="A7299">
        <v>578531</v>
      </c>
      <c r="B7299" t="s">
        <v>35</v>
      </c>
      <c r="C7299" t="s">
        <v>8</v>
      </c>
      <c r="D7299" t="s">
        <v>36</v>
      </c>
      <c r="E7299">
        <v>64528</v>
      </c>
      <c r="F7299">
        <v>15.75</v>
      </c>
      <c r="G7299" t="s">
        <v>31</v>
      </c>
    </row>
    <row r="7300" spans="1:7" hidden="1">
      <c r="A7300">
        <v>578613</v>
      </c>
      <c r="B7300" t="s">
        <v>37</v>
      </c>
      <c r="C7300" t="s">
        <v>8</v>
      </c>
      <c r="D7300" t="s">
        <v>38</v>
      </c>
      <c r="E7300">
        <v>65295</v>
      </c>
      <c r="F7300">
        <v>15.94</v>
      </c>
      <c r="G7300" t="s">
        <v>31</v>
      </c>
    </row>
    <row r="7301" spans="1:7" hidden="1">
      <c r="A7301">
        <v>578687</v>
      </c>
      <c r="B7301" t="s">
        <v>39</v>
      </c>
      <c r="C7301" t="s">
        <v>40</v>
      </c>
      <c r="D7301" t="s">
        <v>41</v>
      </c>
      <c r="E7301">
        <v>38</v>
      </c>
      <c r="F7301">
        <v>38</v>
      </c>
      <c r="G7301" t="s">
        <v>42</v>
      </c>
    </row>
    <row r="7302" spans="1:7" hidden="1">
      <c r="A7302">
        <v>578687</v>
      </c>
      <c r="B7302" t="s">
        <v>43</v>
      </c>
      <c r="C7302" t="s">
        <v>31</v>
      </c>
      <c r="D7302" t="s">
        <v>31</v>
      </c>
      <c r="E7302" t="s">
        <v>31</v>
      </c>
      <c r="F7302">
        <v>0</v>
      </c>
      <c r="G7302" t="s">
        <v>44</v>
      </c>
    </row>
    <row r="7303" spans="1:7" hidden="1">
      <c r="A7303">
        <v>578768</v>
      </c>
      <c r="B7303" t="s">
        <v>45</v>
      </c>
      <c r="C7303" t="s">
        <v>8</v>
      </c>
      <c r="D7303" t="s">
        <v>46</v>
      </c>
      <c r="E7303">
        <v>5577</v>
      </c>
      <c r="F7303">
        <v>557.70000000000005</v>
      </c>
      <c r="G7303" t="s">
        <v>47</v>
      </c>
    </row>
    <row r="7304" spans="1:7" hidden="1">
      <c r="A7304">
        <v>578850</v>
      </c>
      <c r="B7304" t="s">
        <v>48</v>
      </c>
      <c r="C7304" t="s">
        <v>8</v>
      </c>
      <c r="D7304" t="s">
        <v>49</v>
      </c>
      <c r="E7304">
        <v>847182</v>
      </c>
      <c r="F7304">
        <v>103.42</v>
      </c>
      <c r="G7304" t="s">
        <v>50</v>
      </c>
    </row>
    <row r="7305" spans="1:7" hidden="1">
      <c r="A7305">
        <v>578850</v>
      </c>
      <c r="B7305" t="s">
        <v>58</v>
      </c>
      <c r="C7305" t="s">
        <v>31</v>
      </c>
      <c r="D7305" t="s">
        <v>31</v>
      </c>
      <c r="E7305" t="s">
        <v>31</v>
      </c>
      <c r="F7305">
        <v>0</v>
      </c>
      <c r="G7305" t="s">
        <v>59</v>
      </c>
    </row>
    <row r="7306" spans="1:7" hidden="1">
      <c r="A7306">
        <v>578932</v>
      </c>
      <c r="B7306" t="s">
        <v>51</v>
      </c>
      <c r="C7306" t="s">
        <v>8</v>
      </c>
      <c r="D7306" t="s">
        <v>52</v>
      </c>
      <c r="E7306">
        <v>24426</v>
      </c>
      <c r="F7306">
        <v>954.14</v>
      </c>
      <c r="G7306" t="s">
        <v>15</v>
      </c>
    </row>
    <row r="7307" spans="1:7" hidden="1">
      <c r="A7307">
        <v>579008</v>
      </c>
      <c r="B7307" t="s">
        <v>53</v>
      </c>
      <c r="C7307" t="s">
        <v>8</v>
      </c>
      <c r="D7307" t="s">
        <v>54</v>
      </c>
      <c r="E7307">
        <v>83</v>
      </c>
      <c r="F7307">
        <v>14.25</v>
      </c>
      <c r="G7307" t="s">
        <v>10</v>
      </c>
    </row>
    <row r="7308" spans="1:7">
      <c r="A7308">
        <v>579105</v>
      </c>
      <c r="B7308" t="s">
        <v>55</v>
      </c>
      <c r="C7308" t="s">
        <v>8</v>
      </c>
      <c r="D7308" t="s">
        <v>56</v>
      </c>
      <c r="E7308">
        <v>4</v>
      </c>
      <c r="F7308">
        <v>16</v>
      </c>
      <c r="G7308" t="s">
        <v>57</v>
      </c>
    </row>
    <row r="7309" spans="1:7" hidden="1">
      <c r="A7309">
        <v>581084</v>
      </c>
      <c r="B7309" t="s">
        <v>7</v>
      </c>
      <c r="C7309" t="s">
        <v>8</v>
      </c>
      <c r="D7309" t="s">
        <v>9</v>
      </c>
      <c r="E7309">
        <v>139</v>
      </c>
      <c r="F7309">
        <v>79</v>
      </c>
      <c r="G7309" t="s">
        <v>10</v>
      </c>
    </row>
    <row r="7310" spans="1:7" hidden="1">
      <c r="A7310">
        <v>581157</v>
      </c>
      <c r="B7310" t="s">
        <v>11</v>
      </c>
      <c r="C7310" t="s">
        <v>8</v>
      </c>
      <c r="D7310" t="s">
        <v>12</v>
      </c>
      <c r="E7310">
        <v>190</v>
      </c>
      <c r="F7310">
        <v>94.5</v>
      </c>
      <c r="G7310" t="s">
        <v>10</v>
      </c>
    </row>
    <row r="7311" spans="1:7" hidden="1">
      <c r="A7311">
        <v>581242</v>
      </c>
      <c r="B7311" t="s">
        <v>13</v>
      </c>
      <c r="C7311" t="s">
        <v>8</v>
      </c>
      <c r="D7311" t="s">
        <v>14</v>
      </c>
      <c r="E7311">
        <v>9999</v>
      </c>
      <c r="F7311">
        <v>14.67</v>
      </c>
      <c r="G7311" t="s">
        <v>15</v>
      </c>
    </row>
    <row r="7312" spans="1:7" hidden="1">
      <c r="A7312">
        <v>581323</v>
      </c>
      <c r="B7312" t="s">
        <v>16</v>
      </c>
      <c r="C7312" t="s">
        <v>8</v>
      </c>
      <c r="D7312" t="s">
        <v>17</v>
      </c>
      <c r="E7312">
        <v>9999</v>
      </c>
      <c r="F7312">
        <v>0.21</v>
      </c>
      <c r="G7312" t="s">
        <v>15</v>
      </c>
    </row>
    <row r="7313" spans="1:7" hidden="1">
      <c r="A7313">
        <v>581399</v>
      </c>
      <c r="B7313" t="s">
        <v>18</v>
      </c>
      <c r="C7313" t="s">
        <v>8</v>
      </c>
      <c r="D7313" t="s">
        <v>19</v>
      </c>
      <c r="E7313">
        <v>9999</v>
      </c>
      <c r="F7313">
        <v>23.63</v>
      </c>
      <c r="G7313" t="s">
        <v>15</v>
      </c>
    </row>
    <row r="7314" spans="1:7" hidden="1">
      <c r="A7314">
        <v>581480</v>
      </c>
      <c r="B7314" t="s">
        <v>20</v>
      </c>
      <c r="C7314" t="s">
        <v>8</v>
      </c>
      <c r="D7314" t="s">
        <v>21</v>
      </c>
      <c r="E7314">
        <v>9999</v>
      </c>
      <c r="F7314">
        <v>709.57</v>
      </c>
      <c r="G7314" t="s">
        <v>22</v>
      </c>
    </row>
    <row r="7315" spans="1:7" hidden="1">
      <c r="A7315">
        <v>581562</v>
      </c>
      <c r="B7315" t="s">
        <v>23</v>
      </c>
      <c r="C7315" t="s">
        <v>8</v>
      </c>
      <c r="D7315" t="s">
        <v>24</v>
      </c>
      <c r="E7315">
        <v>12</v>
      </c>
      <c r="F7315">
        <v>12</v>
      </c>
      <c r="G7315" t="s">
        <v>15</v>
      </c>
    </row>
    <row r="7316" spans="1:7" hidden="1">
      <c r="A7316">
        <v>581649</v>
      </c>
      <c r="B7316" t="s">
        <v>25</v>
      </c>
      <c r="C7316" t="s">
        <v>8</v>
      </c>
      <c r="D7316" t="s">
        <v>24</v>
      </c>
      <c r="E7316">
        <v>12</v>
      </c>
      <c r="F7316">
        <v>0.47</v>
      </c>
      <c r="G7316" t="s">
        <v>15</v>
      </c>
    </row>
    <row r="7317" spans="1:7" hidden="1">
      <c r="A7317">
        <v>581729</v>
      </c>
      <c r="B7317" t="s">
        <v>26</v>
      </c>
      <c r="C7317" t="s">
        <v>8</v>
      </c>
      <c r="D7317" t="s">
        <v>27</v>
      </c>
      <c r="E7317">
        <v>5192</v>
      </c>
      <c r="F7317">
        <v>1298</v>
      </c>
      <c r="G7317" t="s">
        <v>28</v>
      </c>
    </row>
    <row r="7318" spans="1:7" hidden="1">
      <c r="A7318">
        <v>581811</v>
      </c>
      <c r="B7318" t="s">
        <v>29</v>
      </c>
      <c r="C7318" t="s">
        <v>8</v>
      </c>
      <c r="D7318" t="s">
        <v>30</v>
      </c>
      <c r="E7318">
        <v>4</v>
      </c>
      <c r="F7318">
        <v>4</v>
      </c>
      <c r="G7318" t="s">
        <v>31</v>
      </c>
    </row>
    <row r="7319" spans="1:7" hidden="1">
      <c r="A7319">
        <v>581893</v>
      </c>
      <c r="B7319" t="s">
        <v>32</v>
      </c>
      <c r="C7319" t="s">
        <v>8</v>
      </c>
      <c r="D7319" t="s">
        <v>33</v>
      </c>
      <c r="E7319">
        <v>607</v>
      </c>
      <c r="F7319">
        <v>14.25</v>
      </c>
      <c r="G7319" t="s">
        <v>34</v>
      </c>
    </row>
    <row r="7320" spans="1:7" hidden="1">
      <c r="A7320">
        <v>581969</v>
      </c>
      <c r="B7320" t="s">
        <v>35</v>
      </c>
      <c r="C7320" t="s">
        <v>8</v>
      </c>
      <c r="D7320" t="s">
        <v>36</v>
      </c>
      <c r="E7320">
        <v>65536</v>
      </c>
      <c r="F7320">
        <v>16</v>
      </c>
      <c r="G7320" t="s">
        <v>31</v>
      </c>
    </row>
    <row r="7321" spans="1:7" hidden="1">
      <c r="A7321">
        <v>582048</v>
      </c>
      <c r="B7321" t="s">
        <v>37</v>
      </c>
      <c r="C7321" t="s">
        <v>8</v>
      </c>
      <c r="D7321" t="s">
        <v>38</v>
      </c>
      <c r="E7321">
        <v>65295</v>
      </c>
      <c r="F7321">
        <v>15.94</v>
      </c>
      <c r="G7321" t="s">
        <v>31</v>
      </c>
    </row>
    <row r="7322" spans="1:7" hidden="1">
      <c r="A7322">
        <v>582137</v>
      </c>
      <c r="B7322" t="s">
        <v>39</v>
      </c>
      <c r="C7322" t="s">
        <v>40</v>
      </c>
      <c r="D7322" t="s">
        <v>41</v>
      </c>
      <c r="E7322">
        <v>24</v>
      </c>
      <c r="F7322">
        <v>24</v>
      </c>
      <c r="G7322" t="s">
        <v>42</v>
      </c>
    </row>
    <row r="7323" spans="1:7" hidden="1">
      <c r="A7323">
        <v>582138</v>
      </c>
      <c r="B7323" t="s">
        <v>43</v>
      </c>
      <c r="C7323" t="s">
        <v>31</v>
      </c>
      <c r="D7323" t="s">
        <v>31</v>
      </c>
      <c r="E7323" t="s">
        <v>31</v>
      </c>
      <c r="F7323">
        <v>0</v>
      </c>
      <c r="G7323" t="s">
        <v>44</v>
      </c>
    </row>
    <row r="7324" spans="1:7" hidden="1">
      <c r="A7324">
        <v>582208</v>
      </c>
      <c r="B7324" t="s">
        <v>45</v>
      </c>
      <c r="C7324" t="s">
        <v>8</v>
      </c>
      <c r="D7324" t="s">
        <v>46</v>
      </c>
      <c r="E7324">
        <v>5611</v>
      </c>
      <c r="F7324">
        <v>561.1</v>
      </c>
      <c r="G7324" t="s">
        <v>47</v>
      </c>
    </row>
    <row r="7325" spans="1:7" hidden="1">
      <c r="A7325">
        <v>582300</v>
      </c>
      <c r="B7325" t="s">
        <v>48</v>
      </c>
      <c r="C7325" t="s">
        <v>8</v>
      </c>
      <c r="D7325" t="s">
        <v>49</v>
      </c>
      <c r="E7325">
        <v>847182</v>
      </c>
      <c r="F7325">
        <v>103.42</v>
      </c>
      <c r="G7325" t="s">
        <v>50</v>
      </c>
    </row>
    <row r="7326" spans="1:7" hidden="1">
      <c r="A7326">
        <v>582300</v>
      </c>
      <c r="B7326" t="s">
        <v>58</v>
      </c>
      <c r="C7326" t="s">
        <v>31</v>
      </c>
      <c r="D7326" t="s">
        <v>31</v>
      </c>
      <c r="E7326" t="s">
        <v>31</v>
      </c>
      <c r="F7326">
        <v>0</v>
      </c>
      <c r="G7326" t="s">
        <v>59</v>
      </c>
    </row>
    <row r="7327" spans="1:7" hidden="1">
      <c r="A7327">
        <v>582380</v>
      </c>
      <c r="B7327" t="s">
        <v>51</v>
      </c>
      <c r="C7327" t="s">
        <v>8</v>
      </c>
      <c r="D7327" t="s">
        <v>52</v>
      </c>
      <c r="E7327">
        <v>24305</v>
      </c>
      <c r="F7327">
        <v>949.41</v>
      </c>
      <c r="G7327" t="s">
        <v>15</v>
      </c>
    </row>
    <row r="7328" spans="1:7" hidden="1">
      <c r="A7328">
        <v>582481</v>
      </c>
      <c r="B7328" t="s">
        <v>53</v>
      </c>
      <c r="C7328" t="s">
        <v>8</v>
      </c>
      <c r="D7328" t="s">
        <v>54</v>
      </c>
      <c r="E7328">
        <v>83</v>
      </c>
      <c r="F7328">
        <v>14.25</v>
      </c>
      <c r="G7328" t="s">
        <v>10</v>
      </c>
    </row>
    <row r="7329" spans="1:7">
      <c r="A7329">
        <v>582560</v>
      </c>
      <c r="B7329" t="s">
        <v>55</v>
      </c>
      <c r="C7329" t="s">
        <v>8</v>
      </c>
      <c r="D7329" t="s">
        <v>56</v>
      </c>
      <c r="E7329">
        <v>3</v>
      </c>
      <c r="F7329">
        <v>12</v>
      </c>
      <c r="G7329" t="s">
        <v>57</v>
      </c>
    </row>
    <row r="7330" spans="1:7" hidden="1">
      <c r="A7330">
        <v>582642</v>
      </c>
      <c r="B7330" t="s">
        <v>7</v>
      </c>
      <c r="C7330" t="s">
        <v>8</v>
      </c>
      <c r="D7330" t="s">
        <v>9</v>
      </c>
      <c r="E7330">
        <v>139</v>
      </c>
      <c r="F7330">
        <v>79</v>
      </c>
      <c r="G7330" t="s">
        <v>10</v>
      </c>
    </row>
    <row r="7331" spans="1:7" hidden="1">
      <c r="A7331">
        <v>582717</v>
      </c>
      <c r="B7331" t="s">
        <v>11</v>
      </c>
      <c r="C7331" t="s">
        <v>8</v>
      </c>
      <c r="D7331" t="s">
        <v>12</v>
      </c>
      <c r="E7331">
        <v>190</v>
      </c>
      <c r="F7331">
        <v>94.5</v>
      </c>
      <c r="G7331" t="s">
        <v>10</v>
      </c>
    </row>
    <row r="7332" spans="1:7" hidden="1">
      <c r="A7332">
        <v>582809</v>
      </c>
      <c r="B7332" t="s">
        <v>13</v>
      </c>
      <c r="C7332" t="s">
        <v>8</v>
      </c>
      <c r="D7332" t="s">
        <v>14</v>
      </c>
      <c r="E7332">
        <v>9999</v>
      </c>
      <c r="F7332">
        <v>14.67</v>
      </c>
      <c r="G7332" t="s">
        <v>15</v>
      </c>
    </row>
    <row r="7333" spans="1:7" hidden="1">
      <c r="A7333">
        <v>582888</v>
      </c>
      <c r="B7333" t="s">
        <v>16</v>
      </c>
      <c r="C7333" t="s">
        <v>8</v>
      </c>
      <c r="D7333" t="s">
        <v>17</v>
      </c>
      <c r="E7333">
        <v>9999</v>
      </c>
      <c r="F7333">
        <v>0.06</v>
      </c>
      <c r="G7333" t="s">
        <v>15</v>
      </c>
    </row>
    <row r="7334" spans="1:7" hidden="1">
      <c r="A7334">
        <v>582968</v>
      </c>
      <c r="B7334" t="s">
        <v>18</v>
      </c>
      <c r="C7334" t="s">
        <v>8</v>
      </c>
      <c r="D7334" t="s">
        <v>19</v>
      </c>
      <c r="E7334">
        <v>9999</v>
      </c>
      <c r="F7334">
        <v>28.95</v>
      </c>
      <c r="G7334" t="s">
        <v>15</v>
      </c>
    </row>
    <row r="7335" spans="1:7" hidden="1">
      <c r="A7335">
        <v>583049</v>
      </c>
      <c r="B7335" t="s">
        <v>20</v>
      </c>
      <c r="C7335" t="s">
        <v>8</v>
      </c>
      <c r="D7335" t="s">
        <v>21</v>
      </c>
      <c r="E7335">
        <v>9999</v>
      </c>
      <c r="F7335">
        <v>660.91</v>
      </c>
      <c r="G7335" t="s">
        <v>22</v>
      </c>
    </row>
    <row r="7336" spans="1:7" hidden="1">
      <c r="A7336">
        <v>583128</v>
      </c>
      <c r="B7336" t="s">
        <v>23</v>
      </c>
      <c r="C7336" t="s">
        <v>8</v>
      </c>
      <c r="D7336" t="s">
        <v>24</v>
      </c>
      <c r="E7336">
        <v>16</v>
      </c>
      <c r="F7336">
        <v>16</v>
      </c>
      <c r="G7336" t="s">
        <v>15</v>
      </c>
    </row>
    <row r="7337" spans="1:7" hidden="1">
      <c r="A7337">
        <v>583212</v>
      </c>
      <c r="B7337" t="s">
        <v>25</v>
      </c>
      <c r="C7337" t="s">
        <v>8</v>
      </c>
      <c r="D7337" t="s">
        <v>24</v>
      </c>
      <c r="E7337">
        <v>16</v>
      </c>
      <c r="F7337">
        <v>0.62</v>
      </c>
      <c r="G7337" t="s">
        <v>15</v>
      </c>
    </row>
    <row r="7338" spans="1:7" hidden="1">
      <c r="A7338">
        <v>583304</v>
      </c>
      <c r="B7338" t="s">
        <v>26</v>
      </c>
      <c r="C7338" t="s">
        <v>8</v>
      </c>
      <c r="D7338" t="s">
        <v>27</v>
      </c>
      <c r="E7338">
        <v>4138</v>
      </c>
      <c r="F7338">
        <v>1034.5</v>
      </c>
      <c r="G7338" t="s">
        <v>28</v>
      </c>
    </row>
    <row r="7339" spans="1:7" hidden="1">
      <c r="A7339">
        <v>583379</v>
      </c>
      <c r="B7339" t="s">
        <v>29</v>
      </c>
      <c r="C7339" t="s">
        <v>8</v>
      </c>
      <c r="D7339" t="s">
        <v>30</v>
      </c>
      <c r="E7339">
        <v>3</v>
      </c>
      <c r="F7339">
        <v>3</v>
      </c>
      <c r="G7339" t="s">
        <v>31</v>
      </c>
    </row>
    <row r="7340" spans="1:7" hidden="1">
      <c r="A7340">
        <v>583460</v>
      </c>
      <c r="B7340" t="s">
        <v>32</v>
      </c>
      <c r="C7340" t="s">
        <v>8</v>
      </c>
      <c r="D7340" t="s">
        <v>33</v>
      </c>
      <c r="E7340">
        <v>608</v>
      </c>
      <c r="F7340">
        <v>14.28</v>
      </c>
      <c r="G7340" t="s">
        <v>34</v>
      </c>
    </row>
    <row r="7341" spans="1:7" hidden="1">
      <c r="A7341">
        <v>583548</v>
      </c>
      <c r="B7341" t="s">
        <v>35</v>
      </c>
      <c r="C7341" t="s">
        <v>8</v>
      </c>
      <c r="D7341" t="s">
        <v>36</v>
      </c>
      <c r="E7341">
        <v>5523</v>
      </c>
      <c r="F7341">
        <v>1.35</v>
      </c>
      <c r="G7341" t="s">
        <v>31</v>
      </c>
    </row>
    <row r="7342" spans="1:7" hidden="1">
      <c r="A7342">
        <v>583628</v>
      </c>
      <c r="B7342" t="s">
        <v>37</v>
      </c>
      <c r="C7342" t="s">
        <v>8</v>
      </c>
      <c r="D7342" t="s">
        <v>38</v>
      </c>
      <c r="E7342">
        <v>6442</v>
      </c>
      <c r="F7342">
        <v>1.57</v>
      </c>
      <c r="G7342" t="s">
        <v>31</v>
      </c>
    </row>
    <row r="7343" spans="1:7" hidden="1">
      <c r="A7343">
        <v>583710</v>
      </c>
      <c r="B7343" t="s">
        <v>39</v>
      </c>
      <c r="C7343" t="s">
        <v>40</v>
      </c>
      <c r="D7343" t="s">
        <v>41</v>
      </c>
      <c r="E7343">
        <v>13</v>
      </c>
      <c r="F7343">
        <v>13</v>
      </c>
      <c r="G7343" t="s">
        <v>42</v>
      </c>
    </row>
    <row r="7344" spans="1:7" hidden="1">
      <c r="A7344">
        <v>583710</v>
      </c>
      <c r="B7344" t="s">
        <v>43</v>
      </c>
      <c r="C7344" t="s">
        <v>31</v>
      </c>
      <c r="D7344" t="s">
        <v>31</v>
      </c>
      <c r="E7344" t="s">
        <v>31</v>
      </c>
      <c r="F7344">
        <v>0</v>
      </c>
      <c r="G7344" t="s">
        <v>44</v>
      </c>
    </row>
    <row r="7345" spans="1:7" hidden="1">
      <c r="A7345">
        <v>583799</v>
      </c>
      <c r="B7345" t="s">
        <v>45</v>
      </c>
      <c r="C7345" t="s">
        <v>8</v>
      </c>
      <c r="D7345" t="s">
        <v>46</v>
      </c>
      <c r="E7345">
        <v>5627</v>
      </c>
      <c r="F7345">
        <v>562.70000000000005</v>
      </c>
      <c r="G7345" t="s">
        <v>47</v>
      </c>
    </row>
    <row r="7346" spans="1:7" hidden="1">
      <c r="A7346">
        <v>583884</v>
      </c>
      <c r="B7346" t="s">
        <v>48</v>
      </c>
      <c r="C7346" t="s">
        <v>8</v>
      </c>
      <c r="D7346" t="s">
        <v>49</v>
      </c>
      <c r="E7346">
        <v>847184</v>
      </c>
      <c r="F7346">
        <v>103.42</v>
      </c>
      <c r="G7346" t="s">
        <v>50</v>
      </c>
    </row>
    <row r="7347" spans="1:7" hidden="1">
      <c r="A7347">
        <v>583885</v>
      </c>
      <c r="B7347" t="s">
        <v>58</v>
      </c>
      <c r="C7347" t="s">
        <v>31</v>
      </c>
      <c r="D7347" t="s">
        <v>31</v>
      </c>
      <c r="E7347" t="s">
        <v>31</v>
      </c>
      <c r="F7347">
        <v>0</v>
      </c>
      <c r="G7347" t="s">
        <v>59</v>
      </c>
    </row>
    <row r="7348" spans="1:7" hidden="1">
      <c r="A7348">
        <v>583960</v>
      </c>
      <c r="B7348" t="s">
        <v>51</v>
      </c>
      <c r="C7348" t="s">
        <v>8</v>
      </c>
      <c r="D7348" t="s">
        <v>52</v>
      </c>
      <c r="E7348">
        <v>24106</v>
      </c>
      <c r="F7348">
        <v>941.64</v>
      </c>
      <c r="G7348" t="s">
        <v>15</v>
      </c>
    </row>
    <row r="7349" spans="1:7" hidden="1">
      <c r="A7349">
        <v>584052</v>
      </c>
      <c r="B7349" t="s">
        <v>53</v>
      </c>
      <c r="C7349" t="s">
        <v>8</v>
      </c>
      <c r="D7349" t="s">
        <v>54</v>
      </c>
      <c r="E7349">
        <v>83</v>
      </c>
      <c r="F7349">
        <v>14.25</v>
      </c>
      <c r="G7349" t="s">
        <v>10</v>
      </c>
    </row>
    <row r="7350" spans="1:7">
      <c r="A7350">
        <v>584159</v>
      </c>
      <c r="B7350" t="s">
        <v>55</v>
      </c>
      <c r="C7350" t="s">
        <v>8</v>
      </c>
      <c r="D7350" t="s">
        <v>56</v>
      </c>
      <c r="E7350">
        <v>3</v>
      </c>
      <c r="F7350">
        <v>12</v>
      </c>
      <c r="G7350" t="s">
        <v>57</v>
      </c>
    </row>
    <row r="7351" spans="1:7" hidden="1">
      <c r="A7351">
        <v>584240</v>
      </c>
      <c r="B7351" t="s">
        <v>7</v>
      </c>
      <c r="C7351" t="s">
        <v>8</v>
      </c>
      <c r="D7351" t="s">
        <v>9</v>
      </c>
      <c r="E7351">
        <v>140</v>
      </c>
      <c r="F7351">
        <v>80</v>
      </c>
      <c r="G7351" t="s">
        <v>10</v>
      </c>
    </row>
    <row r="7352" spans="1:7" hidden="1">
      <c r="A7352">
        <v>584321</v>
      </c>
      <c r="B7352" t="s">
        <v>11</v>
      </c>
      <c r="C7352" t="s">
        <v>8</v>
      </c>
      <c r="D7352" t="s">
        <v>12</v>
      </c>
      <c r="E7352">
        <v>191</v>
      </c>
      <c r="F7352">
        <v>95.25</v>
      </c>
      <c r="G7352" t="s">
        <v>10</v>
      </c>
    </row>
    <row r="7353" spans="1:7" hidden="1">
      <c r="A7353">
        <v>584411</v>
      </c>
      <c r="B7353" t="s">
        <v>13</v>
      </c>
      <c r="C7353" t="s">
        <v>8</v>
      </c>
      <c r="D7353" t="s">
        <v>14</v>
      </c>
      <c r="E7353">
        <v>9999</v>
      </c>
      <c r="F7353">
        <v>14.67</v>
      </c>
      <c r="G7353" t="s">
        <v>15</v>
      </c>
    </row>
    <row r="7354" spans="1:7" hidden="1">
      <c r="A7354">
        <v>584491</v>
      </c>
      <c r="B7354" t="s">
        <v>16</v>
      </c>
      <c r="C7354" t="s">
        <v>8</v>
      </c>
      <c r="D7354" t="s">
        <v>17</v>
      </c>
      <c r="E7354">
        <v>9999</v>
      </c>
      <c r="F7354">
        <v>-0.03</v>
      </c>
      <c r="G7354" t="s">
        <v>15</v>
      </c>
    </row>
    <row r="7355" spans="1:7" hidden="1">
      <c r="A7355">
        <v>584572</v>
      </c>
      <c r="B7355" t="s">
        <v>18</v>
      </c>
      <c r="C7355" t="s">
        <v>8</v>
      </c>
      <c r="D7355" t="s">
        <v>19</v>
      </c>
      <c r="E7355">
        <v>9999</v>
      </c>
      <c r="F7355">
        <v>27.72</v>
      </c>
      <c r="G7355" t="s">
        <v>15</v>
      </c>
    </row>
    <row r="7356" spans="1:7" hidden="1">
      <c r="A7356">
        <v>584648</v>
      </c>
      <c r="B7356" t="s">
        <v>20</v>
      </c>
      <c r="C7356" t="s">
        <v>8</v>
      </c>
      <c r="D7356" t="s">
        <v>21</v>
      </c>
      <c r="E7356">
        <v>9999</v>
      </c>
      <c r="F7356">
        <v>675.13</v>
      </c>
      <c r="G7356" t="s">
        <v>22</v>
      </c>
    </row>
    <row r="7357" spans="1:7" hidden="1">
      <c r="A7357">
        <v>584758</v>
      </c>
      <c r="B7357" t="s">
        <v>23</v>
      </c>
      <c r="C7357" t="s">
        <v>8</v>
      </c>
      <c r="D7357" t="s">
        <v>24</v>
      </c>
      <c r="E7357">
        <v>1</v>
      </c>
      <c r="F7357">
        <v>1</v>
      </c>
      <c r="G7357" t="s">
        <v>15</v>
      </c>
    </row>
    <row r="7358" spans="1:7" hidden="1">
      <c r="A7358">
        <v>584843</v>
      </c>
      <c r="B7358" t="s">
        <v>25</v>
      </c>
      <c r="C7358" t="s">
        <v>8</v>
      </c>
      <c r="D7358" t="s">
        <v>24</v>
      </c>
      <c r="E7358">
        <v>1</v>
      </c>
      <c r="F7358">
        <v>0.04</v>
      </c>
      <c r="G7358" t="s">
        <v>15</v>
      </c>
    </row>
    <row r="7359" spans="1:7" hidden="1">
      <c r="A7359">
        <v>584920</v>
      </c>
      <c r="B7359" t="s">
        <v>26</v>
      </c>
      <c r="C7359" t="s">
        <v>8</v>
      </c>
      <c r="D7359" t="s">
        <v>27</v>
      </c>
      <c r="E7359">
        <v>3766</v>
      </c>
      <c r="F7359">
        <v>941.5</v>
      </c>
      <c r="G7359" t="s">
        <v>28</v>
      </c>
    </row>
    <row r="7360" spans="1:7" hidden="1">
      <c r="A7360">
        <v>585003</v>
      </c>
      <c r="B7360" t="s">
        <v>29</v>
      </c>
      <c r="C7360" t="s">
        <v>8</v>
      </c>
      <c r="D7360" t="s">
        <v>30</v>
      </c>
      <c r="E7360">
        <v>2</v>
      </c>
      <c r="F7360">
        <v>2</v>
      </c>
      <c r="G7360" t="s">
        <v>31</v>
      </c>
    </row>
    <row r="7361" spans="1:7" hidden="1">
      <c r="A7361">
        <v>585079</v>
      </c>
      <c r="B7361" t="s">
        <v>32</v>
      </c>
      <c r="C7361" t="s">
        <v>8</v>
      </c>
      <c r="D7361" t="s">
        <v>33</v>
      </c>
      <c r="E7361">
        <v>609</v>
      </c>
      <c r="F7361">
        <v>14.3</v>
      </c>
      <c r="G7361" t="s">
        <v>34</v>
      </c>
    </row>
    <row r="7362" spans="1:7" hidden="1">
      <c r="A7362">
        <v>585181</v>
      </c>
      <c r="B7362" t="s">
        <v>35</v>
      </c>
      <c r="C7362" t="s">
        <v>8</v>
      </c>
      <c r="D7362" t="s">
        <v>36</v>
      </c>
      <c r="E7362">
        <v>3801</v>
      </c>
      <c r="F7362">
        <v>0.93</v>
      </c>
      <c r="G7362" t="s">
        <v>31</v>
      </c>
    </row>
    <row r="7363" spans="1:7" hidden="1">
      <c r="A7363">
        <v>585289</v>
      </c>
      <c r="B7363" t="s">
        <v>37</v>
      </c>
      <c r="C7363" t="s">
        <v>8</v>
      </c>
      <c r="D7363" t="s">
        <v>38</v>
      </c>
      <c r="E7363">
        <v>3873</v>
      </c>
      <c r="F7363">
        <v>0.95</v>
      </c>
      <c r="G7363" t="s">
        <v>31</v>
      </c>
    </row>
    <row r="7364" spans="1:7" hidden="1">
      <c r="A7364">
        <v>585370</v>
      </c>
      <c r="B7364" t="s">
        <v>39</v>
      </c>
      <c r="C7364" t="s">
        <v>40</v>
      </c>
      <c r="D7364" t="s">
        <v>41</v>
      </c>
      <c r="E7364">
        <v>8</v>
      </c>
      <c r="F7364">
        <v>8</v>
      </c>
      <c r="G7364" t="s">
        <v>42</v>
      </c>
    </row>
    <row r="7365" spans="1:7" hidden="1">
      <c r="A7365">
        <v>585370</v>
      </c>
      <c r="B7365" t="s">
        <v>43</v>
      </c>
      <c r="C7365" t="s">
        <v>31</v>
      </c>
      <c r="D7365" t="s">
        <v>31</v>
      </c>
      <c r="E7365" t="s">
        <v>31</v>
      </c>
      <c r="F7365">
        <v>0</v>
      </c>
      <c r="G7365" t="s">
        <v>44</v>
      </c>
    </row>
    <row r="7366" spans="1:7" hidden="1">
      <c r="A7366">
        <v>585472</v>
      </c>
      <c r="B7366" t="s">
        <v>45</v>
      </c>
      <c r="C7366" t="s">
        <v>8</v>
      </c>
      <c r="D7366" t="s">
        <v>46</v>
      </c>
      <c r="E7366">
        <v>5644</v>
      </c>
      <c r="F7366">
        <v>564.4</v>
      </c>
      <c r="G7366" t="s">
        <v>47</v>
      </c>
    </row>
    <row r="7367" spans="1:7" hidden="1">
      <c r="A7367">
        <v>585563</v>
      </c>
      <c r="B7367" t="s">
        <v>48</v>
      </c>
      <c r="C7367" t="s">
        <v>8</v>
      </c>
      <c r="D7367" t="s">
        <v>49</v>
      </c>
      <c r="E7367">
        <v>847186</v>
      </c>
      <c r="F7367">
        <v>103.42</v>
      </c>
      <c r="G7367" t="s">
        <v>50</v>
      </c>
    </row>
    <row r="7368" spans="1:7" hidden="1">
      <c r="A7368">
        <v>585564</v>
      </c>
      <c r="B7368" t="s">
        <v>58</v>
      </c>
      <c r="C7368" t="s">
        <v>31</v>
      </c>
      <c r="D7368" t="s">
        <v>31</v>
      </c>
      <c r="E7368" t="s">
        <v>31</v>
      </c>
      <c r="F7368">
        <v>0</v>
      </c>
      <c r="G7368" t="s">
        <v>59</v>
      </c>
    </row>
    <row r="7369" spans="1:7" hidden="1">
      <c r="A7369">
        <v>585645</v>
      </c>
      <c r="B7369" t="s">
        <v>51</v>
      </c>
      <c r="C7369" t="s">
        <v>8</v>
      </c>
      <c r="D7369" t="s">
        <v>52</v>
      </c>
      <c r="E7369">
        <v>24701</v>
      </c>
      <c r="F7369">
        <v>964.88</v>
      </c>
      <c r="G7369" t="s">
        <v>15</v>
      </c>
    </row>
    <row r="7370" spans="1:7" hidden="1">
      <c r="A7370">
        <v>585729</v>
      </c>
      <c r="B7370" t="s">
        <v>53</v>
      </c>
      <c r="C7370" t="s">
        <v>8</v>
      </c>
      <c r="D7370" t="s">
        <v>54</v>
      </c>
      <c r="E7370">
        <v>83</v>
      </c>
      <c r="F7370">
        <v>14.25</v>
      </c>
      <c r="G7370" t="s">
        <v>10</v>
      </c>
    </row>
    <row r="7371" spans="1:7">
      <c r="A7371">
        <v>585810</v>
      </c>
      <c r="B7371" t="s">
        <v>55</v>
      </c>
      <c r="C7371" t="s">
        <v>8</v>
      </c>
      <c r="D7371" t="s">
        <v>56</v>
      </c>
      <c r="E7371">
        <v>12</v>
      </c>
      <c r="F7371">
        <v>48</v>
      </c>
      <c r="G7371" t="s">
        <v>57</v>
      </c>
    </row>
    <row r="7372" spans="1:7" hidden="1">
      <c r="A7372">
        <v>585889</v>
      </c>
      <c r="B7372" t="s">
        <v>7</v>
      </c>
      <c r="C7372" t="s">
        <v>8</v>
      </c>
      <c r="D7372" t="s">
        <v>9</v>
      </c>
      <c r="E7372">
        <v>140</v>
      </c>
      <c r="F7372">
        <v>80</v>
      </c>
      <c r="G7372" t="s">
        <v>10</v>
      </c>
    </row>
    <row r="7373" spans="1:7" hidden="1">
      <c r="A7373">
        <v>585979</v>
      </c>
      <c r="B7373" t="s">
        <v>11</v>
      </c>
      <c r="C7373" t="s">
        <v>8</v>
      </c>
      <c r="D7373" t="s">
        <v>12</v>
      </c>
      <c r="E7373">
        <v>191</v>
      </c>
      <c r="F7373">
        <v>95.25</v>
      </c>
      <c r="G7373" t="s">
        <v>10</v>
      </c>
    </row>
    <row r="7374" spans="1:7" hidden="1">
      <c r="A7374">
        <v>586059</v>
      </c>
      <c r="B7374" t="s">
        <v>13</v>
      </c>
      <c r="C7374" t="s">
        <v>8</v>
      </c>
      <c r="D7374" t="s">
        <v>14</v>
      </c>
      <c r="E7374">
        <v>9999</v>
      </c>
      <c r="F7374">
        <v>14.67</v>
      </c>
      <c r="G7374" t="s">
        <v>15</v>
      </c>
    </row>
    <row r="7375" spans="1:7" hidden="1">
      <c r="A7375">
        <v>586160</v>
      </c>
      <c r="B7375" t="s">
        <v>16</v>
      </c>
      <c r="C7375" t="s">
        <v>8</v>
      </c>
      <c r="D7375" t="s">
        <v>17</v>
      </c>
      <c r="E7375">
        <v>9999</v>
      </c>
      <c r="F7375">
        <v>0.1</v>
      </c>
      <c r="G7375" t="s">
        <v>15</v>
      </c>
    </row>
    <row r="7376" spans="1:7" hidden="1">
      <c r="A7376">
        <v>586251</v>
      </c>
      <c r="B7376" t="s">
        <v>18</v>
      </c>
      <c r="C7376" t="s">
        <v>8</v>
      </c>
      <c r="D7376" t="s">
        <v>19</v>
      </c>
      <c r="E7376">
        <v>9999</v>
      </c>
      <c r="F7376">
        <v>38.22</v>
      </c>
      <c r="G7376" t="s">
        <v>15</v>
      </c>
    </row>
    <row r="7377" spans="1:7" hidden="1">
      <c r="A7377">
        <v>586331</v>
      </c>
      <c r="B7377" t="s">
        <v>20</v>
      </c>
      <c r="C7377" t="s">
        <v>8</v>
      </c>
      <c r="D7377" t="s">
        <v>21</v>
      </c>
      <c r="E7377">
        <v>9999</v>
      </c>
      <c r="F7377">
        <v>1317.13</v>
      </c>
      <c r="G7377" t="s">
        <v>22</v>
      </c>
    </row>
    <row r="7378" spans="1:7" hidden="1">
      <c r="A7378">
        <v>586413</v>
      </c>
      <c r="B7378" t="s">
        <v>23</v>
      </c>
      <c r="C7378" t="s">
        <v>8</v>
      </c>
      <c r="D7378" t="s">
        <v>24</v>
      </c>
      <c r="E7378">
        <v>1</v>
      </c>
      <c r="F7378">
        <v>1</v>
      </c>
      <c r="G7378" t="s">
        <v>15</v>
      </c>
    </row>
    <row r="7379" spans="1:7" hidden="1">
      <c r="A7379">
        <v>586499</v>
      </c>
      <c r="B7379" t="s">
        <v>25</v>
      </c>
      <c r="C7379" t="s">
        <v>8</v>
      </c>
      <c r="D7379" t="s">
        <v>24</v>
      </c>
      <c r="E7379">
        <v>1</v>
      </c>
      <c r="F7379">
        <v>0.04</v>
      </c>
      <c r="G7379" t="s">
        <v>15</v>
      </c>
    </row>
    <row r="7380" spans="1:7" hidden="1">
      <c r="A7380">
        <v>586584</v>
      </c>
      <c r="B7380" t="s">
        <v>26</v>
      </c>
      <c r="C7380" t="s">
        <v>8</v>
      </c>
      <c r="D7380" t="s">
        <v>27</v>
      </c>
      <c r="E7380">
        <v>7470</v>
      </c>
      <c r="F7380">
        <v>1867.5</v>
      </c>
      <c r="G7380" t="s">
        <v>28</v>
      </c>
    </row>
    <row r="7381" spans="1:7" hidden="1">
      <c r="A7381">
        <v>586671</v>
      </c>
      <c r="B7381" t="s">
        <v>29</v>
      </c>
      <c r="C7381" t="s">
        <v>8</v>
      </c>
      <c r="D7381" t="s">
        <v>30</v>
      </c>
      <c r="E7381">
        <v>2</v>
      </c>
      <c r="F7381">
        <v>2</v>
      </c>
      <c r="G7381" t="s">
        <v>31</v>
      </c>
    </row>
    <row r="7382" spans="1:7" hidden="1">
      <c r="A7382">
        <v>586753</v>
      </c>
      <c r="B7382" t="s">
        <v>32</v>
      </c>
      <c r="C7382" t="s">
        <v>8</v>
      </c>
      <c r="D7382" t="s">
        <v>33</v>
      </c>
      <c r="E7382">
        <v>607</v>
      </c>
      <c r="F7382">
        <v>14.25</v>
      </c>
      <c r="G7382" t="s">
        <v>34</v>
      </c>
    </row>
    <row r="7383" spans="1:7" hidden="1">
      <c r="A7383">
        <v>586834</v>
      </c>
      <c r="B7383" t="s">
        <v>35</v>
      </c>
      <c r="C7383" t="s">
        <v>8</v>
      </c>
      <c r="D7383" t="s">
        <v>36</v>
      </c>
      <c r="E7383">
        <v>3805</v>
      </c>
      <c r="F7383">
        <v>0.93</v>
      </c>
      <c r="G7383" t="s">
        <v>31</v>
      </c>
    </row>
    <row r="7384" spans="1:7" hidden="1">
      <c r="A7384">
        <v>586919</v>
      </c>
      <c r="B7384" t="s">
        <v>37</v>
      </c>
      <c r="C7384" t="s">
        <v>8</v>
      </c>
      <c r="D7384" t="s">
        <v>38</v>
      </c>
      <c r="E7384">
        <v>3899</v>
      </c>
      <c r="F7384">
        <v>0.95</v>
      </c>
      <c r="G7384" t="s">
        <v>31</v>
      </c>
    </row>
    <row r="7385" spans="1:7" hidden="1">
      <c r="A7385">
        <v>586999</v>
      </c>
      <c r="B7385" t="s">
        <v>39</v>
      </c>
      <c r="C7385" t="s">
        <v>40</v>
      </c>
      <c r="D7385" t="s">
        <v>41</v>
      </c>
      <c r="E7385">
        <v>20</v>
      </c>
      <c r="F7385">
        <v>20</v>
      </c>
      <c r="G7385" t="s">
        <v>42</v>
      </c>
    </row>
    <row r="7386" spans="1:7" hidden="1">
      <c r="A7386">
        <v>587000</v>
      </c>
      <c r="B7386" t="s">
        <v>43</v>
      </c>
      <c r="C7386" t="s">
        <v>31</v>
      </c>
      <c r="D7386" t="s">
        <v>31</v>
      </c>
      <c r="E7386" t="s">
        <v>31</v>
      </c>
      <c r="F7386">
        <v>0</v>
      </c>
      <c r="G7386" t="s">
        <v>44</v>
      </c>
    </row>
    <row r="7387" spans="1:7" hidden="1">
      <c r="A7387">
        <v>587084</v>
      </c>
      <c r="B7387" t="s">
        <v>45</v>
      </c>
      <c r="C7387" t="s">
        <v>8</v>
      </c>
      <c r="D7387" t="s">
        <v>46</v>
      </c>
      <c r="E7387">
        <v>5660</v>
      </c>
      <c r="F7387">
        <v>566</v>
      </c>
      <c r="G7387" t="s">
        <v>47</v>
      </c>
    </row>
    <row r="7388" spans="1:7" hidden="1">
      <c r="A7388">
        <v>587172</v>
      </c>
      <c r="B7388" t="s">
        <v>48</v>
      </c>
      <c r="C7388" t="s">
        <v>8</v>
      </c>
      <c r="D7388" t="s">
        <v>49</v>
      </c>
      <c r="E7388">
        <v>847203</v>
      </c>
      <c r="F7388">
        <v>103.42</v>
      </c>
      <c r="G7388" t="s">
        <v>50</v>
      </c>
    </row>
    <row r="7389" spans="1:7" hidden="1">
      <c r="A7389">
        <v>587172</v>
      </c>
      <c r="B7389" t="s">
        <v>58</v>
      </c>
      <c r="C7389" t="s">
        <v>31</v>
      </c>
      <c r="D7389" t="s">
        <v>31</v>
      </c>
      <c r="E7389" t="s">
        <v>31</v>
      </c>
      <c r="F7389">
        <v>0</v>
      </c>
      <c r="G7389" t="s">
        <v>59</v>
      </c>
    </row>
    <row r="7390" spans="1:7" hidden="1">
      <c r="A7390">
        <v>587253</v>
      </c>
      <c r="B7390" t="s">
        <v>51</v>
      </c>
      <c r="C7390" t="s">
        <v>8</v>
      </c>
      <c r="D7390" t="s">
        <v>52</v>
      </c>
      <c r="E7390">
        <v>25386</v>
      </c>
      <c r="F7390">
        <v>991.64</v>
      </c>
      <c r="G7390" t="s">
        <v>15</v>
      </c>
    </row>
    <row r="7391" spans="1:7" hidden="1">
      <c r="A7391">
        <v>587339</v>
      </c>
      <c r="B7391" t="s">
        <v>53</v>
      </c>
      <c r="C7391" t="s">
        <v>8</v>
      </c>
      <c r="D7391" t="s">
        <v>54</v>
      </c>
      <c r="E7391">
        <v>83</v>
      </c>
      <c r="F7391">
        <v>14.25</v>
      </c>
      <c r="G7391" t="s">
        <v>10</v>
      </c>
    </row>
    <row r="7392" spans="1:7">
      <c r="A7392">
        <v>587420</v>
      </c>
      <c r="B7392" t="s">
        <v>55</v>
      </c>
      <c r="C7392" t="s">
        <v>8</v>
      </c>
      <c r="D7392" t="s">
        <v>56</v>
      </c>
      <c r="E7392">
        <v>33</v>
      </c>
      <c r="F7392">
        <v>132</v>
      </c>
      <c r="G7392" t="s">
        <v>57</v>
      </c>
    </row>
    <row r="7393" spans="1:7" hidden="1">
      <c r="A7393">
        <v>587502</v>
      </c>
      <c r="B7393" t="s">
        <v>7</v>
      </c>
      <c r="C7393" t="s">
        <v>8</v>
      </c>
      <c r="D7393" t="s">
        <v>9</v>
      </c>
      <c r="E7393">
        <v>140</v>
      </c>
      <c r="F7393">
        <v>80</v>
      </c>
      <c r="G7393" t="s">
        <v>10</v>
      </c>
    </row>
    <row r="7394" spans="1:7" hidden="1">
      <c r="A7394">
        <v>587578</v>
      </c>
      <c r="B7394" t="s">
        <v>11</v>
      </c>
      <c r="C7394" t="s">
        <v>8</v>
      </c>
      <c r="D7394" t="s">
        <v>12</v>
      </c>
      <c r="E7394">
        <v>191</v>
      </c>
      <c r="F7394">
        <v>95.25</v>
      </c>
      <c r="G7394" t="s">
        <v>10</v>
      </c>
    </row>
    <row r="7395" spans="1:7" hidden="1">
      <c r="A7395">
        <v>587650</v>
      </c>
      <c r="B7395" t="s">
        <v>13</v>
      </c>
      <c r="C7395" t="s">
        <v>8</v>
      </c>
      <c r="D7395" t="s">
        <v>14</v>
      </c>
      <c r="E7395">
        <v>9999</v>
      </c>
      <c r="F7395">
        <v>14.67</v>
      </c>
      <c r="G7395" t="s">
        <v>15</v>
      </c>
    </row>
    <row r="7396" spans="1:7" hidden="1">
      <c r="A7396">
        <v>587730</v>
      </c>
      <c r="B7396" t="s">
        <v>16</v>
      </c>
      <c r="C7396" t="s">
        <v>8</v>
      </c>
      <c r="D7396" t="s">
        <v>17</v>
      </c>
      <c r="E7396">
        <v>9999</v>
      </c>
      <c r="F7396">
        <v>0.91</v>
      </c>
      <c r="G7396" t="s">
        <v>15</v>
      </c>
    </row>
    <row r="7397" spans="1:7" hidden="1">
      <c r="A7397">
        <v>587810</v>
      </c>
      <c r="B7397" t="s">
        <v>18</v>
      </c>
      <c r="C7397" t="s">
        <v>8</v>
      </c>
      <c r="D7397" t="s">
        <v>19</v>
      </c>
      <c r="E7397">
        <v>9999</v>
      </c>
      <c r="F7397">
        <v>57.83</v>
      </c>
      <c r="G7397" t="s">
        <v>15</v>
      </c>
    </row>
    <row r="7398" spans="1:7" hidden="1">
      <c r="A7398">
        <v>587890</v>
      </c>
      <c r="B7398" t="s">
        <v>20</v>
      </c>
      <c r="C7398" t="s">
        <v>8</v>
      </c>
      <c r="D7398" t="s">
        <v>21</v>
      </c>
      <c r="E7398">
        <v>9999</v>
      </c>
      <c r="F7398">
        <v>1583.79</v>
      </c>
      <c r="G7398" t="s">
        <v>22</v>
      </c>
    </row>
    <row r="7399" spans="1:7" hidden="1">
      <c r="A7399">
        <v>587971</v>
      </c>
      <c r="B7399" t="s">
        <v>23</v>
      </c>
      <c r="C7399" t="s">
        <v>8</v>
      </c>
      <c r="D7399" t="s">
        <v>24</v>
      </c>
      <c r="E7399">
        <v>1</v>
      </c>
      <c r="F7399">
        <v>1</v>
      </c>
      <c r="G7399" t="s">
        <v>15</v>
      </c>
    </row>
    <row r="7400" spans="1:7" hidden="1">
      <c r="A7400">
        <v>588052</v>
      </c>
      <c r="B7400" t="s">
        <v>25</v>
      </c>
      <c r="C7400" t="s">
        <v>8</v>
      </c>
      <c r="D7400" t="s">
        <v>24</v>
      </c>
      <c r="E7400">
        <v>1</v>
      </c>
      <c r="F7400">
        <v>0.04</v>
      </c>
      <c r="G7400" t="s">
        <v>15</v>
      </c>
    </row>
    <row r="7401" spans="1:7" hidden="1">
      <c r="A7401">
        <v>588133</v>
      </c>
      <c r="B7401" t="s">
        <v>26</v>
      </c>
      <c r="C7401" t="s">
        <v>8</v>
      </c>
      <c r="D7401" t="s">
        <v>27</v>
      </c>
      <c r="E7401">
        <v>14932</v>
      </c>
      <c r="F7401">
        <v>3733</v>
      </c>
      <c r="G7401" t="s">
        <v>28</v>
      </c>
    </row>
    <row r="7402" spans="1:7" hidden="1">
      <c r="A7402">
        <v>588213</v>
      </c>
      <c r="B7402" t="s">
        <v>29</v>
      </c>
      <c r="C7402" t="s">
        <v>8</v>
      </c>
      <c r="D7402" t="s">
        <v>30</v>
      </c>
      <c r="E7402">
        <v>2</v>
      </c>
      <c r="F7402">
        <v>2</v>
      </c>
      <c r="G7402" t="s">
        <v>31</v>
      </c>
    </row>
    <row r="7403" spans="1:7" hidden="1">
      <c r="A7403">
        <v>588293</v>
      </c>
      <c r="B7403" t="s">
        <v>32</v>
      </c>
      <c r="C7403" t="s">
        <v>8</v>
      </c>
      <c r="D7403" t="s">
        <v>33</v>
      </c>
      <c r="E7403">
        <v>601</v>
      </c>
      <c r="F7403">
        <v>14.11</v>
      </c>
      <c r="G7403" t="s">
        <v>34</v>
      </c>
    </row>
    <row r="7404" spans="1:7" hidden="1">
      <c r="A7404">
        <v>588374</v>
      </c>
      <c r="B7404" t="s">
        <v>35</v>
      </c>
      <c r="C7404" t="s">
        <v>8</v>
      </c>
      <c r="D7404" t="s">
        <v>36</v>
      </c>
      <c r="E7404">
        <v>17</v>
      </c>
      <c r="F7404">
        <v>0</v>
      </c>
      <c r="G7404" t="s">
        <v>31</v>
      </c>
    </row>
    <row r="7405" spans="1:7" hidden="1">
      <c r="A7405">
        <v>588451</v>
      </c>
      <c r="B7405" t="s">
        <v>37</v>
      </c>
      <c r="C7405" t="s">
        <v>8</v>
      </c>
      <c r="D7405" t="s">
        <v>38</v>
      </c>
      <c r="E7405">
        <v>4112</v>
      </c>
      <c r="F7405">
        <v>1</v>
      </c>
      <c r="G7405" t="s">
        <v>31</v>
      </c>
    </row>
    <row r="7406" spans="1:7" hidden="1">
      <c r="A7406">
        <v>588529</v>
      </c>
      <c r="B7406" t="s">
        <v>39</v>
      </c>
      <c r="C7406" t="s">
        <v>40</v>
      </c>
      <c r="D7406" t="s">
        <v>41</v>
      </c>
      <c r="E7406">
        <v>37</v>
      </c>
      <c r="F7406">
        <v>37</v>
      </c>
      <c r="G7406" t="s">
        <v>42</v>
      </c>
    </row>
    <row r="7407" spans="1:7" hidden="1">
      <c r="A7407">
        <v>588530</v>
      </c>
      <c r="B7407" t="s">
        <v>43</v>
      </c>
      <c r="C7407" t="s">
        <v>31</v>
      </c>
      <c r="D7407" t="s">
        <v>31</v>
      </c>
      <c r="E7407" t="s">
        <v>31</v>
      </c>
      <c r="F7407">
        <v>0</v>
      </c>
      <c r="G7407" t="s">
        <v>44</v>
      </c>
    </row>
    <row r="7408" spans="1:7" hidden="1">
      <c r="A7408">
        <v>588633</v>
      </c>
      <c r="B7408" t="s">
        <v>45</v>
      </c>
      <c r="C7408" t="s">
        <v>8</v>
      </c>
      <c r="D7408" t="s">
        <v>46</v>
      </c>
      <c r="E7408">
        <v>5675</v>
      </c>
      <c r="F7408">
        <v>567.5</v>
      </c>
      <c r="G7408" t="s">
        <v>47</v>
      </c>
    </row>
    <row r="7409" spans="1:7" hidden="1">
      <c r="A7409">
        <v>588715</v>
      </c>
      <c r="B7409" t="s">
        <v>48</v>
      </c>
      <c r="C7409" t="s">
        <v>8</v>
      </c>
      <c r="D7409" t="s">
        <v>49</v>
      </c>
      <c r="E7409">
        <v>847263</v>
      </c>
      <c r="F7409">
        <v>103.43</v>
      </c>
      <c r="G7409" t="s">
        <v>50</v>
      </c>
    </row>
    <row r="7410" spans="1:7" hidden="1">
      <c r="A7410">
        <v>588715</v>
      </c>
      <c r="B7410" t="s">
        <v>58</v>
      </c>
      <c r="C7410" t="s">
        <v>31</v>
      </c>
      <c r="D7410" t="s">
        <v>31</v>
      </c>
      <c r="E7410" t="s">
        <v>31</v>
      </c>
      <c r="F7410">
        <v>0</v>
      </c>
      <c r="G7410" t="s">
        <v>59</v>
      </c>
    </row>
    <row r="7411" spans="1:7" hidden="1">
      <c r="A7411">
        <v>588790</v>
      </c>
      <c r="B7411" t="s">
        <v>51</v>
      </c>
      <c r="C7411" t="s">
        <v>8</v>
      </c>
      <c r="D7411" t="s">
        <v>52</v>
      </c>
      <c r="E7411">
        <v>24865</v>
      </c>
      <c r="F7411">
        <v>971.29</v>
      </c>
      <c r="G7411" t="s">
        <v>15</v>
      </c>
    </row>
    <row r="7412" spans="1:7" hidden="1">
      <c r="A7412">
        <v>588871</v>
      </c>
      <c r="B7412" t="s">
        <v>53</v>
      </c>
      <c r="C7412" t="s">
        <v>8</v>
      </c>
      <c r="D7412" t="s">
        <v>54</v>
      </c>
      <c r="E7412">
        <v>83</v>
      </c>
      <c r="F7412">
        <v>14.25</v>
      </c>
      <c r="G7412" t="s">
        <v>10</v>
      </c>
    </row>
    <row r="7413" spans="1:7">
      <c r="A7413">
        <v>588953</v>
      </c>
      <c r="B7413" t="s">
        <v>55</v>
      </c>
      <c r="C7413" t="s">
        <v>8</v>
      </c>
      <c r="D7413" t="s">
        <v>56</v>
      </c>
      <c r="E7413">
        <v>7</v>
      </c>
      <c r="F7413">
        <v>28</v>
      </c>
      <c r="G7413" t="s">
        <v>57</v>
      </c>
    </row>
    <row r="7414" spans="1:7" hidden="1">
      <c r="A7414">
        <v>589029</v>
      </c>
      <c r="B7414" t="s">
        <v>7</v>
      </c>
      <c r="C7414" t="s">
        <v>8</v>
      </c>
      <c r="D7414" t="s">
        <v>9</v>
      </c>
      <c r="E7414">
        <v>140</v>
      </c>
      <c r="F7414">
        <v>80</v>
      </c>
      <c r="G7414" t="s">
        <v>10</v>
      </c>
    </row>
    <row r="7415" spans="1:7" hidden="1">
      <c r="A7415">
        <v>589110</v>
      </c>
      <c r="B7415" t="s">
        <v>11</v>
      </c>
      <c r="C7415" t="s">
        <v>8</v>
      </c>
      <c r="D7415" t="s">
        <v>12</v>
      </c>
      <c r="E7415">
        <v>191</v>
      </c>
      <c r="F7415">
        <v>95.25</v>
      </c>
      <c r="G7415" t="s">
        <v>10</v>
      </c>
    </row>
    <row r="7416" spans="1:7" hidden="1">
      <c r="A7416">
        <v>589194</v>
      </c>
      <c r="B7416" t="s">
        <v>13</v>
      </c>
      <c r="C7416" t="s">
        <v>8</v>
      </c>
      <c r="D7416" t="s">
        <v>14</v>
      </c>
      <c r="E7416">
        <v>9999</v>
      </c>
      <c r="F7416">
        <v>14.67</v>
      </c>
      <c r="G7416" t="s">
        <v>15</v>
      </c>
    </row>
    <row r="7417" spans="1:7" hidden="1">
      <c r="A7417">
        <v>589268</v>
      </c>
      <c r="B7417" t="s">
        <v>16</v>
      </c>
      <c r="C7417" t="s">
        <v>8</v>
      </c>
      <c r="D7417" t="s">
        <v>17</v>
      </c>
      <c r="E7417">
        <v>9999</v>
      </c>
      <c r="F7417">
        <v>0.15</v>
      </c>
      <c r="G7417" t="s">
        <v>15</v>
      </c>
    </row>
    <row r="7418" spans="1:7" hidden="1">
      <c r="A7418">
        <v>589354</v>
      </c>
      <c r="B7418" t="s">
        <v>18</v>
      </c>
      <c r="C7418" t="s">
        <v>8</v>
      </c>
      <c r="D7418" t="s">
        <v>19</v>
      </c>
      <c r="E7418">
        <v>9999</v>
      </c>
      <c r="F7418">
        <v>37.32</v>
      </c>
      <c r="G7418" t="s">
        <v>15</v>
      </c>
    </row>
    <row r="7419" spans="1:7" hidden="1">
      <c r="A7419">
        <v>589439</v>
      </c>
      <c r="B7419" t="s">
        <v>20</v>
      </c>
      <c r="C7419" t="s">
        <v>8</v>
      </c>
      <c r="D7419" t="s">
        <v>21</v>
      </c>
      <c r="E7419">
        <v>9999</v>
      </c>
      <c r="F7419">
        <v>1374.93</v>
      </c>
      <c r="G7419" t="s">
        <v>22</v>
      </c>
    </row>
    <row r="7420" spans="1:7" hidden="1">
      <c r="A7420">
        <v>589521</v>
      </c>
      <c r="B7420" t="s">
        <v>23</v>
      </c>
      <c r="C7420" t="s">
        <v>8</v>
      </c>
      <c r="D7420" t="s">
        <v>24</v>
      </c>
      <c r="E7420">
        <v>1</v>
      </c>
      <c r="F7420">
        <v>1</v>
      </c>
      <c r="G7420" t="s">
        <v>15</v>
      </c>
    </row>
    <row r="7421" spans="1:7" hidden="1">
      <c r="A7421">
        <v>589599</v>
      </c>
      <c r="B7421" t="s">
        <v>25</v>
      </c>
      <c r="C7421" t="s">
        <v>8</v>
      </c>
      <c r="D7421" t="s">
        <v>24</v>
      </c>
      <c r="E7421">
        <v>1</v>
      </c>
      <c r="F7421">
        <v>0.04</v>
      </c>
      <c r="G7421" t="s">
        <v>15</v>
      </c>
    </row>
    <row r="7422" spans="1:7" hidden="1">
      <c r="A7422">
        <v>589679</v>
      </c>
      <c r="B7422" t="s">
        <v>26</v>
      </c>
      <c r="C7422" t="s">
        <v>8</v>
      </c>
      <c r="D7422" t="s">
        <v>27</v>
      </c>
      <c r="E7422">
        <v>11074</v>
      </c>
      <c r="F7422">
        <v>2768.5</v>
      </c>
      <c r="G7422" t="s">
        <v>28</v>
      </c>
    </row>
    <row r="7423" spans="1:7" hidden="1">
      <c r="A7423">
        <v>589760</v>
      </c>
      <c r="B7423" t="s">
        <v>29</v>
      </c>
      <c r="C7423" t="s">
        <v>8</v>
      </c>
      <c r="D7423" t="s">
        <v>30</v>
      </c>
      <c r="E7423">
        <v>3</v>
      </c>
      <c r="F7423">
        <v>3</v>
      </c>
      <c r="G7423" t="s">
        <v>31</v>
      </c>
    </row>
    <row r="7424" spans="1:7" hidden="1">
      <c r="A7424">
        <v>589851</v>
      </c>
      <c r="B7424" t="s">
        <v>32</v>
      </c>
      <c r="C7424" t="s">
        <v>8</v>
      </c>
      <c r="D7424" t="s">
        <v>33</v>
      </c>
      <c r="E7424">
        <v>609</v>
      </c>
      <c r="F7424">
        <v>14.3</v>
      </c>
      <c r="G7424" t="s">
        <v>34</v>
      </c>
    </row>
    <row r="7425" spans="1:7" hidden="1">
      <c r="A7425">
        <v>589930</v>
      </c>
      <c r="B7425" t="s">
        <v>35</v>
      </c>
      <c r="C7425" t="s">
        <v>8</v>
      </c>
      <c r="D7425" t="s">
        <v>36</v>
      </c>
      <c r="E7425">
        <v>3763</v>
      </c>
      <c r="F7425">
        <v>0.92</v>
      </c>
      <c r="G7425" t="s">
        <v>31</v>
      </c>
    </row>
    <row r="7426" spans="1:7" hidden="1">
      <c r="A7426">
        <v>590011</v>
      </c>
      <c r="B7426" t="s">
        <v>37</v>
      </c>
      <c r="C7426" t="s">
        <v>8</v>
      </c>
      <c r="D7426" t="s">
        <v>38</v>
      </c>
      <c r="E7426">
        <v>3946</v>
      </c>
      <c r="F7426">
        <v>0.96</v>
      </c>
      <c r="G7426" t="s">
        <v>31</v>
      </c>
    </row>
    <row r="7427" spans="1:7" hidden="1">
      <c r="A7427">
        <v>590090</v>
      </c>
      <c r="B7427" t="s">
        <v>39</v>
      </c>
      <c r="C7427" t="s">
        <v>40</v>
      </c>
      <c r="D7427" t="s">
        <v>41</v>
      </c>
      <c r="E7427">
        <v>41</v>
      </c>
      <c r="F7427">
        <v>41</v>
      </c>
      <c r="G7427" t="s">
        <v>42</v>
      </c>
    </row>
    <row r="7428" spans="1:7" hidden="1">
      <c r="A7428">
        <v>590090</v>
      </c>
      <c r="B7428" t="s">
        <v>43</v>
      </c>
      <c r="C7428" t="s">
        <v>31</v>
      </c>
      <c r="D7428" t="s">
        <v>31</v>
      </c>
      <c r="E7428" t="s">
        <v>31</v>
      </c>
      <c r="F7428">
        <v>0</v>
      </c>
      <c r="G7428" t="s">
        <v>44</v>
      </c>
    </row>
    <row r="7429" spans="1:7" hidden="1">
      <c r="A7429">
        <v>590172</v>
      </c>
      <c r="B7429" t="s">
        <v>45</v>
      </c>
      <c r="C7429" t="s">
        <v>8</v>
      </c>
      <c r="D7429" t="s">
        <v>46</v>
      </c>
      <c r="E7429">
        <v>5691</v>
      </c>
      <c r="F7429">
        <v>569.1</v>
      </c>
      <c r="G7429" t="s">
        <v>47</v>
      </c>
    </row>
    <row r="7430" spans="1:7" hidden="1">
      <c r="A7430">
        <v>590265</v>
      </c>
      <c r="B7430" t="s">
        <v>48</v>
      </c>
      <c r="C7430" t="s">
        <v>8</v>
      </c>
      <c r="D7430" t="s">
        <v>49</v>
      </c>
      <c r="E7430">
        <v>847274</v>
      </c>
      <c r="F7430">
        <v>103.43</v>
      </c>
      <c r="G7430" t="s">
        <v>50</v>
      </c>
    </row>
    <row r="7431" spans="1:7" hidden="1">
      <c r="A7431">
        <v>590265</v>
      </c>
      <c r="B7431" t="s">
        <v>58</v>
      </c>
      <c r="C7431" t="s">
        <v>31</v>
      </c>
      <c r="D7431" t="s">
        <v>31</v>
      </c>
      <c r="E7431" t="s">
        <v>31</v>
      </c>
      <c r="F7431">
        <v>0</v>
      </c>
      <c r="G7431" t="s">
        <v>59</v>
      </c>
    </row>
    <row r="7432" spans="1:7" hidden="1">
      <c r="A7432">
        <v>590349</v>
      </c>
      <c r="B7432" t="s">
        <v>51</v>
      </c>
      <c r="C7432" t="s">
        <v>8</v>
      </c>
      <c r="D7432" t="s">
        <v>52</v>
      </c>
      <c r="E7432">
        <v>46234</v>
      </c>
      <c r="F7432">
        <v>1806.02</v>
      </c>
      <c r="G7432" t="s">
        <v>15</v>
      </c>
    </row>
    <row r="7433" spans="1:7" hidden="1">
      <c r="A7433">
        <v>590453</v>
      </c>
      <c r="B7433" t="s">
        <v>53</v>
      </c>
      <c r="C7433" t="s">
        <v>8</v>
      </c>
      <c r="D7433" t="s">
        <v>54</v>
      </c>
      <c r="E7433">
        <v>83</v>
      </c>
      <c r="F7433">
        <v>14.25</v>
      </c>
      <c r="G7433" t="s">
        <v>10</v>
      </c>
    </row>
    <row r="7434" spans="1:7">
      <c r="A7434">
        <v>590533</v>
      </c>
      <c r="B7434" t="s">
        <v>55</v>
      </c>
      <c r="C7434" t="s">
        <v>8</v>
      </c>
      <c r="D7434" t="s">
        <v>56</v>
      </c>
      <c r="E7434">
        <v>71</v>
      </c>
      <c r="F7434">
        <v>284</v>
      </c>
      <c r="G7434" t="s">
        <v>57</v>
      </c>
    </row>
    <row r="7435" spans="1:7" hidden="1">
      <c r="A7435">
        <v>590620</v>
      </c>
      <c r="B7435" t="s">
        <v>7</v>
      </c>
      <c r="C7435" t="s">
        <v>8</v>
      </c>
      <c r="D7435" t="s">
        <v>9</v>
      </c>
      <c r="E7435">
        <v>141</v>
      </c>
      <c r="F7435">
        <v>81</v>
      </c>
      <c r="G7435" t="s">
        <v>10</v>
      </c>
    </row>
    <row r="7436" spans="1:7" hidden="1">
      <c r="A7436">
        <v>590700</v>
      </c>
      <c r="B7436" t="s">
        <v>11</v>
      </c>
      <c r="C7436" t="s">
        <v>8</v>
      </c>
      <c r="D7436" t="s">
        <v>12</v>
      </c>
      <c r="E7436">
        <v>191</v>
      </c>
      <c r="F7436">
        <v>95.25</v>
      </c>
      <c r="G7436" t="s">
        <v>10</v>
      </c>
    </row>
    <row r="7437" spans="1:7" hidden="1">
      <c r="A7437">
        <v>590782</v>
      </c>
      <c r="B7437" t="s">
        <v>13</v>
      </c>
      <c r="C7437" t="s">
        <v>8</v>
      </c>
      <c r="D7437" t="s">
        <v>14</v>
      </c>
      <c r="E7437">
        <v>9999</v>
      </c>
      <c r="F7437">
        <v>14.67</v>
      </c>
      <c r="G7437" t="s">
        <v>15</v>
      </c>
    </row>
    <row r="7438" spans="1:7" hidden="1">
      <c r="A7438">
        <v>590858</v>
      </c>
      <c r="B7438" t="s">
        <v>16</v>
      </c>
      <c r="C7438" t="s">
        <v>8</v>
      </c>
      <c r="D7438" t="s">
        <v>17</v>
      </c>
      <c r="E7438">
        <v>9999</v>
      </c>
      <c r="F7438">
        <v>16.03</v>
      </c>
      <c r="G7438" t="s">
        <v>15</v>
      </c>
    </row>
    <row r="7439" spans="1:7" hidden="1">
      <c r="A7439">
        <v>590944</v>
      </c>
      <c r="B7439" t="s">
        <v>18</v>
      </c>
      <c r="C7439" t="s">
        <v>8</v>
      </c>
      <c r="D7439" t="s">
        <v>19</v>
      </c>
      <c r="E7439">
        <v>9999</v>
      </c>
      <c r="F7439">
        <v>52.26</v>
      </c>
      <c r="G7439" t="s">
        <v>15</v>
      </c>
    </row>
    <row r="7440" spans="1:7" hidden="1">
      <c r="A7440">
        <v>591020</v>
      </c>
      <c r="B7440" t="s">
        <v>20</v>
      </c>
      <c r="C7440" t="s">
        <v>8</v>
      </c>
      <c r="D7440" t="s">
        <v>21</v>
      </c>
      <c r="E7440">
        <v>9999</v>
      </c>
      <c r="F7440">
        <v>1681.98</v>
      </c>
      <c r="G7440" t="s">
        <v>22</v>
      </c>
    </row>
    <row r="7441" spans="1:7" hidden="1">
      <c r="A7441">
        <v>591121</v>
      </c>
      <c r="B7441" t="s">
        <v>23</v>
      </c>
      <c r="C7441" t="s">
        <v>8</v>
      </c>
      <c r="D7441" t="s">
        <v>24</v>
      </c>
      <c r="E7441">
        <v>1</v>
      </c>
      <c r="F7441">
        <v>1</v>
      </c>
      <c r="G7441" t="s">
        <v>15</v>
      </c>
    </row>
    <row r="7442" spans="1:7" hidden="1">
      <c r="A7442">
        <v>591199</v>
      </c>
      <c r="B7442" t="s">
        <v>25</v>
      </c>
      <c r="C7442" t="s">
        <v>8</v>
      </c>
      <c r="D7442" t="s">
        <v>24</v>
      </c>
      <c r="E7442">
        <v>1</v>
      </c>
      <c r="F7442">
        <v>0.04</v>
      </c>
      <c r="G7442" t="s">
        <v>15</v>
      </c>
    </row>
    <row r="7443" spans="1:7" hidden="1">
      <c r="A7443">
        <v>591313</v>
      </c>
      <c r="B7443" t="s">
        <v>26</v>
      </c>
      <c r="C7443" t="s">
        <v>8</v>
      </c>
      <c r="D7443" t="s">
        <v>27</v>
      </c>
      <c r="E7443">
        <v>18700</v>
      </c>
      <c r="F7443">
        <v>4675</v>
      </c>
      <c r="G7443" t="s">
        <v>28</v>
      </c>
    </row>
    <row r="7444" spans="1:7" hidden="1">
      <c r="A7444">
        <v>591392</v>
      </c>
      <c r="B7444" t="s">
        <v>29</v>
      </c>
      <c r="C7444" t="s">
        <v>8</v>
      </c>
      <c r="D7444" t="s">
        <v>30</v>
      </c>
      <c r="E7444">
        <v>3</v>
      </c>
      <c r="F7444">
        <v>3</v>
      </c>
      <c r="G7444" t="s">
        <v>31</v>
      </c>
    </row>
    <row r="7445" spans="1:7" hidden="1">
      <c r="A7445">
        <v>591473</v>
      </c>
      <c r="B7445" t="s">
        <v>32</v>
      </c>
      <c r="C7445" t="s">
        <v>8</v>
      </c>
      <c r="D7445" t="s">
        <v>33</v>
      </c>
      <c r="E7445">
        <v>605</v>
      </c>
      <c r="F7445">
        <v>14.21</v>
      </c>
      <c r="G7445" t="s">
        <v>34</v>
      </c>
    </row>
    <row r="7446" spans="1:7" hidden="1">
      <c r="A7446">
        <v>591553</v>
      </c>
      <c r="B7446" t="s">
        <v>35</v>
      </c>
      <c r="C7446" t="s">
        <v>8</v>
      </c>
      <c r="D7446" t="s">
        <v>36</v>
      </c>
      <c r="E7446">
        <v>3628</v>
      </c>
      <c r="F7446">
        <v>0.89</v>
      </c>
      <c r="G7446" t="s">
        <v>31</v>
      </c>
    </row>
    <row r="7447" spans="1:7" hidden="1">
      <c r="A7447">
        <v>591650</v>
      </c>
      <c r="B7447" t="s">
        <v>37</v>
      </c>
      <c r="C7447" t="s">
        <v>8</v>
      </c>
      <c r="D7447" t="s">
        <v>38</v>
      </c>
      <c r="E7447">
        <v>2948</v>
      </c>
      <c r="F7447">
        <v>0.72</v>
      </c>
      <c r="G7447" t="s">
        <v>31</v>
      </c>
    </row>
    <row r="7448" spans="1:7" hidden="1">
      <c r="A7448">
        <v>591729</v>
      </c>
      <c r="B7448" t="s">
        <v>39</v>
      </c>
      <c r="C7448" t="s">
        <v>40</v>
      </c>
      <c r="D7448" t="s">
        <v>41</v>
      </c>
      <c r="E7448">
        <v>63</v>
      </c>
      <c r="F7448">
        <v>63</v>
      </c>
      <c r="G7448" t="s">
        <v>42</v>
      </c>
    </row>
    <row r="7449" spans="1:7" hidden="1">
      <c r="A7449">
        <v>591730</v>
      </c>
      <c r="B7449" t="s">
        <v>43</v>
      </c>
      <c r="C7449" t="s">
        <v>31</v>
      </c>
      <c r="D7449" t="s">
        <v>31</v>
      </c>
      <c r="E7449" t="s">
        <v>31</v>
      </c>
      <c r="F7449">
        <v>0</v>
      </c>
      <c r="G7449" t="s">
        <v>44</v>
      </c>
    </row>
    <row r="7450" spans="1:7" hidden="1">
      <c r="A7450">
        <v>591810</v>
      </c>
      <c r="B7450" t="s">
        <v>45</v>
      </c>
      <c r="C7450" t="s">
        <v>8</v>
      </c>
      <c r="D7450" t="s">
        <v>46</v>
      </c>
      <c r="E7450">
        <v>5707</v>
      </c>
      <c r="F7450">
        <v>570.70000000000005</v>
      </c>
      <c r="G7450" t="s">
        <v>47</v>
      </c>
    </row>
    <row r="7451" spans="1:7" hidden="1">
      <c r="A7451">
        <v>591891</v>
      </c>
      <c r="B7451" t="s">
        <v>48</v>
      </c>
      <c r="C7451" t="s">
        <v>8</v>
      </c>
      <c r="D7451" t="s">
        <v>49</v>
      </c>
      <c r="E7451">
        <v>847429</v>
      </c>
      <c r="F7451">
        <v>103.45</v>
      </c>
      <c r="G7451" t="s">
        <v>50</v>
      </c>
    </row>
    <row r="7452" spans="1:7" hidden="1">
      <c r="A7452">
        <v>591892</v>
      </c>
      <c r="B7452" t="s">
        <v>58</v>
      </c>
      <c r="C7452" t="s">
        <v>31</v>
      </c>
      <c r="D7452" t="s">
        <v>31</v>
      </c>
      <c r="E7452" t="s">
        <v>31</v>
      </c>
      <c r="F7452">
        <v>0</v>
      </c>
      <c r="G7452" t="s">
        <v>59</v>
      </c>
    </row>
    <row r="7453" spans="1:7" hidden="1">
      <c r="A7453">
        <v>591970</v>
      </c>
      <c r="B7453" t="s">
        <v>51</v>
      </c>
      <c r="C7453" t="s">
        <v>8</v>
      </c>
      <c r="D7453" t="s">
        <v>52</v>
      </c>
      <c r="E7453">
        <v>24596</v>
      </c>
      <c r="F7453">
        <v>960.78</v>
      </c>
      <c r="G7453" t="s">
        <v>15</v>
      </c>
    </row>
    <row r="7454" spans="1:7" hidden="1">
      <c r="A7454">
        <v>592051</v>
      </c>
      <c r="B7454" t="s">
        <v>53</v>
      </c>
      <c r="C7454" t="s">
        <v>8</v>
      </c>
      <c r="D7454" t="s">
        <v>54</v>
      </c>
      <c r="E7454">
        <v>84</v>
      </c>
      <c r="F7454">
        <v>15</v>
      </c>
      <c r="G7454" t="s">
        <v>10</v>
      </c>
    </row>
    <row r="7455" spans="1:7">
      <c r="A7455">
        <v>592128</v>
      </c>
      <c r="B7455" t="s">
        <v>55</v>
      </c>
      <c r="C7455" t="s">
        <v>8</v>
      </c>
      <c r="D7455" t="s">
        <v>56</v>
      </c>
      <c r="E7455">
        <v>7</v>
      </c>
      <c r="F7455">
        <v>28</v>
      </c>
      <c r="G7455" t="s">
        <v>57</v>
      </c>
    </row>
    <row r="7456" spans="1:7" hidden="1">
      <c r="A7456">
        <v>592209</v>
      </c>
      <c r="B7456" t="s">
        <v>7</v>
      </c>
      <c r="C7456" t="s">
        <v>8</v>
      </c>
      <c r="D7456" t="s">
        <v>9</v>
      </c>
      <c r="E7456">
        <v>141</v>
      </c>
      <c r="F7456">
        <v>81</v>
      </c>
      <c r="G7456" t="s">
        <v>10</v>
      </c>
    </row>
    <row r="7457" spans="1:7" hidden="1">
      <c r="A7457">
        <v>592288</v>
      </c>
      <c r="B7457" t="s">
        <v>11</v>
      </c>
      <c r="C7457" t="s">
        <v>8</v>
      </c>
      <c r="D7457" t="s">
        <v>12</v>
      </c>
      <c r="E7457">
        <v>191</v>
      </c>
      <c r="F7457">
        <v>95.25</v>
      </c>
      <c r="G7457" t="s">
        <v>10</v>
      </c>
    </row>
    <row r="7458" spans="1:7" hidden="1">
      <c r="A7458">
        <v>592368</v>
      </c>
      <c r="B7458" t="s">
        <v>13</v>
      </c>
      <c r="C7458" t="s">
        <v>8</v>
      </c>
      <c r="D7458" t="s">
        <v>14</v>
      </c>
      <c r="E7458">
        <v>9999</v>
      </c>
      <c r="F7458">
        <v>14.67</v>
      </c>
      <c r="G7458" t="s">
        <v>15</v>
      </c>
    </row>
    <row r="7459" spans="1:7" hidden="1">
      <c r="A7459">
        <v>592438</v>
      </c>
      <c r="B7459" t="s">
        <v>16</v>
      </c>
      <c r="C7459" t="s">
        <v>8</v>
      </c>
      <c r="D7459" t="s">
        <v>17</v>
      </c>
      <c r="E7459">
        <v>9999</v>
      </c>
      <c r="F7459">
        <v>0.98</v>
      </c>
      <c r="G7459" t="s">
        <v>15</v>
      </c>
    </row>
    <row r="7460" spans="1:7" hidden="1">
      <c r="A7460">
        <v>592566</v>
      </c>
      <c r="B7460" t="s">
        <v>18</v>
      </c>
      <c r="C7460" t="s">
        <v>8</v>
      </c>
      <c r="D7460" t="s">
        <v>19</v>
      </c>
      <c r="E7460">
        <v>9999</v>
      </c>
      <c r="F7460">
        <v>46.14</v>
      </c>
      <c r="G7460" t="s">
        <v>15</v>
      </c>
    </row>
    <row r="7461" spans="1:7" hidden="1">
      <c r="A7461">
        <v>592661</v>
      </c>
      <c r="B7461" t="s">
        <v>20</v>
      </c>
      <c r="C7461" t="s">
        <v>8</v>
      </c>
      <c r="D7461" t="s">
        <v>21</v>
      </c>
      <c r="E7461">
        <v>9999</v>
      </c>
      <c r="F7461">
        <v>665.12</v>
      </c>
      <c r="G7461" t="s">
        <v>22</v>
      </c>
    </row>
    <row r="7462" spans="1:7" hidden="1">
      <c r="A7462">
        <v>592740</v>
      </c>
      <c r="B7462" t="s">
        <v>23</v>
      </c>
      <c r="C7462" t="s">
        <v>8</v>
      </c>
      <c r="D7462" t="s">
        <v>24</v>
      </c>
      <c r="E7462">
        <v>1</v>
      </c>
      <c r="F7462">
        <v>1</v>
      </c>
      <c r="G7462" t="s">
        <v>15</v>
      </c>
    </row>
    <row r="7463" spans="1:7" hidden="1">
      <c r="A7463">
        <v>592831</v>
      </c>
      <c r="B7463" t="s">
        <v>25</v>
      </c>
      <c r="C7463" t="s">
        <v>8</v>
      </c>
      <c r="D7463" t="s">
        <v>24</v>
      </c>
      <c r="E7463">
        <v>1</v>
      </c>
      <c r="F7463">
        <v>0.04</v>
      </c>
      <c r="G7463" t="s">
        <v>15</v>
      </c>
    </row>
    <row r="7464" spans="1:7" hidden="1">
      <c r="A7464">
        <v>592933</v>
      </c>
      <c r="B7464" t="s">
        <v>26</v>
      </c>
      <c r="C7464" t="s">
        <v>8</v>
      </c>
      <c r="D7464" t="s">
        <v>27</v>
      </c>
      <c r="E7464">
        <v>11486</v>
      </c>
      <c r="F7464">
        <v>2871.5</v>
      </c>
      <c r="G7464" t="s">
        <v>28</v>
      </c>
    </row>
    <row r="7465" spans="1:7" hidden="1">
      <c r="A7465">
        <v>593012</v>
      </c>
      <c r="B7465" t="s">
        <v>29</v>
      </c>
      <c r="C7465" t="s">
        <v>8</v>
      </c>
      <c r="D7465" t="s">
        <v>30</v>
      </c>
      <c r="E7465">
        <v>4</v>
      </c>
      <c r="F7465">
        <v>4</v>
      </c>
      <c r="G7465" t="s">
        <v>31</v>
      </c>
    </row>
    <row r="7466" spans="1:7" hidden="1">
      <c r="A7466">
        <v>593098</v>
      </c>
      <c r="B7466" t="s">
        <v>32</v>
      </c>
      <c r="C7466" t="s">
        <v>8</v>
      </c>
      <c r="D7466" t="s">
        <v>33</v>
      </c>
      <c r="E7466">
        <v>604</v>
      </c>
      <c r="F7466">
        <v>14.18</v>
      </c>
      <c r="G7466" t="s">
        <v>34</v>
      </c>
    </row>
    <row r="7467" spans="1:7" hidden="1">
      <c r="A7467">
        <v>593179</v>
      </c>
      <c r="B7467" t="s">
        <v>35</v>
      </c>
      <c r="C7467" t="s">
        <v>8</v>
      </c>
      <c r="D7467" t="s">
        <v>36</v>
      </c>
      <c r="E7467">
        <v>3784</v>
      </c>
      <c r="F7467">
        <v>0.92</v>
      </c>
      <c r="G7467" t="s">
        <v>31</v>
      </c>
    </row>
    <row r="7468" spans="1:7" hidden="1">
      <c r="A7468">
        <v>593259</v>
      </c>
      <c r="B7468" t="s">
        <v>37</v>
      </c>
      <c r="C7468" t="s">
        <v>8</v>
      </c>
      <c r="D7468" t="s">
        <v>38</v>
      </c>
      <c r="E7468">
        <v>3920</v>
      </c>
      <c r="F7468">
        <v>0.96</v>
      </c>
      <c r="G7468" t="s">
        <v>31</v>
      </c>
    </row>
    <row r="7469" spans="1:7" hidden="1">
      <c r="A7469">
        <v>593351</v>
      </c>
      <c r="B7469" t="s">
        <v>39</v>
      </c>
      <c r="C7469" t="s">
        <v>40</v>
      </c>
      <c r="D7469" t="s">
        <v>41</v>
      </c>
      <c r="E7469">
        <v>60</v>
      </c>
      <c r="F7469">
        <v>60</v>
      </c>
      <c r="G7469" t="s">
        <v>42</v>
      </c>
    </row>
    <row r="7470" spans="1:7" hidden="1">
      <c r="A7470">
        <v>593351</v>
      </c>
      <c r="B7470" t="s">
        <v>43</v>
      </c>
      <c r="C7470" t="s">
        <v>31</v>
      </c>
      <c r="D7470" t="s">
        <v>31</v>
      </c>
      <c r="E7470" t="s">
        <v>31</v>
      </c>
      <c r="F7470">
        <v>0</v>
      </c>
      <c r="G7470" t="s">
        <v>44</v>
      </c>
    </row>
    <row r="7471" spans="1:7" hidden="1">
      <c r="A7471">
        <v>593428</v>
      </c>
      <c r="B7471" t="s">
        <v>45</v>
      </c>
      <c r="C7471" t="s">
        <v>8</v>
      </c>
      <c r="D7471" t="s">
        <v>46</v>
      </c>
      <c r="E7471">
        <v>5723</v>
      </c>
      <c r="F7471">
        <v>572.29999999999995</v>
      </c>
      <c r="G7471" t="s">
        <v>47</v>
      </c>
    </row>
    <row r="7472" spans="1:7" hidden="1">
      <c r="A7472">
        <v>593511</v>
      </c>
      <c r="B7472" t="s">
        <v>48</v>
      </c>
      <c r="C7472" t="s">
        <v>8</v>
      </c>
      <c r="D7472" t="s">
        <v>49</v>
      </c>
      <c r="E7472">
        <v>847431</v>
      </c>
      <c r="F7472">
        <v>103.45</v>
      </c>
      <c r="G7472" t="s">
        <v>50</v>
      </c>
    </row>
    <row r="7473" spans="1:7" hidden="1">
      <c r="A7473">
        <v>593511</v>
      </c>
      <c r="B7473" t="s">
        <v>58</v>
      </c>
      <c r="C7473" t="s">
        <v>31</v>
      </c>
      <c r="D7473" t="s">
        <v>31</v>
      </c>
      <c r="E7473" t="s">
        <v>31</v>
      </c>
      <c r="F7473">
        <v>0</v>
      </c>
      <c r="G7473" t="s">
        <v>59</v>
      </c>
    </row>
    <row r="7474" spans="1:7" hidden="1">
      <c r="A7474">
        <v>593589</v>
      </c>
      <c r="B7474" t="s">
        <v>51</v>
      </c>
      <c r="C7474" t="s">
        <v>8</v>
      </c>
      <c r="D7474" t="s">
        <v>52</v>
      </c>
      <c r="E7474">
        <v>25425</v>
      </c>
      <c r="F7474">
        <v>993.16</v>
      </c>
      <c r="G7474" t="s">
        <v>15</v>
      </c>
    </row>
    <row r="7475" spans="1:7" hidden="1">
      <c r="A7475">
        <v>593669</v>
      </c>
      <c r="B7475" t="s">
        <v>53</v>
      </c>
      <c r="C7475" t="s">
        <v>8</v>
      </c>
      <c r="D7475" t="s">
        <v>54</v>
      </c>
      <c r="E7475">
        <v>85</v>
      </c>
      <c r="F7475">
        <v>15.75</v>
      </c>
      <c r="G7475" t="s">
        <v>10</v>
      </c>
    </row>
    <row r="7476" spans="1:7">
      <c r="A7476">
        <v>593749</v>
      </c>
      <c r="B7476" t="s">
        <v>55</v>
      </c>
      <c r="C7476" t="s">
        <v>8</v>
      </c>
      <c r="D7476" t="s">
        <v>56</v>
      </c>
      <c r="E7476">
        <v>32</v>
      </c>
      <c r="F7476">
        <v>128</v>
      </c>
      <c r="G7476" t="s">
        <v>57</v>
      </c>
    </row>
    <row r="7477" spans="1:7" hidden="1">
      <c r="A7477">
        <v>593842</v>
      </c>
      <c r="B7477" t="s">
        <v>7</v>
      </c>
      <c r="C7477" t="s">
        <v>8</v>
      </c>
      <c r="D7477" t="s">
        <v>9</v>
      </c>
      <c r="E7477">
        <v>141</v>
      </c>
      <c r="F7477">
        <v>81</v>
      </c>
      <c r="G7477" t="s">
        <v>10</v>
      </c>
    </row>
    <row r="7478" spans="1:7" hidden="1">
      <c r="A7478">
        <v>593920</v>
      </c>
      <c r="B7478" t="s">
        <v>11</v>
      </c>
      <c r="C7478" t="s">
        <v>8</v>
      </c>
      <c r="D7478" t="s">
        <v>12</v>
      </c>
      <c r="E7478">
        <v>191</v>
      </c>
      <c r="F7478">
        <v>95.25</v>
      </c>
      <c r="G7478" t="s">
        <v>10</v>
      </c>
    </row>
    <row r="7479" spans="1:7" hidden="1">
      <c r="A7479">
        <v>593998</v>
      </c>
      <c r="B7479" t="s">
        <v>13</v>
      </c>
      <c r="C7479" t="s">
        <v>8</v>
      </c>
      <c r="D7479" t="s">
        <v>14</v>
      </c>
      <c r="E7479">
        <v>9999</v>
      </c>
      <c r="F7479">
        <v>14.66</v>
      </c>
      <c r="G7479" t="s">
        <v>15</v>
      </c>
    </row>
    <row r="7480" spans="1:7" hidden="1">
      <c r="A7480">
        <v>594068</v>
      </c>
      <c r="B7480" t="s">
        <v>16</v>
      </c>
      <c r="C7480" t="s">
        <v>8</v>
      </c>
      <c r="D7480" t="s">
        <v>17</v>
      </c>
      <c r="E7480">
        <v>9999</v>
      </c>
      <c r="F7480">
        <v>0.96</v>
      </c>
      <c r="G7480" t="s">
        <v>15</v>
      </c>
    </row>
    <row r="7481" spans="1:7" hidden="1">
      <c r="A7481">
        <v>594148</v>
      </c>
      <c r="B7481" t="s">
        <v>18</v>
      </c>
      <c r="C7481" t="s">
        <v>8</v>
      </c>
      <c r="D7481" t="s">
        <v>19</v>
      </c>
      <c r="E7481">
        <v>9999</v>
      </c>
      <c r="F7481">
        <v>44.42</v>
      </c>
      <c r="G7481" t="s">
        <v>15</v>
      </c>
    </row>
    <row r="7482" spans="1:7" hidden="1">
      <c r="A7482">
        <v>594228</v>
      </c>
      <c r="B7482" t="s">
        <v>20</v>
      </c>
      <c r="C7482" t="s">
        <v>8</v>
      </c>
      <c r="D7482" t="s">
        <v>21</v>
      </c>
      <c r="E7482">
        <v>9999</v>
      </c>
      <c r="F7482">
        <v>1487.79</v>
      </c>
      <c r="G7482" t="s">
        <v>22</v>
      </c>
    </row>
    <row r="7483" spans="1:7" hidden="1">
      <c r="A7483">
        <v>594308</v>
      </c>
      <c r="B7483" t="s">
        <v>23</v>
      </c>
      <c r="C7483" t="s">
        <v>8</v>
      </c>
      <c r="D7483" t="s">
        <v>24</v>
      </c>
      <c r="E7483">
        <v>1</v>
      </c>
      <c r="F7483">
        <v>1</v>
      </c>
      <c r="G7483" t="s">
        <v>15</v>
      </c>
    </row>
    <row r="7484" spans="1:7" hidden="1">
      <c r="A7484">
        <v>594378</v>
      </c>
      <c r="B7484" t="s">
        <v>25</v>
      </c>
      <c r="C7484" t="s">
        <v>8</v>
      </c>
      <c r="D7484" t="s">
        <v>24</v>
      </c>
      <c r="E7484">
        <v>1</v>
      </c>
      <c r="F7484">
        <v>0.04</v>
      </c>
      <c r="G7484" t="s">
        <v>15</v>
      </c>
    </row>
    <row r="7485" spans="1:7" hidden="1">
      <c r="A7485">
        <v>594463</v>
      </c>
      <c r="B7485" t="s">
        <v>26</v>
      </c>
      <c r="C7485" t="s">
        <v>8</v>
      </c>
      <c r="D7485" t="s">
        <v>27</v>
      </c>
      <c r="E7485">
        <v>11440</v>
      </c>
      <c r="F7485">
        <v>2860</v>
      </c>
      <c r="G7485" t="s">
        <v>28</v>
      </c>
    </row>
    <row r="7486" spans="1:7" hidden="1">
      <c r="A7486">
        <v>594538</v>
      </c>
      <c r="B7486" t="s">
        <v>29</v>
      </c>
      <c r="C7486" t="s">
        <v>8</v>
      </c>
      <c r="D7486" t="s">
        <v>30</v>
      </c>
      <c r="E7486">
        <v>4</v>
      </c>
      <c r="F7486">
        <v>4</v>
      </c>
      <c r="G7486" t="s">
        <v>31</v>
      </c>
    </row>
    <row r="7487" spans="1:7" hidden="1">
      <c r="A7487">
        <v>594619</v>
      </c>
      <c r="B7487" t="s">
        <v>32</v>
      </c>
      <c r="C7487" t="s">
        <v>8</v>
      </c>
      <c r="D7487" t="s">
        <v>33</v>
      </c>
      <c r="E7487">
        <v>605</v>
      </c>
      <c r="F7487">
        <v>14.21</v>
      </c>
      <c r="G7487" t="s">
        <v>34</v>
      </c>
    </row>
    <row r="7488" spans="1:7" hidden="1">
      <c r="A7488">
        <v>594700</v>
      </c>
      <c r="B7488" t="s">
        <v>35</v>
      </c>
      <c r="C7488" t="s">
        <v>8</v>
      </c>
      <c r="D7488" t="s">
        <v>36</v>
      </c>
      <c r="E7488">
        <v>4098</v>
      </c>
      <c r="F7488">
        <v>1</v>
      </c>
      <c r="G7488" t="s">
        <v>31</v>
      </c>
    </row>
    <row r="7489" spans="1:7" hidden="1">
      <c r="A7489">
        <v>594782</v>
      </c>
      <c r="B7489" t="s">
        <v>37</v>
      </c>
      <c r="C7489" t="s">
        <v>8</v>
      </c>
      <c r="D7489" t="s">
        <v>38</v>
      </c>
      <c r="E7489">
        <v>4145</v>
      </c>
      <c r="F7489">
        <v>1.01</v>
      </c>
      <c r="G7489" t="s">
        <v>31</v>
      </c>
    </row>
    <row r="7490" spans="1:7" hidden="1">
      <c r="A7490">
        <v>594857</v>
      </c>
      <c r="B7490" t="s">
        <v>39</v>
      </c>
      <c r="C7490" t="s">
        <v>40</v>
      </c>
      <c r="D7490" t="s">
        <v>41</v>
      </c>
      <c r="E7490">
        <v>59</v>
      </c>
      <c r="F7490">
        <v>59</v>
      </c>
      <c r="G7490" t="s">
        <v>42</v>
      </c>
    </row>
    <row r="7491" spans="1:7" hidden="1">
      <c r="A7491">
        <v>594858</v>
      </c>
      <c r="B7491" t="s">
        <v>43</v>
      </c>
      <c r="C7491" t="s">
        <v>31</v>
      </c>
      <c r="D7491" t="s">
        <v>31</v>
      </c>
      <c r="E7491" t="s">
        <v>31</v>
      </c>
      <c r="F7491">
        <v>0</v>
      </c>
      <c r="G7491" t="s">
        <v>44</v>
      </c>
    </row>
    <row r="7492" spans="1:7" hidden="1">
      <c r="A7492">
        <v>594939</v>
      </c>
      <c r="B7492" t="s">
        <v>45</v>
      </c>
      <c r="C7492" t="s">
        <v>8</v>
      </c>
      <c r="D7492" t="s">
        <v>46</v>
      </c>
      <c r="E7492">
        <v>5739</v>
      </c>
      <c r="F7492">
        <v>573.9</v>
      </c>
      <c r="G7492" t="s">
        <v>47</v>
      </c>
    </row>
    <row r="7493" spans="1:7" hidden="1">
      <c r="A7493">
        <v>595024</v>
      </c>
      <c r="B7493" t="s">
        <v>48</v>
      </c>
      <c r="C7493" t="s">
        <v>8</v>
      </c>
      <c r="D7493" t="s">
        <v>49</v>
      </c>
      <c r="E7493">
        <v>847485</v>
      </c>
      <c r="F7493">
        <v>103.45</v>
      </c>
      <c r="G7493" t="s">
        <v>50</v>
      </c>
    </row>
    <row r="7494" spans="1:7" hidden="1">
      <c r="A7494">
        <v>595025</v>
      </c>
      <c r="B7494" t="s">
        <v>58</v>
      </c>
      <c r="C7494" t="s">
        <v>31</v>
      </c>
      <c r="D7494" t="s">
        <v>31</v>
      </c>
      <c r="E7494" t="s">
        <v>31</v>
      </c>
      <c r="F7494">
        <v>0</v>
      </c>
      <c r="G7494" t="s">
        <v>59</v>
      </c>
    </row>
    <row r="7495" spans="1:7" hidden="1">
      <c r="A7495">
        <v>595100</v>
      </c>
      <c r="B7495" t="s">
        <v>51</v>
      </c>
      <c r="C7495" t="s">
        <v>8</v>
      </c>
      <c r="D7495" t="s">
        <v>52</v>
      </c>
      <c r="E7495">
        <v>25018</v>
      </c>
      <c r="F7495">
        <v>977.27</v>
      </c>
      <c r="G7495" t="s">
        <v>15</v>
      </c>
    </row>
    <row r="7496" spans="1:7" hidden="1">
      <c r="A7496">
        <v>595179</v>
      </c>
      <c r="B7496" t="s">
        <v>53</v>
      </c>
      <c r="C7496" t="s">
        <v>8</v>
      </c>
      <c r="D7496" t="s">
        <v>54</v>
      </c>
      <c r="E7496">
        <v>85</v>
      </c>
      <c r="F7496">
        <v>15.75</v>
      </c>
      <c r="G7496" t="s">
        <v>10</v>
      </c>
    </row>
    <row r="7497" spans="1:7">
      <c r="A7497">
        <v>595260</v>
      </c>
      <c r="B7497" t="s">
        <v>55</v>
      </c>
      <c r="C7497" t="s">
        <v>8</v>
      </c>
      <c r="D7497" t="s">
        <v>56</v>
      </c>
      <c r="E7497">
        <v>5</v>
      </c>
      <c r="F7497">
        <v>20</v>
      </c>
      <c r="G7497" t="s">
        <v>57</v>
      </c>
    </row>
    <row r="7498" spans="1:7" hidden="1">
      <c r="A7498">
        <v>595340</v>
      </c>
      <c r="B7498" t="s">
        <v>7</v>
      </c>
      <c r="C7498" t="s">
        <v>8</v>
      </c>
      <c r="D7498" t="s">
        <v>9</v>
      </c>
      <c r="E7498">
        <v>141</v>
      </c>
      <c r="F7498">
        <v>81</v>
      </c>
      <c r="G7498" t="s">
        <v>10</v>
      </c>
    </row>
    <row r="7499" spans="1:7" hidden="1">
      <c r="A7499">
        <v>595420</v>
      </c>
      <c r="B7499" t="s">
        <v>11</v>
      </c>
      <c r="C7499" t="s">
        <v>8</v>
      </c>
      <c r="D7499" t="s">
        <v>12</v>
      </c>
      <c r="E7499">
        <v>192</v>
      </c>
      <c r="F7499">
        <v>96</v>
      </c>
      <c r="G7499" t="s">
        <v>10</v>
      </c>
    </row>
    <row r="7500" spans="1:7" hidden="1">
      <c r="A7500">
        <v>595502</v>
      </c>
      <c r="B7500" t="s">
        <v>13</v>
      </c>
      <c r="C7500" t="s">
        <v>8</v>
      </c>
      <c r="D7500" t="s">
        <v>14</v>
      </c>
      <c r="E7500">
        <v>9999</v>
      </c>
      <c r="F7500">
        <v>14.66</v>
      </c>
      <c r="G7500" t="s">
        <v>15</v>
      </c>
    </row>
    <row r="7501" spans="1:7" hidden="1">
      <c r="A7501">
        <v>595583</v>
      </c>
      <c r="B7501" t="s">
        <v>16</v>
      </c>
      <c r="C7501" t="s">
        <v>8</v>
      </c>
      <c r="D7501" t="s">
        <v>17</v>
      </c>
      <c r="E7501">
        <v>9999</v>
      </c>
      <c r="F7501">
        <v>0.27</v>
      </c>
      <c r="G7501" t="s">
        <v>15</v>
      </c>
    </row>
    <row r="7502" spans="1:7" hidden="1">
      <c r="A7502">
        <v>595659</v>
      </c>
      <c r="B7502" t="s">
        <v>18</v>
      </c>
      <c r="C7502" t="s">
        <v>8</v>
      </c>
      <c r="D7502" t="s">
        <v>19</v>
      </c>
      <c r="E7502">
        <v>9999</v>
      </c>
      <c r="F7502">
        <v>39.700000000000003</v>
      </c>
      <c r="G7502" t="s">
        <v>15</v>
      </c>
    </row>
    <row r="7503" spans="1:7" hidden="1">
      <c r="A7503">
        <v>595739</v>
      </c>
      <c r="B7503" t="s">
        <v>20</v>
      </c>
      <c r="C7503" t="s">
        <v>8</v>
      </c>
      <c r="D7503" t="s">
        <v>21</v>
      </c>
      <c r="E7503">
        <v>9999</v>
      </c>
      <c r="F7503">
        <v>681.38</v>
      </c>
      <c r="G7503" t="s">
        <v>22</v>
      </c>
    </row>
    <row r="7504" spans="1:7" hidden="1">
      <c r="A7504">
        <v>595820</v>
      </c>
      <c r="B7504" t="s">
        <v>23</v>
      </c>
      <c r="C7504" t="s">
        <v>8</v>
      </c>
      <c r="D7504" t="s">
        <v>24</v>
      </c>
      <c r="E7504">
        <v>1</v>
      </c>
      <c r="F7504">
        <v>1</v>
      </c>
      <c r="G7504" t="s">
        <v>15</v>
      </c>
    </row>
    <row r="7505" spans="1:7" hidden="1">
      <c r="A7505">
        <v>595900</v>
      </c>
      <c r="B7505" t="s">
        <v>25</v>
      </c>
      <c r="C7505" t="s">
        <v>8</v>
      </c>
      <c r="D7505" t="s">
        <v>24</v>
      </c>
      <c r="E7505">
        <v>1</v>
      </c>
      <c r="F7505">
        <v>0.04</v>
      </c>
      <c r="G7505" t="s">
        <v>15</v>
      </c>
    </row>
    <row r="7506" spans="1:7" hidden="1">
      <c r="A7506">
        <v>595979</v>
      </c>
      <c r="B7506" t="s">
        <v>26</v>
      </c>
      <c r="C7506" t="s">
        <v>8</v>
      </c>
      <c r="D7506" t="s">
        <v>27</v>
      </c>
      <c r="E7506">
        <v>10060</v>
      </c>
      <c r="F7506">
        <v>2515</v>
      </c>
      <c r="G7506" t="s">
        <v>28</v>
      </c>
    </row>
    <row r="7507" spans="1:7" hidden="1">
      <c r="A7507">
        <v>596058</v>
      </c>
      <c r="B7507" t="s">
        <v>29</v>
      </c>
      <c r="C7507" t="s">
        <v>8</v>
      </c>
      <c r="D7507" t="s">
        <v>30</v>
      </c>
      <c r="E7507">
        <v>4</v>
      </c>
      <c r="F7507">
        <v>4</v>
      </c>
      <c r="G7507" t="s">
        <v>31</v>
      </c>
    </row>
    <row r="7508" spans="1:7" hidden="1">
      <c r="A7508">
        <v>596143</v>
      </c>
      <c r="B7508" t="s">
        <v>32</v>
      </c>
      <c r="C7508" t="s">
        <v>8</v>
      </c>
      <c r="D7508" t="s">
        <v>33</v>
      </c>
      <c r="E7508">
        <v>604</v>
      </c>
      <c r="F7508">
        <v>14.18</v>
      </c>
      <c r="G7508" t="s">
        <v>34</v>
      </c>
    </row>
    <row r="7509" spans="1:7" hidden="1">
      <c r="A7509">
        <v>596223</v>
      </c>
      <c r="B7509" t="s">
        <v>35</v>
      </c>
      <c r="C7509" t="s">
        <v>8</v>
      </c>
      <c r="D7509" t="s">
        <v>36</v>
      </c>
      <c r="E7509">
        <v>4100</v>
      </c>
      <c r="F7509">
        <v>1</v>
      </c>
      <c r="G7509" t="s">
        <v>31</v>
      </c>
    </row>
    <row r="7510" spans="1:7" hidden="1">
      <c r="A7510">
        <v>596299</v>
      </c>
      <c r="B7510" t="s">
        <v>37</v>
      </c>
      <c r="C7510" t="s">
        <v>8</v>
      </c>
      <c r="D7510" t="s">
        <v>38</v>
      </c>
      <c r="E7510">
        <v>3961</v>
      </c>
      <c r="F7510">
        <v>0.97</v>
      </c>
      <c r="G7510" t="s">
        <v>31</v>
      </c>
    </row>
    <row r="7511" spans="1:7" hidden="1">
      <c r="A7511">
        <v>596379</v>
      </c>
      <c r="B7511" t="s">
        <v>39</v>
      </c>
      <c r="C7511" t="s">
        <v>40</v>
      </c>
      <c r="D7511" t="s">
        <v>41</v>
      </c>
      <c r="E7511">
        <v>51</v>
      </c>
      <c r="F7511">
        <v>51</v>
      </c>
      <c r="G7511" t="s">
        <v>42</v>
      </c>
    </row>
    <row r="7512" spans="1:7" hidden="1">
      <c r="A7512">
        <v>596379</v>
      </c>
      <c r="B7512" t="s">
        <v>43</v>
      </c>
      <c r="C7512" t="s">
        <v>31</v>
      </c>
      <c r="D7512" t="s">
        <v>31</v>
      </c>
      <c r="E7512" t="s">
        <v>31</v>
      </c>
      <c r="F7512">
        <v>0</v>
      </c>
      <c r="G7512" t="s">
        <v>44</v>
      </c>
    </row>
    <row r="7513" spans="1:7" hidden="1">
      <c r="A7513">
        <v>596458</v>
      </c>
      <c r="B7513" t="s">
        <v>45</v>
      </c>
      <c r="C7513" t="s">
        <v>8</v>
      </c>
      <c r="D7513" t="s">
        <v>46</v>
      </c>
      <c r="E7513">
        <v>5754</v>
      </c>
      <c r="F7513">
        <v>575.4</v>
      </c>
      <c r="G7513" t="s">
        <v>47</v>
      </c>
    </row>
    <row r="7514" spans="1:7" hidden="1">
      <c r="A7514">
        <v>596534</v>
      </c>
      <c r="B7514" t="s">
        <v>48</v>
      </c>
      <c r="C7514" t="s">
        <v>8</v>
      </c>
      <c r="D7514" t="s">
        <v>49</v>
      </c>
      <c r="E7514">
        <v>847491</v>
      </c>
      <c r="F7514">
        <v>103.45</v>
      </c>
      <c r="G7514" t="s">
        <v>50</v>
      </c>
    </row>
    <row r="7515" spans="1:7" hidden="1">
      <c r="A7515">
        <v>596535</v>
      </c>
      <c r="B7515" t="s">
        <v>58</v>
      </c>
      <c r="C7515" t="s">
        <v>31</v>
      </c>
      <c r="D7515" t="s">
        <v>31</v>
      </c>
      <c r="E7515" t="s">
        <v>31</v>
      </c>
      <c r="F7515">
        <v>0</v>
      </c>
      <c r="G7515" t="s">
        <v>59</v>
      </c>
    </row>
    <row r="7516" spans="1:7" hidden="1">
      <c r="A7516">
        <v>596621</v>
      </c>
      <c r="B7516" t="s">
        <v>51</v>
      </c>
      <c r="C7516" t="s">
        <v>8</v>
      </c>
      <c r="D7516" t="s">
        <v>52</v>
      </c>
      <c r="E7516">
        <v>24417</v>
      </c>
      <c r="F7516">
        <v>953.79</v>
      </c>
      <c r="G7516" t="s">
        <v>15</v>
      </c>
    </row>
    <row r="7517" spans="1:7" hidden="1">
      <c r="A7517">
        <v>596702</v>
      </c>
      <c r="B7517" t="s">
        <v>53</v>
      </c>
      <c r="C7517" t="s">
        <v>8</v>
      </c>
      <c r="D7517" t="s">
        <v>54</v>
      </c>
      <c r="E7517">
        <v>85</v>
      </c>
      <c r="F7517">
        <v>15.75</v>
      </c>
      <c r="G7517" t="s">
        <v>10</v>
      </c>
    </row>
    <row r="7518" spans="1:7">
      <c r="A7518">
        <v>596783</v>
      </c>
      <c r="B7518" t="s">
        <v>55</v>
      </c>
      <c r="C7518" t="s">
        <v>8</v>
      </c>
      <c r="D7518" t="s">
        <v>56</v>
      </c>
      <c r="E7518">
        <v>10</v>
      </c>
      <c r="F7518">
        <v>40</v>
      </c>
      <c r="G7518" t="s">
        <v>57</v>
      </c>
    </row>
    <row r="7519" spans="1:7" hidden="1">
      <c r="A7519">
        <v>596869</v>
      </c>
      <c r="B7519" t="s">
        <v>7</v>
      </c>
      <c r="C7519" t="s">
        <v>8</v>
      </c>
      <c r="D7519" t="s">
        <v>9</v>
      </c>
      <c r="E7519">
        <v>142</v>
      </c>
      <c r="F7519">
        <v>82</v>
      </c>
      <c r="G7519" t="s">
        <v>10</v>
      </c>
    </row>
    <row r="7520" spans="1:7" hidden="1">
      <c r="A7520">
        <v>596962</v>
      </c>
      <c r="B7520" t="s">
        <v>11</v>
      </c>
      <c r="C7520" t="s">
        <v>8</v>
      </c>
      <c r="D7520" t="s">
        <v>12</v>
      </c>
      <c r="E7520">
        <v>192</v>
      </c>
      <c r="F7520">
        <v>96</v>
      </c>
      <c r="G7520" t="s">
        <v>10</v>
      </c>
    </row>
    <row r="7521" spans="1:7" hidden="1">
      <c r="A7521">
        <v>597032</v>
      </c>
      <c r="B7521" t="s">
        <v>13</v>
      </c>
      <c r="C7521" t="s">
        <v>8</v>
      </c>
      <c r="D7521" t="s">
        <v>14</v>
      </c>
      <c r="E7521">
        <v>9999</v>
      </c>
      <c r="F7521">
        <v>14.66</v>
      </c>
      <c r="G7521" t="s">
        <v>15</v>
      </c>
    </row>
    <row r="7522" spans="1:7" hidden="1">
      <c r="A7522">
        <v>597114</v>
      </c>
      <c r="B7522" t="s">
        <v>16</v>
      </c>
      <c r="C7522" t="s">
        <v>8</v>
      </c>
      <c r="D7522" t="s">
        <v>17</v>
      </c>
      <c r="E7522">
        <v>9999</v>
      </c>
      <c r="F7522">
        <v>0.28999999999999998</v>
      </c>
      <c r="G7522" t="s">
        <v>15</v>
      </c>
    </row>
    <row r="7523" spans="1:7" hidden="1">
      <c r="A7523">
        <v>597189</v>
      </c>
      <c r="B7523" t="s">
        <v>18</v>
      </c>
      <c r="C7523" t="s">
        <v>8</v>
      </c>
      <c r="D7523" t="s">
        <v>19</v>
      </c>
      <c r="E7523">
        <v>9999</v>
      </c>
      <c r="F7523">
        <v>34.159999999999997</v>
      </c>
      <c r="G7523" t="s">
        <v>15</v>
      </c>
    </row>
    <row r="7524" spans="1:7" hidden="1">
      <c r="A7524">
        <v>597269</v>
      </c>
      <c r="B7524" t="s">
        <v>20</v>
      </c>
      <c r="C7524" t="s">
        <v>8</v>
      </c>
      <c r="D7524" t="s">
        <v>21</v>
      </c>
      <c r="E7524">
        <v>9999</v>
      </c>
      <c r="F7524">
        <v>1063.1199999999999</v>
      </c>
      <c r="G7524" t="s">
        <v>22</v>
      </c>
    </row>
    <row r="7525" spans="1:7" hidden="1">
      <c r="A7525">
        <v>597349</v>
      </c>
      <c r="B7525" t="s">
        <v>23</v>
      </c>
      <c r="C7525" t="s">
        <v>8</v>
      </c>
      <c r="D7525" t="s">
        <v>24</v>
      </c>
      <c r="E7525">
        <v>1</v>
      </c>
      <c r="F7525">
        <v>1</v>
      </c>
      <c r="G7525" t="s">
        <v>15</v>
      </c>
    </row>
    <row r="7526" spans="1:7" hidden="1">
      <c r="A7526">
        <v>597439</v>
      </c>
      <c r="B7526" t="s">
        <v>25</v>
      </c>
      <c r="C7526" t="s">
        <v>8</v>
      </c>
      <c r="D7526" t="s">
        <v>24</v>
      </c>
      <c r="E7526">
        <v>1</v>
      </c>
      <c r="F7526">
        <v>0.04</v>
      </c>
      <c r="G7526" t="s">
        <v>15</v>
      </c>
    </row>
    <row r="7527" spans="1:7" hidden="1">
      <c r="A7527">
        <v>597520</v>
      </c>
      <c r="B7527" t="s">
        <v>26</v>
      </c>
      <c r="C7527" t="s">
        <v>8</v>
      </c>
      <c r="D7527" t="s">
        <v>27</v>
      </c>
      <c r="E7527">
        <v>8890</v>
      </c>
      <c r="F7527">
        <v>2222.5</v>
      </c>
      <c r="G7527" t="s">
        <v>28</v>
      </c>
    </row>
    <row r="7528" spans="1:7" hidden="1">
      <c r="A7528">
        <v>597600</v>
      </c>
      <c r="B7528" t="s">
        <v>29</v>
      </c>
      <c r="C7528" t="s">
        <v>8</v>
      </c>
      <c r="D7528" t="s">
        <v>30</v>
      </c>
      <c r="E7528">
        <v>4</v>
      </c>
      <c r="F7528">
        <v>4</v>
      </c>
      <c r="G7528" t="s">
        <v>31</v>
      </c>
    </row>
    <row r="7529" spans="1:7" hidden="1">
      <c r="A7529">
        <v>597691</v>
      </c>
      <c r="B7529" t="s">
        <v>32</v>
      </c>
      <c r="C7529" t="s">
        <v>8</v>
      </c>
      <c r="D7529" t="s">
        <v>33</v>
      </c>
      <c r="E7529">
        <v>605</v>
      </c>
      <c r="F7529">
        <v>14.21</v>
      </c>
      <c r="G7529" t="s">
        <v>34</v>
      </c>
    </row>
    <row r="7530" spans="1:7" hidden="1">
      <c r="A7530">
        <v>597772</v>
      </c>
      <c r="B7530" t="s">
        <v>35</v>
      </c>
      <c r="C7530" t="s">
        <v>8</v>
      </c>
      <c r="D7530" t="s">
        <v>36</v>
      </c>
      <c r="E7530">
        <v>4102</v>
      </c>
      <c r="F7530">
        <v>1</v>
      </c>
      <c r="G7530" t="s">
        <v>31</v>
      </c>
    </row>
    <row r="7531" spans="1:7" hidden="1">
      <c r="A7531">
        <v>597853</v>
      </c>
      <c r="B7531" t="s">
        <v>37</v>
      </c>
      <c r="C7531" t="s">
        <v>8</v>
      </c>
      <c r="D7531" t="s">
        <v>38</v>
      </c>
      <c r="E7531">
        <v>4148</v>
      </c>
      <c r="F7531">
        <v>1.01</v>
      </c>
      <c r="G7531" t="s">
        <v>31</v>
      </c>
    </row>
    <row r="7532" spans="1:7" hidden="1">
      <c r="A7532">
        <v>597928</v>
      </c>
      <c r="B7532" t="s">
        <v>39</v>
      </c>
      <c r="C7532" t="s">
        <v>40</v>
      </c>
      <c r="D7532" t="s">
        <v>41</v>
      </c>
      <c r="E7532">
        <v>45</v>
      </c>
      <c r="F7532">
        <v>45</v>
      </c>
      <c r="G7532" t="s">
        <v>42</v>
      </c>
    </row>
    <row r="7533" spans="1:7" hidden="1">
      <c r="A7533">
        <v>597928</v>
      </c>
      <c r="B7533" t="s">
        <v>43</v>
      </c>
      <c r="C7533" t="s">
        <v>31</v>
      </c>
      <c r="D7533" t="s">
        <v>31</v>
      </c>
      <c r="E7533" t="s">
        <v>31</v>
      </c>
      <c r="F7533">
        <v>0</v>
      </c>
      <c r="G7533" t="s">
        <v>44</v>
      </c>
    </row>
    <row r="7534" spans="1:7" hidden="1">
      <c r="A7534">
        <v>598009</v>
      </c>
      <c r="B7534" t="s">
        <v>45</v>
      </c>
      <c r="C7534" t="s">
        <v>8</v>
      </c>
      <c r="D7534" t="s">
        <v>46</v>
      </c>
      <c r="E7534">
        <v>5769</v>
      </c>
      <c r="F7534">
        <v>576.9</v>
      </c>
      <c r="G7534" t="s">
        <v>47</v>
      </c>
    </row>
    <row r="7535" spans="1:7" hidden="1">
      <c r="A7535">
        <v>598090</v>
      </c>
      <c r="B7535" t="s">
        <v>48</v>
      </c>
      <c r="C7535" t="s">
        <v>8</v>
      </c>
      <c r="D7535" t="s">
        <v>49</v>
      </c>
      <c r="E7535">
        <v>847505</v>
      </c>
      <c r="F7535">
        <v>103.45</v>
      </c>
      <c r="G7535" t="s">
        <v>50</v>
      </c>
    </row>
    <row r="7536" spans="1:7" hidden="1">
      <c r="A7536">
        <v>598090</v>
      </c>
      <c r="B7536" t="s">
        <v>58</v>
      </c>
      <c r="C7536" t="s">
        <v>31</v>
      </c>
      <c r="D7536" t="s">
        <v>31</v>
      </c>
      <c r="E7536" t="s">
        <v>31</v>
      </c>
      <c r="F7536">
        <v>0</v>
      </c>
      <c r="G7536" t="s">
        <v>59</v>
      </c>
    </row>
    <row r="7537" spans="1:7" hidden="1">
      <c r="A7537">
        <v>598172</v>
      </c>
      <c r="B7537" t="s">
        <v>51</v>
      </c>
      <c r="C7537" t="s">
        <v>8</v>
      </c>
      <c r="D7537" t="s">
        <v>52</v>
      </c>
      <c r="E7537">
        <v>24516</v>
      </c>
      <c r="F7537">
        <v>957.66</v>
      </c>
      <c r="G7537" t="s">
        <v>15</v>
      </c>
    </row>
    <row r="7538" spans="1:7" hidden="1">
      <c r="A7538">
        <v>598253</v>
      </c>
      <c r="B7538" t="s">
        <v>53</v>
      </c>
      <c r="C7538" t="s">
        <v>8</v>
      </c>
      <c r="D7538" t="s">
        <v>54</v>
      </c>
      <c r="E7538">
        <v>85</v>
      </c>
      <c r="F7538">
        <v>15.75</v>
      </c>
      <c r="G7538" t="s">
        <v>10</v>
      </c>
    </row>
    <row r="7539" spans="1:7">
      <c r="A7539">
        <v>598329</v>
      </c>
      <c r="B7539" t="s">
        <v>55</v>
      </c>
      <c r="C7539" t="s">
        <v>8</v>
      </c>
      <c r="D7539" t="s">
        <v>56</v>
      </c>
      <c r="E7539">
        <v>10</v>
      </c>
      <c r="F7539">
        <v>40</v>
      </c>
      <c r="G7539" t="s">
        <v>57</v>
      </c>
    </row>
    <row r="7540" spans="1:7" hidden="1">
      <c r="A7540">
        <v>598409</v>
      </c>
      <c r="B7540" t="s">
        <v>7</v>
      </c>
      <c r="C7540" t="s">
        <v>8</v>
      </c>
      <c r="D7540" t="s">
        <v>9</v>
      </c>
      <c r="E7540">
        <v>142</v>
      </c>
      <c r="F7540">
        <v>82</v>
      </c>
      <c r="G7540" t="s">
        <v>10</v>
      </c>
    </row>
    <row r="7541" spans="1:7" hidden="1">
      <c r="A7541">
        <v>598490</v>
      </c>
      <c r="B7541" t="s">
        <v>11</v>
      </c>
      <c r="C7541" t="s">
        <v>8</v>
      </c>
      <c r="D7541" t="s">
        <v>12</v>
      </c>
      <c r="E7541">
        <v>193</v>
      </c>
      <c r="F7541">
        <v>96.75</v>
      </c>
      <c r="G7541" t="s">
        <v>10</v>
      </c>
    </row>
    <row r="7542" spans="1:7" hidden="1">
      <c r="A7542">
        <v>598570</v>
      </c>
      <c r="B7542" t="s">
        <v>13</v>
      </c>
      <c r="C7542" t="s">
        <v>8</v>
      </c>
      <c r="D7542" t="s">
        <v>14</v>
      </c>
      <c r="E7542">
        <v>9999</v>
      </c>
      <c r="F7542">
        <v>14.66</v>
      </c>
      <c r="G7542" t="s">
        <v>15</v>
      </c>
    </row>
    <row r="7543" spans="1:7" hidden="1">
      <c r="A7543">
        <v>598652</v>
      </c>
      <c r="B7543" t="s">
        <v>16</v>
      </c>
      <c r="C7543" t="s">
        <v>8</v>
      </c>
      <c r="D7543" t="s">
        <v>17</v>
      </c>
      <c r="E7543">
        <v>9999</v>
      </c>
      <c r="F7543">
        <v>0.36</v>
      </c>
      <c r="G7543" t="s">
        <v>15</v>
      </c>
    </row>
    <row r="7544" spans="1:7" hidden="1">
      <c r="A7544">
        <v>598733</v>
      </c>
      <c r="B7544" t="s">
        <v>18</v>
      </c>
      <c r="C7544" t="s">
        <v>8</v>
      </c>
      <c r="D7544" t="s">
        <v>19</v>
      </c>
      <c r="E7544">
        <v>9999</v>
      </c>
      <c r="F7544">
        <v>29.77</v>
      </c>
      <c r="G7544" t="s">
        <v>15</v>
      </c>
    </row>
    <row r="7545" spans="1:7" hidden="1">
      <c r="A7545">
        <v>598809</v>
      </c>
      <c r="B7545" t="s">
        <v>20</v>
      </c>
      <c r="C7545" t="s">
        <v>8</v>
      </c>
      <c r="D7545" t="s">
        <v>21</v>
      </c>
      <c r="E7545">
        <v>9999</v>
      </c>
      <c r="F7545">
        <v>1154.42</v>
      </c>
      <c r="G7545" t="s">
        <v>22</v>
      </c>
    </row>
    <row r="7546" spans="1:7" hidden="1">
      <c r="A7546">
        <v>598889</v>
      </c>
      <c r="B7546" t="s">
        <v>23</v>
      </c>
      <c r="C7546" t="s">
        <v>8</v>
      </c>
      <c r="D7546" t="s">
        <v>24</v>
      </c>
      <c r="E7546">
        <v>1</v>
      </c>
      <c r="F7546">
        <v>1</v>
      </c>
      <c r="G7546" t="s">
        <v>15</v>
      </c>
    </row>
    <row r="7547" spans="1:7" hidden="1">
      <c r="A7547">
        <v>598969</v>
      </c>
      <c r="B7547" t="s">
        <v>25</v>
      </c>
      <c r="C7547" t="s">
        <v>8</v>
      </c>
      <c r="D7547" t="s">
        <v>24</v>
      </c>
      <c r="E7547">
        <v>1</v>
      </c>
      <c r="F7547">
        <v>0.04</v>
      </c>
      <c r="G7547" t="s">
        <v>15</v>
      </c>
    </row>
    <row r="7548" spans="1:7" hidden="1">
      <c r="A7548">
        <v>599052</v>
      </c>
      <c r="B7548" t="s">
        <v>26</v>
      </c>
      <c r="C7548" t="s">
        <v>8</v>
      </c>
      <c r="D7548" t="s">
        <v>27</v>
      </c>
      <c r="E7548">
        <v>8164</v>
      </c>
      <c r="F7548">
        <v>2041</v>
      </c>
      <c r="G7548" t="s">
        <v>28</v>
      </c>
    </row>
    <row r="7549" spans="1:7" hidden="1">
      <c r="A7549">
        <v>599128</v>
      </c>
      <c r="B7549" t="s">
        <v>29</v>
      </c>
      <c r="C7549" t="s">
        <v>8</v>
      </c>
      <c r="D7549" t="s">
        <v>30</v>
      </c>
      <c r="E7549">
        <v>4</v>
      </c>
      <c r="F7549">
        <v>4</v>
      </c>
      <c r="G7549" t="s">
        <v>31</v>
      </c>
    </row>
    <row r="7550" spans="1:7" hidden="1">
      <c r="A7550">
        <v>599218</v>
      </c>
      <c r="B7550" t="s">
        <v>32</v>
      </c>
      <c r="C7550" t="s">
        <v>8</v>
      </c>
      <c r="D7550" t="s">
        <v>33</v>
      </c>
      <c r="E7550">
        <v>602</v>
      </c>
      <c r="F7550">
        <v>14.14</v>
      </c>
      <c r="G7550" t="s">
        <v>34</v>
      </c>
    </row>
    <row r="7551" spans="1:7" hidden="1">
      <c r="A7551">
        <v>599300</v>
      </c>
      <c r="B7551" t="s">
        <v>35</v>
      </c>
      <c r="C7551" t="s">
        <v>8</v>
      </c>
      <c r="D7551" t="s">
        <v>36</v>
      </c>
      <c r="E7551">
        <v>4091</v>
      </c>
      <c r="F7551">
        <v>1</v>
      </c>
      <c r="G7551" t="s">
        <v>31</v>
      </c>
    </row>
    <row r="7552" spans="1:7" hidden="1">
      <c r="A7552">
        <v>599380</v>
      </c>
      <c r="B7552" t="s">
        <v>37</v>
      </c>
      <c r="C7552" t="s">
        <v>8</v>
      </c>
      <c r="D7552" t="s">
        <v>38</v>
      </c>
      <c r="E7552">
        <v>3834</v>
      </c>
      <c r="F7552">
        <v>0.94</v>
      </c>
      <c r="G7552" t="s">
        <v>31</v>
      </c>
    </row>
    <row r="7553" spans="1:7" hidden="1">
      <c r="A7553">
        <v>599460</v>
      </c>
      <c r="B7553" t="s">
        <v>39</v>
      </c>
      <c r="C7553" t="s">
        <v>40</v>
      </c>
      <c r="D7553" t="s">
        <v>41</v>
      </c>
      <c r="E7553">
        <v>42</v>
      </c>
      <c r="F7553">
        <v>42</v>
      </c>
      <c r="G7553" t="s">
        <v>42</v>
      </c>
    </row>
    <row r="7554" spans="1:7" hidden="1">
      <c r="A7554">
        <v>599461</v>
      </c>
      <c r="B7554" t="s">
        <v>43</v>
      </c>
      <c r="C7554" t="s">
        <v>31</v>
      </c>
      <c r="D7554" t="s">
        <v>31</v>
      </c>
      <c r="E7554" t="s">
        <v>31</v>
      </c>
      <c r="F7554">
        <v>0</v>
      </c>
      <c r="G7554" t="s">
        <v>44</v>
      </c>
    </row>
    <row r="7555" spans="1:7" hidden="1">
      <c r="A7555">
        <v>599541</v>
      </c>
      <c r="B7555" t="s">
        <v>45</v>
      </c>
      <c r="C7555" t="s">
        <v>8</v>
      </c>
      <c r="D7555" t="s">
        <v>46</v>
      </c>
      <c r="E7555">
        <v>5785</v>
      </c>
      <c r="F7555">
        <v>578.5</v>
      </c>
      <c r="G7555" t="s">
        <v>47</v>
      </c>
    </row>
    <row r="7556" spans="1:7" hidden="1">
      <c r="A7556">
        <v>599623</v>
      </c>
      <c r="B7556" t="s">
        <v>48</v>
      </c>
      <c r="C7556" t="s">
        <v>8</v>
      </c>
      <c r="D7556" t="s">
        <v>49</v>
      </c>
      <c r="E7556">
        <v>847527</v>
      </c>
      <c r="F7556">
        <v>103.46</v>
      </c>
      <c r="G7556" t="s">
        <v>50</v>
      </c>
    </row>
    <row r="7557" spans="1:7" hidden="1">
      <c r="A7557">
        <v>599623</v>
      </c>
      <c r="B7557" t="s">
        <v>58</v>
      </c>
      <c r="C7557" t="s">
        <v>31</v>
      </c>
      <c r="D7557" t="s">
        <v>31</v>
      </c>
      <c r="E7557" t="s">
        <v>31</v>
      </c>
      <c r="F7557">
        <v>0</v>
      </c>
      <c r="G7557" t="s">
        <v>59</v>
      </c>
    </row>
    <row r="7558" spans="1:7" hidden="1">
      <c r="A7558">
        <v>599702</v>
      </c>
      <c r="B7558" t="s">
        <v>51</v>
      </c>
      <c r="C7558" t="s">
        <v>8</v>
      </c>
      <c r="D7558" t="s">
        <v>52</v>
      </c>
      <c r="E7558">
        <v>29309</v>
      </c>
      <c r="F7558">
        <v>1144.8800000000001</v>
      </c>
      <c r="G7558" t="s">
        <v>15</v>
      </c>
    </row>
    <row r="7559" spans="1:7" hidden="1">
      <c r="A7559">
        <v>599783</v>
      </c>
      <c r="B7559" t="s">
        <v>53</v>
      </c>
      <c r="C7559" t="s">
        <v>8</v>
      </c>
      <c r="D7559" t="s">
        <v>54</v>
      </c>
      <c r="E7559">
        <v>85</v>
      </c>
      <c r="F7559">
        <v>15.75</v>
      </c>
      <c r="G7559" t="s">
        <v>10</v>
      </c>
    </row>
    <row r="7560" spans="1:7">
      <c r="A7560">
        <v>599868</v>
      </c>
      <c r="B7560" t="s">
        <v>55</v>
      </c>
      <c r="C7560" t="s">
        <v>8</v>
      </c>
      <c r="D7560" t="s">
        <v>56</v>
      </c>
      <c r="E7560">
        <v>33</v>
      </c>
      <c r="F7560">
        <v>132</v>
      </c>
      <c r="G7560" t="s">
        <v>57</v>
      </c>
    </row>
    <row r="7561" spans="1:7" hidden="1">
      <c r="A7561">
        <v>599948</v>
      </c>
      <c r="B7561" t="s">
        <v>7</v>
      </c>
      <c r="C7561" t="s">
        <v>8</v>
      </c>
      <c r="D7561" t="s">
        <v>9</v>
      </c>
      <c r="E7561">
        <v>142</v>
      </c>
      <c r="F7561">
        <v>82</v>
      </c>
      <c r="G7561" t="s">
        <v>10</v>
      </c>
    </row>
    <row r="7562" spans="1:7" hidden="1">
      <c r="A7562">
        <v>600028</v>
      </c>
      <c r="B7562" t="s">
        <v>11</v>
      </c>
      <c r="C7562" t="s">
        <v>8</v>
      </c>
      <c r="D7562" t="s">
        <v>12</v>
      </c>
      <c r="E7562">
        <v>194</v>
      </c>
      <c r="F7562">
        <v>97.5</v>
      </c>
      <c r="G7562" t="s">
        <v>10</v>
      </c>
    </row>
    <row r="7563" spans="1:7" hidden="1">
      <c r="A7563">
        <v>600109</v>
      </c>
      <c r="B7563" t="s">
        <v>13</v>
      </c>
      <c r="C7563" t="s">
        <v>8</v>
      </c>
      <c r="D7563" t="s">
        <v>14</v>
      </c>
      <c r="E7563">
        <v>9999</v>
      </c>
      <c r="F7563">
        <v>14.66</v>
      </c>
      <c r="G7563" t="s">
        <v>15</v>
      </c>
    </row>
    <row r="7564" spans="1:7" hidden="1">
      <c r="A7564">
        <v>600190</v>
      </c>
      <c r="B7564" t="s">
        <v>16</v>
      </c>
      <c r="C7564" t="s">
        <v>8</v>
      </c>
      <c r="D7564" t="s">
        <v>17</v>
      </c>
      <c r="E7564">
        <v>9999</v>
      </c>
      <c r="F7564">
        <v>-14.58</v>
      </c>
      <c r="G7564" t="s">
        <v>15</v>
      </c>
    </row>
    <row r="7565" spans="1:7" hidden="1">
      <c r="A7565">
        <v>600270</v>
      </c>
      <c r="B7565" t="s">
        <v>18</v>
      </c>
      <c r="C7565" t="s">
        <v>8</v>
      </c>
      <c r="D7565" t="s">
        <v>19</v>
      </c>
      <c r="E7565">
        <v>9999</v>
      </c>
      <c r="F7565">
        <v>43.07</v>
      </c>
      <c r="G7565" t="s">
        <v>15</v>
      </c>
    </row>
    <row r="7566" spans="1:7" hidden="1">
      <c r="A7566">
        <v>600350</v>
      </c>
      <c r="B7566" t="s">
        <v>20</v>
      </c>
      <c r="C7566" t="s">
        <v>8</v>
      </c>
      <c r="D7566" t="s">
        <v>21</v>
      </c>
      <c r="E7566">
        <v>9999</v>
      </c>
      <c r="F7566">
        <v>1405.34</v>
      </c>
      <c r="G7566" t="s">
        <v>22</v>
      </c>
    </row>
    <row r="7567" spans="1:7" hidden="1">
      <c r="A7567">
        <v>600438</v>
      </c>
      <c r="B7567" t="s">
        <v>23</v>
      </c>
      <c r="C7567" t="s">
        <v>8</v>
      </c>
      <c r="D7567" t="s">
        <v>24</v>
      </c>
      <c r="E7567">
        <v>1</v>
      </c>
      <c r="F7567">
        <v>1</v>
      </c>
      <c r="G7567" t="s">
        <v>15</v>
      </c>
    </row>
    <row r="7568" spans="1:7" hidden="1">
      <c r="A7568">
        <v>600508</v>
      </c>
      <c r="B7568" t="s">
        <v>25</v>
      </c>
      <c r="C7568" t="s">
        <v>8</v>
      </c>
      <c r="D7568" t="s">
        <v>24</v>
      </c>
      <c r="E7568">
        <v>1</v>
      </c>
      <c r="F7568">
        <v>0.04</v>
      </c>
      <c r="G7568" t="s">
        <v>15</v>
      </c>
    </row>
    <row r="7569" spans="1:7" hidden="1">
      <c r="A7569">
        <v>600583</v>
      </c>
      <c r="B7569" t="s">
        <v>26</v>
      </c>
      <c r="C7569" t="s">
        <v>8</v>
      </c>
      <c r="D7569" t="s">
        <v>27</v>
      </c>
      <c r="E7569">
        <v>9276</v>
      </c>
      <c r="F7569">
        <v>2319</v>
      </c>
      <c r="G7569" t="s">
        <v>28</v>
      </c>
    </row>
    <row r="7570" spans="1:7" hidden="1">
      <c r="A7570">
        <v>600658</v>
      </c>
      <c r="B7570" t="s">
        <v>29</v>
      </c>
      <c r="C7570" t="s">
        <v>8</v>
      </c>
      <c r="D7570" t="s">
        <v>30</v>
      </c>
      <c r="E7570">
        <v>4</v>
      </c>
      <c r="F7570">
        <v>4</v>
      </c>
      <c r="G7570" t="s">
        <v>31</v>
      </c>
    </row>
    <row r="7571" spans="1:7" hidden="1">
      <c r="A7571">
        <v>600739</v>
      </c>
      <c r="B7571" t="s">
        <v>32</v>
      </c>
      <c r="C7571" t="s">
        <v>8</v>
      </c>
      <c r="D7571" t="s">
        <v>33</v>
      </c>
      <c r="E7571">
        <v>604</v>
      </c>
      <c r="F7571">
        <v>14.18</v>
      </c>
      <c r="G7571" t="s">
        <v>34</v>
      </c>
    </row>
    <row r="7572" spans="1:7" hidden="1">
      <c r="A7572">
        <v>600819</v>
      </c>
      <c r="B7572" t="s">
        <v>35</v>
      </c>
      <c r="C7572" t="s">
        <v>8</v>
      </c>
      <c r="D7572" t="s">
        <v>36</v>
      </c>
      <c r="E7572">
        <v>4096</v>
      </c>
      <c r="F7572">
        <v>1</v>
      </c>
      <c r="G7572" t="s">
        <v>31</v>
      </c>
    </row>
    <row r="7573" spans="1:7" hidden="1">
      <c r="A7573">
        <v>600900</v>
      </c>
      <c r="B7573" t="s">
        <v>37</v>
      </c>
      <c r="C7573" t="s">
        <v>8</v>
      </c>
      <c r="D7573" t="s">
        <v>38</v>
      </c>
      <c r="E7573">
        <v>3994</v>
      </c>
      <c r="F7573">
        <v>0.98</v>
      </c>
      <c r="G7573" t="s">
        <v>31</v>
      </c>
    </row>
    <row r="7574" spans="1:7" hidden="1">
      <c r="A7574">
        <v>600980</v>
      </c>
      <c r="B7574" t="s">
        <v>39</v>
      </c>
      <c r="C7574" t="s">
        <v>40</v>
      </c>
      <c r="D7574" t="s">
        <v>41</v>
      </c>
      <c r="E7574">
        <v>50</v>
      </c>
      <c r="F7574">
        <v>50</v>
      </c>
      <c r="G7574" t="s">
        <v>42</v>
      </c>
    </row>
    <row r="7575" spans="1:7" hidden="1">
      <c r="A7575">
        <v>600980</v>
      </c>
      <c r="B7575" t="s">
        <v>43</v>
      </c>
      <c r="C7575" t="s">
        <v>31</v>
      </c>
      <c r="D7575" t="s">
        <v>31</v>
      </c>
      <c r="E7575" t="s">
        <v>31</v>
      </c>
      <c r="F7575">
        <v>0</v>
      </c>
      <c r="G7575" t="s">
        <v>44</v>
      </c>
    </row>
    <row r="7576" spans="1:7" hidden="1">
      <c r="A7576">
        <v>601060</v>
      </c>
      <c r="B7576" t="s">
        <v>45</v>
      </c>
      <c r="C7576" t="s">
        <v>8</v>
      </c>
      <c r="D7576" t="s">
        <v>46</v>
      </c>
      <c r="E7576">
        <v>5800</v>
      </c>
      <c r="F7576">
        <v>580</v>
      </c>
      <c r="G7576" t="s">
        <v>47</v>
      </c>
    </row>
    <row r="7577" spans="1:7" hidden="1">
      <c r="A7577">
        <v>601142</v>
      </c>
      <c r="B7577" t="s">
        <v>48</v>
      </c>
      <c r="C7577" t="s">
        <v>8</v>
      </c>
      <c r="D7577" t="s">
        <v>49</v>
      </c>
      <c r="E7577">
        <v>847562</v>
      </c>
      <c r="F7577">
        <v>103.46</v>
      </c>
      <c r="G7577" t="s">
        <v>50</v>
      </c>
    </row>
    <row r="7578" spans="1:7" hidden="1">
      <c r="A7578">
        <v>601143</v>
      </c>
      <c r="B7578" t="s">
        <v>58</v>
      </c>
      <c r="C7578" t="s">
        <v>31</v>
      </c>
      <c r="D7578" t="s">
        <v>31</v>
      </c>
      <c r="E7578" t="s">
        <v>31</v>
      </c>
      <c r="F7578">
        <v>0</v>
      </c>
      <c r="G7578" t="s">
        <v>59</v>
      </c>
    </row>
    <row r="7579" spans="1:7" hidden="1">
      <c r="A7579">
        <v>601218</v>
      </c>
      <c r="B7579" t="s">
        <v>51</v>
      </c>
      <c r="C7579" t="s">
        <v>8</v>
      </c>
      <c r="D7579" t="s">
        <v>52</v>
      </c>
      <c r="E7579">
        <v>45658</v>
      </c>
      <c r="F7579">
        <v>1783.52</v>
      </c>
      <c r="G7579" t="s">
        <v>15</v>
      </c>
    </row>
    <row r="7580" spans="1:7" hidden="1">
      <c r="A7580">
        <v>601299</v>
      </c>
      <c r="B7580" t="s">
        <v>53</v>
      </c>
      <c r="C7580" t="s">
        <v>8</v>
      </c>
      <c r="D7580" t="s">
        <v>54</v>
      </c>
      <c r="E7580">
        <v>85</v>
      </c>
      <c r="F7580">
        <v>15.75</v>
      </c>
      <c r="G7580" t="s">
        <v>10</v>
      </c>
    </row>
    <row r="7581" spans="1:7">
      <c r="A7581">
        <v>601379</v>
      </c>
      <c r="B7581" t="s">
        <v>55</v>
      </c>
      <c r="C7581" t="s">
        <v>8</v>
      </c>
      <c r="D7581" t="s">
        <v>56</v>
      </c>
      <c r="E7581">
        <v>63</v>
      </c>
      <c r="F7581">
        <v>252</v>
      </c>
      <c r="G7581" t="s">
        <v>57</v>
      </c>
    </row>
    <row r="7582" spans="1:7" hidden="1">
      <c r="A7582">
        <v>601460</v>
      </c>
      <c r="B7582" t="s">
        <v>7</v>
      </c>
      <c r="C7582" t="s">
        <v>8</v>
      </c>
      <c r="D7582" t="s">
        <v>9</v>
      </c>
      <c r="E7582">
        <v>142</v>
      </c>
      <c r="F7582">
        <v>82</v>
      </c>
      <c r="G7582" t="s">
        <v>10</v>
      </c>
    </row>
    <row r="7583" spans="1:7" hidden="1">
      <c r="A7583">
        <v>601541</v>
      </c>
      <c r="B7583" t="s">
        <v>11</v>
      </c>
      <c r="C7583" t="s">
        <v>8</v>
      </c>
      <c r="D7583" t="s">
        <v>12</v>
      </c>
      <c r="E7583">
        <v>194</v>
      </c>
      <c r="F7583">
        <v>97.5</v>
      </c>
      <c r="G7583" t="s">
        <v>10</v>
      </c>
    </row>
    <row r="7584" spans="1:7" hidden="1">
      <c r="A7584">
        <v>601623</v>
      </c>
      <c r="B7584" t="s">
        <v>13</v>
      </c>
      <c r="C7584" t="s">
        <v>8</v>
      </c>
      <c r="D7584" t="s">
        <v>14</v>
      </c>
      <c r="E7584">
        <v>9999</v>
      </c>
      <c r="F7584">
        <v>14.64</v>
      </c>
      <c r="G7584" t="s">
        <v>15</v>
      </c>
    </row>
    <row r="7585" spans="1:7" hidden="1">
      <c r="A7585">
        <v>601703</v>
      </c>
      <c r="B7585" t="s">
        <v>16</v>
      </c>
      <c r="C7585" t="s">
        <v>8</v>
      </c>
      <c r="D7585" t="s">
        <v>17</v>
      </c>
      <c r="E7585">
        <v>9999</v>
      </c>
      <c r="F7585">
        <v>11.55</v>
      </c>
      <c r="G7585" t="s">
        <v>15</v>
      </c>
    </row>
    <row r="7586" spans="1:7" hidden="1">
      <c r="A7586">
        <v>601780</v>
      </c>
      <c r="B7586" t="s">
        <v>18</v>
      </c>
      <c r="C7586" t="s">
        <v>8</v>
      </c>
      <c r="D7586" t="s">
        <v>19</v>
      </c>
      <c r="E7586">
        <v>9999</v>
      </c>
      <c r="F7586">
        <v>41.13</v>
      </c>
      <c r="G7586" t="s">
        <v>15</v>
      </c>
    </row>
    <row r="7587" spans="1:7" hidden="1">
      <c r="A7587">
        <v>601859</v>
      </c>
      <c r="B7587" t="s">
        <v>20</v>
      </c>
      <c r="C7587" t="s">
        <v>8</v>
      </c>
      <c r="D7587" t="s">
        <v>21</v>
      </c>
      <c r="E7587">
        <v>9999</v>
      </c>
      <c r="F7587">
        <v>1517.9</v>
      </c>
      <c r="G7587" t="s">
        <v>22</v>
      </c>
    </row>
    <row r="7588" spans="1:7" hidden="1">
      <c r="A7588">
        <v>601941</v>
      </c>
      <c r="B7588" t="s">
        <v>23</v>
      </c>
      <c r="C7588" t="s">
        <v>8</v>
      </c>
      <c r="D7588" t="s">
        <v>24</v>
      </c>
      <c r="E7588">
        <v>1</v>
      </c>
      <c r="F7588">
        <v>1</v>
      </c>
      <c r="G7588" t="s">
        <v>15</v>
      </c>
    </row>
    <row r="7589" spans="1:7" hidden="1">
      <c r="A7589">
        <v>602018</v>
      </c>
      <c r="B7589" t="s">
        <v>25</v>
      </c>
      <c r="C7589" t="s">
        <v>8</v>
      </c>
      <c r="D7589" t="s">
        <v>24</v>
      </c>
      <c r="E7589">
        <v>1</v>
      </c>
      <c r="F7589">
        <v>0.04</v>
      </c>
      <c r="G7589" t="s">
        <v>15</v>
      </c>
    </row>
    <row r="7590" spans="1:7" hidden="1">
      <c r="A7590">
        <v>602099</v>
      </c>
      <c r="B7590" t="s">
        <v>26</v>
      </c>
      <c r="C7590" t="s">
        <v>8</v>
      </c>
      <c r="D7590" t="s">
        <v>27</v>
      </c>
      <c r="E7590">
        <v>11558</v>
      </c>
      <c r="F7590">
        <v>2889.5</v>
      </c>
      <c r="G7590" t="s">
        <v>28</v>
      </c>
    </row>
    <row r="7591" spans="1:7" hidden="1">
      <c r="A7591">
        <v>602178</v>
      </c>
      <c r="B7591" t="s">
        <v>29</v>
      </c>
      <c r="C7591" t="s">
        <v>8</v>
      </c>
      <c r="D7591" t="s">
        <v>30</v>
      </c>
      <c r="E7591">
        <v>4</v>
      </c>
      <c r="F7591">
        <v>4</v>
      </c>
      <c r="G7591" t="s">
        <v>31</v>
      </c>
    </row>
    <row r="7592" spans="1:7" hidden="1">
      <c r="A7592">
        <v>602259</v>
      </c>
      <c r="B7592" t="s">
        <v>32</v>
      </c>
      <c r="C7592" t="s">
        <v>8</v>
      </c>
      <c r="D7592" t="s">
        <v>33</v>
      </c>
      <c r="E7592">
        <v>603</v>
      </c>
      <c r="F7592">
        <v>14.16</v>
      </c>
      <c r="G7592" t="s">
        <v>34</v>
      </c>
    </row>
    <row r="7593" spans="1:7" hidden="1">
      <c r="A7593">
        <v>602339</v>
      </c>
      <c r="B7593" t="s">
        <v>35</v>
      </c>
      <c r="C7593" t="s">
        <v>8</v>
      </c>
      <c r="D7593" t="s">
        <v>36</v>
      </c>
      <c r="E7593">
        <v>17</v>
      </c>
      <c r="F7593">
        <v>0</v>
      </c>
      <c r="G7593" t="s">
        <v>31</v>
      </c>
    </row>
    <row r="7594" spans="1:7" hidden="1">
      <c r="A7594">
        <v>602420</v>
      </c>
      <c r="B7594" t="s">
        <v>37</v>
      </c>
      <c r="C7594" t="s">
        <v>8</v>
      </c>
      <c r="D7594" t="s">
        <v>38</v>
      </c>
      <c r="E7594">
        <v>4096</v>
      </c>
      <c r="F7594">
        <v>1</v>
      </c>
      <c r="G7594" t="s">
        <v>31</v>
      </c>
    </row>
    <row r="7595" spans="1:7" hidden="1">
      <c r="A7595">
        <v>602500</v>
      </c>
      <c r="B7595" t="s">
        <v>39</v>
      </c>
      <c r="C7595" t="s">
        <v>40</v>
      </c>
      <c r="D7595" t="s">
        <v>41</v>
      </c>
      <c r="E7595">
        <v>63</v>
      </c>
      <c r="F7595">
        <v>63</v>
      </c>
      <c r="G7595" t="s">
        <v>42</v>
      </c>
    </row>
    <row r="7596" spans="1:7" hidden="1">
      <c r="A7596">
        <v>602500</v>
      </c>
      <c r="B7596" t="s">
        <v>43</v>
      </c>
      <c r="C7596" t="s">
        <v>31</v>
      </c>
      <c r="D7596" t="s">
        <v>31</v>
      </c>
      <c r="E7596" t="s">
        <v>31</v>
      </c>
      <c r="F7596">
        <v>0</v>
      </c>
      <c r="G7596" t="s">
        <v>44</v>
      </c>
    </row>
    <row r="7597" spans="1:7" hidden="1">
      <c r="A7597">
        <v>602580</v>
      </c>
      <c r="B7597" t="s">
        <v>45</v>
      </c>
      <c r="C7597" t="s">
        <v>8</v>
      </c>
      <c r="D7597" t="s">
        <v>46</v>
      </c>
      <c r="E7597">
        <v>5815</v>
      </c>
      <c r="F7597">
        <v>581.5</v>
      </c>
      <c r="G7597" t="s">
        <v>47</v>
      </c>
    </row>
    <row r="7598" spans="1:7" hidden="1">
      <c r="A7598">
        <v>602664</v>
      </c>
      <c r="B7598" t="s">
        <v>48</v>
      </c>
      <c r="C7598" t="s">
        <v>8</v>
      </c>
      <c r="D7598" t="s">
        <v>49</v>
      </c>
      <c r="E7598">
        <v>847671</v>
      </c>
      <c r="F7598">
        <v>103.48</v>
      </c>
      <c r="G7598" t="s">
        <v>50</v>
      </c>
    </row>
    <row r="7599" spans="1:7" hidden="1">
      <c r="A7599">
        <v>602664</v>
      </c>
      <c r="B7599" t="s">
        <v>58</v>
      </c>
      <c r="C7599" t="s">
        <v>31</v>
      </c>
      <c r="D7599" t="s">
        <v>31</v>
      </c>
      <c r="E7599" t="s">
        <v>31</v>
      </c>
      <c r="F7599">
        <v>0</v>
      </c>
      <c r="G7599" t="s">
        <v>59</v>
      </c>
    </row>
    <row r="7600" spans="1:7" hidden="1">
      <c r="A7600">
        <v>602739</v>
      </c>
      <c r="B7600" t="s">
        <v>51</v>
      </c>
      <c r="C7600" t="s">
        <v>8</v>
      </c>
      <c r="D7600" t="s">
        <v>52</v>
      </c>
      <c r="E7600">
        <v>25789</v>
      </c>
      <c r="F7600">
        <v>1007.38</v>
      </c>
      <c r="G7600" t="s">
        <v>15</v>
      </c>
    </row>
    <row r="7601" spans="1:7" hidden="1">
      <c r="A7601">
        <v>602819</v>
      </c>
      <c r="B7601" t="s">
        <v>53</v>
      </c>
      <c r="C7601" t="s">
        <v>8</v>
      </c>
      <c r="D7601" t="s">
        <v>54</v>
      </c>
      <c r="E7601">
        <v>86</v>
      </c>
      <c r="F7601">
        <v>16.5</v>
      </c>
      <c r="G7601" t="s">
        <v>10</v>
      </c>
    </row>
    <row r="7602" spans="1:7">
      <c r="A7602">
        <v>602900</v>
      </c>
      <c r="B7602" t="s">
        <v>55</v>
      </c>
      <c r="C7602" t="s">
        <v>8</v>
      </c>
      <c r="D7602" t="s">
        <v>56</v>
      </c>
      <c r="E7602">
        <v>6</v>
      </c>
      <c r="F7602">
        <v>24</v>
      </c>
      <c r="G7602" t="s">
        <v>57</v>
      </c>
    </row>
    <row r="7603" spans="1:7" hidden="1">
      <c r="A7603">
        <v>602982</v>
      </c>
      <c r="B7603" t="s">
        <v>7</v>
      </c>
      <c r="C7603" t="s">
        <v>8</v>
      </c>
      <c r="D7603" t="s">
        <v>9</v>
      </c>
      <c r="E7603">
        <v>142</v>
      </c>
      <c r="F7603">
        <v>82</v>
      </c>
      <c r="G7603" t="s">
        <v>10</v>
      </c>
    </row>
    <row r="7604" spans="1:7" hidden="1">
      <c r="A7604">
        <v>603058</v>
      </c>
      <c r="B7604" t="s">
        <v>11</v>
      </c>
      <c r="C7604" t="s">
        <v>8</v>
      </c>
      <c r="D7604" t="s">
        <v>12</v>
      </c>
      <c r="E7604">
        <v>195</v>
      </c>
      <c r="F7604">
        <v>98.25</v>
      </c>
      <c r="G7604" t="s">
        <v>10</v>
      </c>
    </row>
    <row r="7605" spans="1:7" hidden="1">
      <c r="A7605">
        <v>603138</v>
      </c>
      <c r="B7605" t="s">
        <v>13</v>
      </c>
      <c r="C7605" t="s">
        <v>8</v>
      </c>
      <c r="D7605" t="s">
        <v>14</v>
      </c>
      <c r="E7605">
        <v>9999</v>
      </c>
      <c r="F7605">
        <v>14.64</v>
      </c>
      <c r="G7605" t="s">
        <v>15</v>
      </c>
    </row>
    <row r="7606" spans="1:7" hidden="1">
      <c r="A7606">
        <v>603219</v>
      </c>
      <c r="B7606" t="s">
        <v>16</v>
      </c>
      <c r="C7606" t="s">
        <v>8</v>
      </c>
      <c r="D7606" t="s">
        <v>17</v>
      </c>
      <c r="E7606">
        <v>9999</v>
      </c>
      <c r="F7606">
        <v>1.33</v>
      </c>
      <c r="G7606" t="s">
        <v>15</v>
      </c>
    </row>
    <row r="7607" spans="1:7" hidden="1">
      <c r="A7607">
        <v>603300</v>
      </c>
      <c r="B7607" t="s">
        <v>18</v>
      </c>
      <c r="C7607" t="s">
        <v>8</v>
      </c>
      <c r="D7607" t="s">
        <v>19</v>
      </c>
      <c r="E7607">
        <v>9999</v>
      </c>
      <c r="F7607">
        <v>39.619999999999997</v>
      </c>
      <c r="G7607" t="s">
        <v>15</v>
      </c>
    </row>
    <row r="7608" spans="1:7" hidden="1">
      <c r="A7608">
        <v>603382</v>
      </c>
      <c r="B7608" t="s">
        <v>20</v>
      </c>
      <c r="C7608" t="s">
        <v>8</v>
      </c>
      <c r="D7608" t="s">
        <v>21</v>
      </c>
      <c r="E7608">
        <v>9999</v>
      </c>
      <c r="F7608">
        <v>385.96</v>
      </c>
      <c r="G7608" t="s">
        <v>22</v>
      </c>
    </row>
    <row r="7609" spans="1:7" hidden="1">
      <c r="A7609">
        <v>603458</v>
      </c>
      <c r="B7609" t="s">
        <v>23</v>
      </c>
      <c r="C7609" t="s">
        <v>8</v>
      </c>
      <c r="D7609" t="s">
        <v>24</v>
      </c>
      <c r="E7609">
        <v>1</v>
      </c>
      <c r="F7609">
        <v>1</v>
      </c>
      <c r="G7609" t="s">
        <v>15</v>
      </c>
    </row>
    <row r="7610" spans="1:7" hidden="1">
      <c r="A7610">
        <v>603528</v>
      </c>
      <c r="B7610" t="s">
        <v>25</v>
      </c>
      <c r="C7610" t="s">
        <v>8</v>
      </c>
      <c r="D7610" t="s">
        <v>24</v>
      </c>
      <c r="E7610">
        <v>1</v>
      </c>
      <c r="F7610">
        <v>0.04</v>
      </c>
      <c r="G7610" t="s">
        <v>15</v>
      </c>
    </row>
    <row r="7611" spans="1:7" hidden="1">
      <c r="A7611">
        <v>603609</v>
      </c>
      <c r="B7611" t="s">
        <v>26</v>
      </c>
      <c r="C7611" t="s">
        <v>8</v>
      </c>
      <c r="D7611" t="s">
        <v>27</v>
      </c>
      <c r="E7611">
        <v>10676</v>
      </c>
      <c r="F7611">
        <v>2669</v>
      </c>
      <c r="G7611" t="s">
        <v>28</v>
      </c>
    </row>
    <row r="7612" spans="1:7" hidden="1">
      <c r="A7612">
        <v>603679</v>
      </c>
      <c r="B7612" t="s">
        <v>29</v>
      </c>
      <c r="C7612" t="s">
        <v>8</v>
      </c>
      <c r="D7612" t="s">
        <v>30</v>
      </c>
      <c r="E7612">
        <v>4</v>
      </c>
      <c r="F7612">
        <v>4</v>
      </c>
      <c r="G7612" t="s">
        <v>31</v>
      </c>
    </row>
    <row r="7613" spans="1:7" hidden="1">
      <c r="A7613">
        <v>603763</v>
      </c>
      <c r="B7613" t="s">
        <v>32</v>
      </c>
      <c r="C7613" t="s">
        <v>8</v>
      </c>
      <c r="D7613" t="s">
        <v>33</v>
      </c>
      <c r="E7613">
        <v>604</v>
      </c>
      <c r="F7613">
        <v>14.18</v>
      </c>
      <c r="G7613" t="s">
        <v>34</v>
      </c>
    </row>
    <row r="7614" spans="1:7" hidden="1">
      <c r="A7614">
        <v>603839</v>
      </c>
      <c r="B7614" t="s">
        <v>35</v>
      </c>
      <c r="C7614" t="s">
        <v>8</v>
      </c>
      <c r="D7614" t="s">
        <v>36</v>
      </c>
      <c r="E7614">
        <v>25306</v>
      </c>
      <c r="F7614">
        <v>6.18</v>
      </c>
      <c r="G7614" t="s">
        <v>31</v>
      </c>
    </row>
    <row r="7615" spans="1:7" hidden="1">
      <c r="A7615">
        <v>603919</v>
      </c>
      <c r="B7615" t="s">
        <v>37</v>
      </c>
      <c r="C7615" t="s">
        <v>8</v>
      </c>
      <c r="D7615" t="s">
        <v>38</v>
      </c>
      <c r="E7615">
        <v>38102</v>
      </c>
      <c r="F7615">
        <v>9.3000000000000007</v>
      </c>
      <c r="G7615" t="s">
        <v>31</v>
      </c>
    </row>
    <row r="7616" spans="1:7" hidden="1">
      <c r="A7616">
        <v>603988</v>
      </c>
      <c r="B7616" t="s">
        <v>39</v>
      </c>
      <c r="C7616" t="s">
        <v>40</v>
      </c>
      <c r="D7616" t="s">
        <v>41</v>
      </c>
      <c r="E7616">
        <v>54</v>
      </c>
      <c r="F7616">
        <v>54</v>
      </c>
      <c r="G7616" t="s">
        <v>42</v>
      </c>
    </row>
    <row r="7617" spans="1:7" hidden="1">
      <c r="A7617">
        <v>603988</v>
      </c>
      <c r="B7617" t="s">
        <v>43</v>
      </c>
      <c r="C7617" t="s">
        <v>31</v>
      </c>
      <c r="D7617" t="s">
        <v>31</v>
      </c>
      <c r="E7617" t="s">
        <v>31</v>
      </c>
      <c r="F7617">
        <v>0</v>
      </c>
      <c r="G7617" t="s">
        <v>44</v>
      </c>
    </row>
    <row r="7618" spans="1:7" hidden="1">
      <c r="A7618">
        <v>604073</v>
      </c>
      <c r="B7618" t="s">
        <v>45</v>
      </c>
      <c r="C7618" t="s">
        <v>8</v>
      </c>
      <c r="D7618" t="s">
        <v>46</v>
      </c>
      <c r="E7618">
        <v>5830</v>
      </c>
      <c r="F7618">
        <v>583</v>
      </c>
      <c r="G7618" t="s">
        <v>47</v>
      </c>
    </row>
    <row r="7619" spans="1:7" hidden="1">
      <c r="A7619">
        <v>604153</v>
      </c>
      <c r="B7619" t="s">
        <v>48</v>
      </c>
      <c r="C7619" t="s">
        <v>8</v>
      </c>
      <c r="D7619" t="s">
        <v>49</v>
      </c>
      <c r="E7619">
        <v>847673</v>
      </c>
      <c r="F7619">
        <v>103.48</v>
      </c>
      <c r="G7619" t="s">
        <v>50</v>
      </c>
    </row>
    <row r="7620" spans="1:7" hidden="1">
      <c r="A7620">
        <v>604153</v>
      </c>
      <c r="B7620" t="s">
        <v>58</v>
      </c>
      <c r="C7620" t="s">
        <v>31</v>
      </c>
      <c r="D7620" t="s">
        <v>31</v>
      </c>
      <c r="E7620" t="s">
        <v>31</v>
      </c>
      <c r="F7620">
        <v>0</v>
      </c>
      <c r="G7620" t="s">
        <v>59</v>
      </c>
    </row>
    <row r="7621" spans="1:7" hidden="1">
      <c r="A7621">
        <v>604228</v>
      </c>
      <c r="B7621" t="s">
        <v>51</v>
      </c>
      <c r="C7621" t="s">
        <v>8</v>
      </c>
      <c r="D7621" t="s">
        <v>52</v>
      </c>
      <c r="E7621">
        <v>25021</v>
      </c>
      <c r="F7621">
        <v>977.38</v>
      </c>
      <c r="G7621" t="s">
        <v>15</v>
      </c>
    </row>
    <row r="7622" spans="1:7" hidden="1">
      <c r="A7622">
        <v>604298</v>
      </c>
      <c r="B7622" t="s">
        <v>53</v>
      </c>
      <c r="C7622" t="s">
        <v>8</v>
      </c>
      <c r="D7622" t="s">
        <v>54</v>
      </c>
      <c r="E7622">
        <v>86</v>
      </c>
      <c r="F7622">
        <v>16.5</v>
      </c>
      <c r="G7622" t="s">
        <v>10</v>
      </c>
    </row>
    <row r="7623" spans="1:7">
      <c r="A7623">
        <v>604378</v>
      </c>
      <c r="B7623" t="s">
        <v>55</v>
      </c>
      <c r="C7623" t="s">
        <v>8</v>
      </c>
      <c r="D7623" t="s">
        <v>56</v>
      </c>
      <c r="E7623">
        <v>5</v>
      </c>
      <c r="F7623">
        <v>20</v>
      </c>
      <c r="G7623" t="s">
        <v>57</v>
      </c>
    </row>
    <row r="7624" spans="1:7" hidden="1">
      <c r="A7624">
        <v>604448</v>
      </c>
      <c r="B7624" t="s">
        <v>7</v>
      </c>
      <c r="C7624" t="s">
        <v>8</v>
      </c>
      <c r="D7624" t="s">
        <v>9</v>
      </c>
      <c r="E7624">
        <v>142</v>
      </c>
      <c r="F7624">
        <v>82</v>
      </c>
      <c r="G7624" t="s">
        <v>10</v>
      </c>
    </row>
    <row r="7625" spans="1:7" hidden="1">
      <c r="A7625">
        <v>604518</v>
      </c>
      <c r="B7625" t="s">
        <v>11</v>
      </c>
      <c r="C7625" t="s">
        <v>8</v>
      </c>
      <c r="D7625" t="s">
        <v>12</v>
      </c>
      <c r="E7625">
        <v>195</v>
      </c>
      <c r="F7625">
        <v>98.25</v>
      </c>
      <c r="G7625" t="s">
        <v>10</v>
      </c>
    </row>
    <row r="7626" spans="1:7" hidden="1">
      <c r="A7626">
        <v>604588</v>
      </c>
      <c r="B7626" t="s">
        <v>13</v>
      </c>
      <c r="C7626" t="s">
        <v>8</v>
      </c>
      <c r="D7626" t="s">
        <v>14</v>
      </c>
      <c r="E7626">
        <v>9999</v>
      </c>
      <c r="F7626">
        <v>14.64</v>
      </c>
      <c r="G7626" t="s">
        <v>15</v>
      </c>
    </row>
    <row r="7627" spans="1:7" hidden="1">
      <c r="A7627">
        <v>604663</v>
      </c>
      <c r="B7627" t="s">
        <v>16</v>
      </c>
      <c r="C7627" t="s">
        <v>8</v>
      </c>
      <c r="D7627" t="s">
        <v>17</v>
      </c>
      <c r="E7627">
        <v>9999</v>
      </c>
      <c r="F7627">
        <v>0.28999999999999998</v>
      </c>
      <c r="G7627" t="s">
        <v>15</v>
      </c>
    </row>
    <row r="7628" spans="1:7" hidden="1">
      <c r="A7628">
        <v>604740</v>
      </c>
      <c r="B7628" t="s">
        <v>18</v>
      </c>
      <c r="C7628" t="s">
        <v>8</v>
      </c>
      <c r="D7628" t="s">
        <v>19</v>
      </c>
      <c r="E7628">
        <v>9999</v>
      </c>
      <c r="F7628">
        <v>30.9</v>
      </c>
      <c r="G7628" t="s">
        <v>15</v>
      </c>
    </row>
    <row r="7629" spans="1:7" hidden="1">
      <c r="A7629">
        <v>604820</v>
      </c>
      <c r="B7629" t="s">
        <v>20</v>
      </c>
      <c r="C7629" t="s">
        <v>8</v>
      </c>
      <c r="D7629" t="s">
        <v>21</v>
      </c>
      <c r="E7629">
        <v>9999</v>
      </c>
      <c r="F7629">
        <v>789.31</v>
      </c>
      <c r="G7629" t="s">
        <v>22</v>
      </c>
    </row>
    <row r="7630" spans="1:7" hidden="1">
      <c r="A7630">
        <v>604901</v>
      </c>
      <c r="B7630" t="s">
        <v>23</v>
      </c>
      <c r="C7630" t="s">
        <v>8</v>
      </c>
      <c r="D7630" t="s">
        <v>24</v>
      </c>
      <c r="E7630">
        <v>1</v>
      </c>
      <c r="F7630">
        <v>1</v>
      </c>
      <c r="G7630" t="s">
        <v>15</v>
      </c>
    </row>
    <row r="7631" spans="1:7" hidden="1">
      <c r="A7631">
        <v>604980</v>
      </c>
      <c r="B7631" t="s">
        <v>25</v>
      </c>
      <c r="C7631" t="s">
        <v>8</v>
      </c>
      <c r="D7631" t="s">
        <v>24</v>
      </c>
      <c r="E7631">
        <v>1</v>
      </c>
      <c r="F7631">
        <v>0.04</v>
      </c>
      <c r="G7631" t="s">
        <v>15</v>
      </c>
    </row>
    <row r="7632" spans="1:7" hidden="1">
      <c r="A7632">
        <v>605068</v>
      </c>
      <c r="B7632" t="s">
        <v>26</v>
      </c>
      <c r="C7632" t="s">
        <v>8</v>
      </c>
      <c r="D7632" t="s">
        <v>27</v>
      </c>
      <c r="E7632">
        <v>8802</v>
      </c>
      <c r="F7632">
        <v>2200.5</v>
      </c>
      <c r="G7632" t="s">
        <v>28</v>
      </c>
    </row>
    <row r="7633" spans="1:7" hidden="1">
      <c r="A7633">
        <v>605148</v>
      </c>
      <c r="B7633" t="s">
        <v>29</v>
      </c>
      <c r="C7633" t="s">
        <v>8</v>
      </c>
      <c r="D7633" t="s">
        <v>30</v>
      </c>
      <c r="E7633">
        <v>4</v>
      </c>
      <c r="F7633">
        <v>4</v>
      </c>
      <c r="G7633" t="s">
        <v>31</v>
      </c>
    </row>
    <row r="7634" spans="1:7" hidden="1">
      <c r="A7634">
        <v>605218</v>
      </c>
      <c r="B7634" t="s">
        <v>32</v>
      </c>
      <c r="C7634" t="s">
        <v>8</v>
      </c>
      <c r="D7634" t="s">
        <v>33</v>
      </c>
      <c r="E7634">
        <v>602</v>
      </c>
      <c r="F7634">
        <v>14.14</v>
      </c>
      <c r="G7634" t="s">
        <v>34</v>
      </c>
    </row>
    <row r="7635" spans="1:7" hidden="1">
      <c r="A7635">
        <v>605288</v>
      </c>
      <c r="B7635" t="s">
        <v>35</v>
      </c>
      <c r="C7635" t="s">
        <v>8</v>
      </c>
      <c r="D7635" t="s">
        <v>36</v>
      </c>
      <c r="E7635">
        <v>61456</v>
      </c>
      <c r="F7635">
        <v>15</v>
      </c>
      <c r="G7635" t="s">
        <v>31</v>
      </c>
    </row>
    <row r="7636" spans="1:7" hidden="1">
      <c r="A7636">
        <v>605358</v>
      </c>
      <c r="B7636" t="s">
        <v>37</v>
      </c>
      <c r="C7636" t="s">
        <v>8</v>
      </c>
      <c r="D7636" t="s">
        <v>38</v>
      </c>
      <c r="E7636">
        <v>65295</v>
      </c>
      <c r="F7636">
        <v>15.94</v>
      </c>
      <c r="G7636" t="s">
        <v>31</v>
      </c>
    </row>
    <row r="7637" spans="1:7" hidden="1">
      <c r="A7637">
        <v>605427</v>
      </c>
      <c r="B7637" t="s">
        <v>39</v>
      </c>
      <c r="C7637" t="s">
        <v>40</v>
      </c>
      <c r="D7637" t="s">
        <v>41</v>
      </c>
      <c r="E7637">
        <v>45</v>
      </c>
      <c r="F7637">
        <v>45</v>
      </c>
      <c r="G7637" t="s">
        <v>42</v>
      </c>
    </row>
    <row r="7638" spans="1:7" hidden="1">
      <c r="A7638">
        <v>605427</v>
      </c>
      <c r="B7638" t="s">
        <v>43</v>
      </c>
      <c r="C7638" t="s">
        <v>31</v>
      </c>
      <c r="D7638" t="s">
        <v>31</v>
      </c>
      <c r="E7638" t="s">
        <v>31</v>
      </c>
      <c r="F7638">
        <v>0</v>
      </c>
      <c r="G7638" t="s">
        <v>44</v>
      </c>
    </row>
    <row r="7639" spans="1:7" hidden="1">
      <c r="A7639">
        <v>605503</v>
      </c>
      <c r="B7639" t="s">
        <v>45</v>
      </c>
      <c r="C7639" t="s">
        <v>8</v>
      </c>
      <c r="D7639" t="s">
        <v>46</v>
      </c>
      <c r="E7639">
        <v>5844</v>
      </c>
      <c r="F7639">
        <v>584.4</v>
      </c>
      <c r="G7639" t="s">
        <v>47</v>
      </c>
    </row>
    <row r="7640" spans="1:7" hidden="1">
      <c r="A7640">
        <v>605579</v>
      </c>
      <c r="B7640" t="s">
        <v>48</v>
      </c>
      <c r="C7640" t="s">
        <v>8</v>
      </c>
      <c r="D7640" t="s">
        <v>49</v>
      </c>
      <c r="E7640">
        <v>847673</v>
      </c>
      <c r="F7640">
        <v>103.48</v>
      </c>
      <c r="G7640" t="s">
        <v>50</v>
      </c>
    </row>
    <row r="7641" spans="1:7" hidden="1">
      <c r="A7641">
        <v>605579</v>
      </c>
      <c r="B7641" t="s">
        <v>58</v>
      </c>
      <c r="C7641" t="s">
        <v>31</v>
      </c>
      <c r="D7641" t="s">
        <v>31</v>
      </c>
      <c r="E7641" t="s">
        <v>31</v>
      </c>
      <c r="F7641">
        <v>0</v>
      </c>
      <c r="G7641" t="s">
        <v>59</v>
      </c>
    </row>
    <row r="7642" spans="1:7" hidden="1">
      <c r="A7642">
        <v>605658</v>
      </c>
      <c r="B7642" t="s">
        <v>51</v>
      </c>
      <c r="C7642" t="s">
        <v>8</v>
      </c>
      <c r="D7642" t="s">
        <v>52</v>
      </c>
      <c r="E7642">
        <v>24660</v>
      </c>
      <c r="F7642">
        <v>963.28</v>
      </c>
      <c r="G7642" t="s">
        <v>15</v>
      </c>
    </row>
    <row r="7643" spans="1:7" hidden="1">
      <c r="A7643">
        <v>605749</v>
      </c>
      <c r="B7643" t="s">
        <v>53</v>
      </c>
      <c r="C7643" t="s">
        <v>8</v>
      </c>
      <c r="D7643" t="s">
        <v>54</v>
      </c>
      <c r="E7643">
        <v>85</v>
      </c>
      <c r="F7643">
        <v>15.75</v>
      </c>
      <c r="G7643" t="s">
        <v>10</v>
      </c>
    </row>
    <row r="7644" spans="1:7">
      <c r="A7644">
        <v>605830</v>
      </c>
      <c r="B7644" t="s">
        <v>55</v>
      </c>
      <c r="C7644" t="s">
        <v>8</v>
      </c>
      <c r="D7644" t="s">
        <v>56</v>
      </c>
      <c r="E7644">
        <v>4</v>
      </c>
      <c r="F7644">
        <v>16</v>
      </c>
      <c r="G7644" t="s">
        <v>57</v>
      </c>
    </row>
    <row r="7645" spans="1:7" hidden="1">
      <c r="A7645">
        <v>605909</v>
      </c>
      <c r="B7645" t="s">
        <v>7</v>
      </c>
      <c r="C7645" t="s">
        <v>8</v>
      </c>
      <c r="D7645" t="s">
        <v>9</v>
      </c>
      <c r="E7645">
        <v>143</v>
      </c>
      <c r="F7645">
        <v>83</v>
      </c>
      <c r="G7645" t="s">
        <v>10</v>
      </c>
    </row>
    <row r="7646" spans="1:7" hidden="1">
      <c r="A7646">
        <v>605990</v>
      </c>
      <c r="B7646" t="s">
        <v>11</v>
      </c>
      <c r="C7646" t="s">
        <v>8</v>
      </c>
      <c r="D7646" t="s">
        <v>12</v>
      </c>
      <c r="E7646">
        <v>196</v>
      </c>
      <c r="F7646">
        <v>99</v>
      </c>
      <c r="G7646" t="s">
        <v>10</v>
      </c>
    </row>
    <row r="7647" spans="1:7" hidden="1">
      <c r="A7647">
        <v>606072</v>
      </c>
      <c r="B7647" t="s">
        <v>13</v>
      </c>
      <c r="C7647" t="s">
        <v>8</v>
      </c>
      <c r="D7647" t="s">
        <v>14</v>
      </c>
      <c r="E7647">
        <v>9999</v>
      </c>
      <c r="F7647">
        <v>14.64</v>
      </c>
      <c r="G7647" t="s">
        <v>15</v>
      </c>
    </row>
    <row r="7648" spans="1:7" hidden="1">
      <c r="A7648">
        <v>606152</v>
      </c>
      <c r="B7648" t="s">
        <v>16</v>
      </c>
      <c r="C7648" t="s">
        <v>8</v>
      </c>
      <c r="D7648" t="s">
        <v>17</v>
      </c>
      <c r="E7648">
        <v>9999</v>
      </c>
      <c r="F7648">
        <v>0.3</v>
      </c>
      <c r="G7648" t="s">
        <v>15</v>
      </c>
    </row>
    <row r="7649" spans="1:7" hidden="1">
      <c r="A7649">
        <v>606233</v>
      </c>
      <c r="B7649" t="s">
        <v>18</v>
      </c>
      <c r="C7649" t="s">
        <v>8</v>
      </c>
      <c r="D7649" t="s">
        <v>19</v>
      </c>
      <c r="E7649">
        <v>9999</v>
      </c>
      <c r="F7649">
        <v>27.61</v>
      </c>
      <c r="G7649" t="s">
        <v>15</v>
      </c>
    </row>
    <row r="7650" spans="1:7" hidden="1">
      <c r="A7650">
        <v>606313</v>
      </c>
      <c r="B7650" t="s">
        <v>20</v>
      </c>
      <c r="C7650" t="s">
        <v>8</v>
      </c>
      <c r="D7650" t="s">
        <v>21</v>
      </c>
      <c r="E7650">
        <v>9999</v>
      </c>
      <c r="F7650">
        <v>1049.8699999999999</v>
      </c>
      <c r="G7650" t="s">
        <v>22</v>
      </c>
    </row>
    <row r="7651" spans="1:7" hidden="1">
      <c r="A7651">
        <v>606398</v>
      </c>
      <c r="B7651" t="s">
        <v>23</v>
      </c>
      <c r="C7651" t="s">
        <v>8</v>
      </c>
      <c r="D7651" t="s">
        <v>24</v>
      </c>
      <c r="E7651">
        <v>1</v>
      </c>
      <c r="F7651">
        <v>1</v>
      </c>
      <c r="G7651" t="s">
        <v>15</v>
      </c>
    </row>
    <row r="7652" spans="1:7" hidden="1">
      <c r="A7652">
        <v>606473</v>
      </c>
      <c r="B7652" t="s">
        <v>25</v>
      </c>
      <c r="C7652" t="s">
        <v>8</v>
      </c>
      <c r="D7652" t="s">
        <v>24</v>
      </c>
      <c r="E7652">
        <v>1</v>
      </c>
      <c r="F7652">
        <v>0.04</v>
      </c>
      <c r="G7652" t="s">
        <v>15</v>
      </c>
    </row>
    <row r="7653" spans="1:7" hidden="1">
      <c r="A7653">
        <v>606550</v>
      </c>
      <c r="B7653" t="s">
        <v>26</v>
      </c>
      <c r="C7653" t="s">
        <v>8</v>
      </c>
      <c r="D7653" t="s">
        <v>27</v>
      </c>
      <c r="E7653">
        <v>7760</v>
      </c>
      <c r="F7653">
        <v>1940</v>
      </c>
      <c r="G7653" t="s">
        <v>28</v>
      </c>
    </row>
    <row r="7654" spans="1:7" hidden="1">
      <c r="A7654">
        <v>606631</v>
      </c>
      <c r="B7654" t="s">
        <v>29</v>
      </c>
      <c r="C7654" t="s">
        <v>8</v>
      </c>
      <c r="D7654" t="s">
        <v>30</v>
      </c>
      <c r="E7654">
        <v>4</v>
      </c>
      <c r="F7654">
        <v>4</v>
      </c>
      <c r="G7654" t="s">
        <v>31</v>
      </c>
    </row>
    <row r="7655" spans="1:7" hidden="1">
      <c r="A7655">
        <v>606713</v>
      </c>
      <c r="B7655" t="s">
        <v>32</v>
      </c>
      <c r="C7655" t="s">
        <v>8</v>
      </c>
      <c r="D7655" t="s">
        <v>33</v>
      </c>
      <c r="E7655">
        <v>606</v>
      </c>
      <c r="F7655">
        <v>14.23</v>
      </c>
      <c r="G7655" t="s">
        <v>34</v>
      </c>
    </row>
    <row r="7656" spans="1:7" hidden="1">
      <c r="A7656">
        <v>606788</v>
      </c>
      <c r="B7656" t="s">
        <v>35</v>
      </c>
      <c r="C7656" t="s">
        <v>8</v>
      </c>
      <c r="D7656" t="s">
        <v>36</v>
      </c>
      <c r="E7656">
        <v>3782</v>
      </c>
      <c r="F7656">
        <v>0.92</v>
      </c>
      <c r="G7656" t="s">
        <v>31</v>
      </c>
    </row>
    <row r="7657" spans="1:7" hidden="1">
      <c r="A7657">
        <v>606873</v>
      </c>
      <c r="B7657" t="s">
        <v>37</v>
      </c>
      <c r="C7657" t="s">
        <v>8</v>
      </c>
      <c r="D7657" t="s">
        <v>38</v>
      </c>
      <c r="E7657">
        <v>3920</v>
      </c>
      <c r="F7657">
        <v>0.96</v>
      </c>
      <c r="G7657" t="s">
        <v>31</v>
      </c>
    </row>
    <row r="7658" spans="1:7" hidden="1">
      <c r="A7658">
        <v>606949</v>
      </c>
      <c r="B7658" t="s">
        <v>39</v>
      </c>
      <c r="C7658" t="s">
        <v>40</v>
      </c>
      <c r="D7658" t="s">
        <v>41</v>
      </c>
      <c r="E7658">
        <v>40</v>
      </c>
      <c r="F7658">
        <v>40</v>
      </c>
      <c r="G7658" t="s">
        <v>42</v>
      </c>
    </row>
    <row r="7659" spans="1:7" hidden="1">
      <c r="A7659">
        <v>606949</v>
      </c>
      <c r="B7659" t="s">
        <v>43</v>
      </c>
      <c r="C7659" t="s">
        <v>31</v>
      </c>
      <c r="D7659" t="s">
        <v>31</v>
      </c>
      <c r="E7659" t="s">
        <v>31</v>
      </c>
      <c r="F7659">
        <v>0</v>
      </c>
      <c r="G7659" t="s">
        <v>44</v>
      </c>
    </row>
    <row r="7660" spans="1:7" hidden="1">
      <c r="A7660">
        <v>607028</v>
      </c>
      <c r="B7660" t="s">
        <v>45</v>
      </c>
      <c r="C7660" t="s">
        <v>8</v>
      </c>
      <c r="D7660" t="s">
        <v>46</v>
      </c>
      <c r="E7660">
        <v>5859</v>
      </c>
      <c r="F7660">
        <v>585.9</v>
      </c>
      <c r="G7660" t="s">
        <v>47</v>
      </c>
    </row>
    <row r="7661" spans="1:7" hidden="1">
      <c r="A7661">
        <v>607104</v>
      </c>
      <c r="B7661" t="s">
        <v>48</v>
      </c>
      <c r="C7661" t="s">
        <v>8</v>
      </c>
      <c r="D7661" t="s">
        <v>49</v>
      </c>
      <c r="E7661">
        <v>847680</v>
      </c>
      <c r="F7661">
        <v>103.48</v>
      </c>
      <c r="G7661" t="s">
        <v>50</v>
      </c>
    </row>
    <row r="7662" spans="1:7" hidden="1">
      <c r="A7662">
        <v>607105</v>
      </c>
      <c r="B7662" t="s">
        <v>58</v>
      </c>
      <c r="C7662" t="s">
        <v>31</v>
      </c>
      <c r="D7662" t="s">
        <v>31</v>
      </c>
      <c r="E7662" t="s">
        <v>31</v>
      </c>
      <c r="F7662">
        <v>0</v>
      </c>
      <c r="G7662" t="s">
        <v>59</v>
      </c>
    </row>
    <row r="7663" spans="1:7" hidden="1">
      <c r="A7663">
        <v>607180</v>
      </c>
      <c r="B7663" t="s">
        <v>51</v>
      </c>
      <c r="C7663" t="s">
        <v>8</v>
      </c>
      <c r="D7663" t="s">
        <v>52</v>
      </c>
      <c r="E7663">
        <v>24292</v>
      </c>
      <c r="F7663">
        <v>948.91</v>
      </c>
      <c r="G7663" t="s">
        <v>15</v>
      </c>
    </row>
    <row r="7664" spans="1:7" hidden="1">
      <c r="A7664">
        <v>607262</v>
      </c>
      <c r="B7664" t="s">
        <v>53</v>
      </c>
      <c r="C7664" t="s">
        <v>8</v>
      </c>
      <c r="D7664" t="s">
        <v>54</v>
      </c>
      <c r="E7664">
        <v>85</v>
      </c>
      <c r="F7664">
        <v>15.75</v>
      </c>
      <c r="G7664" t="s">
        <v>10</v>
      </c>
    </row>
    <row r="7665" spans="1:7">
      <c r="A7665">
        <v>607337</v>
      </c>
      <c r="B7665" t="s">
        <v>55</v>
      </c>
      <c r="C7665" t="s">
        <v>8</v>
      </c>
      <c r="D7665" t="s">
        <v>56</v>
      </c>
      <c r="E7665">
        <v>16</v>
      </c>
      <c r="F7665">
        <v>64</v>
      </c>
      <c r="G7665" t="s">
        <v>57</v>
      </c>
    </row>
    <row r="7666" spans="1:7" hidden="1">
      <c r="A7666">
        <v>607407</v>
      </c>
      <c r="B7666" t="s">
        <v>7</v>
      </c>
      <c r="C7666" t="s">
        <v>8</v>
      </c>
      <c r="D7666" t="s">
        <v>9</v>
      </c>
      <c r="E7666">
        <v>143</v>
      </c>
      <c r="F7666">
        <v>83</v>
      </c>
      <c r="G7666" t="s">
        <v>10</v>
      </c>
    </row>
    <row r="7667" spans="1:7" hidden="1">
      <c r="A7667">
        <v>607483</v>
      </c>
      <c r="B7667" t="s">
        <v>11</v>
      </c>
      <c r="C7667" t="s">
        <v>8</v>
      </c>
      <c r="D7667" t="s">
        <v>12</v>
      </c>
      <c r="E7667">
        <v>196</v>
      </c>
      <c r="F7667">
        <v>99</v>
      </c>
      <c r="G7667" t="s">
        <v>10</v>
      </c>
    </row>
    <row r="7668" spans="1:7" hidden="1">
      <c r="A7668">
        <v>607558</v>
      </c>
      <c r="B7668" t="s">
        <v>13</v>
      </c>
      <c r="C7668" t="s">
        <v>8</v>
      </c>
      <c r="D7668" t="s">
        <v>14</v>
      </c>
      <c r="E7668">
        <v>9999</v>
      </c>
      <c r="F7668">
        <v>14.62</v>
      </c>
      <c r="G7668" t="s">
        <v>15</v>
      </c>
    </row>
    <row r="7669" spans="1:7" hidden="1">
      <c r="A7669">
        <v>607628</v>
      </c>
      <c r="B7669" t="s">
        <v>16</v>
      </c>
      <c r="C7669" t="s">
        <v>8</v>
      </c>
      <c r="D7669" t="s">
        <v>17</v>
      </c>
      <c r="E7669">
        <v>9999</v>
      </c>
      <c r="F7669">
        <v>0.76</v>
      </c>
      <c r="G7669" t="s">
        <v>15</v>
      </c>
    </row>
    <row r="7670" spans="1:7" hidden="1">
      <c r="A7670">
        <v>607709</v>
      </c>
      <c r="B7670" t="s">
        <v>18</v>
      </c>
      <c r="C7670" t="s">
        <v>8</v>
      </c>
      <c r="D7670" t="s">
        <v>19</v>
      </c>
      <c r="E7670">
        <v>9999</v>
      </c>
      <c r="F7670">
        <v>25.6</v>
      </c>
      <c r="G7670" t="s">
        <v>15</v>
      </c>
    </row>
    <row r="7671" spans="1:7" hidden="1">
      <c r="A7671">
        <v>607789</v>
      </c>
      <c r="B7671" t="s">
        <v>20</v>
      </c>
      <c r="C7671" t="s">
        <v>8</v>
      </c>
      <c r="D7671" t="s">
        <v>21</v>
      </c>
      <c r="E7671">
        <v>9999</v>
      </c>
      <c r="F7671">
        <v>1197.5999999999999</v>
      </c>
      <c r="G7671" t="s">
        <v>22</v>
      </c>
    </row>
    <row r="7672" spans="1:7" hidden="1">
      <c r="A7672">
        <v>607870</v>
      </c>
      <c r="B7672" t="s">
        <v>23</v>
      </c>
      <c r="C7672" t="s">
        <v>8</v>
      </c>
      <c r="D7672" t="s">
        <v>24</v>
      </c>
      <c r="E7672">
        <v>1</v>
      </c>
      <c r="F7672">
        <v>1</v>
      </c>
      <c r="G7672" t="s">
        <v>15</v>
      </c>
    </row>
    <row r="7673" spans="1:7" hidden="1">
      <c r="A7673">
        <v>607950</v>
      </c>
      <c r="B7673" t="s">
        <v>25</v>
      </c>
      <c r="C7673" t="s">
        <v>8</v>
      </c>
      <c r="D7673" t="s">
        <v>24</v>
      </c>
      <c r="E7673">
        <v>1</v>
      </c>
      <c r="F7673">
        <v>0.04</v>
      </c>
      <c r="G7673" t="s">
        <v>15</v>
      </c>
    </row>
    <row r="7674" spans="1:7" hidden="1">
      <c r="A7674">
        <v>608032</v>
      </c>
      <c r="B7674" t="s">
        <v>26</v>
      </c>
      <c r="C7674" t="s">
        <v>8</v>
      </c>
      <c r="D7674" t="s">
        <v>27</v>
      </c>
      <c r="E7674">
        <v>7788</v>
      </c>
      <c r="F7674">
        <v>1947</v>
      </c>
      <c r="G7674" t="s">
        <v>28</v>
      </c>
    </row>
    <row r="7675" spans="1:7" hidden="1">
      <c r="A7675">
        <v>608113</v>
      </c>
      <c r="B7675" t="s">
        <v>29</v>
      </c>
      <c r="C7675" t="s">
        <v>8</v>
      </c>
      <c r="D7675" t="s">
        <v>30</v>
      </c>
      <c r="E7675">
        <v>4</v>
      </c>
      <c r="F7675">
        <v>4</v>
      </c>
      <c r="G7675" t="s">
        <v>31</v>
      </c>
    </row>
    <row r="7676" spans="1:7" hidden="1">
      <c r="A7676">
        <v>608189</v>
      </c>
      <c r="B7676" t="s">
        <v>32</v>
      </c>
      <c r="C7676" t="s">
        <v>8</v>
      </c>
      <c r="D7676" t="s">
        <v>33</v>
      </c>
      <c r="E7676">
        <v>601</v>
      </c>
      <c r="F7676">
        <v>14.11</v>
      </c>
      <c r="G7676" t="s">
        <v>34</v>
      </c>
    </row>
    <row r="7677" spans="1:7" hidden="1">
      <c r="A7677">
        <v>608269</v>
      </c>
      <c r="B7677" t="s">
        <v>35</v>
      </c>
      <c r="C7677" t="s">
        <v>8</v>
      </c>
      <c r="D7677" t="s">
        <v>36</v>
      </c>
      <c r="E7677">
        <v>3860</v>
      </c>
      <c r="F7677">
        <v>0.94</v>
      </c>
      <c r="G7677" t="s">
        <v>31</v>
      </c>
    </row>
    <row r="7678" spans="1:7" hidden="1">
      <c r="A7678">
        <v>608350</v>
      </c>
      <c r="B7678" t="s">
        <v>37</v>
      </c>
      <c r="C7678" t="s">
        <v>8</v>
      </c>
      <c r="D7678" t="s">
        <v>38</v>
      </c>
      <c r="E7678">
        <v>3729</v>
      </c>
      <c r="F7678">
        <v>0.91</v>
      </c>
      <c r="G7678" t="s">
        <v>31</v>
      </c>
    </row>
    <row r="7679" spans="1:7" hidden="1">
      <c r="A7679">
        <v>608430</v>
      </c>
      <c r="B7679" t="s">
        <v>39</v>
      </c>
      <c r="C7679" t="s">
        <v>40</v>
      </c>
      <c r="D7679" t="s">
        <v>41</v>
      </c>
      <c r="E7679">
        <v>41</v>
      </c>
      <c r="F7679">
        <v>41</v>
      </c>
      <c r="G7679" t="s">
        <v>42</v>
      </c>
    </row>
    <row r="7680" spans="1:7" hidden="1">
      <c r="A7680">
        <v>608430</v>
      </c>
      <c r="B7680" t="s">
        <v>43</v>
      </c>
      <c r="C7680" t="s">
        <v>31</v>
      </c>
      <c r="D7680" t="s">
        <v>31</v>
      </c>
      <c r="E7680" t="s">
        <v>31</v>
      </c>
      <c r="F7680">
        <v>0</v>
      </c>
      <c r="G7680" t="s">
        <v>44</v>
      </c>
    </row>
    <row r="7681" spans="1:7" hidden="1">
      <c r="A7681">
        <v>608510</v>
      </c>
      <c r="B7681" t="s">
        <v>45</v>
      </c>
      <c r="C7681" t="s">
        <v>8</v>
      </c>
      <c r="D7681" t="s">
        <v>46</v>
      </c>
      <c r="E7681">
        <v>5874</v>
      </c>
      <c r="F7681">
        <v>587.4</v>
      </c>
      <c r="G7681" t="s">
        <v>47</v>
      </c>
    </row>
    <row r="7682" spans="1:7" hidden="1">
      <c r="A7682">
        <v>608592</v>
      </c>
      <c r="B7682" t="s">
        <v>48</v>
      </c>
      <c r="C7682" t="s">
        <v>8</v>
      </c>
      <c r="D7682" t="s">
        <v>49</v>
      </c>
      <c r="E7682">
        <v>847695</v>
      </c>
      <c r="F7682">
        <v>103.48</v>
      </c>
      <c r="G7682" t="s">
        <v>50</v>
      </c>
    </row>
    <row r="7683" spans="1:7" hidden="1">
      <c r="A7683">
        <v>608592</v>
      </c>
      <c r="B7683" t="s">
        <v>58</v>
      </c>
      <c r="C7683" t="s">
        <v>31</v>
      </c>
      <c r="D7683" t="s">
        <v>31</v>
      </c>
      <c r="E7683" t="s">
        <v>31</v>
      </c>
      <c r="F7683">
        <v>0</v>
      </c>
      <c r="G7683" t="s">
        <v>59</v>
      </c>
    </row>
    <row r="7684" spans="1:7" hidden="1">
      <c r="A7684">
        <v>608673</v>
      </c>
      <c r="B7684" t="s">
        <v>51</v>
      </c>
      <c r="C7684" t="s">
        <v>8</v>
      </c>
      <c r="D7684" t="s">
        <v>52</v>
      </c>
      <c r="E7684">
        <v>24532</v>
      </c>
      <c r="F7684">
        <v>958.28</v>
      </c>
      <c r="G7684" t="s">
        <v>15</v>
      </c>
    </row>
    <row r="7685" spans="1:7" hidden="1">
      <c r="A7685">
        <v>608748</v>
      </c>
      <c r="B7685" t="s">
        <v>53</v>
      </c>
      <c r="C7685" t="s">
        <v>8</v>
      </c>
      <c r="D7685" t="s">
        <v>54</v>
      </c>
      <c r="E7685">
        <v>85</v>
      </c>
      <c r="F7685">
        <v>15.75</v>
      </c>
      <c r="G7685" t="s">
        <v>10</v>
      </c>
    </row>
    <row r="7686" spans="1:7">
      <c r="A7686">
        <v>608819</v>
      </c>
      <c r="B7686" t="s">
        <v>55</v>
      </c>
      <c r="C7686" t="s">
        <v>8</v>
      </c>
      <c r="D7686" t="s">
        <v>56</v>
      </c>
      <c r="E7686">
        <v>25</v>
      </c>
      <c r="F7686">
        <v>100</v>
      </c>
      <c r="G7686" t="s">
        <v>57</v>
      </c>
    </row>
    <row r="7687" spans="1:7" hidden="1">
      <c r="A7687">
        <v>608899</v>
      </c>
      <c r="B7687" t="s">
        <v>7</v>
      </c>
      <c r="C7687" t="s">
        <v>8</v>
      </c>
      <c r="D7687" t="s">
        <v>9</v>
      </c>
      <c r="E7687">
        <v>143</v>
      </c>
      <c r="F7687">
        <v>83</v>
      </c>
      <c r="G7687" t="s">
        <v>10</v>
      </c>
    </row>
    <row r="7688" spans="1:7" hidden="1">
      <c r="A7688">
        <v>608980</v>
      </c>
      <c r="B7688" t="s">
        <v>11</v>
      </c>
      <c r="C7688" t="s">
        <v>8</v>
      </c>
      <c r="D7688" t="s">
        <v>12</v>
      </c>
      <c r="E7688">
        <v>197</v>
      </c>
      <c r="F7688">
        <v>99.75</v>
      </c>
      <c r="G7688" t="s">
        <v>10</v>
      </c>
    </row>
    <row r="7689" spans="1:7" hidden="1">
      <c r="A7689">
        <v>609060</v>
      </c>
      <c r="B7689" t="s">
        <v>13</v>
      </c>
      <c r="C7689" t="s">
        <v>8</v>
      </c>
      <c r="D7689" t="s">
        <v>14</v>
      </c>
      <c r="E7689">
        <v>9999</v>
      </c>
      <c r="F7689">
        <v>14.62</v>
      </c>
      <c r="G7689" t="s">
        <v>15</v>
      </c>
    </row>
    <row r="7690" spans="1:7" hidden="1">
      <c r="A7690">
        <v>609142</v>
      </c>
      <c r="B7690" t="s">
        <v>16</v>
      </c>
      <c r="C7690" t="s">
        <v>8</v>
      </c>
      <c r="D7690" t="s">
        <v>17</v>
      </c>
      <c r="E7690">
        <v>9999</v>
      </c>
      <c r="F7690">
        <v>1.28</v>
      </c>
      <c r="G7690" t="s">
        <v>15</v>
      </c>
    </row>
    <row r="7691" spans="1:7" hidden="1">
      <c r="A7691">
        <v>609218</v>
      </c>
      <c r="B7691" t="s">
        <v>18</v>
      </c>
      <c r="C7691" t="s">
        <v>8</v>
      </c>
      <c r="D7691" t="s">
        <v>19</v>
      </c>
      <c r="E7691">
        <v>9999</v>
      </c>
      <c r="F7691">
        <v>38.07</v>
      </c>
      <c r="G7691" t="s">
        <v>15</v>
      </c>
    </row>
    <row r="7692" spans="1:7" hidden="1">
      <c r="A7692">
        <v>609299</v>
      </c>
      <c r="B7692" t="s">
        <v>20</v>
      </c>
      <c r="C7692" t="s">
        <v>8</v>
      </c>
      <c r="D7692" t="s">
        <v>21</v>
      </c>
      <c r="E7692">
        <v>9999</v>
      </c>
      <c r="F7692">
        <v>1312.69</v>
      </c>
      <c r="G7692" t="s">
        <v>22</v>
      </c>
    </row>
    <row r="7693" spans="1:7" hidden="1">
      <c r="A7693">
        <v>609380</v>
      </c>
      <c r="B7693" t="s">
        <v>23</v>
      </c>
      <c r="C7693" t="s">
        <v>8</v>
      </c>
      <c r="D7693" t="s">
        <v>24</v>
      </c>
      <c r="E7693">
        <v>1</v>
      </c>
      <c r="F7693">
        <v>1</v>
      </c>
      <c r="G7693" t="s">
        <v>15</v>
      </c>
    </row>
    <row r="7694" spans="1:7" hidden="1">
      <c r="A7694">
        <v>609461</v>
      </c>
      <c r="B7694" t="s">
        <v>25</v>
      </c>
      <c r="C7694" t="s">
        <v>8</v>
      </c>
      <c r="D7694" t="s">
        <v>24</v>
      </c>
      <c r="E7694">
        <v>1</v>
      </c>
      <c r="F7694">
        <v>0.04</v>
      </c>
      <c r="G7694" t="s">
        <v>15</v>
      </c>
    </row>
    <row r="7695" spans="1:7" hidden="1">
      <c r="A7695">
        <v>609542</v>
      </c>
      <c r="B7695" t="s">
        <v>26</v>
      </c>
      <c r="C7695" t="s">
        <v>8</v>
      </c>
      <c r="D7695" t="s">
        <v>27</v>
      </c>
      <c r="E7695">
        <v>9852</v>
      </c>
      <c r="F7695">
        <v>2463</v>
      </c>
      <c r="G7695" t="s">
        <v>28</v>
      </c>
    </row>
    <row r="7696" spans="1:7" hidden="1">
      <c r="A7696">
        <v>609624</v>
      </c>
      <c r="B7696" t="s">
        <v>29</v>
      </c>
      <c r="C7696" t="s">
        <v>8</v>
      </c>
      <c r="D7696" t="s">
        <v>30</v>
      </c>
      <c r="E7696">
        <v>3</v>
      </c>
      <c r="F7696">
        <v>3</v>
      </c>
      <c r="G7696" t="s">
        <v>31</v>
      </c>
    </row>
    <row r="7697" spans="1:7" hidden="1">
      <c r="A7697">
        <v>609709</v>
      </c>
      <c r="B7697" t="s">
        <v>32</v>
      </c>
      <c r="C7697" t="s">
        <v>8</v>
      </c>
      <c r="D7697" t="s">
        <v>33</v>
      </c>
      <c r="E7697">
        <v>606</v>
      </c>
      <c r="F7697">
        <v>14.23</v>
      </c>
      <c r="G7697" t="s">
        <v>34</v>
      </c>
    </row>
    <row r="7698" spans="1:7" hidden="1">
      <c r="A7698">
        <v>609788</v>
      </c>
      <c r="B7698" t="s">
        <v>35</v>
      </c>
      <c r="C7698" t="s">
        <v>8</v>
      </c>
      <c r="D7698" t="s">
        <v>36</v>
      </c>
      <c r="E7698">
        <v>7068</v>
      </c>
      <c r="F7698">
        <v>1.73</v>
      </c>
      <c r="G7698" t="s">
        <v>31</v>
      </c>
    </row>
    <row r="7699" spans="1:7" hidden="1">
      <c r="A7699">
        <v>609885</v>
      </c>
      <c r="B7699" t="s">
        <v>37</v>
      </c>
      <c r="C7699" t="s">
        <v>8</v>
      </c>
      <c r="D7699" t="s">
        <v>38</v>
      </c>
      <c r="E7699">
        <v>7828</v>
      </c>
      <c r="F7699">
        <v>1.91</v>
      </c>
      <c r="G7699" t="s">
        <v>31</v>
      </c>
    </row>
    <row r="7700" spans="1:7" hidden="1">
      <c r="A7700">
        <v>609972</v>
      </c>
      <c r="B7700" t="s">
        <v>39</v>
      </c>
      <c r="C7700" t="s">
        <v>40</v>
      </c>
      <c r="D7700" t="s">
        <v>41</v>
      </c>
      <c r="E7700">
        <v>35</v>
      </c>
      <c r="F7700">
        <v>35</v>
      </c>
      <c r="G7700" t="s">
        <v>42</v>
      </c>
    </row>
    <row r="7701" spans="1:7" hidden="1">
      <c r="A7701">
        <v>609972</v>
      </c>
      <c r="B7701" t="s">
        <v>43</v>
      </c>
      <c r="C7701" t="s">
        <v>31</v>
      </c>
      <c r="D7701" t="s">
        <v>31</v>
      </c>
      <c r="E7701" t="s">
        <v>31</v>
      </c>
      <c r="F7701">
        <v>0</v>
      </c>
      <c r="G7701" t="s">
        <v>44</v>
      </c>
    </row>
    <row r="7702" spans="1:7" hidden="1">
      <c r="A7702">
        <v>610050</v>
      </c>
      <c r="B7702" t="s">
        <v>45</v>
      </c>
      <c r="C7702" t="s">
        <v>8</v>
      </c>
      <c r="D7702" t="s">
        <v>46</v>
      </c>
      <c r="E7702">
        <v>5890</v>
      </c>
      <c r="F7702">
        <v>589</v>
      </c>
      <c r="G7702" t="s">
        <v>47</v>
      </c>
    </row>
    <row r="7703" spans="1:7" hidden="1">
      <c r="A7703">
        <v>610133</v>
      </c>
      <c r="B7703" t="s">
        <v>48</v>
      </c>
      <c r="C7703" t="s">
        <v>8</v>
      </c>
      <c r="D7703" t="s">
        <v>49</v>
      </c>
      <c r="E7703">
        <v>847713</v>
      </c>
      <c r="F7703">
        <v>103.48</v>
      </c>
      <c r="G7703" t="s">
        <v>50</v>
      </c>
    </row>
    <row r="7704" spans="1:7" hidden="1">
      <c r="A7704">
        <v>610133</v>
      </c>
      <c r="B7704" t="s">
        <v>58</v>
      </c>
      <c r="C7704" t="s">
        <v>31</v>
      </c>
      <c r="D7704" t="s">
        <v>31</v>
      </c>
      <c r="E7704" t="s">
        <v>31</v>
      </c>
      <c r="F7704">
        <v>0</v>
      </c>
      <c r="G7704" t="s">
        <v>59</v>
      </c>
    </row>
    <row r="7705" spans="1:7" hidden="1">
      <c r="A7705">
        <v>610208</v>
      </c>
      <c r="B7705" t="s">
        <v>51</v>
      </c>
      <c r="C7705" t="s">
        <v>8</v>
      </c>
      <c r="D7705" t="s">
        <v>52</v>
      </c>
      <c r="E7705">
        <v>26618</v>
      </c>
      <c r="F7705">
        <v>1039.77</v>
      </c>
      <c r="G7705" t="s">
        <v>15</v>
      </c>
    </row>
    <row r="7706" spans="1:7" hidden="1">
      <c r="A7706">
        <v>610278</v>
      </c>
      <c r="B7706" t="s">
        <v>53</v>
      </c>
      <c r="C7706" t="s">
        <v>8</v>
      </c>
      <c r="D7706" t="s">
        <v>54</v>
      </c>
      <c r="E7706">
        <v>85</v>
      </c>
      <c r="F7706">
        <v>15.75</v>
      </c>
      <c r="G7706" t="s">
        <v>10</v>
      </c>
    </row>
    <row r="7707" spans="1:7">
      <c r="A7707">
        <v>610348</v>
      </c>
      <c r="B7707" t="s">
        <v>55</v>
      </c>
      <c r="C7707" t="s">
        <v>8</v>
      </c>
      <c r="D7707" t="s">
        <v>56</v>
      </c>
      <c r="E7707">
        <v>36</v>
      </c>
      <c r="F7707">
        <v>144</v>
      </c>
      <c r="G7707" t="s">
        <v>57</v>
      </c>
    </row>
    <row r="7708" spans="1:7" hidden="1">
      <c r="A7708">
        <v>610429</v>
      </c>
      <c r="B7708" t="s">
        <v>7</v>
      </c>
      <c r="C7708" t="s">
        <v>8</v>
      </c>
      <c r="D7708" t="s">
        <v>9</v>
      </c>
      <c r="E7708">
        <v>143</v>
      </c>
      <c r="F7708">
        <v>83</v>
      </c>
      <c r="G7708" t="s">
        <v>10</v>
      </c>
    </row>
    <row r="7709" spans="1:7" hidden="1">
      <c r="A7709">
        <v>610509</v>
      </c>
      <c r="B7709" t="s">
        <v>11</v>
      </c>
      <c r="C7709" t="s">
        <v>8</v>
      </c>
      <c r="D7709" t="s">
        <v>12</v>
      </c>
      <c r="E7709">
        <v>197</v>
      </c>
      <c r="F7709">
        <v>99.75</v>
      </c>
      <c r="G7709" t="s">
        <v>10</v>
      </c>
    </row>
    <row r="7710" spans="1:7" hidden="1">
      <c r="A7710">
        <v>610590</v>
      </c>
      <c r="B7710" t="s">
        <v>13</v>
      </c>
      <c r="C7710" t="s">
        <v>8</v>
      </c>
      <c r="D7710" t="s">
        <v>14</v>
      </c>
      <c r="E7710">
        <v>9999</v>
      </c>
      <c r="F7710">
        <v>14.62</v>
      </c>
      <c r="G7710" t="s">
        <v>15</v>
      </c>
    </row>
    <row r="7711" spans="1:7" hidden="1">
      <c r="A7711">
        <v>610671</v>
      </c>
      <c r="B7711" t="s">
        <v>16</v>
      </c>
      <c r="C7711" t="s">
        <v>8</v>
      </c>
      <c r="D7711" t="s">
        <v>17</v>
      </c>
      <c r="E7711">
        <v>9999</v>
      </c>
      <c r="F7711">
        <v>1.73</v>
      </c>
      <c r="G7711" t="s">
        <v>15</v>
      </c>
    </row>
    <row r="7712" spans="1:7" hidden="1">
      <c r="A7712">
        <v>610748</v>
      </c>
      <c r="B7712" t="s">
        <v>18</v>
      </c>
      <c r="C7712" t="s">
        <v>8</v>
      </c>
      <c r="D7712" t="s">
        <v>19</v>
      </c>
      <c r="E7712">
        <v>9999</v>
      </c>
      <c r="F7712">
        <v>50.25</v>
      </c>
      <c r="G7712" t="s">
        <v>15</v>
      </c>
    </row>
    <row r="7713" spans="1:7" hidden="1">
      <c r="A7713">
        <v>610829</v>
      </c>
      <c r="B7713" t="s">
        <v>20</v>
      </c>
      <c r="C7713" t="s">
        <v>8</v>
      </c>
      <c r="D7713" t="s">
        <v>21</v>
      </c>
      <c r="E7713">
        <v>9999</v>
      </c>
      <c r="F7713">
        <v>1631.34</v>
      </c>
      <c r="G7713" t="s">
        <v>22</v>
      </c>
    </row>
    <row r="7714" spans="1:7" hidden="1">
      <c r="A7714">
        <v>610908</v>
      </c>
      <c r="B7714" t="s">
        <v>23</v>
      </c>
      <c r="C7714" t="s">
        <v>8</v>
      </c>
      <c r="D7714" t="s">
        <v>24</v>
      </c>
      <c r="E7714">
        <v>1</v>
      </c>
      <c r="F7714">
        <v>1</v>
      </c>
      <c r="G7714" t="s">
        <v>15</v>
      </c>
    </row>
    <row r="7715" spans="1:7" hidden="1">
      <c r="A7715">
        <v>610988</v>
      </c>
      <c r="B7715" t="s">
        <v>25</v>
      </c>
      <c r="C7715" t="s">
        <v>8</v>
      </c>
      <c r="D7715" t="s">
        <v>24</v>
      </c>
      <c r="E7715">
        <v>1</v>
      </c>
      <c r="F7715">
        <v>0.04</v>
      </c>
      <c r="G7715" t="s">
        <v>15</v>
      </c>
    </row>
    <row r="7716" spans="1:7" hidden="1">
      <c r="A7716">
        <v>611073</v>
      </c>
      <c r="B7716" t="s">
        <v>26</v>
      </c>
      <c r="C7716" t="s">
        <v>8</v>
      </c>
      <c r="D7716" t="s">
        <v>27</v>
      </c>
      <c r="E7716">
        <v>11484</v>
      </c>
      <c r="F7716">
        <v>2871</v>
      </c>
      <c r="G7716" t="s">
        <v>28</v>
      </c>
    </row>
    <row r="7717" spans="1:7" hidden="1">
      <c r="A7717">
        <v>611168</v>
      </c>
      <c r="B7717" t="s">
        <v>29</v>
      </c>
      <c r="C7717" t="s">
        <v>8</v>
      </c>
      <c r="D7717" t="s">
        <v>30</v>
      </c>
      <c r="E7717">
        <v>3</v>
      </c>
      <c r="F7717">
        <v>3</v>
      </c>
      <c r="G7717" t="s">
        <v>31</v>
      </c>
    </row>
    <row r="7718" spans="1:7" hidden="1">
      <c r="A7718">
        <v>611249</v>
      </c>
      <c r="B7718" t="s">
        <v>32</v>
      </c>
      <c r="C7718" t="s">
        <v>8</v>
      </c>
      <c r="D7718" t="s">
        <v>33</v>
      </c>
      <c r="E7718">
        <v>604</v>
      </c>
      <c r="F7718">
        <v>14.18</v>
      </c>
      <c r="G7718" t="s">
        <v>34</v>
      </c>
    </row>
    <row r="7719" spans="1:7" hidden="1">
      <c r="A7719">
        <v>611330</v>
      </c>
      <c r="B7719" t="s">
        <v>35</v>
      </c>
      <c r="C7719" t="s">
        <v>8</v>
      </c>
      <c r="D7719" t="s">
        <v>36</v>
      </c>
      <c r="E7719">
        <v>3769</v>
      </c>
      <c r="F7719">
        <v>0.92</v>
      </c>
      <c r="G7719" t="s">
        <v>31</v>
      </c>
    </row>
    <row r="7720" spans="1:7" hidden="1">
      <c r="A7720">
        <v>611410</v>
      </c>
      <c r="B7720" t="s">
        <v>37</v>
      </c>
      <c r="C7720" t="s">
        <v>8</v>
      </c>
      <c r="D7720" t="s">
        <v>38</v>
      </c>
      <c r="E7720">
        <v>3792</v>
      </c>
      <c r="F7720">
        <v>0.93</v>
      </c>
      <c r="G7720" t="s">
        <v>31</v>
      </c>
    </row>
    <row r="7721" spans="1:7" hidden="1">
      <c r="A7721">
        <v>611490</v>
      </c>
      <c r="B7721" t="s">
        <v>39</v>
      </c>
      <c r="C7721" t="s">
        <v>40</v>
      </c>
      <c r="D7721" t="s">
        <v>41</v>
      </c>
      <c r="E7721">
        <v>43</v>
      </c>
      <c r="F7721">
        <v>43</v>
      </c>
      <c r="G7721" t="s">
        <v>42</v>
      </c>
    </row>
    <row r="7722" spans="1:7" hidden="1">
      <c r="A7722">
        <v>611491</v>
      </c>
      <c r="B7722" t="s">
        <v>43</v>
      </c>
      <c r="C7722" t="s">
        <v>31</v>
      </c>
      <c r="D7722" t="s">
        <v>31</v>
      </c>
      <c r="E7722" t="s">
        <v>31</v>
      </c>
      <c r="F7722">
        <v>0</v>
      </c>
      <c r="G7722" t="s">
        <v>44</v>
      </c>
    </row>
    <row r="7723" spans="1:7" hidden="1">
      <c r="A7723">
        <v>611570</v>
      </c>
      <c r="B7723" t="s">
        <v>45</v>
      </c>
      <c r="C7723" t="s">
        <v>8</v>
      </c>
      <c r="D7723" t="s">
        <v>46</v>
      </c>
      <c r="E7723">
        <v>5905</v>
      </c>
      <c r="F7723">
        <v>590.5</v>
      </c>
      <c r="G7723" t="s">
        <v>47</v>
      </c>
    </row>
    <row r="7724" spans="1:7" hidden="1">
      <c r="A7724">
        <v>611649</v>
      </c>
      <c r="B7724" t="s">
        <v>48</v>
      </c>
      <c r="C7724" t="s">
        <v>8</v>
      </c>
      <c r="D7724" t="s">
        <v>49</v>
      </c>
      <c r="E7724">
        <v>847781</v>
      </c>
      <c r="F7724">
        <v>103.49</v>
      </c>
      <c r="G7724" t="s">
        <v>50</v>
      </c>
    </row>
    <row r="7725" spans="1:7" hidden="1">
      <c r="A7725">
        <v>611650</v>
      </c>
      <c r="B7725" t="s">
        <v>58</v>
      </c>
      <c r="C7725" t="s">
        <v>31</v>
      </c>
      <c r="D7725" t="s">
        <v>31</v>
      </c>
      <c r="E7725" t="s">
        <v>31</v>
      </c>
      <c r="F7725">
        <v>0</v>
      </c>
      <c r="G7725" t="s">
        <v>59</v>
      </c>
    </row>
    <row r="7726" spans="1:7" hidden="1">
      <c r="A7726">
        <v>611731</v>
      </c>
      <c r="B7726" t="s">
        <v>51</v>
      </c>
      <c r="C7726" t="s">
        <v>8</v>
      </c>
      <c r="D7726" t="s">
        <v>52</v>
      </c>
      <c r="E7726">
        <v>46132</v>
      </c>
      <c r="F7726">
        <v>1802.03</v>
      </c>
      <c r="G7726" t="s">
        <v>15</v>
      </c>
    </row>
    <row r="7727" spans="1:7" hidden="1">
      <c r="A7727">
        <v>611812</v>
      </c>
      <c r="B7727" t="s">
        <v>53</v>
      </c>
      <c r="C7727" t="s">
        <v>8</v>
      </c>
      <c r="D7727" t="s">
        <v>54</v>
      </c>
      <c r="E7727">
        <v>85</v>
      </c>
      <c r="F7727">
        <v>15.75</v>
      </c>
      <c r="G7727" t="s">
        <v>10</v>
      </c>
    </row>
    <row r="7728" spans="1:7">
      <c r="A7728">
        <v>611888</v>
      </c>
      <c r="B7728" t="s">
        <v>55</v>
      </c>
      <c r="C7728" t="s">
        <v>8</v>
      </c>
      <c r="D7728" t="s">
        <v>56</v>
      </c>
      <c r="E7728">
        <v>88</v>
      </c>
      <c r="F7728">
        <v>352</v>
      </c>
      <c r="G7728" t="s">
        <v>57</v>
      </c>
    </row>
    <row r="7729" spans="1:7" hidden="1">
      <c r="A7729">
        <v>611957</v>
      </c>
      <c r="B7729" t="s">
        <v>7</v>
      </c>
      <c r="C7729" t="s">
        <v>8</v>
      </c>
      <c r="D7729" t="s">
        <v>9</v>
      </c>
      <c r="E7729">
        <v>143</v>
      </c>
      <c r="F7729">
        <v>83</v>
      </c>
      <c r="G7729" t="s">
        <v>10</v>
      </c>
    </row>
    <row r="7730" spans="1:7" hidden="1">
      <c r="A7730">
        <v>612027</v>
      </c>
      <c r="B7730" t="s">
        <v>11</v>
      </c>
      <c r="C7730" t="s">
        <v>8</v>
      </c>
      <c r="D7730" t="s">
        <v>12</v>
      </c>
      <c r="E7730">
        <v>198</v>
      </c>
      <c r="F7730">
        <v>100.5</v>
      </c>
      <c r="G7730" t="s">
        <v>10</v>
      </c>
    </row>
    <row r="7731" spans="1:7" hidden="1">
      <c r="A7731">
        <v>612109</v>
      </c>
      <c r="B7731" t="s">
        <v>13</v>
      </c>
      <c r="C7731" t="s">
        <v>8</v>
      </c>
      <c r="D7731" t="s">
        <v>14</v>
      </c>
      <c r="E7731">
        <v>9999</v>
      </c>
      <c r="F7731">
        <v>14.62</v>
      </c>
      <c r="G7731" t="s">
        <v>15</v>
      </c>
    </row>
    <row r="7732" spans="1:7" hidden="1">
      <c r="A7732">
        <v>612190</v>
      </c>
      <c r="B7732" t="s">
        <v>16</v>
      </c>
      <c r="C7732" t="s">
        <v>8</v>
      </c>
      <c r="D7732" t="s">
        <v>17</v>
      </c>
      <c r="E7732">
        <v>9999</v>
      </c>
      <c r="F7732">
        <v>9.4700000000000006</v>
      </c>
      <c r="G7732" t="s">
        <v>15</v>
      </c>
    </row>
    <row r="7733" spans="1:7" hidden="1">
      <c r="A7733">
        <v>612269</v>
      </c>
      <c r="B7733" t="s">
        <v>18</v>
      </c>
      <c r="C7733" t="s">
        <v>8</v>
      </c>
      <c r="D7733" t="s">
        <v>19</v>
      </c>
      <c r="E7733">
        <v>9999</v>
      </c>
      <c r="F7733">
        <v>55.72</v>
      </c>
      <c r="G7733" t="s">
        <v>15</v>
      </c>
    </row>
    <row r="7734" spans="1:7" hidden="1">
      <c r="A7734">
        <v>612350</v>
      </c>
      <c r="B7734" t="s">
        <v>20</v>
      </c>
      <c r="C7734" t="s">
        <v>8</v>
      </c>
      <c r="D7734" t="s">
        <v>21</v>
      </c>
      <c r="E7734">
        <v>9999</v>
      </c>
      <c r="F7734">
        <v>1767.46</v>
      </c>
      <c r="G7734" t="s">
        <v>22</v>
      </c>
    </row>
    <row r="7735" spans="1:7" hidden="1">
      <c r="A7735">
        <v>612430</v>
      </c>
      <c r="B7735" t="s">
        <v>23</v>
      </c>
      <c r="C7735" t="s">
        <v>8</v>
      </c>
      <c r="D7735" t="s">
        <v>24</v>
      </c>
      <c r="E7735">
        <v>1</v>
      </c>
      <c r="F7735">
        <v>1</v>
      </c>
      <c r="G7735" t="s">
        <v>15</v>
      </c>
    </row>
    <row r="7736" spans="1:7" hidden="1">
      <c r="A7736">
        <v>612509</v>
      </c>
      <c r="B7736" t="s">
        <v>25</v>
      </c>
      <c r="C7736" t="s">
        <v>8</v>
      </c>
      <c r="D7736" t="s">
        <v>24</v>
      </c>
      <c r="E7736">
        <v>1</v>
      </c>
      <c r="F7736">
        <v>0.04</v>
      </c>
      <c r="G7736" t="s">
        <v>15</v>
      </c>
    </row>
    <row r="7737" spans="1:7" hidden="1">
      <c r="A7737">
        <v>612590</v>
      </c>
      <c r="B7737" t="s">
        <v>26</v>
      </c>
      <c r="C7737" t="s">
        <v>8</v>
      </c>
      <c r="D7737" t="s">
        <v>27</v>
      </c>
      <c r="E7737">
        <v>16774</v>
      </c>
      <c r="F7737">
        <v>4193.5</v>
      </c>
      <c r="G7737" t="s">
        <v>28</v>
      </c>
    </row>
    <row r="7738" spans="1:7" hidden="1">
      <c r="A7738">
        <v>612671</v>
      </c>
      <c r="B7738" t="s">
        <v>29</v>
      </c>
      <c r="C7738" t="s">
        <v>8</v>
      </c>
      <c r="D7738" t="s">
        <v>30</v>
      </c>
      <c r="E7738">
        <v>3</v>
      </c>
      <c r="F7738">
        <v>3</v>
      </c>
      <c r="G7738" t="s">
        <v>31</v>
      </c>
    </row>
    <row r="7739" spans="1:7" hidden="1">
      <c r="A7739">
        <v>612761</v>
      </c>
      <c r="B7739" t="s">
        <v>32</v>
      </c>
      <c r="C7739" t="s">
        <v>8</v>
      </c>
      <c r="D7739" t="s">
        <v>33</v>
      </c>
      <c r="E7739">
        <v>608</v>
      </c>
      <c r="F7739">
        <v>14.28</v>
      </c>
      <c r="G7739" t="s">
        <v>34</v>
      </c>
    </row>
    <row r="7740" spans="1:7" hidden="1">
      <c r="A7740">
        <v>612841</v>
      </c>
      <c r="B7740" t="s">
        <v>35</v>
      </c>
      <c r="C7740" t="s">
        <v>8</v>
      </c>
      <c r="D7740" t="s">
        <v>36</v>
      </c>
      <c r="E7740">
        <v>8972</v>
      </c>
      <c r="F7740">
        <v>2.19</v>
      </c>
      <c r="G7740" t="s">
        <v>31</v>
      </c>
    </row>
    <row r="7741" spans="1:7" hidden="1">
      <c r="A7741">
        <v>612922</v>
      </c>
      <c r="B7741" t="s">
        <v>37</v>
      </c>
      <c r="C7741" t="s">
        <v>8</v>
      </c>
      <c r="D7741" t="s">
        <v>38</v>
      </c>
      <c r="E7741">
        <v>12326</v>
      </c>
      <c r="F7741">
        <v>3.01</v>
      </c>
      <c r="G7741" t="s">
        <v>31</v>
      </c>
    </row>
    <row r="7742" spans="1:7" hidden="1">
      <c r="A7742">
        <v>613007</v>
      </c>
      <c r="B7742" t="s">
        <v>39</v>
      </c>
      <c r="C7742" t="s">
        <v>40</v>
      </c>
      <c r="D7742" t="s">
        <v>41</v>
      </c>
      <c r="E7742">
        <v>53</v>
      </c>
      <c r="F7742">
        <v>53</v>
      </c>
      <c r="G7742" t="s">
        <v>42</v>
      </c>
    </row>
    <row r="7743" spans="1:7" hidden="1">
      <c r="A7743">
        <v>613007</v>
      </c>
      <c r="B7743" t="s">
        <v>43</v>
      </c>
      <c r="C7743" t="s">
        <v>31</v>
      </c>
      <c r="D7743" t="s">
        <v>31</v>
      </c>
      <c r="E7743" t="s">
        <v>31</v>
      </c>
      <c r="F7743">
        <v>0</v>
      </c>
      <c r="G7743" t="s">
        <v>44</v>
      </c>
    </row>
    <row r="7744" spans="1:7" hidden="1">
      <c r="A7744">
        <v>613083</v>
      </c>
      <c r="B7744" t="s">
        <v>45</v>
      </c>
      <c r="C7744" t="s">
        <v>8</v>
      </c>
      <c r="D7744" t="s">
        <v>46</v>
      </c>
      <c r="E7744">
        <v>5920</v>
      </c>
      <c r="F7744">
        <v>592</v>
      </c>
      <c r="G7744" t="s">
        <v>47</v>
      </c>
    </row>
    <row r="7745" spans="1:7" hidden="1">
      <c r="A7745">
        <v>613164</v>
      </c>
      <c r="B7745" t="s">
        <v>48</v>
      </c>
      <c r="C7745" t="s">
        <v>8</v>
      </c>
      <c r="D7745" t="s">
        <v>49</v>
      </c>
      <c r="E7745">
        <v>847854</v>
      </c>
      <c r="F7745">
        <v>103.5</v>
      </c>
      <c r="G7745" t="s">
        <v>50</v>
      </c>
    </row>
    <row r="7746" spans="1:7" hidden="1">
      <c r="A7746">
        <v>613165</v>
      </c>
      <c r="B7746" t="s">
        <v>58</v>
      </c>
      <c r="C7746" t="s">
        <v>31</v>
      </c>
      <c r="D7746" t="s">
        <v>31</v>
      </c>
      <c r="E7746" t="s">
        <v>31</v>
      </c>
      <c r="F7746">
        <v>0</v>
      </c>
      <c r="G7746" t="s">
        <v>59</v>
      </c>
    </row>
    <row r="7747" spans="1:7" hidden="1">
      <c r="A7747">
        <v>613240</v>
      </c>
      <c r="B7747" t="s">
        <v>51</v>
      </c>
      <c r="C7747" t="s">
        <v>8</v>
      </c>
      <c r="D7747" t="s">
        <v>52</v>
      </c>
      <c r="E7747">
        <v>24765</v>
      </c>
      <c r="F7747">
        <v>967.38</v>
      </c>
      <c r="G7747" t="s">
        <v>15</v>
      </c>
    </row>
    <row r="7748" spans="1:7" hidden="1">
      <c r="A7748">
        <v>613320</v>
      </c>
      <c r="B7748" t="s">
        <v>53</v>
      </c>
      <c r="C7748" t="s">
        <v>8</v>
      </c>
      <c r="D7748" t="s">
        <v>54</v>
      </c>
      <c r="E7748">
        <v>85</v>
      </c>
      <c r="F7748">
        <v>15.75</v>
      </c>
      <c r="G7748" t="s">
        <v>10</v>
      </c>
    </row>
    <row r="7749" spans="1:7">
      <c r="A7749">
        <v>613401</v>
      </c>
      <c r="B7749" t="s">
        <v>55</v>
      </c>
      <c r="C7749" t="s">
        <v>8</v>
      </c>
      <c r="D7749" t="s">
        <v>56</v>
      </c>
      <c r="E7749">
        <v>7</v>
      </c>
      <c r="F7749">
        <v>28</v>
      </c>
      <c r="G7749" t="s">
        <v>57</v>
      </c>
    </row>
    <row r="7750" spans="1:7" hidden="1">
      <c r="A7750">
        <v>613482</v>
      </c>
      <c r="B7750" t="s">
        <v>7</v>
      </c>
      <c r="C7750" t="s">
        <v>8</v>
      </c>
      <c r="D7750" t="s">
        <v>9</v>
      </c>
      <c r="E7750">
        <v>144</v>
      </c>
      <c r="F7750">
        <v>84</v>
      </c>
      <c r="G7750" t="s">
        <v>10</v>
      </c>
    </row>
    <row r="7751" spans="1:7" hidden="1">
      <c r="A7751">
        <v>613563</v>
      </c>
      <c r="B7751" t="s">
        <v>11</v>
      </c>
      <c r="C7751" t="s">
        <v>8</v>
      </c>
      <c r="D7751" t="s">
        <v>12</v>
      </c>
      <c r="E7751">
        <v>198</v>
      </c>
      <c r="F7751">
        <v>100.5</v>
      </c>
      <c r="G7751" t="s">
        <v>10</v>
      </c>
    </row>
    <row r="7752" spans="1:7" hidden="1">
      <c r="A7752">
        <v>613643</v>
      </c>
      <c r="B7752" t="s">
        <v>13</v>
      </c>
      <c r="C7752" t="s">
        <v>8</v>
      </c>
      <c r="D7752" t="s">
        <v>14</v>
      </c>
      <c r="E7752">
        <v>9999</v>
      </c>
      <c r="F7752">
        <v>14.62</v>
      </c>
      <c r="G7752" t="s">
        <v>15</v>
      </c>
    </row>
    <row r="7753" spans="1:7" hidden="1">
      <c r="A7753">
        <v>613722</v>
      </c>
      <c r="B7753" t="s">
        <v>16</v>
      </c>
      <c r="C7753" t="s">
        <v>8</v>
      </c>
      <c r="D7753" t="s">
        <v>17</v>
      </c>
      <c r="E7753">
        <v>9999</v>
      </c>
      <c r="F7753">
        <v>0.57999999999999996</v>
      </c>
      <c r="G7753" t="s">
        <v>15</v>
      </c>
    </row>
    <row r="7754" spans="1:7" hidden="1">
      <c r="A7754">
        <v>613798</v>
      </c>
      <c r="B7754" t="s">
        <v>18</v>
      </c>
      <c r="C7754" t="s">
        <v>8</v>
      </c>
      <c r="D7754" t="s">
        <v>19</v>
      </c>
      <c r="E7754">
        <v>9999</v>
      </c>
      <c r="F7754">
        <v>36.369999999999997</v>
      </c>
      <c r="G7754" t="s">
        <v>15</v>
      </c>
    </row>
    <row r="7755" spans="1:7" hidden="1">
      <c r="A7755">
        <v>613880</v>
      </c>
      <c r="B7755" t="s">
        <v>20</v>
      </c>
      <c r="C7755" t="s">
        <v>8</v>
      </c>
      <c r="D7755" t="s">
        <v>21</v>
      </c>
      <c r="E7755">
        <v>9999</v>
      </c>
      <c r="F7755">
        <v>1050.75</v>
      </c>
      <c r="G7755" t="s">
        <v>22</v>
      </c>
    </row>
    <row r="7756" spans="1:7" hidden="1">
      <c r="A7756">
        <v>613960</v>
      </c>
      <c r="B7756" t="s">
        <v>23</v>
      </c>
      <c r="C7756" t="s">
        <v>8</v>
      </c>
      <c r="D7756" t="s">
        <v>24</v>
      </c>
      <c r="E7756">
        <v>1</v>
      </c>
      <c r="F7756">
        <v>1</v>
      </c>
      <c r="G7756" t="s">
        <v>15</v>
      </c>
    </row>
    <row r="7757" spans="1:7" hidden="1">
      <c r="A7757">
        <v>614040</v>
      </c>
      <c r="B7757" t="s">
        <v>25</v>
      </c>
      <c r="C7757" t="s">
        <v>8</v>
      </c>
      <c r="D7757" t="s">
        <v>24</v>
      </c>
      <c r="E7757">
        <v>1</v>
      </c>
      <c r="F7757">
        <v>0.04</v>
      </c>
      <c r="G7757" t="s">
        <v>15</v>
      </c>
    </row>
    <row r="7758" spans="1:7" hidden="1">
      <c r="A7758">
        <v>614121</v>
      </c>
      <c r="B7758" t="s">
        <v>26</v>
      </c>
      <c r="C7758" t="s">
        <v>8</v>
      </c>
      <c r="D7758" t="s">
        <v>27</v>
      </c>
      <c r="E7758">
        <v>9770</v>
      </c>
      <c r="F7758">
        <v>2442.5</v>
      </c>
      <c r="G7758" t="s">
        <v>28</v>
      </c>
    </row>
    <row r="7759" spans="1:7" hidden="1">
      <c r="A7759">
        <v>614203</v>
      </c>
      <c r="B7759" t="s">
        <v>29</v>
      </c>
      <c r="C7759" t="s">
        <v>8</v>
      </c>
      <c r="D7759" t="s">
        <v>30</v>
      </c>
      <c r="E7759">
        <v>4</v>
      </c>
      <c r="F7759">
        <v>4</v>
      </c>
      <c r="G7759" t="s">
        <v>31</v>
      </c>
    </row>
    <row r="7760" spans="1:7" hidden="1">
      <c r="A7760">
        <v>614279</v>
      </c>
      <c r="B7760" t="s">
        <v>32</v>
      </c>
      <c r="C7760" t="s">
        <v>8</v>
      </c>
      <c r="D7760" t="s">
        <v>33</v>
      </c>
      <c r="E7760">
        <v>607</v>
      </c>
      <c r="F7760">
        <v>14.25</v>
      </c>
      <c r="G7760" t="s">
        <v>34</v>
      </c>
    </row>
    <row r="7761" spans="1:7" hidden="1">
      <c r="A7761">
        <v>614358</v>
      </c>
      <c r="B7761" t="s">
        <v>35</v>
      </c>
      <c r="C7761" t="s">
        <v>8</v>
      </c>
      <c r="D7761" t="s">
        <v>36</v>
      </c>
      <c r="E7761">
        <v>3751</v>
      </c>
      <c r="F7761">
        <v>0.92</v>
      </c>
      <c r="G7761" t="s">
        <v>31</v>
      </c>
    </row>
    <row r="7762" spans="1:7" hidden="1">
      <c r="A7762">
        <v>614438</v>
      </c>
      <c r="B7762" t="s">
        <v>37</v>
      </c>
      <c r="C7762" t="s">
        <v>8</v>
      </c>
      <c r="D7762" t="s">
        <v>38</v>
      </c>
      <c r="E7762">
        <v>3922</v>
      </c>
      <c r="F7762">
        <v>0.96</v>
      </c>
      <c r="G7762" t="s">
        <v>31</v>
      </c>
    </row>
    <row r="7763" spans="1:7" hidden="1">
      <c r="A7763">
        <v>614518</v>
      </c>
      <c r="B7763" t="s">
        <v>39</v>
      </c>
      <c r="C7763" t="s">
        <v>40</v>
      </c>
      <c r="D7763" t="s">
        <v>41</v>
      </c>
      <c r="E7763">
        <v>52</v>
      </c>
      <c r="F7763">
        <v>52</v>
      </c>
      <c r="G7763" t="s">
        <v>42</v>
      </c>
    </row>
    <row r="7764" spans="1:7" hidden="1">
      <c r="A7764">
        <v>614519</v>
      </c>
      <c r="B7764" t="s">
        <v>43</v>
      </c>
      <c r="C7764" t="s">
        <v>31</v>
      </c>
      <c r="D7764" t="s">
        <v>31</v>
      </c>
      <c r="E7764" t="s">
        <v>31</v>
      </c>
      <c r="F7764">
        <v>0</v>
      </c>
      <c r="G7764" t="s">
        <v>44</v>
      </c>
    </row>
    <row r="7765" spans="1:7" hidden="1">
      <c r="A7765">
        <v>614599</v>
      </c>
      <c r="B7765" t="s">
        <v>45</v>
      </c>
      <c r="C7765" t="s">
        <v>8</v>
      </c>
      <c r="D7765" t="s">
        <v>46</v>
      </c>
      <c r="E7765">
        <v>5935</v>
      </c>
      <c r="F7765">
        <v>593.5</v>
      </c>
      <c r="G7765" t="s">
        <v>47</v>
      </c>
    </row>
    <row r="7766" spans="1:7" hidden="1">
      <c r="A7766">
        <v>614680</v>
      </c>
      <c r="B7766" t="s">
        <v>48</v>
      </c>
      <c r="C7766" t="s">
        <v>8</v>
      </c>
      <c r="D7766" t="s">
        <v>49</v>
      </c>
      <c r="E7766">
        <v>847881</v>
      </c>
      <c r="F7766">
        <v>103.5</v>
      </c>
      <c r="G7766" t="s">
        <v>50</v>
      </c>
    </row>
    <row r="7767" spans="1:7" hidden="1">
      <c r="A7767">
        <v>614680</v>
      </c>
      <c r="B7767" t="s">
        <v>58</v>
      </c>
      <c r="C7767" t="s">
        <v>31</v>
      </c>
      <c r="D7767" t="s">
        <v>31</v>
      </c>
      <c r="E7767" t="s">
        <v>31</v>
      </c>
      <c r="F7767">
        <v>0</v>
      </c>
      <c r="G7767" t="s">
        <v>59</v>
      </c>
    </row>
    <row r="7768" spans="1:7" hidden="1">
      <c r="A7768">
        <v>614759</v>
      </c>
      <c r="B7768" t="s">
        <v>51</v>
      </c>
      <c r="C7768" t="s">
        <v>8</v>
      </c>
      <c r="D7768" t="s">
        <v>52</v>
      </c>
      <c r="E7768">
        <v>41172</v>
      </c>
      <c r="F7768">
        <v>1608.28</v>
      </c>
      <c r="G7768" t="s">
        <v>15</v>
      </c>
    </row>
    <row r="7769" spans="1:7" hidden="1">
      <c r="A7769">
        <v>614840</v>
      </c>
      <c r="B7769" t="s">
        <v>53</v>
      </c>
      <c r="C7769" t="s">
        <v>8</v>
      </c>
      <c r="D7769" t="s">
        <v>54</v>
      </c>
      <c r="E7769">
        <v>85</v>
      </c>
      <c r="F7769">
        <v>15.75</v>
      </c>
      <c r="G7769" t="s">
        <v>10</v>
      </c>
    </row>
    <row r="7770" spans="1:7">
      <c r="A7770">
        <v>614921</v>
      </c>
      <c r="B7770" t="s">
        <v>55</v>
      </c>
      <c r="C7770" t="s">
        <v>8</v>
      </c>
      <c r="D7770" t="s">
        <v>56</v>
      </c>
      <c r="E7770">
        <v>61</v>
      </c>
      <c r="F7770">
        <v>244</v>
      </c>
      <c r="G7770" t="s">
        <v>57</v>
      </c>
    </row>
    <row r="7771" spans="1:7" hidden="1">
      <c r="A7771">
        <v>615001</v>
      </c>
      <c r="B7771" t="s">
        <v>7</v>
      </c>
      <c r="C7771" t="s">
        <v>8</v>
      </c>
      <c r="D7771" t="s">
        <v>9</v>
      </c>
      <c r="E7771">
        <v>144</v>
      </c>
      <c r="F7771">
        <v>84</v>
      </c>
      <c r="G7771" t="s">
        <v>10</v>
      </c>
    </row>
    <row r="7772" spans="1:7" hidden="1">
      <c r="A7772">
        <v>615083</v>
      </c>
      <c r="B7772" t="s">
        <v>11</v>
      </c>
      <c r="C7772" t="s">
        <v>8</v>
      </c>
      <c r="D7772" t="s">
        <v>12</v>
      </c>
      <c r="E7772">
        <v>199</v>
      </c>
      <c r="F7772">
        <v>101.25</v>
      </c>
      <c r="G7772" t="s">
        <v>10</v>
      </c>
    </row>
    <row r="7773" spans="1:7" hidden="1">
      <c r="A7773">
        <v>615162</v>
      </c>
      <c r="B7773" t="s">
        <v>13</v>
      </c>
      <c r="C7773" t="s">
        <v>8</v>
      </c>
      <c r="D7773" t="s">
        <v>14</v>
      </c>
      <c r="E7773">
        <v>9999</v>
      </c>
      <c r="F7773">
        <v>14.62</v>
      </c>
      <c r="G7773" t="s">
        <v>15</v>
      </c>
    </row>
    <row r="7774" spans="1:7" hidden="1">
      <c r="A7774">
        <v>615238</v>
      </c>
      <c r="B7774" t="s">
        <v>16</v>
      </c>
      <c r="C7774" t="s">
        <v>8</v>
      </c>
      <c r="D7774" t="s">
        <v>17</v>
      </c>
      <c r="E7774">
        <v>9999</v>
      </c>
      <c r="F7774">
        <v>12.16</v>
      </c>
      <c r="G7774" t="s">
        <v>15</v>
      </c>
    </row>
    <row r="7775" spans="1:7" hidden="1">
      <c r="A7775">
        <v>615329</v>
      </c>
      <c r="B7775" t="s">
        <v>18</v>
      </c>
      <c r="C7775" t="s">
        <v>8</v>
      </c>
      <c r="D7775" t="s">
        <v>19</v>
      </c>
      <c r="E7775">
        <v>9999</v>
      </c>
      <c r="F7775">
        <v>47.59</v>
      </c>
      <c r="G7775" t="s">
        <v>15</v>
      </c>
    </row>
    <row r="7776" spans="1:7" hidden="1">
      <c r="A7776">
        <v>615410</v>
      </c>
      <c r="B7776" t="s">
        <v>20</v>
      </c>
      <c r="C7776" t="s">
        <v>8</v>
      </c>
      <c r="D7776" t="s">
        <v>21</v>
      </c>
      <c r="E7776">
        <v>9999</v>
      </c>
      <c r="F7776">
        <v>1519.59</v>
      </c>
      <c r="G7776" t="s">
        <v>22</v>
      </c>
    </row>
    <row r="7777" spans="1:7" hidden="1">
      <c r="A7777">
        <v>615487</v>
      </c>
      <c r="B7777" t="s">
        <v>23</v>
      </c>
      <c r="C7777" t="s">
        <v>8</v>
      </c>
      <c r="D7777" t="s">
        <v>24</v>
      </c>
      <c r="E7777">
        <v>1</v>
      </c>
      <c r="F7777">
        <v>1</v>
      </c>
      <c r="G7777" t="s">
        <v>15</v>
      </c>
    </row>
    <row r="7778" spans="1:7" hidden="1">
      <c r="A7778">
        <v>615572</v>
      </c>
      <c r="B7778" t="s">
        <v>25</v>
      </c>
      <c r="C7778" t="s">
        <v>8</v>
      </c>
      <c r="D7778" t="s">
        <v>24</v>
      </c>
      <c r="E7778">
        <v>1</v>
      </c>
      <c r="F7778">
        <v>0.04</v>
      </c>
      <c r="G7778" t="s">
        <v>15</v>
      </c>
    </row>
    <row r="7779" spans="1:7" hidden="1">
      <c r="A7779">
        <v>615654</v>
      </c>
      <c r="B7779" t="s">
        <v>26</v>
      </c>
      <c r="C7779" t="s">
        <v>8</v>
      </c>
      <c r="D7779" t="s">
        <v>27</v>
      </c>
      <c r="E7779">
        <v>11768</v>
      </c>
      <c r="F7779">
        <v>2942</v>
      </c>
      <c r="G7779" t="s">
        <v>28</v>
      </c>
    </row>
    <row r="7780" spans="1:7" hidden="1">
      <c r="A7780">
        <v>615738</v>
      </c>
      <c r="B7780" t="s">
        <v>29</v>
      </c>
      <c r="C7780" t="s">
        <v>8</v>
      </c>
      <c r="D7780" t="s">
        <v>30</v>
      </c>
      <c r="E7780">
        <v>4</v>
      </c>
      <c r="F7780">
        <v>4</v>
      </c>
      <c r="G7780" t="s">
        <v>31</v>
      </c>
    </row>
    <row r="7781" spans="1:7" hidden="1">
      <c r="A7781">
        <v>615819</v>
      </c>
      <c r="B7781" t="s">
        <v>32</v>
      </c>
      <c r="C7781" t="s">
        <v>8</v>
      </c>
      <c r="D7781" t="s">
        <v>33</v>
      </c>
      <c r="E7781">
        <v>602</v>
      </c>
      <c r="F7781">
        <v>14.14</v>
      </c>
      <c r="G7781" t="s">
        <v>34</v>
      </c>
    </row>
    <row r="7782" spans="1:7" hidden="1">
      <c r="A7782">
        <v>615900</v>
      </c>
      <c r="B7782" t="s">
        <v>35</v>
      </c>
      <c r="C7782" t="s">
        <v>8</v>
      </c>
      <c r="D7782" t="s">
        <v>36</v>
      </c>
      <c r="E7782">
        <v>17</v>
      </c>
      <c r="F7782">
        <v>0</v>
      </c>
      <c r="G7782" t="s">
        <v>31</v>
      </c>
    </row>
    <row r="7783" spans="1:7" hidden="1">
      <c r="A7783">
        <v>615990</v>
      </c>
      <c r="B7783" t="s">
        <v>37</v>
      </c>
      <c r="C7783" t="s">
        <v>8</v>
      </c>
      <c r="D7783" t="s">
        <v>38</v>
      </c>
      <c r="E7783">
        <v>4134</v>
      </c>
      <c r="F7783">
        <v>1.01</v>
      </c>
      <c r="G7783" t="s">
        <v>31</v>
      </c>
    </row>
    <row r="7784" spans="1:7" hidden="1">
      <c r="A7784">
        <v>616070</v>
      </c>
      <c r="B7784" t="s">
        <v>39</v>
      </c>
      <c r="C7784" t="s">
        <v>40</v>
      </c>
      <c r="D7784" t="s">
        <v>41</v>
      </c>
      <c r="E7784">
        <v>63</v>
      </c>
      <c r="F7784">
        <v>63</v>
      </c>
      <c r="G7784" t="s">
        <v>42</v>
      </c>
    </row>
    <row r="7785" spans="1:7" hidden="1">
      <c r="A7785">
        <v>616070</v>
      </c>
      <c r="B7785" t="s">
        <v>43</v>
      </c>
      <c r="C7785" t="s">
        <v>31</v>
      </c>
      <c r="D7785" t="s">
        <v>31</v>
      </c>
      <c r="E7785" t="s">
        <v>31</v>
      </c>
      <c r="F7785">
        <v>0</v>
      </c>
      <c r="G7785" t="s">
        <v>44</v>
      </c>
    </row>
    <row r="7786" spans="1:7" hidden="1">
      <c r="A7786">
        <v>616151</v>
      </c>
      <c r="B7786" t="s">
        <v>45</v>
      </c>
      <c r="C7786" t="s">
        <v>8</v>
      </c>
      <c r="D7786" t="s">
        <v>46</v>
      </c>
      <c r="E7786">
        <v>5951</v>
      </c>
      <c r="F7786">
        <v>595.1</v>
      </c>
      <c r="G7786" t="s">
        <v>47</v>
      </c>
    </row>
    <row r="7787" spans="1:7" hidden="1">
      <c r="A7787">
        <v>616232</v>
      </c>
      <c r="B7787" t="s">
        <v>48</v>
      </c>
      <c r="C7787" t="s">
        <v>8</v>
      </c>
      <c r="D7787" t="s">
        <v>49</v>
      </c>
      <c r="E7787">
        <v>847938</v>
      </c>
      <c r="F7787">
        <v>103.51</v>
      </c>
      <c r="G7787" t="s">
        <v>50</v>
      </c>
    </row>
    <row r="7788" spans="1:7" hidden="1">
      <c r="A7788">
        <v>616233</v>
      </c>
      <c r="B7788" t="s">
        <v>58</v>
      </c>
      <c r="C7788" t="s">
        <v>31</v>
      </c>
      <c r="D7788" t="s">
        <v>31</v>
      </c>
      <c r="E7788" t="s">
        <v>31</v>
      </c>
      <c r="F7788">
        <v>0</v>
      </c>
      <c r="G7788" t="s">
        <v>59</v>
      </c>
    </row>
    <row r="7789" spans="1:7" hidden="1">
      <c r="A7789">
        <v>616319</v>
      </c>
      <c r="B7789" t="s">
        <v>51</v>
      </c>
      <c r="C7789" t="s">
        <v>8</v>
      </c>
      <c r="D7789" t="s">
        <v>52</v>
      </c>
      <c r="E7789">
        <v>22906</v>
      </c>
      <c r="F7789">
        <v>894.77</v>
      </c>
      <c r="G7789" t="s">
        <v>15</v>
      </c>
    </row>
    <row r="7790" spans="1:7" hidden="1">
      <c r="A7790">
        <v>616401</v>
      </c>
      <c r="B7790" t="s">
        <v>53</v>
      </c>
      <c r="C7790" t="s">
        <v>8</v>
      </c>
      <c r="D7790" t="s">
        <v>54</v>
      </c>
      <c r="E7790">
        <v>86</v>
      </c>
      <c r="F7790">
        <v>16.5</v>
      </c>
      <c r="G7790" t="s">
        <v>10</v>
      </c>
    </row>
    <row r="7791" spans="1:7">
      <c r="A7791">
        <v>616480</v>
      </c>
      <c r="B7791" t="s">
        <v>55</v>
      </c>
      <c r="C7791" t="s">
        <v>8</v>
      </c>
      <c r="D7791" t="s">
        <v>56</v>
      </c>
      <c r="E7791">
        <v>7</v>
      </c>
      <c r="F7791">
        <v>28</v>
      </c>
      <c r="G7791" t="s">
        <v>57</v>
      </c>
    </row>
    <row r="7792" spans="1:7" hidden="1">
      <c r="A7792">
        <v>616561</v>
      </c>
      <c r="B7792" t="s">
        <v>7</v>
      </c>
      <c r="C7792" t="s">
        <v>8</v>
      </c>
      <c r="D7792" t="s">
        <v>9</v>
      </c>
      <c r="E7792">
        <v>144</v>
      </c>
      <c r="F7792">
        <v>84</v>
      </c>
      <c r="G7792" t="s">
        <v>10</v>
      </c>
    </row>
    <row r="7793" spans="1:7" hidden="1">
      <c r="A7793">
        <v>616638</v>
      </c>
      <c r="B7793" t="s">
        <v>11</v>
      </c>
      <c r="C7793" t="s">
        <v>8</v>
      </c>
      <c r="D7793" t="s">
        <v>12</v>
      </c>
      <c r="E7793">
        <v>199</v>
      </c>
      <c r="F7793">
        <v>101.25</v>
      </c>
      <c r="G7793" t="s">
        <v>10</v>
      </c>
    </row>
    <row r="7794" spans="1:7" hidden="1">
      <c r="A7794">
        <v>616714</v>
      </c>
      <c r="B7794" t="s">
        <v>13</v>
      </c>
      <c r="C7794" t="s">
        <v>8</v>
      </c>
      <c r="D7794" t="s">
        <v>14</v>
      </c>
      <c r="E7794">
        <v>9999</v>
      </c>
      <c r="F7794">
        <v>14.6</v>
      </c>
      <c r="G7794" t="s">
        <v>15</v>
      </c>
    </row>
    <row r="7795" spans="1:7" hidden="1">
      <c r="A7795">
        <v>616798</v>
      </c>
      <c r="B7795" t="s">
        <v>16</v>
      </c>
      <c r="C7795" t="s">
        <v>8</v>
      </c>
      <c r="D7795" t="s">
        <v>17</v>
      </c>
      <c r="E7795">
        <v>9999</v>
      </c>
      <c r="F7795">
        <v>2.13</v>
      </c>
      <c r="G7795" t="s">
        <v>15</v>
      </c>
    </row>
    <row r="7796" spans="1:7" hidden="1">
      <c r="A7796">
        <v>616879</v>
      </c>
      <c r="B7796" t="s">
        <v>18</v>
      </c>
      <c r="C7796" t="s">
        <v>8</v>
      </c>
      <c r="D7796" t="s">
        <v>19</v>
      </c>
      <c r="E7796">
        <v>9999</v>
      </c>
      <c r="F7796">
        <v>40.450000000000003</v>
      </c>
      <c r="G7796" t="s">
        <v>15</v>
      </c>
    </row>
    <row r="7797" spans="1:7" hidden="1">
      <c r="A7797">
        <v>616960</v>
      </c>
      <c r="B7797" t="s">
        <v>20</v>
      </c>
      <c r="C7797" t="s">
        <v>8</v>
      </c>
      <c r="D7797" t="s">
        <v>21</v>
      </c>
      <c r="E7797">
        <v>9999</v>
      </c>
      <c r="F7797">
        <v>1024.1600000000001</v>
      </c>
      <c r="G7797" t="s">
        <v>22</v>
      </c>
    </row>
    <row r="7798" spans="1:7" hidden="1">
      <c r="A7798">
        <v>617040</v>
      </c>
      <c r="B7798" t="s">
        <v>23</v>
      </c>
      <c r="C7798" t="s">
        <v>8</v>
      </c>
      <c r="D7798" t="s">
        <v>24</v>
      </c>
      <c r="E7798">
        <v>1</v>
      </c>
      <c r="F7798">
        <v>1</v>
      </c>
      <c r="G7798" t="s">
        <v>15</v>
      </c>
    </row>
    <row r="7799" spans="1:7" hidden="1">
      <c r="A7799">
        <v>617121</v>
      </c>
      <c r="B7799" t="s">
        <v>25</v>
      </c>
      <c r="C7799" t="s">
        <v>8</v>
      </c>
      <c r="D7799" t="s">
        <v>24</v>
      </c>
      <c r="E7799">
        <v>1</v>
      </c>
      <c r="F7799">
        <v>0.04</v>
      </c>
      <c r="G7799" t="s">
        <v>15</v>
      </c>
    </row>
    <row r="7800" spans="1:7" hidden="1">
      <c r="A7800">
        <v>617200</v>
      </c>
      <c r="B7800" t="s">
        <v>26</v>
      </c>
      <c r="C7800" t="s">
        <v>8</v>
      </c>
      <c r="D7800" t="s">
        <v>27</v>
      </c>
      <c r="E7800">
        <v>11788</v>
      </c>
      <c r="F7800">
        <v>2947</v>
      </c>
      <c r="G7800" t="s">
        <v>28</v>
      </c>
    </row>
    <row r="7801" spans="1:7" hidden="1">
      <c r="A7801">
        <v>617280</v>
      </c>
      <c r="B7801" t="s">
        <v>29</v>
      </c>
      <c r="C7801" t="s">
        <v>8</v>
      </c>
      <c r="D7801" t="s">
        <v>30</v>
      </c>
      <c r="E7801">
        <v>4</v>
      </c>
      <c r="F7801">
        <v>4</v>
      </c>
      <c r="G7801" t="s">
        <v>31</v>
      </c>
    </row>
    <row r="7802" spans="1:7" hidden="1">
      <c r="A7802">
        <v>617362</v>
      </c>
      <c r="B7802" t="s">
        <v>32</v>
      </c>
      <c r="C7802" t="s">
        <v>8</v>
      </c>
      <c r="D7802" t="s">
        <v>33</v>
      </c>
      <c r="E7802">
        <v>606</v>
      </c>
      <c r="F7802">
        <v>14.23</v>
      </c>
      <c r="G7802" t="s">
        <v>34</v>
      </c>
    </row>
    <row r="7803" spans="1:7" hidden="1">
      <c r="A7803">
        <v>617443</v>
      </c>
      <c r="B7803" t="s">
        <v>35</v>
      </c>
      <c r="C7803" t="s">
        <v>8</v>
      </c>
      <c r="D7803" t="s">
        <v>36</v>
      </c>
      <c r="E7803">
        <v>21346</v>
      </c>
      <c r="F7803">
        <v>5.21</v>
      </c>
      <c r="G7803" t="s">
        <v>31</v>
      </c>
    </row>
    <row r="7804" spans="1:7" hidden="1">
      <c r="A7804">
        <v>617518</v>
      </c>
      <c r="B7804" t="s">
        <v>37</v>
      </c>
      <c r="C7804" t="s">
        <v>8</v>
      </c>
      <c r="D7804" t="s">
        <v>38</v>
      </c>
      <c r="E7804">
        <v>32985</v>
      </c>
      <c r="F7804">
        <v>8.0500000000000007</v>
      </c>
      <c r="G7804" t="s">
        <v>31</v>
      </c>
    </row>
    <row r="7805" spans="1:7" hidden="1">
      <c r="A7805">
        <v>617598</v>
      </c>
      <c r="B7805" t="s">
        <v>39</v>
      </c>
      <c r="C7805" t="s">
        <v>40</v>
      </c>
      <c r="D7805" t="s">
        <v>41</v>
      </c>
      <c r="E7805">
        <v>61</v>
      </c>
      <c r="F7805">
        <v>61</v>
      </c>
      <c r="G7805" t="s">
        <v>42</v>
      </c>
    </row>
    <row r="7806" spans="1:7" hidden="1">
      <c r="A7806">
        <v>617598</v>
      </c>
      <c r="B7806" t="s">
        <v>43</v>
      </c>
      <c r="C7806" t="s">
        <v>31</v>
      </c>
      <c r="D7806" t="s">
        <v>31</v>
      </c>
      <c r="E7806" t="s">
        <v>31</v>
      </c>
      <c r="F7806">
        <v>0</v>
      </c>
      <c r="G7806" t="s">
        <v>44</v>
      </c>
    </row>
    <row r="7807" spans="1:7" hidden="1">
      <c r="A7807">
        <v>617680</v>
      </c>
      <c r="B7807" t="s">
        <v>45</v>
      </c>
      <c r="C7807" t="s">
        <v>8</v>
      </c>
      <c r="D7807" t="s">
        <v>46</v>
      </c>
      <c r="E7807">
        <v>5966</v>
      </c>
      <c r="F7807">
        <v>596.6</v>
      </c>
      <c r="G7807" t="s">
        <v>47</v>
      </c>
    </row>
    <row r="7808" spans="1:7" hidden="1">
      <c r="A7808">
        <v>617760</v>
      </c>
      <c r="B7808" t="s">
        <v>48</v>
      </c>
      <c r="C7808" t="s">
        <v>8</v>
      </c>
      <c r="D7808" t="s">
        <v>49</v>
      </c>
      <c r="E7808">
        <v>847989</v>
      </c>
      <c r="F7808">
        <v>103.51</v>
      </c>
      <c r="G7808" t="s">
        <v>50</v>
      </c>
    </row>
    <row r="7809" spans="1:7" hidden="1">
      <c r="A7809">
        <v>617761</v>
      </c>
      <c r="B7809" t="s">
        <v>58</v>
      </c>
      <c r="C7809" t="s">
        <v>31</v>
      </c>
      <c r="D7809" t="s">
        <v>31</v>
      </c>
      <c r="E7809" t="s">
        <v>31</v>
      </c>
      <c r="F7809">
        <v>0</v>
      </c>
      <c r="G7809" t="s">
        <v>59</v>
      </c>
    </row>
    <row r="7810" spans="1:7" hidden="1">
      <c r="A7810">
        <v>617841</v>
      </c>
      <c r="B7810" t="s">
        <v>51</v>
      </c>
      <c r="C7810" t="s">
        <v>8</v>
      </c>
      <c r="D7810" t="s">
        <v>52</v>
      </c>
      <c r="E7810">
        <v>24973</v>
      </c>
      <c r="F7810">
        <v>975.51</v>
      </c>
      <c r="G7810" t="s">
        <v>15</v>
      </c>
    </row>
    <row r="7811" spans="1:7" hidden="1">
      <c r="A7811">
        <v>617920</v>
      </c>
      <c r="B7811" t="s">
        <v>53</v>
      </c>
      <c r="C7811" t="s">
        <v>8</v>
      </c>
      <c r="D7811" t="s">
        <v>54</v>
      </c>
      <c r="E7811">
        <v>87</v>
      </c>
      <c r="F7811">
        <v>17.25</v>
      </c>
      <c r="G7811" t="s">
        <v>10</v>
      </c>
    </row>
    <row r="7812" spans="1:7">
      <c r="A7812">
        <v>618001</v>
      </c>
      <c r="B7812" t="s">
        <v>55</v>
      </c>
      <c r="C7812" t="s">
        <v>8</v>
      </c>
      <c r="D7812" t="s">
        <v>56</v>
      </c>
      <c r="E7812">
        <v>5</v>
      </c>
      <c r="F7812">
        <v>20</v>
      </c>
      <c r="G7812" t="s">
        <v>57</v>
      </c>
    </row>
    <row r="7813" spans="1:7" hidden="1">
      <c r="A7813">
        <v>618077</v>
      </c>
      <c r="B7813" t="s">
        <v>7</v>
      </c>
      <c r="C7813" t="s">
        <v>8</v>
      </c>
      <c r="D7813" t="s">
        <v>9</v>
      </c>
      <c r="E7813">
        <v>144</v>
      </c>
      <c r="F7813">
        <v>84</v>
      </c>
      <c r="G7813" t="s">
        <v>10</v>
      </c>
    </row>
    <row r="7814" spans="1:7" hidden="1">
      <c r="A7814">
        <v>618153</v>
      </c>
      <c r="B7814" t="s">
        <v>11</v>
      </c>
      <c r="C7814" t="s">
        <v>8</v>
      </c>
      <c r="D7814" t="s">
        <v>12</v>
      </c>
      <c r="E7814">
        <v>200</v>
      </c>
      <c r="F7814">
        <v>102</v>
      </c>
      <c r="G7814" t="s">
        <v>10</v>
      </c>
    </row>
    <row r="7815" spans="1:7" hidden="1">
      <c r="A7815">
        <v>618228</v>
      </c>
      <c r="B7815" t="s">
        <v>13</v>
      </c>
      <c r="C7815" t="s">
        <v>8</v>
      </c>
      <c r="D7815" t="s">
        <v>14</v>
      </c>
      <c r="E7815">
        <v>9999</v>
      </c>
      <c r="F7815">
        <v>14.6</v>
      </c>
      <c r="G7815" t="s">
        <v>15</v>
      </c>
    </row>
    <row r="7816" spans="1:7" hidden="1">
      <c r="A7816">
        <v>618298</v>
      </c>
      <c r="B7816" t="s">
        <v>16</v>
      </c>
      <c r="C7816" t="s">
        <v>8</v>
      </c>
      <c r="D7816" t="s">
        <v>17</v>
      </c>
      <c r="E7816">
        <v>9999</v>
      </c>
      <c r="F7816">
        <v>0.36</v>
      </c>
      <c r="G7816" t="s">
        <v>15</v>
      </c>
    </row>
    <row r="7817" spans="1:7" hidden="1">
      <c r="A7817">
        <v>618383</v>
      </c>
      <c r="B7817" t="s">
        <v>18</v>
      </c>
      <c r="C7817" t="s">
        <v>8</v>
      </c>
      <c r="D7817" t="s">
        <v>19</v>
      </c>
      <c r="E7817">
        <v>9999</v>
      </c>
      <c r="F7817">
        <v>33.03</v>
      </c>
      <c r="G7817" t="s">
        <v>15</v>
      </c>
    </row>
    <row r="7818" spans="1:7" hidden="1">
      <c r="A7818">
        <v>618459</v>
      </c>
      <c r="B7818" t="s">
        <v>20</v>
      </c>
      <c r="C7818" t="s">
        <v>8</v>
      </c>
      <c r="D7818" t="s">
        <v>21</v>
      </c>
      <c r="E7818">
        <v>9999</v>
      </c>
      <c r="F7818">
        <v>798.48</v>
      </c>
      <c r="G7818" t="s">
        <v>22</v>
      </c>
    </row>
    <row r="7819" spans="1:7" hidden="1">
      <c r="A7819">
        <v>618540</v>
      </c>
      <c r="B7819" t="s">
        <v>23</v>
      </c>
      <c r="C7819" t="s">
        <v>8</v>
      </c>
      <c r="D7819" t="s">
        <v>24</v>
      </c>
      <c r="E7819">
        <v>1</v>
      </c>
      <c r="F7819">
        <v>1</v>
      </c>
      <c r="G7819" t="s">
        <v>15</v>
      </c>
    </row>
    <row r="7820" spans="1:7" hidden="1">
      <c r="A7820">
        <v>618621</v>
      </c>
      <c r="B7820" t="s">
        <v>25</v>
      </c>
      <c r="C7820" t="s">
        <v>8</v>
      </c>
      <c r="D7820" t="s">
        <v>24</v>
      </c>
      <c r="E7820">
        <v>1</v>
      </c>
      <c r="F7820">
        <v>0.04</v>
      </c>
      <c r="G7820" t="s">
        <v>15</v>
      </c>
    </row>
    <row r="7821" spans="1:7" hidden="1">
      <c r="A7821">
        <v>618700</v>
      </c>
      <c r="B7821" t="s">
        <v>26</v>
      </c>
      <c r="C7821" t="s">
        <v>8</v>
      </c>
      <c r="D7821" t="s">
        <v>27</v>
      </c>
      <c r="E7821">
        <v>10344</v>
      </c>
      <c r="F7821">
        <v>2586</v>
      </c>
      <c r="G7821" t="s">
        <v>28</v>
      </c>
    </row>
    <row r="7822" spans="1:7" hidden="1">
      <c r="A7822">
        <v>618780</v>
      </c>
      <c r="B7822" t="s">
        <v>29</v>
      </c>
      <c r="C7822" t="s">
        <v>8</v>
      </c>
      <c r="D7822" t="s">
        <v>30</v>
      </c>
      <c r="E7822">
        <v>4</v>
      </c>
      <c r="F7822">
        <v>4</v>
      </c>
      <c r="G7822" t="s">
        <v>31</v>
      </c>
    </row>
    <row r="7823" spans="1:7" hidden="1">
      <c r="A7823">
        <v>618862</v>
      </c>
      <c r="B7823" t="s">
        <v>32</v>
      </c>
      <c r="C7823" t="s">
        <v>8</v>
      </c>
      <c r="D7823" t="s">
        <v>33</v>
      </c>
      <c r="E7823">
        <v>605</v>
      </c>
      <c r="F7823">
        <v>14.21</v>
      </c>
      <c r="G7823" t="s">
        <v>34</v>
      </c>
    </row>
    <row r="7824" spans="1:7" hidden="1">
      <c r="A7824">
        <v>618942</v>
      </c>
      <c r="B7824" t="s">
        <v>35</v>
      </c>
      <c r="C7824" t="s">
        <v>8</v>
      </c>
      <c r="D7824" t="s">
        <v>36</v>
      </c>
      <c r="E7824">
        <v>61231</v>
      </c>
      <c r="F7824">
        <v>14.95</v>
      </c>
      <c r="G7824" t="s">
        <v>31</v>
      </c>
    </row>
    <row r="7825" spans="1:7" hidden="1">
      <c r="A7825">
        <v>619023</v>
      </c>
      <c r="B7825" t="s">
        <v>37</v>
      </c>
      <c r="C7825" t="s">
        <v>8</v>
      </c>
      <c r="D7825" t="s">
        <v>38</v>
      </c>
      <c r="E7825">
        <v>65295</v>
      </c>
      <c r="F7825">
        <v>15.94</v>
      </c>
      <c r="G7825" t="s">
        <v>31</v>
      </c>
    </row>
    <row r="7826" spans="1:7" hidden="1">
      <c r="A7826">
        <v>619097</v>
      </c>
      <c r="B7826" t="s">
        <v>39</v>
      </c>
      <c r="C7826" t="s">
        <v>40</v>
      </c>
      <c r="D7826" t="s">
        <v>41</v>
      </c>
      <c r="E7826">
        <v>52</v>
      </c>
      <c r="F7826">
        <v>52</v>
      </c>
      <c r="G7826" t="s">
        <v>42</v>
      </c>
    </row>
    <row r="7827" spans="1:7" hidden="1">
      <c r="A7827">
        <v>619098</v>
      </c>
      <c r="B7827" t="s">
        <v>43</v>
      </c>
      <c r="C7827" t="s">
        <v>31</v>
      </c>
      <c r="D7827" t="s">
        <v>31</v>
      </c>
      <c r="E7827" t="s">
        <v>31</v>
      </c>
      <c r="F7827">
        <v>0</v>
      </c>
      <c r="G7827" t="s">
        <v>44</v>
      </c>
    </row>
    <row r="7828" spans="1:7" hidden="1">
      <c r="A7828">
        <v>619173</v>
      </c>
      <c r="B7828" t="s">
        <v>45</v>
      </c>
      <c r="C7828" t="s">
        <v>8</v>
      </c>
      <c r="D7828" t="s">
        <v>46</v>
      </c>
      <c r="E7828">
        <v>5981</v>
      </c>
      <c r="F7828">
        <v>598.1</v>
      </c>
      <c r="G7828" t="s">
        <v>47</v>
      </c>
    </row>
    <row r="7829" spans="1:7" hidden="1">
      <c r="A7829">
        <v>619249</v>
      </c>
      <c r="B7829" t="s">
        <v>48</v>
      </c>
      <c r="C7829" t="s">
        <v>8</v>
      </c>
      <c r="D7829" t="s">
        <v>49</v>
      </c>
      <c r="E7829">
        <v>847989</v>
      </c>
      <c r="F7829">
        <v>103.51</v>
      </c>
      <c r="G7829" t="s">
        <v>50</v>
      </c>
    </row>
    <row r="7830" spans="1:7" hidden="1">
      <c r="A7830">
        <v>619250</v>
      </c>
      <c r="B7830" t="s">
        <v>58</v>
      </c>
      <c r="C7830" t="s">
        <v>31</v>
      </c>
      <c r="D7830" t="s">
        <v>31</v>
      </c>
      <c r="E7830" t="s">
        <v>31</v>
      </c>
      <c r="F7830">
        <v>0</v>
      </c>
      <c r="G7830" t="s">
        <v>59</v>
      </c>
    </row>
    <row r="7831" spans="1:7" hidden="1">
      <c r="A7831">
        <v>619330</v>
      </c>
      <c r="B7831" t="s">
        <v>51</v>
      </c>
      <c r="C7831" t="s">
        <v>8</v>
      </c>
      <c r="D7831" t="s">
        <v>52</v>
      </c>
      <c r="E7831">
        <v>24849</v>
      </c>
      <c r="F7831">
        <v>970.66</v>
      </c>
      <c r="G7831" t="s">
        <v>15</v>
      </c>
    </row>
    <row r="7832" spans="1:7" hidden="1">
      <c r="A7832">
        <v>619412</v>
      </c>
      <c r="B7832" t="s">
        <v>53</v>
      </c>
      <c r="C7832" t="s">
        <v>8</v>
      </c>
      <c r="D7832" t="s">
        <v>54</v>
      </c>
      <c r="E7832">
        <v>87</v>
      </c>
      <c r="F7832">
        <v>17.25</v>
      </c>
      <c r="G7832" t="s">
        <v>10</v>
      </c>
    </row>
    <row r="7833" spans="1:7">
      <c r="A7833">
        <v>619488</v>
      </c>
      <c r="B7833" t="s">
        <v>55</v>
      </c>
      <c r="C7833" t="s">
        <v>8</v>
      </c>
      <c r="D7833" t="s">
        <v>56</v>
      </c>
      <c r="E7833">
        <v>5</v>
      </c>
      <c r="F7833">
        <v>20</v>
      </c>
      <c r="G7833" t="s">
        <v>57</v>
      </c>
    </row>
    <row r="7834" spans="1:7" hidden="1">
      <c r="A7834">
        <v>619567</v>
      </c>
      <c r="B7834" t="s">
        <v>7</v>
      </c>
      <c r="C7834" t="s">
        <v>8</v>
      </c>
      <c r="D7834" t="s">
        <v>9</v>
      </c>
      <c r="E7834">
        <v>145</v>
      </c>
      <c r="F7834">
        <v>85</v>
      </c>
      <c r="G7834" t="s">
        <v>10</v>
      </c>
    </row>
    <row r="7835" spans="1:7" hidden="1">
      <c r="A7835">
        <v>619654</v>
      </c>
      <c r="B7835" t="s">
        <v>11</v>
      </c>
      <c r="C7835" t="s">
        <v>8</v>
      </c>
      <c r="D7835" t="s">
        <v>12</v>
      </c>
      <c r="E7835">
        <v>200</v>
      </c>
      <c r="F7835">
        <v>102</v>
      </c>
      <c r="G7835" t="s">
        <v>10</v>
      </c>
    </row>
    <row r="7836" spans="1:7" hidden="1">
      <c r="A7836">
        <v>619729</v>
      </c>
      <c r="B7836" t="s">
        <v>13</v>
      </c>
      <c r="C7836" t="s">
        <v>8</v>
      </c>
      <c r="D7836" t="s">
        <v>14</v>
      </c>
      <c r="E7836">
        <v>9999</v>
      </c>
      <c r="F7836">
        <v>14.6</v>
      </c>
      <c r="G7836" t="s">
        <v>15</v>
      </c>
    </row>
    <row r="7837" spans="1:7" hidden="1">
      <c r="A7837">
        <v>619810</v>
      </c>
      <c r="B7837" t="s">
        <v>16</v>
      </c>
      <c r="C7837" t="s">
        <v>8</v>
      </c>
      <c r="D7837" t="s">
        <v>17</v>
      </c>
      <c r="E7837">
        <v>9999</v>
      </c>
      <c r="F7837">
        <v>0.18</v>
      </c>
      <c r="G7837" t="s">
        <v>15</v>
      </c>
    </row>
    <row r="7838" spans="1:7" hidden="1">
      <c r="A7838">
        <v>619889</v>
      </c>
      <c r="B7838" t="s">
        <v>18</v>
      </c>
      <c r="C7838" t="s">
        <v>8</v>
      </c>
      <c r="D7838" t="s">
        <v>19</v>
      </c>
      <c r="E7838">
        <v>9999</v>
      </c>
      <c r="F7838">
        <v>35.729999999999997</v>
      </c>
      <c r="G7838" t="s">
        <v>15</v>
      </c>
    </row>
    <row r="7839" spans="1:7" hidden="1">
      <c r="A7839">
        <v>619979</v>
      </c>
      <c r="B7839" t="s">
        <v>20</v>
      </c>
      <c r="C7839" t="s">
        <v>8</v>
      </c>
      <c r="D7839" t="s">
        <v>21</v>
      </c>
      <c r="E7839">
        <v>9999</v>
      </c>
      <c r="F7839">
        <v>1654.35</v>
      </c>
      <c r="G7839" t="s">
        <v>22</v>
      </c>
    </row>
    <row r="7840" spans="1:7" hidden="1">
      <c r="A7840">
        <v>620060</v>
      </c>
      <c r="B7840" t="s">
        <v>23</v>
      </c>
      <c r="C7840" t="s">
        <v>8</v>
      </c>
      <c r="D7840" t="s">
        <v>24</v>
      </c>
      <c r="E7840">
        <v>1</v>
      </c>
      <c r="F7840">
        <v>1</v>
      </c>
      <c r="G7840" t="s">
        <v>15</v>
      </c>
    </row>
    <row r="7841" spans="1:7" hidden="1">
      <c r="A7841">
        <v>620141</v>
      </c>
      <c r="B7841" t="s">
        <v>25</v>
      </c>
      <c r="C7841" t="s">
        <v>8</v>
      </c>
      <c r="D7841" t="s">
        <v>24</v>
      </c>
      <c r="E7841">
        <v>1</v>
      </c>
      <c r="F7841">
        <v>0.04</v>
      </c>
      <c r="G7841" t="s">
        <v>15</v>
      </c>
    </row>
    <row r="7842" spans="1:7" hidden="1">
      <c r="A7842">
        <v>620222</v>
      </c>
      <c r="B7842" t="s">
        <v>26</v>
      </c>
      <c r="C7842" t="s">
        <v>8</v>
      </c>
      <c r="D7842" t="s">
        <v>27</v>
      </c>
      <c r="E7842">
        <v>9774</v>
      </c>
      <c r="F7842">
        <v>2443.5</v>
      </c>
      <c r="G7842" t="s">
        <v>28</v>
      </c>
    </row>
    <row r="7843" spans="1:7" hidden="1">
      <c r="A7843">
        <v>620298</v>
      </c>
      <c r="B7843" t="s">
        <v>29</v>
      </c>
      <c r="C7843" t="s">
        <v>8</v>
      </c>
      <c r="D7843" t="s">
        <v>30</v>
      </c>
      <c r="E7843">
        <v>4</v>
      </c>
      <c r="F7843">
        <v>4</v>
      </c>
      <c r="G7843" t="s">
        <v>31</v>
      </c>
    </row>
    <row r="7844" spans="1:7" hidden="1">
      <c r="A7844">
        <v>620383</v>
      </c>
      <c r="B7844" t="s">
        <v>32</v>
      </c>
      <c r="C7844" t="s">
        <v>8</v>
      </c>
      <c r="D7844" t="s">
        <v>33</v>
      </c>
      <c r="E7844">
        <v>608</v>
      </c>
      <c r="F7844">
        <v>14.28</v>
      </c>
      <c r="G7844" t="s">
        <v>34</v>
      </c>
    </row>
    <row r="7845" spans="1:7" hidden="1">
      <c r="A7845">
        <v>620459</v>
      </c>
      <c r="B7845" t="s">
        <v>35</v>
      </c>
      <c r="C7845" t="s">
        <v>8</v>
      </c>
      <c r="D7845" t="s">
        <v>36</v>
      </c>
      <c r="E7845">
        <v>3746</v>
      </c>
      <c r="F7845">
        <v>0.91</v>
      </c>
      <c r="G7845" t="s">
        <v>31</v>
      </c>
    </row>
    <row r="7846" spans="1:7" hidden="1">
      <c r="A7846">
        <v>620528</v>
      </c>
      <c r="B7846" t="s">
        <v>37</v>
      </c>
      <c r="C7846" t="s">
        <v>8</v>
      </c>
      <c r="D7846" t="s">
        <v>38</v>
      </c>
      <c r="E7846">
        <v>3878</v>
      </c>
      <c r="F7846">
        <v>0.95</v>
      </c>
      <c r="G7846" t="s">
        <v>31</v>
      </c>
    </row>
    <row r="7847" spans="1:7" hidden="1">
      <c r="A7847">
        <v>620608</v>
      </c>
      <c r="B7847" t="s">
        <v>39</v>
      </c>
      <c r="C7847" t="s">
        <v>40</v>
      </c>
      <c r="D7847" t="s">
        <v>41</v>
      </c>
      <c r="E7847">
        <v>52</v>
      </c>
      <c r="F7847">
        <v>52</v>
      </c>
      <c r="G7847" t="s">
        <v>42</v>
      </c>
    </row>
    <row r="7848" spans="1:7" hidden="1">
      <c r="A7848">
        <v>620609</v>
      </c>
      <c r="B7848" t="s">
        <v>43</v>
      </c>
      <c r="C7848" t="s">
        <v>31</v>
      </c>
      <c r="D7848" t="s">
        <v>31</v>
      </c>
      <c r="E7848" t="s">
        <v>31</v>
      </c>
      <c r="F7848">
        <v>0</v>
      </c>
      <c r="G7848" t="s">
        <v>44</v>
      </c>
    </row>
    <row r="7849" spans="1:7" hidden="1">
      <c r="A7849">
        <v>620690</v>
      </c>
      <c r="B7849" t="s">
        <v>45</v>
      </c>
      <c r="C7849" t="s">
        <v>8</v>
      </c>
      <c r="D7849" t="s">
        <v>46</v>
      </c>
      <c r="E7849">
        <v>5996</v>
      </c>
      <c r="F7849">
        <v>599.6</v>
      </c>
      <c r="G7849" t="s">
        <v>47</v>
      </c>
    </row>
    <row r="7850" spans="1:7" hidden="1">
      <c r="A7850">
        <v>620772</v>
      </c>
      <c r="B7850" t="s">
        <v>48</v>
      </c>
      <c r="C7850" t="s">
        <v>8</v>
      </c>
      <c r="D7850" t="s">
        <v>49</v>
      </c>
      <c r="E7850">
        <v>848023</v>
      </c>
      <c r="F7850">
        <v>103.52</v>
      </c>
      <c r="G7850" t="s">
        <v>50</v>
      </c>
    </row>
    <row r="7851" spans="1:7" hidden="1">
      <c r="A7851">
        <v>620772</v>
      </c>
      <c r="B7851" t="s">
        <v>58</v>
      </c>
      <c r="C7851" t="s">
        <v>31</v>
      </c>
      <c r="D7851" t="s">
        <v>31</v>
      </c>
      <c r="E7851" t="s">
        <v>31</v>
      </c>
      <c r="F7851">
        <v>0</v>
      </c>
      <c r="G7851" t="s">
        <v>59</v>
      </c>
    </row>
    <row r="7852" spans="1:7" hidden="1">
      <c r="A7852">
        <v>620853</v>
      </c>
      <c r="B7852" t="s">
        <v>51</v>
      </c>
      <c r="C7852" t="s">
        <v>8</v>
      </c>
      <c r="D7852" t="s">
        <v>52</v>
      </c>
      <c r="E7852">
        <v>44465</v>
      </c>
      <c r="F7852">
        <v>1736.91</v>
      </c>
      <c r="G7852" t="s">
        <v>15</v>
      </c>
    </row>
    <row r="7853" spans="1:7" hidden="1">
      <c r="A7853">
        <v>620929</v>
      </c>
      <c r="B7853" t="s">
        <v>53</v>
      </c>
      <c r="C7853" t="s">
        <v>8</v>
      </c>
      <c r="D7853" t="s">
        <v>54</v>
      </c>
      <c r="E7853">
        <v>87</v>
      </c>
      <c r="F7853">
        <v>17.25</v>
      </c>
      <c r="G7853" t="s">
        <v>10</v>
      </c>
    </row>
    <row r="7854" spans="1:7">
      <c r="A7854">
        <v>620998</v>
      </c>
      <c r="B7854" t="s">
        <v>55</v>
      </c>
      <c r="C7854" t="s">
        <v>8</v>
      </c>
      <c r="D7854" t="s">
        <v>56</v>
      </c>
      <c r="E7854">
        <v>65</v>
      </c>
      <c r="F7854">
        <v>260</v>
      </c>
      <c r="G7854" t="s">
        <v>57</v>
      </c>
    </row>
    <row r="7855" spans="1:7" hidden="1">
      <c r="A7855">
        <v>621080</v>
      </c>
      <c r="B7855" t="s">
        <v>7</v>
      </c>
      <c r="C7855" t="s">
        <v>8</v>
      </c>
      <c r="D7855" t="s">
        <v>9</v>
      </c>
      <c r="E7855">
        <v>145</v>
      </c>
      <c r="F7855">
        <v>85</v>
      </c>
      <c r="G7855" t="s">
        <v>10</v>
      </c>
    </row>
    <row r="7856" spans="1:7" hidden="1">
      <c r="A7856">
        <v>621161</v>
      </c>
      <c r="B7856" t="s">
        <v>11</v>
      </c>
      <c r="C7856" t="s">
        <v>8</v>
      </c>
      <c r="D7856" t="s">
        <v>12</v>
      </c>
      <c r="E7856">
        <v>201</v>
      </c>
      <c r="F7856">
        <v>102.75</v>
      </c>
      <c r="G7856" t="s">
        <v>10</v>
      </c>
    </row>
    <row r="7857" spans="1:7" hidden="1">
      <c r="A7857">
        <v>621242</v>
      </c>
      <c r="B7857" t="s">
        <v>13</v>
      </c>
      <c r="C7857" t="s">
        <v>8</v>
      </c>
      <c r="D7857" t="s">
        <v>14</v>
      </c>
      <c r="E7857">
        <v>9999</v>
      </c>
      <c r="F7857">
        <v>14.6</v>
      </c>
      <c r="G7857" t="s">
        <v>15</v>
      </c>
    </row>
    <row r="7858" spans="1:7" hidden="1">
      <c r="A7858">
        <v>621334</v>
      </c>
      <c r="B7858" t="s">
        <v>16</v>
      </c>
      <c r="C7858" t="s">
        <v>8</v>
      </c>
      <c r="D7858" t="s">
        <v>17</v>
      </c>
      <c r="E7858">
        <v>9999</v>
      </c>
      <c r="F7858">
        <v>12.73</v>
      </c>
      <c r="G7858" t="s">
        <v>15</v>
      </c>
    </row>
    <row r="7859" spans="1:7" hidden="1">
      <c r="A7859">
        <v>621410</v>
      </c>
      <c r="B7859" t="s">
        <v>18</v>
      </c>
      <c r="C7859" t="s">
        <v>8</v>
      </c>
      <c r="D7859" t="s">
        <v>19</v>
      </c>
      <c r="E7859">
        <v>9999</v>
      </c>
      <c r="F7859">
        <v>47.04</v>
      </c>
      <c r="G7859" t="s">
        <v>15</v>
      </c>
    </row>
    <row r="7860" spans="1:7" hidden="1">
      <c r="A7860">
        <v>621503</v>
      </c>
      <c r="B7860" t="s">
        <v>20</v>
      </c>
      <c r="C7860" t="s">
        <v>8</v>
      </c>
      <c r="D7860" t="s">
        <v>21</v>
      </c>
      <c r="E7860">
        <v>9999</v>
      </c>
      <c r="F7860">
        <v>1510.76</v>
      </c>
      <c r="G7860" t="s">
        <v>22</v>
      </c>
    </row>
    <row r="7861" spans="1:7" hidden="1">
      <c r="A7861">
        <v>621583</v>
      </c>
      <c r="B7861" t="s">
        <v>23</v>
      </c>
      <c r="C7861" t="s">
        <v>8</v>
      </c>
      <c r="D7861" t="s">
        <v>24</v>
      </c>
      <c r="E7861">
        <v>1</v>
      </c>
      <c r="F7861">
        <v>1</v>
      </c>
      <c r="G7861" t="s">
        <v>15</v>
      </c>
    </row>
    <row r="7862" spans="1:7" hidden="1">
      <c r="A7862">
        <v>621658</v>
      </c>
      <c r="B7862" t="s">
        <v>25</v>
      </c>
      <c r="C7862" t="s">
        <v>8</v>
      </c>
      <c r="D7862" t="s">
        <v>24</v>
      </c>
      <c r="E7862">
        <v>1</v>
      </c>
      <c r="F7862">
        <v>0.04</v>
      </c>
      <c r="G7862" t="s">
        <v>15</v>
      </c>
    </row>
    <row r="7863" spans="1:7" hidden="1">
      <c r="A7863">
        <v>621728</v>
      </c>
      <c r="B7863" t="s">
        <v>26</v>
      </c>
      <c r="C7863" t="s">
        <v>8</v>
      </c>
      <c r="D7863" t="s">
        <v>27</v>
      </c>
      <c r="E7863">
        <v>11946</v>
      </c>
      <c r="F7863">
        <v>2986.5</v>
      </c>
      <c r="G7863" t="s">
        <v>28</v>
      </c>
    </row>
    <row r="7864" spans="1:7" hidden="1">
      <c r="A7864">
        <v>621804</v>
      </c>
      <c r="B7864" t="s">
        <v>29</v>
      </c>
      <c r="C7864" t="s">
        <v>8</v>
      </c>
      <c r="D7864" t="s">
        <v>30</v>
      </c>
      <c r="E7864">
        <v>4</v>
      </c>
      <c r="F7864">
        <v>4</v>
      </c>
      <c r="G7864" t="s">
        <v>31</v>
      </c>
    </row>
    <row r="7865" spans="1:7" hidden="1">
      <c r="A7865">
        <v>621878</v>
      </c>
      <c r="B7865" t="s">
        <v>32</v>
      </c>
      <c r="C7865" t="s">
        <v>8</v>
      </c>
      <c r="D7865" t="s">
        <v>33</v>
      </c>
      <c r="E7865">
        <v>605</v>
      </c>
      <c r="F7865">
        <v>14.21</v>
      </c>
      <c r="G7865" t="s">
        <v>34</v>
      </c>
    </row>
    <row r="7866" spans="1:7" hidden="1">
      <c r="A7866">
        <v>621949</v>
      </c>
      <c r="B7866" t="s">
        <v>35</v>
      </c>
      <c r="C7866" t="s">
        <v>8</v>
      </c>
      <c r="D7866" t="s">
        <v>36</v>
      </c>
      <c r="E7866">
        <v>4087</v>
      </c>
      <c r="F7866">
        <v>1</v>
      </c>
      <c r="G7866" t="s">
        <v>31</v>
      </c>
    </row>
    <row r="7867" spans="1:7" hidden="1">
      <c r="A7867">
        <v>622025</v>
      </c>
      <c r="B7867" t="s">
        <v>37</v>
      </c>
      <c r="C7867" t="s">
        <v>8</v>
      </c>
      <c r="D7867" t="s">
        <v>38</v>
      </c>
      <c r="E7867">
        <v>4084</v>
      </c>
      <c r="F7867">
        <v>1</v>
      </c>
      <c r="G7867" t="s">
        <v>31</v>
      </c>
    </row>
    <row r="7868" spans="1:7" hidden="1">
      <c r="A7868">
        <v>622110</v>
      </c>
      <c r="B7868" t="s">
        <v>39</v>
      </c>
      <c r="C7868" t="s">
        <v>40</v>
      </c>
      <c r="D7868" t="s">
        <v>41</v>
      </c>
      <c r="E7868">
        <v>65</v>
      </c>
      <c r="F7868">
        <v>65</v>
      </c>
      <c r="G7868" t="s">
        <v>42</v>
      </c>
    </row>
    <row r="7869" spans="1:7" hidden="1">
      <c r="A7869">
        <v>622111</v>
      </c>
      <c r="B7869" t="s">
        <v>43</v>
      </c>
      <c r="C7869" t="s">
        <v>31</v>
      </c>
      <c r="D7869" t="s">
        <v>31</v>
      </c>
      <c r="E7869" t="s">
        <v>31</v>
      </c>
      <c r="F7869">
        <v>0</v>
      </c>
      <c r="G7869" t="s">
        <v>44</v>
      </c>
    </row>
    <row r="7870" spans="1:7" hidden="1">
      <c r="A7870">
        <v>622191</v>
      </c>
      <c r="B7870" t="s">
        <v>45</v>
      </c>
      <c r="C7870" t="s">
        <v>8</v>
      </c>
      <c r="D7870" t="s">
        <v>46</v>
      </c>
      <c r="E7870">
        <v>6011</v>
      </c>
      <c r="F7870">
        <v>601.1</v>
      </c>
      <c r="G7870" t="s">
        <v>47</v>
      </c>
    </row>
    <row r="7871" spans="1:7" hidden="1">
      <c r="A7871">
        <v>622272</v>
      </c>
      <c r="B7871" t="s">
        <v>48</v>
      </c>
      <c r="C7871" t="s">
        <v>8</v>
      </c>
      <c r="D7871" t="s">
        <v>49</v>
      </c>
      <c r="E7871">
        <v>848080</v>
      </c>
      <c r="F7871">
        <v>103.53</v>
      </c>
      <c r="G7871" t="s">
        <v>50</v>
      </c>
    </row>
    <row r="7872" spans="1:7" hidden="1">
      <c r="A7872">
        <v>622272</v>
      </c>
      <c r="B7872" t="s">
        <v>58</v>
      </c>
      <c r="C7872" t="s">
        <v>31</v>
      </c>
      <c r="D7872" t="s">
        <v>31</v>
      </c>
      <c r="E7872" t="s">
        <v>31</v>
      </c>
      <c r="F7872">
        <v>0</v>
      </c>
      <c r="G7872" t="s">
        <v>59</v>
      </c>
    </row>
    <row r="7873" spans="1:7" hidden="1">
      <c r="A7873">
        <v>622353</v>
      </c>
      <c r="B7873" t="s">
        <v>51</v>
      </c>
      <c r="C7873" t="s">
        <v>8</v>
      </c>
      <c r="D7873" t="s">
        <v>52</v>
      </c>
      <c r="E7873">
        <v>20913</v>
      </c>
      <c r="F7873">
        <v>816.91</v>
      </c>
      <c r="G7873" t="s">
        <v>15</v>
      </c>
    </row>
    <row r="7874" spans="1:7" hidden="1">
      <c r="A7874">
        <v>622428</v>
      </c>
      <c r="B7874" t="s">
        <v>53</v>
      </c>
      <c r="C7874" t="s">
        <v>8</v>
      </c>
      <c r="D7874" t="s">
        <v>54</v>
      </c>
      <c r="E7874">
        <v>87</v>
      </c>
      <c r="F7874">
        <v>17.25</v>
      </c>
      <c r="G7874" t="s">
        <v>10</v>
      </c>
    </row>
    <row r="7875" spans="1:7">
      <c r="A7875">
        <v>622514</v>
      </c>
      <c r="B7875" t="s">
        <v>55</v>
      </c>
      <c r="C7875" t="s">
        <v>8</v>
      </c>
      <c r="D7875" t="s">
        <v>56</v>
      </c>
      <c r="E7875">
        <v>6</v>
      </c>
      <c r="F7875">
        <v>24</v>
      </c>
      <c r="G7875" t="s">
        <v>57</v>
      </c>
    </row>
    <row r="7876" spans="1:7" hidden="1">
      <c r="A7876">
        <v>622589</v>
      </c>
      <c r="B7876" t="s">
        <v>7</v>
      </c>
      <c r="C7876" t="s">
        <v>8</v>
      </c>
      <c r="D7876" t="s">
        <v>9</v>
      </c>
      <c r="E7876">
        <v>145</v>
      </c>
      <c r="F7876">
        <v>85</v>
      </c>
      <c r="G7876" t="s">
        <v>10</v>
      </c>
    </row>
    <row r="7877" spans="1:7" hidden="1">
      <c r="A7877">
        <v>622670</v>
      </c>
      <c r="B7877" t="s">
        <v>11</v>
      </c>
      <c r="C7877" t="s">
        <v>8</v>
      </c>
      <c r="D7877" t="s">
        <v>12</v>
      </c>
      <c r="E7877">
        <v>202</v>
      </c>
      <c r="F7877">
        <v>103.5</v>
      </c>
      <c r="G7877" t="s">
        <v>10</v>
      </c>
    </row>
    <row r="7878" spans="1:7" hidden="1">
      <c r="A7878">
        <v>622750</v>
      </c>
      <c r="B7878" t="s">
        <v>13</v>
      </c>
      <c r="C7878" t="s">
        <v>8</v>
      </c>
      <c r="D7878" t="s">
        <v>14</v>
      </c>
      <c r="E7878">
        <v>9999</v>
      </c>
      <c r="F7878">
        <v>14.58</v>
      </c>
      <c r="G7878" t="s">
        <v>15</v>
      </c>
    </row>
    <row r="7879" spans="1:7" hidden="1">
      <c r="A7879">
        <v>622831</v>
      </c>
      <c r="B7879" t="s">
        <v>16</v>
      </c>
      <c r="C7879" t="s">
        <v>8</v>
      </c>
      <c r="D7879" t="s">
        <v>17</v>
      </c>
      <c r="E7879">
        <v>9999</v>
      </c>
      <c r="F7879">
        <v>2.1</v>
      </c>
      <c r="G7879" t="s">
        <v>15</v>
      </c>
    </row>
    <row r="7880" spans="1:7" hidden="1">
      <c r="A7880">
        <v>622913</v>
      </c>
      <c r="B7880" t="s">
        <v>18</v>
      </c>
      <c r="C7880" t="s">
        <v>8</v>
      </c>
      <c r="D7880" t="s">
        <v>19</v>
      </c>
      <c r="E7880">
        <v>9999</v>
      </c>
      <c r="F7880">
        <v>39.35</v>
      </c>
      <c r="G7880" t="s">
        <v>15</v>
      </c>
    </row>
    <row r="7881" spans="1:7" hidden="1">
      <c r="A7881">
        <v>622994</v>
      </c>
      <c r="B7881" t="s">
        <v>20</v>
      </c>
      <c r="C7881" t="s">
        <v>8</v>
      </c>
      <c r="D7881" t="s">
        <v>21</v>
      </c>
      <c r="E7881">
        <v>9999</v>
      </c>
      <c r="F7881">
        <v>968.34</v>
      </c>
      <c r="G7881" t="s">
        <v>22</v>
      </c>
    </row>
    <row r="7882" spans="1:7" hidden="1">
      <c r="A7882">
        <v>623070</v>
      </c>
      <c r="B7882" t="s">
        <v>23</v>
      </c>
      <c r="C7882" t="s">
        <v>8</v>
      </c>
      <c r="D7882" t="s">
        <v>24</v>
      </c>
      <c r="E7882">
        <v>1</v>
      </c>
      <c r="F7882">
        <v>1</v>
      </c>
      <c r="G7882" t="s">
        <v>15</v>
      </c>
    </row>
    <row r="7883" spans="1:7" hidden="1">
      <c r="A7883">
        <v>623150</v>
      </c>
      <c r="B7883" t="s">
        <v>25</v>
      </c>
      <c r="C7883" t="s">
        <v>8</v>
      </c>
      <c r="D7883" t="s">
        <v>24</v>
      </c>
      <c r="E7883">
        <v>1</v>
      </c>
      <c r="F7883">
        <v>0.04</v>
      </c>
      <c r="G7883" t="s">
        <v>15</v>
      </c>
    </row>
    <row r="7884" spans="1:7" hidden="1">
      <c r="A7884">
        <v>623229</v>
      </c>
      <c r="B7884" t="s">
        <v>26</v>
      </c>
      <c r="C7884" t="s">
        <v>8</v>
      </c>
      <c r="D7884" t="s">
        <v>27</v>
      </c>
      <c r="E7884">
        <v>11680</v>
      </c>
      <c r="F7884">
        <v>2920</v>
      </c>
      <c r="G7884" t="s">
        <v>28</v>
      </c>
    </row>
    <row r="7885" spans="1:7" hidden="1">
      <c r="A7885">
        <v>623310</v>
      </c>
      <c r="B7885" t="s">
        <v>29</v>
      </c>
      <c r="C7885" t="s">
        <v>8</v>
      </c>
      <c r="D7885" t="s">
        <v>30</v>
      </c>
      <c r="E7885">
        <v>4</v>
      </c>
      <c r="F7885">
        <v>4</v>
      </c>
      <c r="G7885" t="s">
        <v>31</v>
      </c>
    </row>
    <row r="7886" spans="1:7" hidden="1">
      <c r="A7886">
        <v>623391</v>
      </c>
      <c r="B7886" t="s">
        <v>32</v>
      </c>
      <c r="C7886" t="s">
        <v>8</v>
      </c>
      <c r="D7886" t="s">
        <v>33</v>
      </c>
      <c r="E7886">
        <v>606</v>
      </c>
      <c r="F7886">
        <v>14.23</v>
      </c>
      <c r="G7886" t="s">
        <v>34</v>
      </c>
    </row>
    <row r="7887" spans="1:7" hidden="1">
      <c r="A7887">
        <v>623472</v>
      </c>
      <c r="B7887" t="s">
        <v>35</v>
      </c>
      <c r="C7887" t="s">
        <v>8</v>
      </c>
      <c r="D7887" t="s">
        <v>36</v>
      </c>
      <c r="E7887">
        <v>21932</v>
      </c>
      <c r="F7887">
        <v>5.35</v>
      </c>
      <c r="G7887" t="s">
        <v>31</v>
      </c>
    </row>
    <row r="7888" spans="1:7" hidden="1">
      <c r="A7888">
        <v>623553</v>
      </c>
      <c r="B7888" t="s">
        <v>37</v>
      </c>
      <c r="C7888" t="s">
        <v>8</v>
      </c>
      <c r="D7888" t="s">
        <v>38</v>
      </c>
      <c r="E7888">
        <v>33915</v>
      </c>
      <c r="F7888">
        <v>8.2799999999999994</v>
      </c>
      <c r="G7888" t="s">
        <v>31</v>
      </c>
    </row>
    <row r="7889" spans="1:7" hidden="1">
      <c r="A7889">
        <v>623628</v>
      </c>
      <c r="B7889" t="s">
        <v>39</v>
      </c>
      <c r="C7889" t="s">
        <v>40</v>
      </c>
      <c r="D7889" t="s">
        <v>41</v>
      </c>
      <c r="E7889">
        <v>60</v>
      </c>
      <c r="F7889">
        <v>60</v>
      </c>
      <c r="G7889" t="s">
        <v>42</v>
      </c>
    </row>
    <row r="7890" spans="1:7" hidden="1">
      <c r="A7890">
        <v>623628</v>
      </c>
      <c r="B7890" t="s">
        <v>43</v>
      </c>
      <c r="C7890" t="s">
        <v>31</v>
      </c>
      <c r="D7890" t="s">
        <v>31</v>
      </c>
      <c r="E7890" t="s">
        <v>31</v>
      </c>
      <c r="F7890">
        <v>0</v>
      </c>
      <c r="G7890" t="s">
        <v>44</v>
      </c>
    </row>
    <row r="7891" spans="1:7" hidden="1">
      <c r="A7891">
        <v>623703</v>
      </c>
      <c r="B7891" t="s">
        <v>45</v>
      </c>
      <c r="C7891" t="s">
        <v>8</v>
      </c>
      <c r="D7891" t="s">
        <v>46</v>
      </c>
      <c r="E7891">
        <v>6026</v>
      </c>
      <c r="F7891">
        <v>602.6</v>
      </c>
      <c r="G7891" t="s">
        <v>47</v>
      </c>
    </row>
    <row r="7892" spans="1:7" hidden="1">
      <c r="A7892">
        <v>623785</v>
      </c>
      <c r="B7892" t="s">
        <v>48</v>
      </c>
      <c r="C7892" t="s">
        <v>8</v>
      </c>
      <c r="D7892" t="s">
        <v>49</v>
      </c>
      <c r="E7892">
        <v>848133</v>
      </c>
      <c r="F7892">
        <v>103.53</v>
      </c>
      <c r="G7892" t="s">
        <v>50</v>
      </c>
    </row>
    <row r="7893" spans="1:7" hidden="1">
      <c r="A7893">
        <v>623786</v>
      </c>
      <c r="B7893" t="s">
        <v>58</v>
      </c>
      <c r="C7893" t="s">
        <v>31</v>
      </c>
      <c r="D7893" t="s">
        <v>31</v>
      </c>
      <c r="E7893" t="s">
        <v>31</v>
      </c>
      <c r="F7893">
        <v>0</v>
      </c>
      <c r="G7893" t="s">
        <v>59</v>
      </c>
    </row>
    <row r="7894" spans="1:7" hidden="1">
      <c r="A7894">
        <v>623870</v>
      </c>
      <c r="B7894" t="s">
        <v>51</v>
      </c>
      <c r="C7894" t="s">
        <v>8</v>
      </c>
      <c r="D7894" t="s">
        <v>52</v>
      </c>
      <c r="E7894">
        <v>24973</v>
      </c>
      <c r="F7894">
        <v>975.51</v>
      </c>
      <c r="G7894" t="s">
        <v>15</v>
      </c>
    </row>
    <row r="7895" spans="1:7" hidden="1">
      <c r="A7895">
        <v>623951</v>
      </c>
      <c r="B7895" t="s">
        <v>53</v>
      </c>
      <c r="C7895" t="s">
        <v>8</v>
      </c>
      <c r="D7895" t="s">
        <v>54</v>
      </c>
      <c r="E7895">
        <v>88</v>
      </c>
      <c r="F7895">
        <v>18</v>
      </c>
      <c r="G7895" t="s">
        <v>10</v>
      </c>
    </row>
    <row r="7896" spans="1:7">
      <c r="A7896">
        <v>624032</v>
      </c>
      <c r="B7896" t="s">
        <v>55</v>
      </c>
      <c r="C7896" t="s">
        <v>8</v>
      </c>
      <c r="D7896" t="s">
        <v>56</v>
      </c>
      <c r="E7896">
        <v>5</v>
      </c>
      <c r="F7896">
        <v>20</v>
      </c>
      <c r="G7896" t="s">
        <v>57</v>
      </c>
    </row>
    <row r="7897" spans="1:7" hidden="1">
      <c r="A7897">
        <v>624113</v>
      </c>
      <c r="B7897" t="s">
        <v>7</v>
      </c>
      <c r="C7897" t="s">
        <v>8</v>
      </c>
      <c r="D7897" t="s">
        <v>9</v>
      </c>
      <c r="E7897">
        <v>145</v>
      </c>
      <c r="F7897">
        <v>85</v>
      </c>
      <c r="G7897" t="s">
        <v>10</v>
      </c>
    </row>
    <row r="7898" spans="1:7" hidden="1">
      <c r="A7898">
        <v>624188</v>
      </c>
      <c r="B7898" t="s">
        <v>11</v>
      </c>
      <c r="C7898" t="s">
        <v>8</v>
      </c>
      <c r="D7898" t="s">
        <v>12</v>
      </c>
      <c r="E7898">
        <v>202</v>
      </c>
      <c r="F7898">
        <v>103.5</v>
      </c>
      <c r="G7898" t="s">
        <v>10</v>
      </c>
    </row>
    <row r="7899" spans="1:7" hidden="1">
      <c r="A7899">
        <v>624269</v>
      </c>
      <c r="B7899" t="s">
        <v>13</v>
      </c>
      <c r="C7899" t="s">
        <v>8</v>
      </c>
      <c r="D7899" t="s">
        <v>14</v>
      </c>
      <c r="E7899">
        <v>9999</v>
      </c>
      <c r="F7899">
        <v>14.58</v>
      </c>
      <c r="G7899" t="s">
        <v>15</v>
      </c>
    </row>
    <row r="7900" spans="1:7" hidden="1">
      <c r="A7900">
        <v>624349</v>
      </c>
      <c r="B7900" t="s">
        <v>16</v>
      </c>
      <c r="C7900" t="s">
        <v>8</v>
      </c>
      <c r="D7900" t="s">
        <v>17</v>
      </c>
      <c r="E7900">
        <v>9999</v>
      </c>
      <c r="F7900">
        <v>0.34</v>
      </c>
      <c r="G7900" t="s">
        <v>15</v>
      </c>
    </row>
    <row r="7901" spans="1:7" hidden="1">
      <c r="A7901">
        <v>624430</v>
      </c>
      <c r="B7901" t="s">
        <v>18</v>
      </c>
      <c r="C7901" t="s">
        <v>8</v>
      </c>
      <c r="D7901" t="s">
        <v>19</v>
      </c>
      <c r="E7901">
        <v>9999</v>
      </c>
      <c r="F7901">
        <v>32.770000000000003</v>
      </c>
      <c r="G7901" t="s">
        <v>15</v>
      </c>
    </row>
    <row r="7902" spans="1:7" hidden="1">
      <c r="A7902">
        <v>624511</v>
      </c>
      <c r="B7902" t="s">
        <v>20</v>
      </c>
      <c r="C7902" t="s">
        <v>8</v>
      </c>
      <c r="D7902" t="s">
        <v>21</v>
      </c>
      <c r="E7902">
        <v>9999</v>
      </c>
      <c r="F7902">
        <v>799.22</v>
      </c>
      <c r="G7902" t="s">
        <v>22</v>
      </c>
    </row>
    <row r="7903" spans="1:7" hidden="1">
      <c r="A7903">
        <v>624593</v>
      </c>
      <c r="B7903" t="s">
        <v>23</v>
      </c>
      <c r="C7903" t="s">
        <v>8</v>
      </c>
      <c r="D7903" t="s">
        <v>24</v>
      </c>
      <c r="E7903">
        <v>1</v>
      </c>
      <c r="F7903">
        <v>1</v>
      </c>
      <c r="G7903" t="s">
        <v>15</v>
      </c>
    </row>
    <row r="7904" spans="1:7" hidden="1">
      <c r="A7904">
        <v>624670</v>
      </c>
      <c r="B7904" t="s">
        <v>25</v>
      </c>
      <c r="C7904" t="s">
        <v>8</v>
      </c>
      <c r="D7904" t="s">
        <v>24</v>
      </c>
      <c r="E7904">
        <v>1</v>
      </c>
      <c r="F7904">
        <v>0.04</v>
      </c>
      <c r="G7904" t="s">
        <v>15</v>
      </c>
    </row>
    <row r="7905" spans="1:7" hidden="1">
      <c r="A7905">
        <v>624749</v>
      </c>
      <c r="B7905" t="s">
        <v>26</v>
      </c>
      <c r="C7905" t="s">
        <v>8</v>
      </c>
      <c r="D7905" t="s">
        <v>27</v>
      </c>
      <c r="E7905">
        <v>9960</v>
      </c>
      <c r="F7905">
        <v>2490</v>
      </c>
      <c r="G7905" t="s">
        <v>28</v>
      </c>
    </row>
    <row r="7906" spans="1:7" hidden="1">
      <c r="A7906">
        <v>624828</v>
      </c>
      <c r="B7906" t="s">
        <v>29</v>
      </c>
      <c r="C7906" t="s">
        <v>8</v>
      </c>
      <c r="D7906" t="s">
        <v>30</v>
      </c>
      <c r="E7906">
        <v>4</v>
      </c>
      <c r="F7906">
        <v>4</v>
      </c>
      <c r="G7906" t="s">
        <v>31</v>
      </c>
    </row>
    <row r="7907" spans="1:7" hidden="1">
      <c r="A7907">
        <v>624910</v>
      </c>
      <c r="B7907" t="s">
        <v>32</v>
      </c>
      <c r="C7907" t="s">
        <v>8</v>
      </c>
      <c r="D7907" t="s">
        <v>33</v>
      </c>
      <c r="E7907">
        <v>604</v>
      </c>
      <c r="F7907">
        <v>14.18</v>
      </c>
      <c r="G7907" t="s">
        <v>34</v>
      </c>
    </row>
    <row r="7908" spans="1:7" hidden="1">
      <c r="A7908">
        <v>624990</v>
      </c>
      <c r="B7908" t="s">
        <v>35</v>
      </c>
      <c r="C7908" t="s">
        <v>8</v>
      </c>
      <c r="D7908" t="s">
        <v>36</v>
      </c>
      <c r="E7908">
        <v>61456</v>
      </c>
      <c r="F7908">
        <v>15</v>
      </c>
      <c r="G7908" t="s">
        <v>31</v>
      </c>
    </row>
    <row r="7909" spans="1:7" hidden="1">
      <c r="A7909">
        <v>625071</v>
      </c>
      <c r="B7909" t="s">
        <v>37</v>
      </c>
      <c r="C7909" t="s">
        <v>8</v>
      </c>
      <c r="D7909" t="s">
        <v>38</v>
      </c>
      <c r="E7909">
        <v>39498</v>
      </c>
      <c r="F7909">
        <v>9.64</v>
      </c>
      <c r="G7909" t="s">
        <v>31</v>
      </c>
    </row>
    <row r="7910" spans="1:7" hidden="1">
      <c r="A7910">
        <v>625152</v>
      </c>
      <c r="B7910" t="s">
        <v>39</v>
      </c>
      <c r="C7910" t="s">
        <v>40</v>
      </c>
      <c r="D7910" t="s">
        <v>41</v>
      </c>
      <c r="E7910">
        <v>50</v>
      </c>
      <c r="F7910">
        <v>50</v>
      </c>
      <c r="G7910" t="s">
        <v>42</v>
      </c>
    </row>
    <row r="7911" spans="1:7" hidden="1">
      <c r="A7911">
        <v>625152</v>
      </c>
      <c r="B7911" t="s">
        <v>43</v>
      </c>
      <c r="C7911" t="s">
        <v>31</v>
      </c>
      <c r="D7911" t="s">
        <v>31</v>
      </c>
      <c r="E7911" t="s">
        <v>31</v>
      </c>
      <c r="F7911">
        <v>0</v>
      </c>
      <c r="G7911" t="s">
        <v>44</v>
      </c>
    </row>
    <row r="7912" spans="1:7" hidden="1">
      <c r="A7912">
        <v>625233</v>
      </c>
      <c r="B7912" t="s">
        <v>45</v>
      </c>
      <c r="C7912" t="s">
        <v>8</v>
      </c>
      <c r="D7912" t="s">
        <v>46</v>
      </c>
      <c r="E7912">
        <v>6041</v>
      </c>
      <c r="F7912">
        <v>604.1</v>
      </c>
      <c r="G7912" t="s">
        <v>47</v>
      </c>
    </row>
    <row r="7913" spans="1:7" hidden="1">
      <c r="A7913">
        <v>625310</v>
      </c>
      <c r="B7913" t="s">
        <v>48</v>
      </c>
      <c r="C7913" t="s">
        <v>8</v>
      </c>
      <c r="D7913" t="s">
        <v>49</v>
      </c>
      <c r="E7913">
        <v>848133</v>
      </c>
      <c r="F7913">
        <v>103.53</v>
      </c>
      <c r="G7913" t="s">
        <v>50</v>
      </c>
    </row>
    <row r="7914" spans="1:7" hidden="1">
      <c r="A7914">
        <v>625310</v>
      </c>
      <c r="B7914" t="s">
        <v>58</v>
      </c>
      <c r="C7914" t="s">
        <v>31</v>
      </c>
      <c r="D7914" t="s">
        <v>31</v>
      </c>
      <c r="E7914" t="s">
        <v>31</v>
      </c>
      <c r="F7914">
        <v>0</v>
      </c>
      <c r="G7914" t="s">
        <v>59</v>
      </c>
    </row>
    <row r="7915" spans="1:7" hidden="1">
      <c r="A7915">
        <v>625389</v>
      </c>
      <c r="B7915" t="s">
        <v>51</v>
      </c>
      <c r="C7915" t="s">
        <v>8</v>
      </c>
      <c r="D7915" t="s">
        <v>52</v>
      </c>
      <c r="E7915">
        <v>24759</v>
      </c>
      <c r="F7915">
        <v>967.15</v>
      </c>
      <c r="G7915" t="s">
        <v>15</v>
      </c>
    </row>
    <row r="7916" spans="1:7" hidden="1">
      <c r="A7916">
        <v>625470</v>
      </c>
      <c r="B7916" t="s">
        <v>53</v>
      </c>
      <c r="C7916" t="s">
        <v>8</v>
      </c>
      <c r="D7916" t="s">
        <v>54</v>
      </c>
      <c r="E7916">
        <v>88</v>
      </c>
      <c r="F7916">
        <v>18</v>
      </c>
      <c r="G7916" t="s">
        <v>10</v>
      </c>
    </row>
    <row r="7917" spans="1:7">
      <c r="A7917">
        <v>625551</v>
      </c>
      <c r="B7917" t="s">
        <v>55</v>
      </c>
      <c r="C7917" t="s">
        <v>8</v>
      </c>
      <c r="D7917" t="s">
        <v>56</v>
      </c>
      <c r="E7917">
        <v>5</v>
      </c>
      <c r="F7917">
        <v>20</v>
      </c>
      <c r="G7917" t="s">
        <v>57</v>
      </c>
    </row>
    <row r="7918" spans="1:7" hidden="1">
      <c r="A7918">
        <v>625634</v>
      </c>
      <c r="B7918" t="s">
        <v>7</v>
      </c>
      <c r="C7918" t="s">
        <v>8</v>
      </c>
      <c r="D7918" t="s">
        <v>9</v>
      </c>
      <c r="E7918">
        <v>145</v>
      </c>
      <c r="F7918">
        <v>85</v>
      </c>
      <c r="G7918" t="s">
        <v>10</v>
      </c>
    </row>
    <row r="7919" spans="1:7" hidden="1">
      <c r="A7919">
        <v>625708</v>
      </c>
      <c r="B7919" t="s">
        <v>11</v>
      </c>
      <c r="C7919" t="s">
        <v>8</v>
      </c>
      <c r="D7919" t="s">
        <v>12</v>
      </c>
      <c r="E7919">
        <v>203</v>
      </c>
      <c r="F7919">
        <v>104.25</v>
      </c>
      <c r="G7919" t="s">
        <v>10</v>
      </c>
    </row>
    <row r="7920" spans="1:7" hidden="1">
      <c r="A7920">
        <v>625784</v>
      </c>
      <c r="B7920" t="s">
        <v>13</v>
      </c>
      <c r="C7920" t="s">
        <v>8</v>
      </c>
      <c r="D7920" t="s">
        <v>14</v>
      </c>
      <c r="E7920">
        <v>9999</v>
      </c>
      <c r="F7920">
        <v>14.58</v>
      </c>
      <c r="G7920" t="s">
        <v>15</v>
      </c>
    </row>
    <row r="7921" spans="1:7" hidden="1">
      <c r="A7921">
        <v>625859</v>
      </c>
      <c r="B7921" t="s">
        <v>16</v>
      </c>
      <c r="C7921" t="s">
        <v>8</v>
      </c>
      <c r="D7921" t="s">
        <v>17</v>
      </c>
      <c r="E7921">
        <v>9999</v>
      </c>
      <c r="F7921">
        <v>0.37</v>
      </c>
      <c r="G7921" t="s">
        <v>15</v>
      </c>
    </row>
    <row r="7922" spans="1:7" hidden="1">
      <c r="A7922">
        <v>625940</v>
      </c>
      <c r="B7922" t="s">
        <v>18</v>
      </c>
      <c r="C7922" t="s">
        <v>8</v>
      </c>
      <c r="D7922" t="s">
        <v>19</v>
      </c>
      <c r="E7922">
        <v>9999</v>
      </c>
      <c r="F7922">
        <v>29.8</v>
      </c>
      <c r="G7922" t="s">
        <v>15</v>
      </c>
    </row>
    <row r="7923" spans="1:7" hidden="1">
      <c r="A7923">
        <v>626021</v>
      </c>
      <c r="B7923" t="s">
        <v>20</v>
      </c>
      <c r="C7923" t="s">
        <v>8</v>
      </c>
      <c r="D7923" t="s">
        <v>21</v>
      </c>
      <c r="E7923">
        <v>9999</v>
      </c>
      <c r="F7923">
        <v>827.21</v>
      </c>
      <c r="G7923" t="s">
        <v>22</v>
      </c>
    </row>
    <row r="7924" spans="1:7" hidden="1">
      <c r="A7924">
        <v>626103</v>
      </c>
      <c r="B7924" t="s">
        <v>23</v>
      </c>
      <c r="C7924" t="s">
        <v>8</v>
      </c>
      <c r="D7924" t="s">
        <v>24</v>
      </c>
      <c r="E7924">
        <v>1</v>
      </c>
      <c r="F7924">
        <v>1</v>
      </c>
      <c r="G7924" t="s">
        <v>15</v>
      </c>
    </row>
    <row r="7925" spans="1:7" hidden="1">
      <c r="A7925">
        <v>626182</v>
      </c>
      <c r="B7925" t="s">
        <v>25</v>
      </c>
      <c r="C7925" t="s">
        <v>8</v>
      </c>
      <c r="D7925" t="s">
        <v>24</v>
      </c>
      <c r="E7925">
        <v>1</v>
      </c>
      <c r="F7925">
        <v>0.04</v>
      </c>
      <c r="G7925" t="s">
        <v>15</v>
      </c>
    </row>
    <row r="7926" spans="1:7" hidden="1">
      <c r="A7926">
        <v>626263</v>
      </c>
      <c r="B7926" t="s">
        <v>26</v>
      </c>
      <c r="C7926" t="s">
        <v>8</v>
      </c>
      <c r="D7926" t="s">
        <v>27</v>
      </c>
      <c r="E7926">
        <v>8576</v>
      </c>
      <c r="F7926">
        <v>2144</v>
      </c>
      <c r="G7926" t="s">
        <v>28</v>
      </c>
    </row>
    <row r="7927" spans="1:7" hidden="1">
      <c r="A7927">
        <v>626338</v>
      </c>
      <c r="B7927" t="s">
        <v>29</v>
      </c>
      <c r="C7927" t="s">
        <v>8</v>
      </c>
      <c r="D7927" t="s">
        <v>30</v>
      </c>
      <c r="E7927">
        <v>4</v>
      </c>
      <c r="F7927">
        <v>4</v>
      </c>
      <c r="G7927" t="s">
        <v>31</v>
      </c>
    </row>
    <row r="7928" spans="1:7" hidden="1">
      <c r="A7928">
        <v>626423</v>
      </c>
      <c r="B7928" t="s">
        <v>32</v>
      </c>
      <c r="C7928" t="s">
        <v>8</v>
      </c>
      <c r="D7928" t="s">
        <v>33</v>
      </c>
      <c r="E7928">
        <v>606</v>
      </c>
      <c r="F7928">
        <v>14.23</v>
      </c>
      <c r="G7928" t="s">
        <v>34</v>
      </c>
    </row>
    <row r="7929" spans="1:7" hidden="1">
      <c r="A7929">
        <v>626504</v>
      </c>
      <c r="B7929" t="s">
        <v>35</v>
      </c>
      <c r="C7929" t="s">
        <v>8</v>
      </c>
      <c r="D7929" t="s">
        <v>36</v>
      </c>
      <c r="E7929">
        <v>3795</v>
      </c>
      <c r="F7929">
        <v>0.93</v>
      </c>
      <c r="G7929" t="s">
        <v>31</v>
      </c>
    </row>
    <row r="7930" spans="1:7" hidden="1">
      <c r="A7930">
        <v>626580</v>
      </c>
      <c r="B7930" t="s">
        <v>37</v>
      </c>
      <c r="C7930" t="s">
        <v>8</v>
      </c>
      <c r="D7930" t="s">
        <v>38</v>
      </c>
      <c r="E7930">
        <v>3981</v>
      </c>
      <c r="F7930">
        <v>0.97</v>
      </c>
      <c r="G7930" t="s">
        <v>31</v>
      </c>
    </row>
    <row r="7931" spans="1:7" hidden="1">
      <c r="A7931">
        <v>626660</v>
      </c>
      <c r="B7931" t="s">
        <v>39</v>
      </c>
      <c r="C7931" t="s">
        <v>40</v>
      </c>
      <c r="D7931" t="s">
        <v>41</v>
      </c>
      <c r="E7931">
        <v>44</v>
      </c>
      <c r="F7931">
        <v>44</v>
      </c>
      <c r="G7931" t="s">
        <v>42</v>
      </c>
    </row>
    <row r="7932" spans="1:7" hidden="1">
      <c r="A7932">
        <v>626660</v>
      </c>
      <c r="B7932" t="s">
        <v>43</v>
      </c>
      <c r="C7932" t="s">
        <v>31</v>
      </c>
      <c r="D7932" t="s">
        <v>31</v>
      </c>
      <c r="E7932" t="s">
        <v>31</v>
      </c>
      <c r="F7932">
        <v>0</v>
      </c>
      <c r="G7932" t="s">
        <v>44</v>
      </c>
    </row>
    <row r="7933" spans="1:7" hidden="1">
      <c r="A7933">
        <v>626740</v>
      </c>
      <c r="B7933" t="s">
        <v>45</v>
      </c>
      <c r="C7933" t="s">
        <v>8</v>
      </c>
      <c r="D7933" t="s">
        <v>46</v>
      </c>
      <c r="E7933">
        <v>6057</v>
      </c>
      <c r="F7933">
        <v>605.70000000000005</v>
      </c>
      <c r="G7933" t="s">
        <v>47</v>
      </c>
    </row>
    <row r="7934" spans="1:7" hidden="1">
      <c r="A7934">
        <v>626822</v>
      </c>
      <c r="B7934" t="s">
        <v>48</v>
      </c>
      <c r="C7934" t="s">
        <v>8</v>
      </c>
      <c r="D7934" t="s">
        <v>49</v>
      </c>
      <c r="E7934">
        <v>848141</v>
      </c>
      <c r="F7934">
        <v>103.53</v>
      </c>
      <c r="G7934" t="s">
        <v>50</v>
      </c>
    </row>
    <row r="7935" spans="1:7" hidden="1">
      <c r="A7935">
        <v>626822</v>
      </c>
      <c r="B7935" t="s">
        <v>58</v>
      </c>
      <c r="C7935" t="s">
        <v>31</v>
      </c>
      <c r="D7935" t="s">
        <v>31</v>
      </c>
      <c r="E7935" t="s">
        <v>31</v>
      </c>
      <c r="F7935">
        <v>0</v>
      </c>
      <c r="G7935" t="s">
        <v>59</v>
      </c>
    </row>
    <row r="7936" spans="1:7" hidden="1">
      <c r="A7936">
        <v>626902</v>
      </c>
      <c r="B7936" t="s">
        <v>51</v>
      </c>
      <c r="C7936" t="s">
        <v>8</v>
      </c>
      <c r="D7936" t="s">
        <v>52</v>
      </c>
      <c r="E7936">
        <v>24535</v>
      </c>
      <c r="F7936">
        <v>958.4</v>
      </c>
      <c r="G7936" t="s">
        <v>15</v>
      </c>
    </row>
    <row r="7937" spans="1:7" hidden="1">
      <c r="A7937">
        <v>626978</v>
      </c>
      <c r="B7937" t="s">
        <v>53</v>
      </c>
      <c r="C7937" t="s">
        <v>8</v>
      </c>
      <c r="D7937" t="s">
        <v>54</v>
      </c>
      <c r="E7937">
        <v>87</v>
      </c>
      <c r="F7937">
        <v>17.25</v>
      </c>
      <c r="G7937" t="s">
        <v>10</v>
      </c>
    </row>
    <row r="7938" spans="1:7">
      <c r="A7938">
        <v>627048</v>
      </c>
      <c r="B7938" t="s">
        <v>55</v>
      </c>
      <c r="C7938" t="s">
        <v>8</v>
      </c>
      <c r="D7938" t="s">
        <v>56</v>
      </c>
      <c r="E7938">
        <v>6</v>
      </c>
      <c r="F7938">
        <v>24</v>
      </c>
      <c r="G7938" t="s">
        <v>57</v>
      </c>
    </row>
    <row r="7939" spans="1:7" hidden="1">
      <c r="A7939">
        <v>627129</v>
      </c>
      <c r="B7939" t="s">
        <v>7</v>
      </c>
      <c r="C7939" t="s">
        <v>8</v>
      </c>
      <c r="D7939" t="s">
        <v>9</v>
      </c>
      <c r="E7939">
        <v>146</v>
      </c>
      <c r="F7939">
        <v>86</v>
      </c>
      <c r="G7939" t="s">
        <v>10</v>
      </c>
    </row>
    <row r="7940" spans="1:7" hidden="1">
      <c r="A7940">
        <v>627208</v>
      </c>
      <c r="B7940" t="s">
        <v>11</v>
      </c>
      <c r="C7940" t="s">
        <v>8</v>
      </c>
      <c r="D7940" t="s">
        <v>12</v>
      </c>
      <c r="E7940">
        <v>203</v>
      </c>
      <c r="F7940">
        <v>104.25</v>
      </c>
      <c r="G7940" t="s">
        <v>10</v>
      </c>
    </row>
    <row r="7941" spans="1:7" hidden="1">
      <c r="A7941">
        <v>627284</v>
      </c>
      <c r="B7941" t="s">
        <v>13</v>
      </c>
      <c r="C7941" t="s">
        <v>8</v>
      </c>
      <c r="D7941" t="s">
        <v>14</v>
      </c>
      <c r="E7941">
        <v>9999</v>
      </c>
      <c r="F7941">
        <v>14.58</v>
      </c>
      <c r="G7941" t="s">
        <v>15</v>
      </c>
    </row>
    <row r="7942" spans="1:7" hidden="1">
      <c r="A7942">
        <v>627360</v>
      </c>
      <c r="B7942" t="s">
        <v>16</v>
      </c>
      <c r="C7942" t="s">
        <v>8</v>
      </c>
      <c r="D7942" t="s">
        <v>17</v>
      </c>
      <c r="E7942">
        <v>9999</v>
      </c>
      <c r="F7942">
        <v>0.26</v>
      </c>
      <c r="G7942" t="s">
        <v>15</v>
      </c>
    </row>
    <row r="7943" spans="1:7" hidden="1">
      <c r="A7943">
        <v>627442</v>
      </c>
      <c r="B7943" t="s">
        <v>18</v>
      </c>
      <c r="C7943" t="s">
        <v>8</v>
      </c>
      <c r="D7943" t="s">
        <v>19</v>
      </c>
      <c r="E7943">
        <v>9999</v>
      </c>
      <c r="F7943">
        <v>28.16</v>
      </c>
      <c r="G7943" t="s">
        <v>15</v>
      </c>
    </row>
    <row r="7944" spans="1:7" hidden="1">
      <c r="A7944">
        <v>627523</v>
      </c>
      <c r="B7944" t="s">
        <v>20</v>
      </c>
      <c r="C7944" t="s">
        <v>8</v>
      </c>
      <c r="D7944" t="s">
        <v>21</v>
      </c>
      <c r="E7944">
        <v>9999</v>
      </c>
      <c r="F7944">
        <v>951.37</v>
      </c>
      <c r="G7944" t="s">
        <v>22</v>
      </c>
    </row>
    <row r="7945" spans="1:7" hidden="1">
      <c r="A7945">
        <v>627599</v>
      </c>
      <c r="B7945" t="s">
        <v>23</v>
      </c>
      <c r="C7945" t="s">
        <v>8</v>
      </c>
      <c r="D7945" t="s">
        <v>24</v>
      </c>
      <c r="E7945">
        <v>1</v>
      </c>
      <c r="F7945">
        <v>1</v>
      </c>
      <c r="G7945" t="s">
        <v>15</v>
      </c>
    </row>
    <row r="7946" spans="1:7" hidden="1">
      <c r="A7946">
        <v>627679</v>
      </c>
      <c r="B7946" t="s">
        <v>25</v>
      </c>
      <c r="C7946" t="s">
        <v>8</v>
      </c>
      <c r="D7946" t="s">
        <v>24</v>
      </c>
      <c r="E7946">
        <v>1</v>
      </c>
      <c r="F7946">
        <v>0.04</v>
      </c>
      <c r="G7946" t="s">
        <v>15</v>
      </c>
    </row>
    <row r="7947" spans="1:7" hidden="1">
      <c r="A7947">
        <v>627758</v>
      </c>
      <c r="B7947" t="s">
        <v>26</v>
      </c>
      <c r="C7947" t="s">
        <v>8</v>
      </c>
      <c r="D7947" t="s">
        <v>27</v>
      </c>
      <c r="E7947">
        <v>7510</v>
      </c>
      <c r="F7947">
        <v>1877.5</v>
      </c>
      <c r="G7947" t="s">
        <v>28</v>
      </c>
    </row>
    <row r="7948" spans="1:7" hidden="1">
      <c r="A7948">
        <v>627839</v>
      </c>
      <c r="B7948" t="s">
        <v>29</v>
      </c>
      <c r="C7948" t="s">
        <v>8</v>
      </c>
      <c r="D7948" t="s">
        <v>30</v>
      </c>
      <c r="E7948">
        <v>4</v>
      </c>
      <c r="F7948">
        <v>4</v>
      </c>
      <c r="G7948" t="s">
        <v>31</v>
      </c>
    </row>
    <row r="7949" spans="1:7" hidden="1">
      <c r="A7949">
        <v>627920</v>
      </c>
      <c r="B7949" t="s">
        <v>32</v>
      </c>
      <c r="C7949" t="s">
        <v>8</v>
      </c>
      <c r="D7949" t="s">
        <v>33</v>
      </c>
      <c r="E7949">
        <v>606</v>
      </c>
      <c r="F7949">
        <v>14.23</v>
      </c>
      <c r="G7949" t="s">
        <v>34</v>
      </c>
    </row>
    <row r="7950" spans="1:7" hidden="1">
      <c r="A7950">
        <v>628002</v>
      </c>
      <c r="B7950" t="s">
        <v>35</v>
      </c>
      <c r="C7950" t="s">
        <v>8</v>
      </c>
      <c r="D7950" t="s">
        <v>36</v>
      </c>
      <c r="E7950">
        <v>3691</v>
      </c>
      <c r="F7950">
        <v>0.9</v>
      </c>
      <c r="G7950" t="s">
        <v>31</v>
      </c>
    </row>
    <row r="7951" spans="1:7" hidden="1">
      <c r="A7951">
        <v>628083</v>
      </c>
      <c r="B7951" t="s">
        <v>37</v>
      </c>
      <c r="C7951" t="s">
        <v>8</v>
      </c>
      <c r="D7951" t="s">
        <v>38</v>
      </c>
      <c r="E7951">
        <v>3755</v>
      </c>
      <c r="F7951">
        <v>0.92</v>
      </c>
      <c r="G7951" t="s">
        <v>31</v>
      </c>
    </row>
    <row r="7952" spans="1:7" hidden="1">
      <c r="A7952">
        <v>628157</v>
      </c>
      <c r="B7952" t="s">
        <v>39</v>
      </c>
      <c r="C7952" t="s">
        <v>40</v>
      </c>
      <c r="D7952" t="s">
        <v>41</v>
      </c>
      <c r="E7952">
        <v>38</v>
      </c>
      <c r="F7952">
        <v>38</v>
      </c>
      <c r="G7952" t="s">
        <v>42</v>
      </c>
    </row>
    <row r="7953" spans="1:7" hidden="1">
      <c r="A7953">
        <v>628157</v>
      </c>
      <c r="B7953" t="s">
        <v>43</v>
      </c>
      <c r="C7953" t="s">
        <v>31</v>
      </c>
      <c r="D7953" t="s">
        <v>31</v>
      </c>
      <c r="E7953" t="s">
        <v>31</v>
      </c>
      <c r="F7953">
        <v>0</v>
      </c>
      <c r="G7953" t="s">
        <v>44</v>
      </c>
    </row>
    <row r="7954" spans="1:7" hidden="1">
      <c r="A7954">
        <v>628238</v>
      </c>
      <c r="B7954" t="s">
        <v>45</v>
      </c>
      <c r="C7954" t="s">
        <v>8</v>
      </c>
      <c r="D7954" t="s">
        <v>46</v>
      </c>
      <c r="E7954">
        <v>6072</v>
      </c>
      <c r="F7954">
        <v>607.20000000000005</v>
      </c>
      <c r="G7954" t="s">
        <v>47</v>
      </c>
    </row>
    <row r="7955" spans="1:7" hidden="1">
      <c r="A7955">
        <v>628320</v>
      </c>
      <c r="B7955" t="s">
        <v>48</v>
      </c>
      <c r="C7955" t="s">
        <v>8</v>
      </c>
      <c r="D7955" t="s">
        <v>49</v>
      </c>
      <c r="E7955">
        <v>848147</v>
      </c>
      <c r="F7955">
        <v>103.53</v>
      </c>
      <c r="G7955" t="s">
        <v>50</v>
      </c>
    </row>
    <row r="7956" spans="1:7" hidden="1">
      <c r="A7956">
        <v>628320</v>
      </c>
      <c r="B7956" t="s">
        <v>58</v>
      </c>
      <c r="C7956" t="s">
        <v>31</v>
      </c>
      <c r="D7956" t="s">
        <v>31</v>
      </c>
      <c r="E7956" t="s">
        <v>31</v>
      </c>
      <c r="F7956">
        <v>0</v>
      </c>
      <c r="G7956" t="s">
        <v>59</v>
      </c>
    </row>
    <row r="7957" spans="1:7" hidden="1">
      <c r="A7957">
        <v>628400</v>
      </c>
      <c r="B7957" t="s">
        <v>51</v>
      </c>
      <c r="C7957" t="s">
        <v>8</v>
      </c>
      <c r="D7957" t="s">
        <v>52</v>
      </c>
      <c r="E7957">
        <v>24282</v>
      </c>
      <c r="F7957">
        <v>948.52</v>
      </c>
      <c r="G7957" t="s">
        <v>15</v>
      </c>
    </row>
    <row r="7958" spans="1:7" hidden="1">
      <c r="A7958">
        <v>628483</v>
      </c>
      <c r="B7958" t="s">
        <v>53</v>
      </c>
      <c r="C7958" t="s">
        <v>8</v>
      </c>
      <c r="D7958" t="s">
        <v>54</v>
      </c>
      <c r="E7958">
        <v>87</v>
      </c>
      <c r="F7958">
        <v>17.25</v>
      </c>
      <c r="G7958" t="s">
        <v>10</v>
      </c>
    </row>
    <row r="7959" spans="1:7">
      <c r="A7959">
        <v>628558</v>
      </c>
      <c r="B7959" t="s">
        <v>55</v>
      </c>
      <c r="C7959" t="s">
        <v>8</v>
      </c>
      <c r="D7959" t="s">
        <v>56</v>
      </c>
      <c r="E7959">
        <v>10</v>
      </c>
      <c r="F7959">
        <v>40</v>
      </c>
      <c r="G7959" t="s">
        <v>57</v>
      </c>
    </row>
    <row r="7960" spans="1:7" hidden="1">
      <c r="A7960">
        <v>628640</v>
      </c>
      <c r="B7960" t="s">
        <v>7</v>
      </c>
      <c r="C7960" t="s">
        <v>8</v>
      </c>
      <c r="D7960" t="s">
        <v>9</v>
      </c>
      <c r="E7960">
        <v>146</v>
      </c>
      <c r="F7960">
        <v>86</v>
      </c>
      <c r="G7960" t="s">
        <v>10</v>
      </c>
    </row>
    <row r="7961" spans="1:7" hidden="1">
      <c r="A7961">
        <v>628720</v>
      </c>
      <c r="B7961" t="s">
        <v>11</v>
      </c>
      <c r="C7961" t="s">
        <v>8</v>
      </c>
      <c r="D7961" t="s">
        <v>12</v>
      </c>
      <c r="E7961">
        <v>203</v>
      </c>
      <c r="F7961">
        <v>104.25</v>
      </c>
      <c r="G7961" t="s">
        <v>10</v>
      </c>
    </row>
    <row r="7962" spans="1:7" hidden="1">
      <c r="A7962">
        <v>628801</v>
      </c>
      <c r="B7962" t="s">
        <v>13</v>
      </c>
      <c r="C7962" t="s">
        <v>8</v>
      </c>
      <c r="D7962" t="s">
        <v>14</v>
      </c>
      <c r="E7962">
        <v>9999</v>
      </c>
      <c r="F7962">
        <v>14.58</v>
      </c>
      <c r="G7962" t="s">
        <v>15</v>
      </c>
    </row>
    <row r="7963" spans="1:7" hidden="1">
      <c r="A7963">
        <v>628880</v>
      </c>
      <c r="B7963" t="s">
        <v>16</v>
      </c>
      <c r="C7963" t="s">
        <v>8</v>
      </c>
      <c r="D7963" t="s">
        <v>17</v>
      </c>
      <c r="E7963">
        <v>9999</v>
      </c>
      <c r="F7963">
        <v>0.51</v>
      </c>
      <c r="G7963" t="s">
        <v>15</v>
      </c>
    </row>
    <row r="7964" spans="1:7" hidden="1">
      <c r="A7964">
        <v>628960</v>
      </c>
      <c r="B7964" t="s">
        <v>18</v>
      </c>
      <c r="C7964" t="s">
        <v>8</v>
      </c>
      <c r="D7964" t="s">
        <v>19</v>
      </c>
      <c r="E7964">
        <v>9999</v>
      </c>
      <c r="F7964">
        <v>27.33</v>
      </c>
      <c r="G7964" t="s">
        <v>15</v>
      </c>
    </row>
    <row r="7965" spans="1:7" hidden="1">
      <c r="A7965">
        <v>629040</v>
      </c>
      <c r="B7965" t="s">
        <v>20</v>
      </c>
      <c r="C7965" t="s">
        <v>8</v>
      </c>
      <c r="D7965" t="s">
        <v>21</v>
      </c>
      <c r="E7965">
        <v>9999</v>
      </c>
      <c r="F7965">
        <v>1029.98</v>
      </c>
      <c r="G7965" t="s">
        <v>22</v>
      </c>
    </row>
    <row r="7966" spans="1:7" hidden="1">
      <c r="A7966">
        <v>629120</v>
      </c>
      <c r="B7966" t="s">
        <v>23</v>
      </c>
      <c r="C7966" t="s">
        <v>8</v>
      </c>
      <c r="D7966" t="s">
        <v>24</v>
      </c>
      <c r="E7966">
        <v>1</v>
      </c>
      <c r="F7966">
        <v>1</v>
      </c>
      <c r="G7966" t="s">
        <v>15</v>
      </c>
    </row>
    <row r="7967" spans="1:7" hidden="1">
      <c r="A7967">
        <v>629201</v>
      </c>
      <c r="B7967" t="s">
        <v>25</v>
      </c>
      <c r="C7967" t="s">
        <v>8</v>
      </c>
      <c r="D7967" t="s">
        <v>24</v>
      </c>
      <c r="E7967">
        <v>1</v>
      </c>
      <c r="F7967">
        <v>0.04</v>
      </c>
      <c r="G7967" t="s">
        <v>15</v>
      </c>
    </row>
    <row r="7968" spans="1:7" hidden="1">
      <c r="A7968">
        <v>629278</v>
      </c>
      <c r="B7968" t="s">
        <v>26</v>
      </c>
      <c r="C7968" t="s">
        <v>8</v>
      </c>
      <c r="D7968" t="s">
        <v>27</v>
      </c>
      <c r="E7968">
        <v>6816</v>
      </c>
      <c r="F7968">
        <v>1704</v>
      </c>
      <c r="G7968" t="s">
        <v>28</v>
      </c>
    </row>
    <row r="7969" spans="1:7" hidden="1">
      <c r="A7969">
        <v>629359</v>
      </c>
      <c r="B7969" t="s">
        <v>29</v>
      </c>
      <c r="C7969" t="s">
        <v>8</v>
      </c>
      <c r="D7969" t="s">
        <v>30</v>
      </c>
      <c r="E7969">
        <v>4</v>
      </c>
      <c r="F7969">
        <v>4</v>
      </c>
      <c r="G7969" t="s">
        <v>31</v>
      </c>
    </row>
    <row r="7970" spans="1:7" hidden="1">
      <c r="A7970">
        <v>629440</v>
      </c>
      <c r="B7970" t="s">
        <v>32</v>
      </c>
      <c r="C7970" t="s">
        <v>8</v>
      </c>
      <c r="D7970" t="s">
        <v>33</v>
      </c>
      <c r="E7970">
        <v>607</v>
      </c>
      <c r="F7970">
        <v>14.25</v>
      </c>
      <c r="G7970" t="s">
        <v>34</v>
      </c>
    </row>
    <row r="7971" spans="1:7" hidden="1">
      <c r="A7971">
        <v>629519</v>
      </c>
      <c r="B7971" t="s">
        <v>35</v>
      </c>
      <c r="C7971" t="s">
        <v>8</v>
      </c>
      <c r="D7971" t="s">
        <v>36</v>
      </c>
      <c r="E7971">
        <v>3890</v>
      </c>
      <c r="F7971">
        <v>0.95</v>
      </c>
      <c r="G7971" t="s">
        <v>31</v>
      </c>
    </row>
    <row r="7972" spans="1:7" hidden="1">
      <c r="A7972">
        <v>629600</v>
      </c>
      <c r="B7972" t="s">
        <v>37</v>
      </c>
      <c r="C7972" t="s">
        <v>8</v>
      </c>
      <c r="D7972" t="s">
        <v>38</v>
      </c>
      <c r="E7972">
        <v>16</v>
      </c>
      <c r="F7972">
        <v>0</v>
      </c>
      <c r="G7972" t="s">
        <v>31</v>
      </c>
    </row>
    <row r="7973" spans="1:7" hidden="1">
      <c r="A7973">
        <v>629680</v>
      </c>
      <c r="B7973" t="s">
        <v>39</v>
      </c>
      <c r="C7973" t="s">
        <v>40</v>
      </c>
      <c r="D7973" t="s">
        <v>41</v>
      </c>
      <c r="E7973">
        <v>35</v>
      </c>
      <c r="F7973">
        <v>35</v>
      </c>
      <c r="G7973" t="s">
        <v>42</v>
      </c>
    </row>
    <row r="7974" spans="1:7" hidden="1">
      <c r="A7974">
        <v>629680</v>
      </c>
      <c r="B7974" t="s">
        <v>43</v>
      </c>
      <c r="C7974" t="s">
        <v>31</v>
      </c>
      <c r="D7974" t="s">
        <v>31</v>
      </c>
      <c r="E7974" t="s">
        <v>31</v>
      </c>
      <c r="F7974">
        <v>0</v>
      </c>
      <c r="G7974" t="s">
        <v>44</v>
      </c>
    </row>
    <row r="7975" spans="1:7" hidden="1">
      <c r="A7975">
        <v>629759</v>
      </c>
      <c r="B7975" t="s">
        <v>45</v>
      </c>
      <c r="C7975" t="s">
        <v>8</v>
      </c>
      <c r="D7975" t="s">
        <v>46</v>
      </c>
      <c r="E7975">
        <v>6087</v>
      </c>
      <c r="F7975">
        <v>608.70000000000005</v>
      </c>
      <c r="G7975" t="s">
        <v>47</v>
      </c>
    </row>
    <row r="7976" spans="1:7" hidden="1">
      <c r="A7976">
        <v>629840</v>
      </c>
      <c r="B7976" t="s">
        <v>48</v>
      </c>
      <c r="C7976" t="s">
        <v>8</v>
      </c>
      <c r="D7976" t="s">
        <v>49</v>
      </c>
      <c r="E7976">
        <v>848165</v>
      </c>
      <c r="F7976">
        <v>103.54</v>
      </c>
      <c r="G7976" t="s">
        <v>50</v>
      </c>
    </row>
    <row r="7977" spans="1:7" hidden="1">
      <c r="A7977">
        <v>629840</v>
      </c>
      <c r="B7977" t="s">
        <v>58</v>
      </c>
      <c r="C7977" t="s">
        <v>31</v>
      </c>
      <c r="D7977" t="s">
        <v>31</v>
      </c>
      <c r="E7977" t="s">
        <v>31</v>
      </c>
      <c r="F7977">
        <v>0</v>
      </c>
      <c r="G7977" t="s">
        <v>59</v>
      </c>
    </row>
    <row r="7978" spans="1:7" hidden="1">
      <c r="A7978">
        <v>629922</v>
      </c>
      <c r="B7978" t="s">
        <v>51</v>
      </c>
      <c r="C7978" t="s">
        <v>8</v>
      </c>
      <c r="D7978" t="s">
        <v>52</v>
      </c>
      <c r="E7978">
        <v>24260</v>
      </c>
      <c r="F7978">
        <v>947.66</v>
      </c>
      <c r="G7978" t="s">
        <v>15</v>
      </c>
    </row>
    <row r="7979" spans="1:7" hidden="1">
      <c r="A7979">
        <v>630012</v>
      </c>
      <c r="B7979" t="s">
        <v>53</v>
      </c>
      <c r="C7979" t="s">
        <v>8</v>
      </c>
      <c r="D7979" t="s">
        <v>54</v>
      </c>
      <c r="E7979">
        <v>87</v>
      </c>
      <c r="F7979">
        <v>17.25</v>
      </c>
      <c r="G7979" t="s">
        <v>10</v>
      </c>
    </row>
    <row r="7980" spans="1:7">
      <c r="A7980">
        <v>630088</v>
      </c>
      <c r="B7980" t="s">
        <v>55</v>
      </c>
      <c r="C7980" t="s">
        <v>8</v>
      </c>
      <c r="D7980" t="s">
        <v>56</v>
      </c>
      <c r="E7980">
        <v>12</v>
      </c>
      <c r="F7980">
        <v>48</v>
      </c>
      <c r="G7980" t="s">
        <v>57</v>
      </c>
    </row>
    <row r="7981" spans="1:7" hidden="1">
      <c r="A7981">
        <v>630170</v>
      </c>
      <c r="B7981" t="s">
        <v>7</v>
      </c>
      <c r="C7981" t="s">
        <v>8</v>
      </c>
      <c r="D7981" t="s">
        <v>9</v>
      </c>
      <c r="E7981">
        <v>146</v>
      </c>
      <c r="F7981">
        <v>86</v>
      </c>
      <c r="G7981" t="s">
        <v>10</v>
      </c>
    </row>
    <row r="7982" spans="1:7" hidden="1">
      <c r="A7982">
        <v>630249</v>
      </c>
      <c r="B7982" t="s">
        <v>11</v>
      </c>
      <c r="C7982" t="s">
        <v>8</v>
      </c>
      <c r="D7982" t="s">
        <v>12</v>
      </c>
      <c r="E7982">
        <v>203</v>
      </c>
      <c r="F7982">
        <v>104.25</v>
      </c>
      <c r="G7982" t="s">
        <v>10</v>
      </c>
    </row>
    <row r="7983" spans="1:7" hidden="1">
      <c r="A7983">
        <v>630329</v>
      </c>
      <c r="B7983" t="s">
        <v>13</v>
      </c>
      <c r="C7983" t="s">
        <v>8</v>
      </c>
      <c r="D7983" t="s">
        <v>14</v>
      </c>
      <c r="E7983">
        <v>9999</v>
      </c>
      <c r="F7983">
        <v>14.57</v>
      </c>
      <c r="G7983" t="s">
        <v>15</v>
      </c>
    </row>
    <row r="7984" spans="1:7" hidden="1">
      <c r="A7984">
        <v>630410</v>
      </c>
      <c r="B7984" t="s">
        <v>16</v>
      </c>
      <c r="C7984" t="s">
        <v>8</v>
      </c>
      <c r="D7984" t="s">
        <v>17</v>
      </c>
      <c r="E7984">
        <v>9999</v>
      </c>
      <c r="F7984">
        <v>0.71</v>
      </c>
      <c r="G7984" t="s">
        <v>15</v>
      </c>
    </row>
    <row r="7985" spans="1:7" hidden="1">
      <c r="A7985">
        <v>630489</v>
      </c>
      <c r="B7985" t="s">
        <v>18</v>
      </c>
      <c r="C7985" t="s">
        <v>8</v>
      </c>
      <c r="D7985" t="s">
        <v>19</v>
      </c>
      <c r="E7985">
        <v>9999</v>
      </c>
      <c r="F7985">
        <v>26.86</v>
      </c>
      <c r="G7985" t="s">
        <v>15</v>
      </c>
    </row>
    <row r="7986" spans="1:7" hidden="1">
      <c r="A7986">
        <v>630568</v>
      </c>
      <c r="B7986" t="s">
        <v>20</v>
      </c>
      <c r="C7986" t="s">
        <v>8</v>
      </c>
      <c r="D7986" t="s">
        <v>21</v>
      </c>
      <c r="E7986">
        <v>9999</v>
      </c>
      <c r="F7986">
        <v>1014.77</v>
      </c>
      <c r="G7986" t="s">
        <v>22</v>
      </c>
    </row>
    <row r="7987" spans="1:7" hidden="1">
      <c r="A7987">
        <v>630649</v>
      </c>
      <c r="B7987" t="s">
        <v>23</v>
      </c>
      <c r="C7987" t="s">
        <v>8</v>
      </c>
      <c r="D7987" t="s">
        <v>24</v>
      </c>
      <c r="E7987">
        <v>1</v>
      </c>
      <c r="F7987">
        <v>1</v>
      </c>
      <c r="G7987" t="s">
        <v>15</v>
      </c>
    </row>
    <row r="7988" spans="1:7" hidden="1">
      <c r="A7988">
        <v>630729</v>
      </c>
      <c r="B7988" t="s">
        <v>25</v>
      </c>
      <c r="C7988" t="s">
        <v>8</v>
      </c>
      <c r="D7988" t="s">
        <v>24</v>
      </c>
      <c r="E7988">
        <v>1</v>
      </c>
      <c r="F7988">
        <v>0.04</v>
      </c>
      <c r="G7988" t="s">
        <v>15</v>
      </c>
    </row>
    <row r="7989" spans="1:7" hidden="1">
      <c r="A7989">
        <v>630809</v>
      </c>
      <c r="B7989" t="s">
        <v>26</v>
      </c>
      <c r="C7989" t="s">
        <v>8</v>
      </c>
      <c r="D7989" t="s">
        <v>27</v>
      </c>
      <c r="E7989">
        <v>6460</v>
      </c>
      <c r="F7989">
        <v>1615</v>
      </c>
      <c r="G7989" t="s">
        <v>28</v>
      </c>
    </row>
    <row r="7990" spans="1:7" hidden="1">
      <c r="A7990">
        <v>630889</v>
      </c>
      <c r="B7990" t="s">
        <v>29</v>
      </c>
      <c r="C7990" t="s">
        <v>8</v>
      </c>
      <c r="D7990" t="s">
        <v>30</v>
      </c>
      <c r="E7990">
        <v>4</v>
      </c>
      <c r="F7990">
        <v>4</v>
      </c>
      <c r="G7990" t="s">
        <v>31</v>
      </c>
    </row>
    <row r="7991" spans="1:7" hidden="1">
      <c r="A7991">
        <v>630970</v>
      </c>
      <c r="B7991" t="s">
        <v>32</v>
      </c>
      <c r="C7991" t="s">
        <v>8</v>
      </c>
      <c r="D7991" t="s">
        <v>33</v>
      </c>
      <c r="E7991">
        <v>606</v>
      </c>
      <c r="F7991">
        <v>14.23</v>
      </c>
      <c r="G7991" t="s">
        <v>34</v>
      </c>
    </row>
    <row r="7992" spans="1:7" hidden="1">
      <c r="A7992">
        <v>631049</v>
      </c>
      <c r="B7992" t="s">
        <v>35</v>
      </c>
      <c r="C7992" t="s">
        <v>8</v>
      </c>
      <c r="D7992" t="s">
        <v>36</v>
      </c>
      <c r="E7992">
        <v>3715</v>
      </c>
      <c r="F7992">
        <v>0.91</v>
      </c>
      <c r="G7992" t="s">
        <v>31</v>
      </c>
    </row>
    <row r="7993" spans="1:7" hidden="1">
      <c r="A7993">
        <v>631130</v>
      </c>
      <c r="B7993" t="s">
        <v>37</v>
      </c>
      <c r="C7993" t="s">
        <v>8</v>
      </c>
      <c r="D7993" t="s">
        <v>38</v>
      </c>
      <c r="E7993">
        <v>3642</v>
      </c>
      <c r="F7993">
        <v>0.89</v>
      </c>
      <c r="G7993" t="s">
        <v>31</v>
      </c>
    </row>
    <row r="7994" spans="1:7" hidden="1">
      <c r="A7994">
        <v>631210</v>
      </c>
      <c r="B7994" t="s">
        <v>39</v>
      </c>
      <c r="C7994" t="s">
        <v>40</v>
      </c>
      <c r="D7994" t="s">
        <v>41</v>
      </c>
      <c r="E7994">
        <v>33</v>
      </c>
      <c r="F7994">
        <v>33</v>
      </c>
      <c r="G7994" t="s">
        <v>42</v>
      </c>
    </row>
    <row r="7995" spans="1:7" hidden="1">
      <c r="A7995">
        <v>631211</v>
      </c>
      <c r="B7995" t="s">
        <v>43</v>
      </c>
      <c r="C7995" t="s">
        <v>31</v>
      </c>
      <c r="D7995" t="s">
        <v>31</v>
      </c>
      <c r="E7995" t="s">
        <v>31</v>
      </c>
      <c r="F7995">
        <v>0</v>
      </c>
      <c r="G7995" t="s">
        <v>44</v>
      </c>
    </row>
    <row r="7996" spans="1:7" hidden="1">
      <c r="A7996">
        <v>631291</v>
      </c>
      <c r="B7996" t="s">
        <v>45</v>
      </c>
      <c r="C7996" t="s">
        <v>8</v>
      </c>
      <c r="D7996" t="s">
        <v>46</v>
      </c>
      <c r="E7996">
        <v>6102</v>
      </c>
      <c r="F7996">
        <v>610.20000000000005</v>
      </c>
      <c r="G7996" t="s">
        <v>47</v>
      </c>
    </row>
    <row r="7997" spans="1:7" hidden="1">
      <c r="A7997">
        <v>631373</v>
      </c>
      <c r="B7997" t="s">
        <v>48</v>
      </c>
      <c r="C7997" t="s">
        <v>8</v>
      </c>
      <c r="D7997" t="s">
        <v>49</v>
      </c>
      <c r="E7997">
        <v>848176</v>
      </c>
      <c r="F7997">
        <v>103.54</v>
      </c>
      <c r="G7997" t="s">
        <v>50</v>
      </c>
    </row>
    <row r="7998" spans="1:7" hidden="1">
      <c r="A7998">
        <v>631373</v>
      </c>
      <c r="B7998" t="s">
        <v>58</v>
      </c>
      <c r="C7998" t="s">
        <v>31</v>
      </c>
      <c r="D7998" t="s">
        <v>31</v>
      </c>
      <c r="E7998" t="s">
        <v>31</v>
      </c>
      <c r="F7998">
        <v>0</v>
      </c>
      <c r="G7998" t="s">
        <v>59</v>
      </c>
    </row>
    <row r="7999" spans="1:7" hidden="1">
      <c r="A7999">
        <v>631449</v>
      </c>
      <c r="B7999" t="s">
        <v>51</v>
      </c>
      <c r="C7999" t="s">
        <v>8</v>
      </c>
      <c r="D7999" t="s">
        <v>52</v>
      </c>
      <c r="E7999">
        <v>24161</v>
      </c>
      <c r="F7999">
        <v>943.79</v>
      </c>
      <c r="G7999" t="s">
        <v>15</v>
      </c>
    </row>
    <row r="8000" spans="1:7" hidden="1">
      <c r="A8000">
        <v>631529</v>
      </c>
      <c r="B8000" t="s">
        <v>53</v>
      </c>
      <c r="C8000" t="s">
        <v>8</v>
      </c>
      <c r="D8000" t="s">
        <v>54</v>
      </c>
      <c r="E8000">
        <v>86</v>
      </c>
      <c r="F8000">
        <v>16.5</v>
      </c>
      <c r="G8000" t="s">
        <v>10</v>
      </c>
    </row>
    <row r="8001" spans="1:7">
      <c r="A8001">
        <v>631610</v>
      </c>
      <c r="B8001" t="s">
        <v>55</v>
      </c>
      <c r="C8001" t="s">
        <v>8</v>
      </c>
      <c r="D8001" t="s">
        <v>56</v>
      </c>
      <c r="E8001">
        <v>12</v>
      </c>
      <c r="F8001">
        <v>48</v>
      </c>
      <c r="G8001" t="s">
        <v>57</v>
      </c>
    </row>
    <row r="8002" spans="1:7" hidden="1">
      <c r="A8002">
        <v>631692</v>
      </c>
      <c r="B8002" t="s">
        <v>7</v>
      </c>
      <c r="C8002" t="s">
        <v>8</v>
      </c>
      <c r="D8002" t="s">
        <v>9</v>
      </c>
      <c r="E8002">
        <v>146</v>
      </c>
      <c r="F8002">
        <v>86</v>
      </c>
      <c r="G8002" t="s">
        <v>10</v>
      </c>
    </row>
    <row r="8003" spans="1:7" hidden="1">
      <c r="A8003">
        <v>631770</v>
      </c>
      <c r="B8003" t="s">
        <v>11</v>
      </c>
      <c r="C8003" t="s">
        <v>8</v>
      </c>
      <c r="D8003" t="s">
        <v>12</v>
      </c>
      <c r="E8003">
        <v>203</v>
      </c>
      <c r="F8003">
        <v>104.25</v>
      </c>
      <c r="G8003" t="s">
        <v>10</v>
      </c>
    </row>
    <row r="8004" spans="1:7" hidden="1">
      <c r="A8004">
        <v>631851</v>
      </c>
      <c r="B8004" t="s">
        <v>13</v>
      </c>
      <c r="C8004" t="s">
        <v>8</v>
      </c>
      <c r="D8004" t="s">
        <v>14</v>
      </c>
      <c r="E8004">
        <v>9999</v>
      </c>
      <c r="F8004">
        <v>14.57</v>
      </c>
      <c r="G8004" t="s">
        <v>15</v>
      </c>
    </row>
    <row r="8005" spans="1:7" hidden="1">
      <c r="A8005">
        <v>631932</v>
      </c>
      <c r="B8005" t="s">
        <v>16</v>
      </c>
      <c r="C8005" t="s">
        <v>8</v>
      </c>
      <c r="D8005" t="s">
        <v>17</v>
      </c>
      <c r="E8005">
        <v>9999</v>
      </c>
      <c r="F8005">
        <v>0.54</v>
      </c>
      <c r="G8005" t="s">
        <v>15</v>
      </c>
    </row>
    <row r="8006" spans="1:7" hidden="1">
      <c r="A8006">
        <v>632008</v>
      </c>
      <c r="B8006" t="s">
        <v>18</v>
      </c>
      <c r="C8006" t="s">
        <v>8</v>
      </c>
      <c r="D8006" t="s">
        <v>19</v>
      </c>
      <c r="E8006">
        <v>9999</v>
      </c>
      <c r="F8006">
        <v>27.51</v>
      </c>
      <c r="G8006" t="s">
        <v>15</v>
      </c>
    </row>
    <row r="8007" spans="1:7" hidden="1">
      <c r="A8007">
        <v>632089</v>
      </c>
      <c r="B8007" t="s">
        <v>20</v>
      </c>
      <c r="C8007" t="s">
        <v>8</v>
      </c>
      <c r="D8007" t="s">
        <v>21</v>
      </c>
      <c r="E8007">
        <v>9999</v>
      </c>
      <c r="F8007">
        <v>969.95</v>
      </c>
      <c r="G8007" t="s">
        <v>22</v>
      </c>
    </row>
    <row r="8008" spans="1:7" hidden="1">
      <c r="A8008">
        <v>632168</v>
      </c>
      <c r="B8008" t="s">
        <v>23</v>
      </c>
      <c r="C8008" t="s">
        <v>8</v>
      </c>
      <c r="D8008" t="s">
        <v>24</v>
      </c>
      <c r="E8008">
        <v>1</v>
      </c>
      <c r="F8008">
        <v>1</v>
      </c>
      <c r="G8008" t="s">
        <v>15</v>
      </c>
    </row>
    <row r="8009" spans="1:7" hidden="1">
      <c r="A8009">
        <v>632253</v>
      </c>
      <c r="B8009" t="s">
        <v>25</v>
      </c>
      <c r="C8009" t="s">
        <v>8</v>
      </c>
      <c r="D8009" t="s">
        <v>24</v>
      </c>
      <c r="E8009">
        <v>1</v>
      </c>
      <c r="F8009">
        <v>0.04</v>
      </c>
      <c r="G8009" t="s">
        <v>15</v>
      </c>
    </row>
    <row r="8010" spans="1:7" hidden="1">
      <c r="A8010">
        <v>632328</v>
      </c>
      <c r="B8010" t="s">
        <v>26</v>
      </c>
      <c r="C8010" t="s">
        <v>8</v>
      </c>
      <c r="D8010" t="s">
        <v>27</v>
      </c>
      <c r="E8010">
        <v>6254</v>
      </c>
      <c r="F8010">
        <v>1563.5</v>
      </c>
      <c r="G8010" t="s">
        <v>28</v>
      </c>
    </row>
    <row r="8011" spans="1:7" hidden="1">
      <c r="A8011">
        <v>632400</v>
      </c>
      <c r="B8011" t="s">
        <v>29</v>
      </c>
      <c r="C8011" t="s">
        <v>8</v>
      </c>
      <c r="D8011" t="s">
        <v>30</v>
      </c>
      <c r="E8011">
        <v>4</v>
      </c>
      <c r="F8011">
        <v>4</v>
      </c>
      <c r="G8011" t="s">
        <v>31</v>
      </c>
    </row>
    <row r="8012" spans="1:7" hidden="1">
      <c r="A8012">
        <v>632479</v>
      </c>
      <c r="B8012" t="s">
        <v>32</v>
      </c>
      <c r="C8012" t="s">
        <v>8</v>
      </c>
      <c r="D8012" t="s">
        <v>33</v>
      </c>
      <c r="E8012">
        <v>603</v>
      </c>
      <c r="F8012">
        <v>14.16</v>
      </c>
      <c r="G8012" t="s">
        <v>34</v>
      </c>
    </row>
    <row r="8013" spans="1:7" hidden="1">
      <c r="A8013">
        <v>632549</v>
      </c>
      <c r="B8013" t="s">
        <v>35</v>
      </c>
      <c r="C8013" t="s">
        <v>8</v>
      </c>
      <c r="D8013" t="s">
        <v>36</v>
      </c>
      <c r="E8013">
        <v>4136</v>
      </c>
      <c r="F8013">
        <v>1.01</v>
      </c>
      <c r="G8013" t="s">
        <v>31</v>
      </c>
    </row>
    <row r="8014" spans="1:7" hidden="1">
      <c r="A8014">
        <v>632630</v>
      </c>
      <c r="B8014" t="s">
        <v>37</v>
      </c>
      <c r="C8014" t="s">
        <v>8</v>
      </c>
      <c r="D8014" t="s">
        <v>38</v>
      </c>
      <c r="E8014">
        <v>4103</v>
      </c>
      <c r="F8014">
        <v>1</v>
      </c>
      <c r="G8014" t="s">
        <v>31</v>
      </c>
    </row>
    <row r="8015" spans="1:7" hidden="1">
      <c r="A8015">
        <v>632710</v>
      </c>
      <c r="B8015" t="s">
        <v>39</v>
      </c>
      <c r="C8015" t="s">
        <v>40</v>
      </c>
      <c r="D8015" t="s">
        <v>41</v>
      </c>
      <c r="E8015">
        <v>32</v>
      </c>
      <c r="F8015">
        <v>32</v>
      </c>
      <c r="G8015" t="s">
        <v>42</v>
      </c>
    </row>
    <row r="8016" spans="1:7" hidden="1">
      <c r="A8016">
        <v>632710</v>
      </c>
      <c r="B8016" t="s">
        <v>43</v>
      </c>
      <c r="C8016" t="s">
        <v>31</v>
      </c>
      <c r="D8016" t="s">
        <v>31</v>
      </c>
      <c r="E8016" t="s">
        <v>31</v>
      </c>
      <c r="F8016">
        <v>0</v>
      </c>
      <c r="G8016" t="s">
        <v>44</v>
      </c>
    </row>
    <row r="8017" spans="1:7" hidden="1">
      <c r="A8017">
        <v>632790</v>
      </c>
      <c r="B8017" t="s">
        <v>45</v>
      </c>
      <c r="C8017" t="s">
        <v>8</v>
      </c>
      <c r="D8017" t="s">
        <v>46</v>
      </c>
      <c r="E8017">
        <v>6117</v>
      </c>
      <c r="F8017">
        <v>611.70000000000005</v>
      </c>
      <c r="G8017" t="s">
        <v>47</v>
      </c>
    </row>
    <row r="8018" spans="1:7" hidden="1">
      <c r="A8018">
        <v>632870</v>
      </c>
      <c r="B8018" t="s">
        <v>48</v>
      </c>
      <c r="C8018" t="s">
        <v>8</v>
      </c>
      <c r="D8018" t="s">
        <v>49</v>
      </c>
      <c r="E8018">
        <v>848198</v>
      </c>
      <c r="F8018">
        <v>103.54</v>
      </c>
      <c r="G8018" t="s">
        <v>50</v>
      </c>
    </row>
    <row r="8019" spans="1:7" hidden="1">
      <c r="A8019">
        <v>632871</v>
      </c>
      <c r="B8019" t="s">
        <v>58</v>
      </c>
      <c r="C8019" t="s">
        <v>31</v>
      </c>
      <c r="D8019" t="s">
        <v>31</v>
      </c>
      <c r="E8019" t="s">
        <v>31</v>
      </c>
      <c r="F8019">
        <v>0</v>
      </c>
      <c r="G8019" t="s">
        <v>59</v>
      </c>
    </row>
    <row r="8020" spans="1:7" hidden="1">
      <c r="A8020">
        <v>632949</v>
      </c>
      <c r="B8020" t="s">
        <v>51</v>
      </c>
      <c r="C8020" t="s">
        <v>8</v>
      </c>
      <c r="D8020" t="s">
        <v>52</v>
      </c>
      <c r="E8020">
        <v>24301</v>
      </c>
      <c r="F8020">
        <v>949.26</v>
      </c>
      <c r="G8020" t="s">
        <v>15</v>
      </c>
    </row>
    <row r="8021" spans="1:7" hidden="1">
      <c r="A8021">
        <v>633019</v>
      </c>
      <c r="B8021" t="s">
        <v>53</v>
      </c>
      <c r="C8021" t="s">
        <v>8</v>
      </c>
      <c r="D8021" t="s">
        <v>54</v>
      </c>
      <c r="E8021">
        <v>86</v>
      </c>
      <c r="F8021">
        <v>16.5</v>
      </c>
      <c r="G8021" t="s">
        <v>10</v>
      </c>
    </row>
    <row r="8022" spans="1:7">
      <c r="A8022">
        <v>633098</v>
      </c>
      <c r="B8022" t="s">
        <v>55</v>
      </c>
      <c r="C8022" t="s">
        <v>8</v>
      </c>
      <c r="D8022" t="s">
        <v>56</v>
      </c>
      <c r="E8022">
        <v>13</v>
      </c>
      <c r="F8022">
        <v>52</v>
      </c>
      <c r="G8022" t="s">
        <v>57</v>
      </c>
    </row>
    <row r="8023" spans="1:7" hidden="1">
      <c r="A8023">
        <v>633169</v>
      </c>
      <c r="B8023" t="s">
        <v>7</v>
      </c>
      <c r="C8023" t="s">
        <v>8</v>
      </c>
      <c r="D8023" t="s">
        <v>9</v>
      </c>
      <c r="E8023">
        <v>146</v>
      </c>
      <c r="F8023">
        <v>86</v>
      </c>
      <c r="G8023" t="s">
        <v>10</v>
      </c>
    </row>
    <row r="8024" spans="1:7" hidden="1">
      <c r="A8024">
        <v>633238</v>
      </c>
      <c r="B8024" t="s">
        <v>11</v>
      </c>
      <c r="C8024" t="s">
        <v>8</v>
      </c>
      <c r="D8024" t="s">
        <v>12</v>
      </c>
      <c r="E8024">
        <v>203</v>
      </c>
      <c r="F8024">
        <v>104.25</v>
      </c>
      <c r="G8024" t="s">
        <v>10</v>
      </c>
    </row>
    <row r="8025" spans="1:7" hidden="1">
      <c r="A8025">
        <v>633308</v>
      </c>
      <c r="B8025" t="s">
        <v>13</v>
      </c>
      <c r="C8025" t="s">
        <v>8</v>
      </c>
      <c r="D8025" t="s">
        <v>14</v>
      </c>
      <c r="E8025">
        <v>9999</v>
      </c>
      <c r="F8025">
        <v>14.57</v>
      </c>
      <c r="G8025" t="s">
        <v>15</v>
      </c>
    </row>
    <row r="8026" spans="1:7" hidden="1">
      <c r="A8026">
        <v>633379</v>
      </c>
      <c r="B8026" t="s">
        <v>16</v>
      </c>
      <c r="C8026" t="s">
        <v>8</v>
      </c>
      <c r="D8026" t="s">
        <v>17</v>
      </c>
      <c r="E8026">
        <v>9999</v>
      </c>
      <c r="F8026">
        <v>0.47</v>
      </c>
      <c r="G8026" t="s">
        <v>15</v>
      </c>
    </row>
    <row r="8027" spans="1:7" hidden="1">
      <c r="A8027">
        <v>633461</v>
      </c>
      <c r="B8027" t="s">
        <v>18</v>
      </c>
      <c r="C8027" t="s">
        <v>8</v>
      </c>
      <c r="D8027" t="s">
        <v>19</v>
      </c>
      <c r="E8027">
        <v>9999</v>
      </c>
      <c r="F8027">
        <v>28.73</v>
      </c>
      <c r="G8027" t="s">
        <v>15</v>
      </c>
    </row>
    <row r="8028" spans="1:7" hidden="1">
      <c r="A8028">
        <v>633542</v>
      </c>
      <c r="B8028" t="s">
        <v>20</v>
      </c>
      <c r="C8028" t="s">
        <v>8</v>
      </c>
      <c r="D8028" t="s">
        <v>21</v>
      </c>
      <c r="E8028">
        <v>9999</v>
      </c>
      <c r="F8028">
        <v>881.69</v>
      </c>
      <c r="G8028" t="s">
        <v>22</v>
      </c>
    </row>
    <row r="8029" spans="1:7" hidden="1">
      <c r="A8029">
        <v>633618</v>
      </c>
      <c r="B8029" t="s">
        <v>23</v>
      </c>
      <c r="C8029" t="s">
        <v>8</v>
      </c>
      <c r="D8029" t="s">
        <v>24</v>
      </c>
      <c r="E8029">
        <v>1</v>
      </c>
      <c r="F8029">
        <v>1</v>
      </c>
      <c r="G8029" t="s">
        <v>15</v>
      </c>
    </row>
    <row r="8030" spans="1:7" hidden="1">
      <c r="A8030">
        <v>633699</v>
      </c>
      <c r="B8030" t="s">
        <v>25</v>
      </c>
      <c r="C8030" t="s">
        <v>8</v>
      </c>
      <c r="D8030" t="s">
        <v>24</v>
      </c>
      <c r="E8030">
        <v>1</v>
      </c>
      <c r="F8030">
        <v>0.04</v>
      </c>
      <c r="G8030" t="s">
        <v>15</v>
      </c>
    </row>
    <row r="8031" spans="1:7" hidden="1">
      <c r="A8031">
        <v>633779</v>
      </c>
      <c r="B8031" t="s">
        <v>26</v>
      </c>
      <c r="C8031" t="s">
        <v>8</v>
      </c>
      <c r="D8031" t="s">
        <v>27</v>
      </c>
      <c r="E8031">
        <v>6148</v>
      </c>
      <c r="F8031">
        <v>1537</v>
      </c>
      <c r="G8031" t="s">
        <v>28</v>
      </c>
    </row>
    <row r="8032" spans="1:7" hidden="1">
      <c r="A8032">
        <v>633858</v>
      </c>
      <c r="B8032" t="s">
        <v>29</v>
      </c>
      <c r="C8032" t="s">
        <v>8</v>
      </c>
      <c r="D8032" t="s">
        <v>30</v>
      </c>
      <c r="E8032">
        <v>4</v>
      </c>
      <c r="F8032">
        <v>4</v>
      </c>
      <c r="G8032" t="s">
        <v>31</v>
      </c>
    </row>
    <row r="8033" spans="1:7" hidden="1">
      <c r="A8033">
        <v>633939</v>
      </c>
      <c r="B8033" t="s">
        <v>32</v>
      </c>
      <c r="C8033" t="s">
        <v>8</v>
      </c>
      <c r="D8033" t="s">
        <v>33</v>
      </c>
      <c r="E8033">
        <v>606</v>
      </c>
      <c r="F8033">
        <v>14.23</v>
      </c>
      <c r="G8033" t="s">
        <v>34</v>
      </c>
    </row>
    <row r="8034" spans="1:7" hidden="1">
      <c r="A8034">
        <v>634019</v>
      </c>
      <c r="B8034" t="s">
        <v>35</v>
      </c>
      <c r="C8034" t="s">
        <v>8</v>
      </c>
      <c r="D8034" t="s">
        <v>36</v>
      </c>
      <c r="E8034">
        <v>4099</v>
      </c>
      <c r="F8034">
        <v>1</v>
      </c>
      <c r="G8034" t="s">
        <v>31</v>
      </c>
    </row>
    <row r="8035" spans="1:7" hidden="1">
      <c r="A8035">
        <v>634100</v>
      </c>
      <c r="B8035" t="s">
        <v>37</v>
      </c>
      <c r="C8035" t="s">
        <v>8</v>
      </c>
      <c r="D8035" t="s">
        <v>38</v>
      </c>
      <c r="E8035">
        <v>4189</v>
      </c>
      <c r="F8035">
        <v>1.02</v>
      </c>
      <c r="G8035" t="s">
        <v>31</v>
      </c>
    </row>
    <row r="8036" spans="1:7" hidden="1">
      <c r="A8036">
        <v>634180</v>
      </c>
      <c r="B8036" t="s">
        <v>39</v>
      </c>
      <c r="C8036" t="s">
        <v>40</v>
      </c>
      <c r="D8036" t="s">
        <v>41</v>
      </c>
      <c r="E8036">
        <v>32</v>
      </c>
      <c r="F8036">
        <v>32</v>
      </c>
      <c r="G8036" t="s">
        <v>42</v>
      </c>
    </row>
    <row r="8037" spans="1:7" hidden="1">
      <c r="A8037">
        <v>634181</v>
      </c>
      <c r="B8037" t="s">
        <v>43</v>
      </c>
      <c r="C8037" t="s">
        <v>31</v>
      </c>
      <c r="D8037" t="s">
        <v>31</v>
      </c>
      <c r="E8037" t="s">
        <v>31</v>
      </c>
      <c r="F8037">
        <v>0</v>
      </c>
      <c r="G8037" t="s">
        <v>44</v>
      </c>
    </row>
    <row r="8038" spans="1:7" hidden="1">
      <c r="A8038">
        <v>634261</v>
      </c>
      <c r="B8038" t="s">
        <v>45</v>
      </c>
      <c r="C8038" t="s">
        <v>8</v>
      </c>
      <c r="D8038" t="s">
        <v>46</v>
      </c>
      <c r="E8038">
        <v>6132</v>
      </c>
      <c r="F8038">
        <v>613.20000000000005</v>
      </c>
      <c r="G8038" t="s">
        <v>47</v>
      </c>
    </row>
    <row r="8039" spans="1:7" hidden="1">
      <c r="A8039">
        <v>634342</v>
      </c>
      <c r="B8039" t="s">
        <v>48</v>
      </c>
      <c r="C8039" t="s">
        <v>8</v>
      </c>
      <c r="D8039" t="s">
        <v>49</v>
      </c>
      <c r="E8039">
        <v>848208</v>
      </c>
      <c r="F8039">
        <v>103.54</v>
      </c>
      <c r="G8039" t="s">
        <v>50</v>
      </c>
    </row>
    <row r="8040" spans="1:7" hidden="1">
      <c r="A8040">
        <v>634343</v>
      </c>
      <c r="B8040" t="s">
        <v>58</v>
      </c>
      <c r="C8040" t="s">
        <v>31</v>
      </c>
      <c r="D8040" t="s">
        <v>31</v>
      </c>
      <c r="E8040" t="s">
        <v>31</v>
      </c>
      <c r="F8040">
        <v>0</v>
      </c>
      <c r="G8040" t="s">
        <v>59</v>
      </c>
    </row>
    <row r="8041" spans="1:7" hidden="1">
      <c r="A8041">
        <v>634419</v>
      </c>
      <c r="B8041" t="s">
        <v>51</v>
      </c>
      <c r="C8041" t="s">
        <v>8</v>
      </c>
      <c r="D8041" t="s">
        <v>52</v>
      </c>
      <c r="E8041">
        <v>24327</v>
      </c>
      <c r="F8041">
        <v>950.27</v>
      </c>
      <c r="G8041" t="s">
        <v>15</v>
      </c>
    </row>
    <row r="8042" spans="1:7" hidden="1">
      <c r="A8042">
        <v>634499</v>
      </c>
      <c r="B8042" t="s">
        <v>53</v>
      </c>
      <c r="C8042" t="s">
        <v>8</v>
      </c>
      <c r="D8042" t="s">
        <v>54</v>
      </c>
      <c r="E8042">
        <v>86</v>
      </c>
      <c r="F8042">
        <v>16.5</v>
      </c>
      <c r="G8042" t="s">
        <v>10</v>
      </c>
    </row>
    <row r="8043" spans="1:7">
      <c r="A8043">
        <v>634579</v>
      </c>
      <c r="B8043" t="s">
        <v>55</v>
      </c>
      <c r="C8043" t="s">
        <v>8</v>
      </c>
      <c r="D8043" t="s">
        <v>56</v>
      </c>
      <c r="E8043">
        <v>9</v>
      </c>
      <c r="F8043">
        <v>36</v>
      </c>
      <c r="G8043" t="s">
        <v>57</v>
      </c>
    </row>
    <row r="8044" spans="1:7" hidden="1">
      <c r="A8044">
        <v>634659</v>
      </c>
      <c r="B8044" t="s">
        <v>7</v>
      </c>
      <c r="C8044" t="s">
        <v>8</v>
      </c>
      <c r="D8044" t="s">
        <v>9</v>
      </c>
      <c r="E8044">
        <v>146</v>
      </c>
      <c r="F8044">
        <v>86</v>
      </c>
      <c r="G8044" t="s">
        <v>10</v>
      </c>
    </row>
    <row r="8045" spans="1:7" hidden="1">
      <c r="A8045">
        <v>634740</v>
      </c>
      <c r="B8045" t="s">
        <v>11</v>
      </c>
      <c r="C8045" t="s">
        <v>8</v>
      </c>
      <c r="D8045" t="s">
        <v>12</v>
      </c>
      <c r="E8045">
        <v>202</v>
      </c>
      <c r="F8045">
        <v>103.5</v>
      </c>
      <c r="G8045" t="s">
        <v>10</v>
      </c>
    </row>
    <row r="8046" spans="1:7" hidden="1">
      <c r="A8046">
        <v>634820</v>
      </c>
      <c r="B8046" t="s">
        <v>13</v>
      </c>
      <c r="C8046" t="s">
        <v>8</v>
      </c>
      <c r="D8046" t="s">
        <v>14</v>
      </c>
      <c r="E8046">
        <v>9999</v>
      </c>
      <c r="F8046">
        <v>14.57</v>
      </c>
      <c r="G8046" t="s">
        <v>15</v>
      </c>
    </row>
    <row r="8047" spans="1:7" hidden="1">
      <c r="A8047">
        <v>634901</v>
      </c>
      <c r="B8047" t="s">
        <v>16</v>
      </c>
      <c r="C8047" t="s">
        <v>8</v>
      </c>
      <c r="D8047" t="s">
        <v>17</v>
      </c>
      <c r="E8047">
        <v>9999</v>
      </c>
      <c r="F8047">
        <v>0.36</v>
      </c>
      <c r="G8047" t="s">
        <v>15</v>
      </c>
    </row>
    <row r="8048" spans="1:7" hidden="1">
      <c r="A8048">
        <v>634982</v>
      </c>
      <c r="B8048" t="s">
        <v>18</v>
      </c>
      <c r="C8048" t="s">
        <v>8</v>
      </c>
      <c r="D8048" t="s">
        <v>19</v>
      </c>
      <c r="E8048">
        <v>9999</v>
      </c>
      <c r="F8048">
        <v>29.47</v>
      </c>
      <c r="G8048" t="s">
        <v>15</v>
      </c>
    </row>
    <row r="8049" spans="1:7" hidden="1">
      <c r="A8049">
        <v>635058</v>
      </c>
      <c r="B8049" t="s">
        <v>20</v>
      </c>
      <c r="C8049" t="s">
        <v>8</v>
      </c>
      <c r="D8049" t="s">
        <v>21</v>
      </c>
      <c r="E8049">
        <v>9999</v>
      </c>
      <c r="F8049">
        <v>822.23</v>
      </c>
      <c r="G8049" t="s">
        <v>22</v>
      </c>
    </row>
    <row r="8050" spans="1:7" hidden="1">
      <c r="A8050">
        <v>635128</v>
      </c>
      <c r="B8050" t="s">
        <v>23</v>
      </c>
      <c r="C8050" t="s">
        <v>8</v>
      </c>
      <c r="D8050" t="s">
        <v>24</v>
      </c>
      <c r="E8050">
        <v>1</v>
      </c>
      <c r="F8050">
        <v>1</v>
      </c>
      <c r="G8050" t="s">
        <v>15</v>
      </c>
    </row>
    <row r="8051" spans="1:7" hidden="1">
      <c r="A8051">
        <v>635198</v>
      </c>
      <c r="B8051" t="s">
        <v>25</v>
      </c>
      <c r="C8051" t="s">
        <v>8</v>
      </c>
      <c r="D8051" t="s">
        <v>24</v>
      </c>
      <c r="E8051">
        <v>1</v>
      </c>
      <c r="F8051">
        <v>0.04</v>
      </c>
      <c r="G8051" t="s">
        <v>15</v>
      </c>
    </row>
    <row r="8052" spans="1:7" hidden="1">
      <c r="A8052">
        <v>635268</v>
      </c>
      <c r="B8052" t="s">
        <v>26</v>
      </c>
      <c r="C8052" t="s">
        <v>8</v>
      </c>
      <c r="D8052" t="s">
        <v>27</v>
      </c>
      <c r="E8052">
        <v>6148</v>
      </c>
      <c r="F8052">
        <v>1537</v>
      </c>
      <c r="G8052" t="s">
        <v>28</v>
      </c>
    </row>
    <row r="8053" spans="1:7" hidden="1">
      <c r="A8053">
        <v>635339</v>
      </c>
      <c r="B8053" t="s">
        <v>29</v>
      </c>
      <c r="C8053" t="s">
        <v>8</v>
      </c>
      <c r="D8053" t="s">
        <v>30</v>
      </c>
      <c r="E8053">
        <v>4</v>
      </c>
      <c r="F8053">
        <v>4</v>
      </c>
      <c r="G8053" t="s">
        <v>31</v>
      </c>
    </row>
    <row r="8054" spans="1:7" hidden="1">
      <c r="A8054">
        <v>635409</v>
      </c>
      <c r="B8054" t="s">
        <v>32</v>
      </c>
      <c r="C8054" t="s">
        <v>8</v>
      </c>
      <c r="D8054" t="s">
        <v>33</v>
      </c>
      <c r="E8054">
        <v>601</v>
      </c>
      <c r="F8054">
        <v>14.11</v>
      </c>
      <c r="G8054" t="s">
        <v>34</v>
      </c>
    </row>
    <row r="8055" spans="1:7" hidden="1">
      <c r="A8055">
        <v>635478</v>
      </c>
      <c r="B8055" t="s">
        <v>35</v>
      </c>
      <c r="C8055" t="s">
        <v>8</v>
      </c>
      <c r="D8055" t="s">
        <v>36</v>
      </c>
      <c r="E8055">
        <v>4099</v>
      </c>
      <c r="F8055">
        <v>1</v>
      </c>
      <c r="G8055" t="s">
        <v>31</v>
      </c>
    </row>
    <row r="8056" spans="1:7" hidden="1">
      <c r="A8056">
        <v>635548</v>
      </c>
      <c r="B8056" t="s">
        <v>37</v>
      </c>
      <c r="C8056" t="s">
        <v>8</v>
      </c>
      <c r="D8056" t="s">
        <v>38</v>
      </c>
      <c r="E8056">
        <v>4277</v>
      </c>
      <c r="F8056">
        <v>1.04</v>
      </c>
      <c r="G8056" t="s">
        <v>31</v>
      </c>
    </row>
    <row r="8057" spans="1:7" hidden="1">
      <c r="A8057">
        <v>635628</v>
      </c>
      <c r="B8057" t="s">
        <v>39</v>
      </c>
      <c r="C8057" t="s">
        <v>40</v>
      </c>
      <c r="D8057" t="s">
        <v>41</v>
      </c>
      <c r="E8057">
        <v>32</v>
      </c>
      <c r="F8057">
        <v>32</v>
      </c>
      <c r="G8057" t="s">
        <v>42</v>
      </c>
    </row>
    <row r="8058" spans="1:7" hidden="1">
      <c r="A8058">
        <v>635629</v>
      </c>
      <c r="B8058" t="s">
        <v>43</v>
      </c>
      <c r="C8058" t="s">
        <v>31</v>
      </c>
      <c r="D8058" t="s">
        <v>31</v>
      </c>
      <c r="E8058" t="s">
        <v>31</v>
      </c>
      <c r="F8058">
        <v>0</v>
      </c>
      <c r="G8058" t="s">
        <v>44</v>
      </c>
    </row>
    <row r="8059" spans="1:7" hidden="1">
      <c r="A8059">
        <v>635699</v>
      </c>
      <c r="B8059" t="s">
        <v>45</v>
      </c>
      <c r="C8059" t="s">
        <v>8</v>
      </c>
      <c r="D8059" t="s">
        <v>46</v>
      </c>
      <c r="E8059">
        <v>6146</v>
      </c>
      <c r="F8059">
        <v>614.6</v>
      </c>
      <c r="G8059" t="s">
        <v>47</v>
      </c>
    </row>
    <row r="8060" spans="1:7" hidden="1">
      <c r="A8060">
        <v>635775</v>
      </c>
      <c r="B8060" t="s">
        <v>48</v>
      </c>
      <c r="C8060" t="s">
        <v>8</v>
      </c>
      <c r="D8060" t="s">
        <v>49</v>
      </c>
      <c r="E8060">
        <v>848222</v>
      </c>
      <c r="F8060">
        <v>103.54</v>
      </c>
      <c r="G8060" t="s">
        <v>50</v>
      </c>
    </row>
    <row r="8061" spans="1:7" hidden="1">
      <c r="A8061">
        <v>635775</v>
      </c>
      <c r="B8061" t="s">
        <v>58</v>
      </c>
      <c r="C8061" t="s">
        <v>31</v>
      </c>
      <c r="D8061" t="s">
        <v>31</v>
      </c>
      <c r="E8061" t="s">
        <v>31</v>
      </c>
      <c r="F8061">
        <v>0</v>
      </c>
      <c r="G8061" t="s">
        <v>59</v>
      </c>
    </row>
    <row r="8062" spans="1:7" hidden="1">
      <c r="A8062">
        <v>635850</v>
      </c>
      <c r="B8062" t="s">
        <v>51</v>
      </c>
      <c r="C8062" t="s">
        <v>8</v>
      </c>
      <c r="D8062" t="s">
        <v>52</v>
      </c>
      <c r="E8062">
        <v>23687</v>
      </c>
      <c r="F8062">
        <v>925.27</v>
      </c>
      <c r="G8062" t="s">
        <v>15</v>
      </c>
    </row>
    <row r="8063" spans="1:7" hidden="1">
      <c r="A8063">
        <v>635930</v>
      </c>
      <c r="B8063" t="s">
        <v>53</v>
      </c>
      <c r="C8063" t="s">
        <v>8</v>
      </c>
      <c r="D8063" t="s">
        <v>54</v>
      </c>
      <c r="E8063">
        <v>86</v>
      </c>
      <c r="F8063">
        <v>16.5</v>
      </c>
      <c r="G8063" t="s">
        <v>10</v>
      </c>
    </row>
    <row r="8064" spans="1:7">
      <c r="A8064">
        <v>636010</v>
      </c>
      <c r="B8064" t="s">
        <v>55</v>
      </c>
      <c r="C8064" t="s">
        <v>8</v>
      </c>
      <c r="D8064" t="s">
        <v>56</v>
      </c>
      <c r="E8064">
        <v>9</v>
      </c>
      <c r="F8064">
        <v>36</v>
      </c>
      <c r="G8064" t="s">
        <v>57</v>
      </c>
    </row>
    <row r="8065" spans="1:7" hidden="1">
      <c r="A8065">
        <v>636090</v>
      </c>
      <c r="B8065" t="s">
        <v>7</v>
      </c>
      <c r="C8065" t="s">
        <v>8</v>
      </c>
      <c r="D8065" t="s">
        <v>9</v>
      </c>
      <c r="E8065">
        <v>146</v>
      </c>
      <c r="F8065">
        <v>86</v>
      </c>
      <c r="G8065" t="s">
        <v>10</v>
      </c>
    </row>
    <row r="8066" spans="1:7" hidden="1">
      <c r="A8066">
        <v>636171</v>
      </c>
      <c r="B8066" t="s">
        <v>11</v>
      </c>
      <c r="C8066" t="s">
        <v>8</v>
      </c>
      <c r="D8066" t="s">
        <v>12</v>
      </c>
      <c r="E8066">
        <v>202</v>
      </c>
      <c r="F8066">
        <v>103.5</v>
      </c>
      <c r="G8066" t="s">
        <v>10</v>
      </c>
    </row>
    <row r="8067" spans="1:7" hidden="1">
      <c r="A8067">
        <v>636250</v>
      </c>
      <c r="B8067" t="s">
        <v>13</v>
      </c>
      <c r="C8067" t="s">
        <v>8</v>
      </c>
      <c r="D8067" t="s">
        <v>14</v>
      </c>
      <c r="E8067">
        <v>9999</v>
      </c>
      <c r="F8067">
        <v>14.57</v>
      </c>
      <c r="G8067" t="s">
        <v>15</v>
      </c>
    </row>
    <row r="8068" spans="1:7" hidden="1">
      <c r="A8068">
        <v>636331</v>
      </c>
      <c r="B8068" t="s">
        <v>16</v>
      </c>
      <c r="C8068" t="s">
        <v>8</v>
      </c>
      <c r="D8068" t="s">
        <v>17</v>
      </c>
      <c r="E8068">
        <v>9999</v>
      </c>
      <c r="F8068">
        <v>0.46</v>
      </c>
      <c r="G8068" t="s">
        <v>15</v>
      </c>
    </row>
    <row r="8069" spans="1:7" hidden="1">
      <c r="A8069">
        <v>636412</v>
      </c>
      <c r="B8069" t="s">
        <v>18</v>
      </c>
      <c r="C8069" t="s">
        <v>8</v>
      </c>
      <c r="D8069" t="s">
        <v>19</v>
      </c>
      <c r="E8069">
        <v>9999</v>
      </c>
      <c r="F8069">
        <v>30.55</v>
      </c>
      <c r="G8069" t="s">
        <v>15</v>
      </c>
    </row>
    <row r="8070" spans="1:7" hidden="1">
      <c r="A8070">
        <v>636488</v>
      </c>
      <c r="B8070" t="s">
        <v>20</v>
      </c>
      <c r="C8070" t="s">
        <v>8</v>
      </c>
      <c r="D8070" t="s">
        <v>21</v>
      </c>
      <c r="E8070">
        <v>9999</v>
      </c>
      <c r="F8070">
        <v>845.72</v>
      </c>
      <c r="G8070" t="s">
        <v>22</v>
      </c>
    </row>
    <row r="8071" spans="1:7" hidden="1">
      <c r="A8071">
        <v>636558</v>
      </c>
      <c r="B8071" t="s">
        <v>23</v>
      </c>
      <c r="C8071" t="s">
        <v>8</v>
      </c>
      <c r="D8071" t="s">
        <v>24</v>
      </c>
      <c r="E8071">
        <v>1</v>
      </c>
      <c r="F8071">
        <v>1</v>
      </c>
      <c r="G8071" t="s">
        <v>15</v>
      </c>
    </row>
    <row r="8072" spans="1:7" hidden="1">
      <c r="A8072">
        <v>636643</v>
      </c>
      <c r="B8072" t="s">
        <v>25</v>
      </c>
      <c r="C8072" t="s">
        <v>8</v>
      </c>
      <c r="D8072" t="s">
        <v>24</v>
      </c>
      <c r="E8072">
        <v>1</v>
      </c>
      <c r="F8072">
        <v>0.04</v>
      </c>
      <c r="G8072" t="s">
        <v>15</v>
      </c>
    </row>
    <row r="8073" spans="1:7" hidden="1">
      <c r="A8073">
        <v>636719</v>
      </c>
      <c r="B8073" t="s">
        <v>26</v>
      </c>
      <c r="C8073" t="s">
        <v>8</v>
      </c>
      <c r="D8073" t="s">
        <v>27</v>
      </c>
      <c r="E8073">
        <v>6200</v>
      </c>
      <c r="F8073">
        <v>1550</v>
      </c>
      <c r="G8073" t="s">
        <v>28</v>
      </c>
    </row>
    <row r="8074" spans="1:7" hidden="1">
      <c r="A8074">
        <v>636799</v>
      </c>
      <c r="B8074" t="s">
        <v>29</v>
      </c>
      <c r="C8074" t="s">
        <v>8</v>
      </c>
      <c r="D8074" t="s">
        <v>30</v>
      </c>
      <c r="E8074">
        <v>4</v>
      </c>
      <c r="F8074">
        <v>4</v>
      </c>
      <c r="G8074" t="s">
        <v>31</v>
      </c>
    </row>
    <row r="8075" spans="1:7" hidden="1">
      <c r="A8075">
        <v>636881</v>
      </c>
      <c r="B8075" t="s">
        <v>32</v>
      </c>
      <c r="C8075" t="s">
        <v>8</v>
      </c>
      <c r="D8075" t="s">
        <v>33</v>
      </c>
      <c r="E8075">
        <v>605</v>
      </c>
      <c r="F8075">
        <v>14.21</v>
      </c>
      <c r="G8075" t="s">
        <v>34</v>
      </c>
    </row>
    <row r="8076" spans="1:7" hidden="1">
      <c r="A8076">
        <v>636963</v>
      </c>
      <c r="B8076" t="s">
        <v>35</v>
      </c>
      <c r="C8076" t="s">
        <v>8</v>
      </c>
      <c r="D8076" t="s">
        <v>36</v>
      </c>
      <c r="E8076">
        <v>4098</v>
      </c>
      <c r="F8076">
        <v>1</v>
      </c>
      <c r="G8076" t="s">
        <v>31</v>
      </c>
    </row>
    <row r="8077" spans="1:7" hidden="1">
      <c r="A8077">
        <v>637039</v>
      </c>
      <c r="B8077" t="s">
        <v>37</v>
      </c>
      <c r="C8077" t="s">
        <v>8</v>
      </c>
      <c r="D8077" t="s">
        <v>38</v>
      </c>
      <c r="E8077">
        <v>4070</v>
      </c>
      <c r="F8077">
        <v>0.99</v>
      </c>
      <c r="G8077" t="s">
        <v>31</v>
      </c>
    </row>
    <row r="8078" spans="1:7" hidden="1">
      <c r="A8078">
        <v>637120</v>
      </c>
      <c r="B8078" t="s">
        <v>39</v>
      </c>
      <c r="C8078" t="s">
        <v>40</v>
      </c>
      <c r="D8078" t="s">
        <v>41</v>
      </c>
      <c r="E8078">
        <v>32</v>
      </c>
      <c r="F8078">
        <v>32</v>
      </c>
      <c r="G8078" t="s">
        <v>42</v>
      </c>
    </row>
    <row r="8079" spans="1:7" hidden="1">
      <c r="A8079">
        <v>637121</v>
      </c>
      <c r="B8079" t="s">
        <v>43</v>
      </c>
      <c r="C8079" t="s">
        <v>31</v>
      </c>
      <c r="D8079" t="s">
        <v>31</v>
      </c>
      <c r="E8079" t="s">
        <v>31</v>
      </c>
      <c r="F8079">
        <v>0</v>
      </c>
      <c r="G8079" t="s">
        <v>44</v>
      </c>
    </row>
    <row r="8080" spans="1:7" hidden="1">
      <c r="A8080">
        <v>637201</v>
      </c>
      <c r="B8080" t="s">
        <v>45</v>
      </c>
      <c r="C8080" t="s">
        <v>8</v>
      </c>
      <c r="D8080" t="s">
        <v>46</v>
      </c>
      <c r="E8080">
        <v>6161</v>
      </c>
      <c r="F8080">
        <v>616.1</v>
      </c>
      <c r="G8080" t="s">
        <v>47</v>
      </c>
    </row>
    <row r="8081" spans="1:7" hidden="1">
      <c r="A8081">
        <v>637284</v>
      </c>
      <c r="B8081" t="s">
        <v>48</v>
      </c>
      <c r="C8081" t="s">
        <v>8</v>
      </c>
      <c r="D8081" t="s">
        <v>49</v>
      </c>
      <c r="E8081">
        <v>848229</v>
      </c>
      <c r="F8081">
        <v>103.54</v>
      </c>
      <c r="G8081" t="s">
        <v>50</v>
      </c>
    </row>
    <row r="8082" spans="1:7" hidden="1">
      <c r="A8082">
        <v>637284</v>
      </c>
      <c r="B8082" t="s">
        <v>58</v>
      </c>
      <c r="C8082" t="s">
        <v>31</v>
      </c>
      <c r="D8082" t="s">
        <v>31</v>
      </c>
      <c r="E8082" t="s">
        <v>31</v>
      </c>
      <c r="F8082">
        <v>0</v>
      </c>
      <c r="G8082" t="s">
        <v>59</v>
      </c>
    </row>
    <row r="8083" spans="1:7" hidden="1">
      <c r="A8083">
        <v>637359</v>
      </c>
      <c r="B8083" t="s">
        <v>51</v>
      </c>
      <c r="C8083" t="s">
        <v>8</v>
      </c>
      <c r="D8083" t="s">
        <v>52</v>
      </c>
      <c r="E8083">
        <v>22890</v>
      </c>
      <c r="F8083">
        <v>894.14</v>
      </c>
      <c r="G8083" t="s">
        <v>15</v>
      </c>
    </row>
    <row r="8084" spans="1:7" hidden="1">
      <c r="A8084">
        <v>637439</v>
      </c>
      <c r="B8084" t="s">
        <v>53</v>
      </c>
      <c r="C8084" t="s">
        <v>8</v>
      </c>
      <c r="D8084" t="s">
        <v>54</v>
      </c>
      <c r="E8084">
        <v>85</v>
      </c>
      <c r="F8084">
        <v>15.75</v>
      </c>
      <c r="G8084" t="s">
        <v>10</v>
      </c>
    </row>
    <row r="8085" spans="1:7">
      <c r="A8085">
        <v>637518</v>
      </c>
      <c r="B8085" t="s">
        <v>55</v>
      </c>
      <c r="C8085" t="s">
        <v>8</v>
      </c>
      <c r="D8085" t="s">
        <v>56</v>
      </c>
      <c r="E8085">
        <v>6</v>
      </c>
      <c r="F8085">
        <v>24</v>
      </c>
      <c r="G8085" t="s">
        <v>57</v>
      </c>
    </row>
    <row r="8086" spans="1:7" hidden="1">
      <c r="A8086">
        <v>637600</v>
      </c>
      <c r="B8086" t="s">
        <v>7</v>
      </c>
      <c r="C8086" t="s">
        <v>8</v>
      </c>
      <c r="D8086" t="s">
        <v>9</v>
      </c>
      <c r="E8086">
        <v>147</v>
      </c>
      <c r="F8086">
        <v>87</v>
      </c>
      <c r="G8086" t="s">
        <v>10</v>
      </c>
    </row>
    <row r="8087" spans="1:7" hidden="1">
      <c r="A8087">
        <v>637682</v>
      </c>
      <c r="B8087" t="s">
        <v>11</v>
      </c>
      <c r="C8087" t="s">
        <v>8</v>
      </c>
      <c r="D8087" t="s">
        <v>12</v>
      </c>
      <c r="E8087">
        <v>202</v>
      </c>
      <c r="F8087">
        <v>103.5</v>
      </c>
      <c r="G8087" t="s">
        <v>10</v>
      </c>
    </row>
    <row r="8088" spans="1:7" hidden="1">
      <c r="A8088">
        <v>637762</v>
      </c>
      <c r="B8088" t="s">
        <v>13</v>
      </c>
      <c r="C8088" t="s">
        <v>8</v>
      </c>
      <c r="D8088" t="s">
        <v>14</v>
      </c>
      <c r="E8088">
        <v>9999</v>
      </c>
      <c r="F8088">
        <v>14.57</v>
      </c>
      <c r="G8088" t="s">
        <v>15</v>
      </c>
    </row>
    <row r="8089" spans="1:7" hidden="1">
      <c r="A8089">
        <v>637843</v>
      </c>
      <c r="B8089" t="s">
        <v>16</v>
      </c>
      <c r="C8089" t="s">
        <v>8</v>
      </c>
      <c r="D8089" t="s">
        <v>17</v>
      </c>
      <c r="E8089">
        <v>9999</v>
      </c>
      <c r="F8089">
        <v>0.24</v>
      </c>
      <c r="G8089" t="s">
        <v>15</v>
      </c>
    </row>
    <row r="8090" spans="1:7" hidden="1">
      <c r="A8090">
        <v>637918</v>
      </c>
      <c r="B8090" t="s">
        <v>18</v>
      </c>
      <c r="C8090" t="s">
        <v>8</v>
      </c>
      <c r="D8090" t="s">
        <v>19</v>
      </c>
      <c r="E8090">
        <v>9999</v>
      </c>
      <c r="F8090">
        <v>29.48</v>
      </c>
      <c r="G8090" t="s">
        <v>15</v>
      </c>
    </row>
    <row r="8091" spans="1:7" hidden="1">
      <c r="A8091">
        <v>637988</v>
      </c>
      <c r="B8091" t="s">
        <v>20</v>
      </c>
      <c r="C8091" t="s">
        <v>8</v>
      </c>
      <c r="D8091" t="s">
        <v>21</v>
      </c>
      <c r="E8091">
        <v>9999</v>
      </c>
      <c r="F8091">
        <v>795.11</v>
      </c>
      <c r="G8091" t="s">
        <v>22</v>
      </c>
    </row>
    <row r="8092" spans="1:7" hidden="1">
      <c r="A8092">
        <v>638069</v>
      </c>
      <c r="B8092" t="s">
        <v>23</v>
      </c>
      <c r="C8092" t="s">
        <v>8</v>
      </c>
      <c r="D8092" t="s">
        <v>24</v>
      </c>
      <c r="E8092">
        <v>1</v>
      </c>
      <c r="F8092">
        <v>1</v>
      </c>
      <c r="G8092" t="s">
        <v>15</v>
      </c>
    </row>
    <row r="8093" spans="1:7" hidden="1">
      <c r="A8093">
        <v>638150</v>
      </c>
      <c r="B8093" t="s">
        <v>25</v>
      </c>
      <c r="C8093" t="s">
        <v>8</v>
      </c>
      <c r="D8093" t="s">
        <v>24</v>
      </c>
      <c r="E8093">
        <v>1</v>
      </c>
      <c r="F8093">
        <v>0.04</v>
      </c>
      <c r="G8093" t="s">
        <v>15</v>
      </c>
    </row>
    <row r="8094" spans="1:7" hidden="1">
      <c r="A8094">
        <v>638230</v>
      </c>
      <c r="B8094" t="s">
        <v>26</v>
      </c>
      <c r="C8094" t="s">
        <v>8</v>
      </c>
      <c r="D8094" t="s">
        <v>27</v>
      </c>
      <c r="E8094">
        <v>5856</v>
      </c>
      <c r="F8094">
        <v>1464</v>
      </c>
      <c r="G8094" t="s">
        <v>28</v>
      </c>
    </row>
    <row r="8095" spans="1:7" hidden="1">
      <c r="A8095">
        <v>638307</v>
      </c>
      <c r="B8095" t="s">
        <v>29</v>
      </c>
      <c r="C8095" t="s">
        <v>8</v>
      </c>
      <c r="D8095" t="s">
        <v>30</v>
      </c>
      <c r="E8095">
        <v>4</v>
      </c>
      <c r="F8095">
        <v>4</v>
      </c>
      <c r="G8095" t="s">
        <v>31</v>
      </c>
    </row>
    <row r="8096" spans="1:7" hidden="1">
      <c r="A8096">
        <v>638382</v>
      </c>
      <c r="B8096" t="s">
        <v>32</v>
      </c>
      <c r="C8096" t="s">
        <v>8</v>
      </c>
      <c r="D8096" t="s">
        <v>33</v>
      </c>
      <c r="E8096">
        <v>603</v>
      </c>
      <c r="F8096">
        <v>14.16</v>
      </c>
      <c r="G8096" t="s">
        <v>34</v>
      </c>
    </row>
    <row r="8097" spans="1:7" hidden="1">
      <c r="A8097">
        <v>638462</v>
      </c>
      <c r="B8097" t="s">
        <v>35</v>
      </c>
      <c r="C8097" t="s">
        <v>8</v>
      </c>
      <c r="D8097" t="s">
        <v>36</v>
      </c>
      <c r="E8097">
        <v>4100</v>
      </c>
      <c r="F8097">
        <v>1</v>
      </c>
      <c r="G8097" t="s">
        <v>31</v>
      </c>
    </row>
    <row r="8098" spans="1:7" hidden="1">
      <c r="A8098">
        <v>638543</v>
      </c>
      <c r="B8098" t="s">
        <v>37</v>
      </c>
      <c r="C8098" t="s">
        <v>8</v>
      </c>
      <c r="D8098" t="s">
        <v>38</v>
      </c>
      <c r="E8098">
        <v>4046</v>
      </c>
      <c r="F8098">
        <v>0.99</v>
      </c>
      <c r="G8098" t="s">
        <v>31</v>
      </c>
    </row>
    <row r="8099" spans="1:7" hidden="1">
      <c r="A8099">
        <v>638618</v>
      </c>
      <c r="B8099" t="s">
        <v>39</v>
      </c>
      <c r="C8099" t="s">
        <v>40</v>
      </c>
      <c r="D8099" t="s">
        <v>41</v>
      </c>
      <c r="E8099">
        <v>30</v>
      </c>
      <c r="F8099">
        <v>30</v>
      </c>
      <c r="G8099" t="s">
        <v>42</v>
      </c>
    </row>
    <row r="8100" spans="1:7" hidden="1">
      <c r="A8100">
        <v>638618</v>
      </c>
      <c r="B8100" t="s">
        <v>43</v>
      </c>
      <c r="C8100" t="s">
        <v>31</v>
      </c>
      <c r="D8100" t="s">
        <v>31</v>
      </c>
      <c r="E8100" t="s">
        <v>31</v>
      </c>
      <c r="F8100">
        <v>0</v>
      </c>
      <c r="G8100" t="s">
        <v>44</v>
      </c>
    </row>
    <row r="8101" spans="1:7" hidden="1">
      <c r="A8101">
        <v>638703</v>
      </c>
      <c r="B8101" t="s">
        <v>45</v>
      </c>
      <c r="C8101" t="s">
        <v>8</v>
      </c>
      <c r="D8101" t="s">
        <v>46</v>
      </c>
      <c r="E8101">
        <v>6176</v>
      </c>
      <c r="F8101">
        <v>617.6</v>
      </c>
      <c r="G8101" t="s">
        <v>47</v>
      </c>
    </row>
    <row r="8102" spans="1:7" hidden="1">
      <c r="A8102">
        <v>638779</v>
      </c>
      <c r="B8102" t="s">
        <v>48</v>
      </c>
      <c r="C8102" t="s">
        <v>8</v>
      </c>
      <c r="D8102" t="s">
        <v>49</v>
      </c>
      <c r="E8102">
        <v>848238</v>
      </c>
      <c r="F8102">
        <v>103.54</v>
      </c>
      <c r="G8102" t="s">
        <v>50</v>
      </c>
    </row>
    <row r="8103" spans="1:7" hidden="1">
      <c r="A8103">
        <v>638780</v>
      </c>
      <c r="B8103" t="s">
        <v>58</v>
      </c>
      <c r="C8103" t="s">
        <v>31</v>
      </c>
      <c r="D8103" t="s">
        <v>31</v>
      </c>
      <c r="E8103" t="s">
        <v>31</v>
      </c>
      <c r="F8103">
        <v>0</v>
      </c>
      <c r="G8103" t="s">
        <v>59</v>
      </c>
    </row>
    <row r="8104" spans="1:7" hidden="1">
      <c r="A8104">
        <v>638859</v>
      </c>
      <c r="B8104" t="s">
        <v>51</v>
      </c>
      <c r="C8104" t="s">
        <v>8</v>
      </c>
      <c r="D8104" t="s">
        <v>52</v>
      </c>
      <c r="E8104">
        <v>23223</v>
      </c>
      <c r="F8104">
        <v>907.15</v>
      </c>
      <c r="G8104" t="s">
        <v>15</v>
      </c>
    </row>
    <row r="8105" spans="1:7" hidden="1">
      <c r="A8105">
        <v>638940</v>
      </c>
      <c r="B8105" t="s">
        <v>53</v>
      </c>
      <c r="C8105" t="s">
        <v>8</v>
      </c>
      <c r="D8105" t="s">
        <v>54</v>
      </c>
      <c r="E8105">
        <v>85</v>
      </c>
      <c r="F8105">
        <v>15.75</v>
      </c>
      <c r="G8105" t="s">
        <v>10</v>
      </c>
    </row>
    <row r="8106" spans="1:7">
      <c r="A8106">
        <v>639023</v>
      </c>
      <c r="B8106" t="s">
        <v>55</v>
      </c>
      <c r="C8106" t="s">
        <v>8</v>
      </c>
      <c r="D8106" t="s">
        <v>56</v>
      </c>
      <c r="E8106">
        <v>5</v>
      </c>
      <c r="F8106">
        <v>20</v>
      </c>
      <c r="G8106" t="s">
        <v>57</v>
      </c>
    </row>
    <row r="8107" spans="1:7" hidden="1">
      <c r="A8107">
        <v>639098</v>
      </c>
      <c r="B8107" t="s">
        <v>7</v>
      </c>
      <c r="C8107" t="s">
        <v>8</v>
      </c>
      <c r="D8107" t="s">
        <v>9</v>
      </c>
      <c r="E8107">
        <v>147</v>
      </c>
      <c r="F8107">
        <v>87</v>
      </c>
      <c r="G8107" t="s">
        <v>10</v>
      </c>
    </row>
    <row r="8108" spans="1:7" hidden="1">
      <c r="A8108">
        <v>639178</v>
      </c>
      <c r="B8108" t="s">
        <v>11</v>
      </c>
      <c r="C8108" t="s">
        <v>8</v>
      </c>
      <c r="D8108" t="s">
        <v>12</v>
      </c>
      <c r="E8108">
        <v>202</v>
      </c>
      <c r="F8108">
        <v>103.5</v>
      </c>
      <c r="G8108" t="s">
        <v>10</v>
      </c>
    </row>
    <row r="8109" spans="1:7" hidden="1">
      <c r="A8109">
        <v>639259</v>
      </c>
      <c r="B8109" t="s">
        <v>13</v>
      </c>
      <c r="C8109" t="s">
        <v>8</v>
      </c>
      <c r="D8109" t="s">
        <v>14</v>
      </c>
      <c r="E8109">
        <v>9999</v>
      </c>
      <c r="F8109">
        <v>14.57</v>
      </c>
      <c r="G8109" t="s">
        <v>15</v>
      </c>
    </row>
    <row r="8110" spans="1:7" hidden="1">
      <c r="A8110">
        <v>639338</v>
      </c>
      <c r="B8110" t="s">
        <v>16</v>
      </c>
      <c r="C8110" t="s">
        <v>8</v>
      </c>
      <c r="D8110" t="s">
        <v>17</v>
      </c>
      <c r="E8110">
        <v>9999</v>
      </c>
      <c r="F8110">
        <v>0.08</v>
      </c>
      <c r="G8110" t="s">
        <v>15</v>
      </c>
    </row>
    <row r="8111" spans="1:7" hidden="1">
      <c r="A8111">
        <v>639408</v>
      </c>
      <c r="B8111" t="s">
        <v>18</v>
      </c>
      <c r="C8111" t="s">
        <v>8</v>
      </c>
      <c r="D8111" t="s">
        <v>19</v>
      </c>
      <c r="E8111">
        <v>9999</v>
      </c>
      <c r="F8111">
        <v>27.32</v>
      </c>
      <c r="G8111" t="s">
        <v>15</v>
      </c>
    </row>
    <row r="8112" spans="1:7" hidden="1">
      <c r="A8112">
        <v>639489</v>
      </c>
      <c r="B8112" t="s">
        <v>20</v>
      </c>
      <c r="C8112" t="s">
        <v>8</v>
      </c>
      <c r="D8112" t="s">
        <v>21</v>
      </c>
      <c r="E8112">
        <v>9999</v>
      </c>
      <c r="F8112">
        <v>772.7</v>
      </c>
      <c r="G8112" t="s">
        <v>22</v>
      </c>
    </row>
    <row r="8113" spans="1:7" hidden="1">
      <c r="A8113">
        <v>639572</v>
      </c>
      <c r="B8113" t="s">
        <v>23</v>
      </c>
      <c r="C8113" t="s">
        <v>8</v>
      </c>
      <c r="D8113" t="s">
        <v>24</v>
      </c>
      <c r="E8113">
        <v>1</v>
      </c>
      <c r="F8113">
        <v>1</v>
      </c>
      <c r="G8113" t="s">
        <v>15</v>
      </c>
    </row>
    <row r="8114" spans="1:7" hidden="1">
      <c r="A8114">
        <v>639650</v>
      </c>
      <c r="B8114" t="s">
        <v>25</v>
      </c>
      <c r="C8114" t="s">
        <v>8</v>
      </c>
      <c r="D8114" t="s">
        <v>24</v>
      </c>
      <c r="E8114">
        <v>1</v>
      </c>
      <c r="F8114">
        <v>0.04</v>
      </c>
      <c r="G8114" t="s">
        <v>15</v>
      </c>
    </row>
    <row r="8115" spans="1:7" hidden="1">
      <c r="A8115">
        <v>639732</v>
      </c>
      <c r="B8115" t="s">
        <v>26</v>
      </c>
      <c r="C8115" t="s">
        <v>8</v>
      </c>
      <c r="D8115" t="s">
        <v>27</v>
      </c>
      <c r="E8115">
        <v>5450</v>
      </c>
      <c r="F8115">
        <v>1362.5</v>
      </c>
      <c r="G8115" t="s">
        <v>28</v>
      </c>
    </row>
    <row r="8116" spans="1:7" hidden="1">
      <c r="A8116">
        <v>639823</v>
      </c>
      <c r="B8116" t="s">
        <v>29</v>
      </c>
      <c r="C8116" t="s">
        <v>8</v>
      </c>
      <c r="D8116" t="s">
        <v>30</v>
      </c>
      <c r="E8116">
        <v>4</v>
      </c>
      <c r="F8116">
        <v>4</v>
      </c>
      <c r="G8116" t="s">
        <v>31</v>
      </c>
    </row>
    <row r="8117" spans="1:7" hidden="1">
      <c r="A8117">
        <v>639902</v>
      </c>
      <c r="B8117" t="s">
        <v>32</v>
      </c>
      <c r="C8117" t="s">
        <v>8</v>
      </c>
      <c r="D8117" t="s">
        <v>33</v>
      </c>
      <c r="E8117">
        <v>603</v>
      </c>
      <c r="F8117">
        <v>14.16</v>
      </c>
      <c r="G8117" t="s">
        <v>34</v>
      </c>
    </row>
    <row r="8118" spans="1:7" hidden="1">
      <c r="A8118">
        <v>639978</v>
      </c>
      <c r="B8118" t="s">
        <v>35</v>
      </c>
      <c r="C8118" t="s">
        <v>8</v>
      </c>
      <c r="D8118" t="s">
        <v>36</v>
      </c>
      <c r="E8118">
        <v>17</v>
      </c>
      <c r="F8118">
        <v>0</v>
      </c>
      <c r="G8118" t="s">
        <v>31</v>
      </c>
    </row>
    <row r="8119" spans="1:7" hidden="1">
      <c r="A8119">
        <v>640060</v>
      </c>
      <c r="B8119" t="s">
        <v>37</v>
      </c>
      <c r="C8119" t="s">
        <v>8</v>
      </c>
      <c r="D8119" t="s">
        <v>38</v>
      </c>
      <c r="E8119">
        <v>4273</v>
      </c>
      <c r="F8119">
        <v>1.04</v>
      </c>
      <c r="G8119" t="s">
        <v>31</v>
      </c>
    </row>
    <row r="8120" spans="1:7" hidden="1">
      <c r="A8120">
        <v>640139</v>
      </c>
      <c r="B8120" t="s">
        <v>39</v>
      </c>
      <c r="C8120" t="s">
        <v>40</v>
      </c>
      <c r="D8120" t="s">
        <v>41</v>
      </c>
      <c r="E8120">
        <v>28</v>
      </c>
      <c r="F8120">
        <v>28</v>
      </c>
      <c r="G8120" t="s">
        <v>42</v>
      </c>
    </row>
    <row r="8121" spans="1:7" hidden="1">
      <c r="A8121">
        <v>640140</v>
      </c>
      <c r="B8121" t="s">
        <v>43</v>
      </c>
      <c r="C8121" t="s">
        <v>31</v>
      </c>
      <c r="D8121" t="s">
        <v>31</v>
      </c>
      <c r="E8121" t="s">
        <v>31</v>
      </c>
      <c r="F8121">
        <v>0</v>
      </c>
      <c r="G8121" t="s">
        <v>44</v>
      </c>
    </row>
    <row r="8122" spans="1:7" hidden="1">
      <c r="A8122">
        <v>640220</v>
      </c>
      <c r="B8122" t="s">
        <v>45</v>
      </c>
      <c r="C8122" t="s">
        <v>8</v>
      </c>
      <c r="D8122" t="s">
        <v>46</v>
      </c>
      <c r="E8122">
        <v>6191</v>
      </c>
      <c r="F8122">
        <v>619.1</v>
      </c>
      <c r="G8122" t="s">
        <v>47</v>
      </c>
    </row>
    <row r="8123" spans="1:7" hidden="1">
      <c r="A8123">
        <v>640301</v>
      </c>
      <c r="B8123" t="s">
        <v>48</v>
      </c>
      <c r="C8123" t="s">
        <v>8</v>
      </c>
      <c r="D8123" t="s">
        <v>49</v>
      </c>
      <c r="E8123">
        <v>848241</v>
      </c>
      <c r="F8123">
        <v>103.54</v>
      </c>
      <c r="G8123" t="s">
        <v>50</v>
      </c>
    </row>
    <row r="8124" spans="1:7" hidden="1">
      <c r="A8124">
        <v>640301</v>
      </c>
      <c r="B8124" t="s">
        <v>58</v>
      </c>
      <c r="C8124" t="s">
        <v>31</v>
      </c>
      <c r="D8124" t="s">
        <v>31</v>
      </c>
      <c r="E8124" t="s">
        <v>31</v>
      </c>
      <c r="F8124">
        <v>0</v>
      </c>
      <c r="G8124" t="s">
        <v>59</v>
      </c>
    </row>
    <row r="8125" spans="1:7" hidden="1">
      <c r="A8125">
        <v>640383</v>
      </c>
      <c r="B8125" t="s">
        <v>51</v>
      </c>
      <c r="C8125" t="s">
        <v>8</v>
      </c>
      <c r="D8125" t="s">
        <v>52</v>
      </c>
      <c r="E8125">
        <v>24455</v>
      </c>
      <c r="F8125">
        <v>955.27</v>
      </c>
      <c r="G8125" t="s">
        <v>15</v>
      </c>
    </row>
    <row r="8126" spans="1:7" hidden="1">
      <c r="A8126">
        <v>640458</v>
      </c>
      <c r="B8126" t="s">
        <v>53</v>
      </c>
      <c r="C8126" t="s">
        <v>8</v>
      </c>
      <c r="D8126" t="s">
        <v>54</v>
      </c>
      <c r="E8126">
        <v>85</v>
      </c>
      <c r="F8126">
        <v>15.75</v>
      </c>
      <c r="G8126" t="s">
        <v>10</v>
      </c>
    </row>
    <row r="8127" spans="1:7">
      <c r="A8127">
        <v>640528</v>
      </c>
      <c r="B8127" t="s">
        <v>55</v>
      </c>
      <c r="C8127" t="s">
        <v>8</v>
      </c>
      <c r="D8127" t="s">
        <v>56</v>
      </c>
      <c r="E8127">
        <v>5</v>
      </c>
      <c r="F8127">
        <v>20</v>
      </c>
      <c r="G8127" t="s">
        <v>57</v>
      </c>
    </row>
    <row r="8128" spans="1:7" hidden="1">
      <c r="A8128">
        <v>640608</v>
      </c>
      <c r="B8128" t="s">
        <v>7</v>
      </c>
      <c r="C8128" t="s">
        <v>8</v>
      </c>
      <c r="D8128" t="s">
        <v>9</v>
      </c>
      <c r="E8128">
        <v>147</v>
      </c>
      <c r="F8128">
        <v>87</v>
      </c>
      <c r="G8128" t="s">
        <v>10</v>
      </c>
    </row>
    <row r="8129" spans="1:7" hidden="1">
      <c r="A8129">
        <v>640688</v>
      </c>
      <c r="B8129" t="s">
        <v>11</v>
      </c>
      <c r="C8129" t="s">
        <v>8</v>
      </c>
      <c r="D8129" t="s">
        <v>12</v>
      </c>
      <c r="E8129">
        <v>202</v>
      </c>
      <c r="F8129">
        <v>103.5</v>
      </c>
      <c r="G8129" t="s">
        <v>10</v>
      </c>
    </row>
    <row r="8130" spans="1:7" hidden="1">
      <c r="A8130">
        <v>640763</v>
      </c>
      <c r="B8130" t="s">
        <v>13</v>
      </c>
      <c r="C8130" t="s">
        <v>8</v>
      </c>
      <c r="D8130" t="s">
        <v>14</v>
      </c>
      <c r="E8130">
        <v>9999</v>
      </c>
      <c r="F8130">
        <v>14.57</v>
      </c>
      <c r="G8130" t="s">
        <v>15</v>
      </c>
    </row>
    <row r="8131" spans="1:7" hidden="1">
      <c r="A8131">
        <v>640838</v>
      </c>
      <c r="B8131" t="s">
        <v>16</v>
      </c>
      <c r="C8131" t="s">
        <v>8</v>
      </c>
      <c r="D8131" t="s">
        <v>17</v>
      </c>
      <c r="E8131">
        <v>9999</v>
      </c>
      <c r="F8131">
        <v>0.03</v>
      </c>
      <c r="G8131" t="s">
        <v>15</v>
      </c>
    </row>
    <row r="8132" spans="1:7" hidden="1">
      <c r="A8132">
        <v>640919</v>
      </c>
      <c r="B8132" t="s">
        <v>18</v>
      </c>
      <c r="C8132" t="s">
        <v>8</v>
      </c>
      <c r="D8132" t="s">
        <v>19</v>
      </c>
      <c r="E8132">
        <v>9999</v>
      </c>
      <c r="F8132">
        <v>26.19</v>
      </c>
      <c r="G8132" t="s">
        <v>15</v>
      </c>
    </row>
    <row r="8133" spans="1:7" hidden="1">
      <c r="A8133">
        <v>641000</v>
      </c>
      <c r="B8133" t="s">
        <v>20</v>
      </c>
      <c r="C8133" t="s">
        <v>8</v>
      </c>
      <c r="D8133" t="s">
        <v>21</v>
      </c>
      <c r="E8133">
        <v>9999</v>
      </c>
      <c r="F8133">
        <v>747.53</v>
      </c>
      <c r="G8133" t="s">
        <v>22</v>
      </c>
    </row>
    <row r="8134" spans="1:7" hidden="1">
      <c r="A8134">
        <v>641082</v>
      </c>
      <c r="B8134" t="s">
        <v>23</v>
      </c>
      <c r="C8134" t="s">
        <v>8</v>
      </c>
      <c r="D8134" t="s">
        <v>24</v>
      </c>
      <c r="E8134">
        <v>1</v>
      </c>
      <c r="F8134">
        <v>1</v>
      </c>
      <c r="G8134" t="s">
        <v>15</v>
      </c>
    </row>
    <row r="8135" spans="1:7" hidden="1">
      <c r="A8135">
        <v>641158</v>
      </c>
      <c r="B8135" t="s">
        <v>25</v>
      </c>
      <c r="C8135" t="s">
        <v>8</v>
      </c>
      <c r="D8135" t="s">
        <v>24</v>
      </c>
      <c r="E8135">
        <v>1</v>
      </c>
      <c r="F8135">
        <v>0.04</v>
      </c>
      <c r="G8135" t="s">
        <v>15</v>
      </c>
    </row>
    <row r="8136" spans="1:7" hidden="1">
      <c r="A8136">
        <v>641243</v>
      </c>
      <c r="B8136" t="s">
        <v>26</v>
      </c>
      <c r="C8136" t="s">
        <v>8</v>
      </c>
      <c r="D8136" t="s">
        <v>27</v>
      </c>
      <c r="E8136">
        <v>5248</v>
      </c>
      <c r="F8136">
        <v>1312</v>
      </c>
      <c r="G8136" t="s">
        <v>28</v>
      </c>
    </row>
    <row r="8137" spans="1:7" hidden="1">
      <c r="A8137">
        <v>641318</v>
      </c>
      <c r="B8137" t="s">
        <v>29</v>
      </c>
      <c r="C8137" t="s">
        <v>8</v>
      </c>
      <c r="D8137" t="s">
        <v>30</v>
      </c>
      <c r="E8137">
        <v>4</v>
      </c>
      <c r="F8137">
        <v>4</v>
      </c>
      <c r="G8137" t="s">
        <v>31</v>
      </c>
    </row>
    <row r="8138" spans="1:7" hidden="1">
      <c r="A8138">
        <v>641399</v>
      </c>
      <c r="B8138" t="s">
        <v>32</v>
      </c>
      <c r="C8138" t="s">
        <v>8</v>
      </c>
      <c r="D8138" t="s">
        <v>33</v>
      </c>
      <c r="E8138">
        <v>606</v>
      </c>
      <c r="F8138">
        <v>14.23</v>
      </c>
      <c r="G8138" t="s">
        <v>34</v>
      </c>
    </row>
    <row r="8139" spans="1:7" hidden="1">
      <c r="A8139">
        <v>641480</v>
      </c>
      <c r="B8139" t="s">
        <v>35</v>
      </c>
      <c r="C8139" t="s">
        <v>8</v>
      </c>
      <c r="D8139" t="s">
        <v>36</v>
      </c>
      <c r="E8139">
        <v>4100</v>
      </c>
      <c r="F8139">
        <v>1</v>
      </c>
      <c r="G8139" t="s">
        <v>31</v>
      </c>
    </row>
    <row r="8140" spans="1:7" hidden="1">
      <c r="A8140">
        <v>641559</v>
      </c>
      <c r="B8140" t="s">
        <v>37</v>
      </c>
      <c r="C8140" t="s">
        <v>8</v>
      </c>
      <c r="D8140" t="s">
        <v>38</v>
      </c>
      <c r="E8140">
        <v>4090</v>
      </c>
      <c r="F8140">
        <v>1</v>
      </c>
      <c r="G8140" t="s">
        <v>31</v>
      </c>
    </row>
    <row r="8141" spans="1:7" hidden="1">
      <c r="A8141">
        <v>641640</v>
      </c>
      <c r="B8141" t="s">
        <v>39</v>
      </c>
      <c r="C8141" t="s">
        <v>40</v>
      </c>
      <c r="D8141" t="s">
        <v>41</v>
      </c>
      <c r="E8141">
        <v>27</v>
      </c>
      <c r="F8141">
        <v>27</v>
      </c>
      <c r="G8141" t="s">
        <v>42</v>
      </c>
    </row>
    <row r="8142" spans="1:7" hidden="1">
      <c r="A8142">
        <v>641641</v>
      </c>
      <c r="B8142" t="s">
        <v>43</v>
      </c>
      <c r="C8142" t="s">
        <v>31</v>
      </c>
      <c r="D8142" t="s">
        <v>31</v>
      </c>
      <c r="E8142" t="s">
        <v>31</v>
      </c>
      <c r="F8142">
        <v>0</v>
      </c>
      <c r="G8142" t="s">
        <v>44</v>
      </c>
    </row>
    <row r="8143" spans="1:7" hidden="1">
      <c r="A8143">
        <v>641733</v>
      </c>
      <c r="B8143" t="s">
        <v>45</v>
      </c>
      <c r="C8143" t="s">
        <v>8</v>
      </c>
      <c r="D8143" t="s">
        <v>46</v>
      </c>
      <c r="E8143">
        <v>6206</v>
      </c>
      <c r="F8143">
        <v>620.6</v>
      </c>
      <c r="G8143" t="s">
        <v>47</v>
      </c>
    </row>
    <row r="8144" spans="1:7" hidden="1">
      <c r="A8144">
        <v>641815</v>
      </c>
      <c r="B8144" t="s">
        <v>48</v>
      </c>
      <c r="C8144" t="s">
        <v>8</v>
      </c>
      <c r="D8144" t="s">
        <v>49</v>
      </c>
      <c r="E8144">
        <v>848249</v>
      </c>
      <c r="F8144">
        <v>103.55</v>
      </c>
      <c r="G8144" t="s">
        <v>50</v>
      </c>
    </row>
    <row r="8145" spans="1:7" hidden="1">
      <c r="A8145">
        <v>641815</v>
      </c>
      <c r="B8145" t="s">
        <v>58</v>
      </c>
      <c r="C8145" t="s">
        <v>31</v>
      </c>
      <c r="D8145" t="s">
        <v>31</v>
      </c>
      <c r="E8145" t="s">
        <v>31</v>
      </c>
      <c r="F8145">
        <v>0</v>
      </c>
      <c r="G8145" t="s">
        <v>59</v>
      </c>
    </row>
    <row r="8146" spans="1:7" hidden="1">
      <c r="A8146">
        <v>641899</v>
      </c>
      <c r="B8146" t="s">
        <v>51</v>
      </c>
      <c r="C8146" t="s">
        <v>8</v>
      </c>
      <c r="D8146" t="s">
        <v>52</v>
      </c>
      <c r="E8146">
        <v>24119</v>
      </c>
      <c r="F8146">
        <v>942.15</v>
      </c>
      <c r="G8146" t="s">
        <v>15</v>
      </c>
    </row>
    <row r="8147" spans="1:7" hidden="1">
      <c r="A8147">
        <v>641979</v>
      </c>
      <c r="B8147" t="s">
        <v>53</v>
      </c>
      <c r="C8147" t="s">
        <v>8</v>
      </c>
      <c r="D8147" t="s">
        <v>54</v>
      </c>
      <c r="E8147">
        <v>85</v>
      </c>
      <c r="F8147">
        <v>15.75</v>
      </c>
      <c r="G8147" t="s">
        <v>10</v>
      </c>
    </row>
    <row r="8148" spans="1:7">
      <c r="A8148">
        <v>642061</v>
      </c>
      <c r="B8148" t="s">
        <v>55</v>
      </c>
      <c r="C8148" t="s">
        <v>8</v>
      </c>
      <c r="D8148" t="s">
        <v>56</v>
      </c>
      <c r="E8148">
        <v>3</v>
      </c>
      <c r="F8148">
        <v>12</v>
      </c>
      <c r="G8148" t="s">
        <v>57</v>
      </c>
    </row>
    <row r="8149" spans="1:7" hidden="1">
      <c r="A8149">
        <v>642151</v>
      </c>
      <c r="B8149" t="s">
        <v>7</v>
      </c>
      <c r="C8149" t="s">
        <v>8</v>
      </c>
      <c r="D8149" t="s">
        <v>9</v>
      </c>
      <c r="E8149">
        <v>147</v>
      </c>
      <c r="F8149">
        <v>87</v>
      </c>
      <c r="G8149" t="s">
        <v>10</v>
      </c>
    </row>
    <row r="8150" spans="1:7" hidden="1">
      <c r="A8150">
        <v>642230</v>
      </c>
      <c r="B8150" t="s">
        <v>11</v>
      </c>
      <c r="C8150" t="s">
        <v>8</v>
      </c>
      <c r="D8150" t="s">
        <v>12</v>
      </c>
      <c r="E8150">
        <v>202</v>
      </c>
      <c r="F8150">
        <v>103.5</v>
      </c>
      <c r="G8150" t="s">
        <v>10</v>
      </c>
    </row>
    <row r="8151" spans="1:7" hidden="1">
      <c r="A8151">
        <v>642312</v>
      </c>
      <c r="B8151" t="s">
        <v>13</v>
      </c>
      <c r="C8151" t="s">
        <v>8</v>
      </c>
      <c r="D8151" t="s">
        <v>14</v>
      </c>
      <c r="E8151">
        <v>9999</v>
      </c>
      <c r="F8151">
        <v>14.57</v>
      </c>
      <c r="G8151" t="s">
        <v>15</v>
      </c>
    </row>
    <row r="8152" spans="1:7" hidden="1">
      <c r="A8152">
        <v>642395</v>
      </c>
      <c r="B8152" t="s">
        <v>16</v>
      </c>
      <c r="C8152" t="s">
        <v>8</v>
      </c>
      <c r="D8152" t="s">
        <v>17</v>
      </c>
      <c r="E8152">
        <v>9999</v>
      </c>
      <c r="F8152">
        <v>0.03</v>
      </c>
      <c r="G8152" t="s">
        <v>15</v>
      </c>
    </row>
    <row r="8153" spans="1:7" hidden="1">
      <c r="A8153">
        <v>642471</v>
      </c>
      <c r="B8153" t="s">
        <v>18</v>
      </c>
      <c r="C8153" t="s">
        <v>8</v>
      </c>
      <c r="D8153" t="s">
        <v>19</v>
      </c>
      <c r="E8153">
        <v>9999</v>
      </c>
      <c r="F8153">
        <v>26.07</v>
      </c>
      <c r="G8153" t="s">
        <v>15</v>
      </c>
    </row>
    <row r="8154" spans="1:7" hidden="1">
      <c r="A8154">
        <v>642548</v>
      </c>
      <c r="B8154" t="s">
        <v>20</v>
      </c>
      <c r="C8154" t="s">
        <v>8</v>
      </c>
      <c r="D8154" t="s">
        <v>21</v>
      </c>
      <c r="E8154">
        <v>9999</v>
      </c>
      <c r="F8154">
        <v>732.02</v>
      </c>
      <c r="G8154" t="s">
        <v>22</v>
      </c>
    </row>
    <row r="8155" spans="1:7" hidden="1">
      <c r="A8155">
        <v>642628</v>
      </c>
      <c r="B8155" t="s">
        <v>23</v>
      </c>
      <c r="C8155" t="s">
        <v>8</v>
      </c>
      <c r="D8155" t="s">
        <v>24</v>
      </c>
      <c r="E8155">
        <v>1</v>
      </c>
      <c r="F8155">
        <v>1</v>
      </c>
      <c r="G8155" t="s">
        <v>15</v>
      </c>
    </row>
    <row r="8156" spans="1:7" hidden="1">
      <c r="A8156">
        <v>642709</v>
      </c>
      <c r="B8156" t="s">
        <v>25</v>
      </c>
      <c r="C8156" t="s">
        <v>8</v>
      </c>
      <c r="D8156" t="s">
        <v>24</v>
      </c>
      <c r="E8156">
        <v>1</v>
      </c>
      <c r="F8156">
        <v>0.04</v>
      </c>
      <c r="G8156" t="s">
        <v>15</v>
      </c>
    </row>
    <row r="8157" spans="1:7" hidden="1">
      <c r="A8157">
        <v>642790</v>
      </c>
      <c r="B8157" t="s">
        <v>26</v>
      </c>
      <c r="C8157" t="s">
        <v>8</v>
      </c>
      <c r="D8157" t="s">
        <v>27</v>
      </c>
      <c r="E8157">
        <v>4724</v>
      </c>
      <c r="F8157">
        <v>1181</v>
      </c>
      <c r="G8157" t="s">
        <v>28</v>
      </c>
    </row>
    <row r="8158" spans="1:7" hidden="1">
      <c r="A8158">
        <v>642870</v>
      </c>
      <c r="B8158" t="s">
        <v>29</v>
      </c>
      <c r="C8158" t="s">
        <v>8</v>
      </c>
      <c r="D8158" t="s">
        <v>30</v>
      </c>
      <c r="E8158">
        <v>4</v>
      </c>
      <c r="F8158">
        <v>4</v>
      </c>
      <c r="G8158" t="s">
        <v>31</v>
      </c>
    </row>
    <row r="8159" spans="1:7" hidden="1">
      <c r="A8159">
        <v>642951</v>
      </c>
      <c r="B8159" t="s">
        <v>32</v>
      </c>
      <c r="C8159" t="s">
        <v>8</v>
      </c>
      <c r="D8159" t="s">
        <v>33</v>
      </c>
      <c r="E8159">
        <v>602</v>
      </c>
      <c r="F8159">
        <v>14.14</v>
      </c>
      <c r="G8159" t="s">
        <v>34</v>
      </c>
    </row>
    <row r="8160" spans="1:7" hidden="1">
      <c r="A8160">
        <v>643030</v>
      </c>
      <c r="B8160" t="s">
        <v>35</v>
      </c>
      <c r="C8160" t="s">
        <v>8</v>
      </c>
      <c r="D8160" t="s">
        <v>36</v>
      </c>
      <c r="E8160">
        <v>13764</v>
      </c>
      <c r="F8160">
        <v>3.36</v>
      </c>
      <c r="G8160" t="s">
        <v>31</v>
      </c>
    </row>
    <row r="8161" spans="1:7" hidden="1">
      <c r="A8161">
        <v>643110</v>
      </c>
      <c r="B8161" t="s">
        <v>37</v>
      </c>
      <c r="C8161" t="s">
        <v>8</v>
      </c>
      <c r="D8161" t="s">
        <v>38</v>
      </c>
      <c r="E8161">
        <v>20428</v>
      </c>
      <c r="F8161">
        <v>4.99</v>
      </c>
      <c r="G8161" t="s">
        <v>31</v>
      </c>
    </row>
    <row r="8162" spans="1:7" hidden="1">
      <c r="A8162">
        <v>643190</v>
      </c>
      <c r="B8162" t="s">
        <v>39</v>
      </c>
      <c r="C8162" t="s">
        <v>40</v>
      </c>
      <c r="D8162" t="s">
        <v>41</v>
      </c>
      <c r="E8162">
        <v>24</v>
      </c>
      <c r="F8162">
        <v>24</v>
      </c>
      <c r="G8162" t="s">
        <v>42</v>
      </c>
    </row>
    <row r="8163" spans="1:7" hidden="1">
      <c r="A8163">
        <v>643190</v>
      </c>
      <c r="B8163" t="s">
        <v>43</v>
      </c>
      <c r="C8163" t="s">
        <v>31</v>
      </c>
      <c r="D8163" t="s">
        <v>31</v>
      </c>
      <c r="E8163" t="s">
        <v>31</v>
      </c>
      <c r="F8163">
        <v>0</v>
      </c>
      <c r="G8163" t="s">
        <v>44</v>
      </c>
    </row>
    <row r="8164" spans="1:7" hidden="1">
      <c r="A8164">
        <v>643272</v>
      </c>
      <c r="B8164" t="s">
        <v>45</v>
      </c>
      <c r="C8164" t="s">
        <v>8</v>
      </c>
      <c r="D8164" t="s">
        <v>46</v>
      </c>
      <c r="E8164">
        <v>6222</v>
      </c>
      <c r="F8164">
        <v>622.20000000000005</v>
      </c>
      <c r="G8164" t="s">
        <v>47</v>
      </c>
    </row>
    <row r="8165" spans="1:7" hidden="1">
      <c r="A8165">
        <v>643354</v>
      </c>
      <c r="B8165" t="s">
        <v>48</v>
      </c>
      <c r="C8165" t="s">
        <v>8</v>
      </c>
      <c r="D8165" t="s">
        <v>49</v>
      </c>
      <c r="E8165">
        <v>848249</v>
      </c>
      <c r="F8165">
        <v>103.55</v>
      </c>
      <c r="G8165" t="s">
        <v>50</v>
      </c>
    </row>
    <row r="8166" spans="1:7" hidden="1">
      <c r="A8166">
        <v>643354</v>
      </c>
      <c r="B8166" t="s">
        <v>58</v>
      </c>
      <c r="C8166" t="s">
        <v>31</v>
      </c>
      <c r="D8166" t="s">
        <v>31</v>
      </c>
      <c r="E8166" t="s">
        <v>31</v>
      </c>
      <c r="F8166">
        <v>0</v>
      </c>
      <c r="G8166" t="s">
        <v>59</v>
      </c>
    </row>
    <row r="8167" spans="1:7" hidden="1">
      <c r="A8167">
        <v>643429</v>
      </c>
      <c r="B8167" t="s">
        <v>51</v>
      </c>
      <c r="C8167" t="s">
        <v>8</v>
      </c>
      <c r="D8167" t="s">
        <v>52</v>
      </c>
      <c r="E8167">
        <v>24180</v>
      </c>
      <c r="F8167">
        <v>944.53</v>
      </c>
      <c r="G8167" t="s">
        <v>15</v>
      </c>
    </row>
    <row r="8168" spans="1:7" hidden="1">
      <c r="A8168">
        <v>643508</v>
      </c>
      <c r="B8168" t="s">
        <v>53</v>
      </c>
      <c r="C8168" t="s">
        <v>8</v>
      </c>
      <c r="D8168" t="s">
        <v>54</v>
      </c>
      <c r="E8168">
        <v>85</v>
      </c>
      <c r="F8168">
        <v>15.75</v>
      </c>
      <c r="G8168" t="s">
        <v>10</v>
      </c>
    </row>
    <row r="8169" spans="1:7">
      <c r="A8169">
        <v>643588</v>
      </c>
      <c r="B8169" t="s">
        <v>55</v>
      </c>
      <c r="C8169" t="s">
        <v>8</v>
      </c>
      <c r="D8169" t="s">
        <v>56</v>
      </c>
      <c r="E8169">
        <v>3</v>
      </c>
      <c r="F8169">
        <v>12</v>
      </c>
      <c r="G8169" t="s">
        <v>57</v>
      </c>
    </row>
    <row r="8170" spans="1:7" hidden="1">
      <c r="A8170">
        <v>643668</v>
      </c>
      <c r="B8170" t="s">
        <v>7</v>
      </c>
      <c r="C8170" t="s">
        <v>8</v>
      </c>
      <c r="D8170" t="s">
        <v>9</v>
      </c>
      <c r="E8170">
        <v>147</v>
      </c>
      <c r="F8170">
        <v>87</v>
      </c>
      <c r="G8170" t="s">
        <v>10</v>
      </c>
    </row>
    <row r="8171" spans="1:7" hidden="1">
      <c r="A8171">
        <v>643748</v>
      </c>
      <c r="B8171" t="s">
        <v>11</v>
      </c>
      <c r="C8171" t="s">
        <v>8</v>
      </c>
      <c r="D8171" t="s">
        <v>12</v>
      </c>
      <c r="E8171">
        <v>202</v>
      </c>
      <c r="F8171">
        <v>103.5</v>
      </c>
      <c r="G8171" t="s">
        <v>10</v>
      </c>
    </row>
    <row r="8172" spans="1:7" hidden="1">
      <c r="A8172">
        <v>643828</v>
      </c>
      <c r="B8172" t="s">
        <v>13</v>
      </c>
      <c r="C8172" t="s">
        <v>8</v>
      </c>
      <c r="D8172" t="s">
        <v>14</v>
      </c>
      <c r="E8172">
        <v>9999</v>
      </c>
      <c r="F8172">
        <v>14.57</v>
      </c>
      <c r="G8172" t="s">
        <v>15</v>
      </c>
    </row>
    <row r="8173" spans="1:7" hidden="1">
      <c r="A8173">
        <v>643910</v>
      </c>
      <c r="B8173" t="s">
        <v>16</v>
      </c>
      <c r="C8173" t="s">
        <v>8</v>
      </c>
      <c r="D8173" t="s">
        <v>17</v>
      </c>
      <c r="E8173">
        <v>9999</v>
      </c>
      <c r="F8173">
        <v>-0.01</v>
      </c>
      <c r="G8173" t="s">
        <v>15</v>
      </c>
    </row>
    <row r="8174" spans="1:7" hidden="1">
      <c r="A8174">
        <v>643989</v>
      </c>
      <c r="B8174" t="s">
        <v>18</v>
      </c>
      <c r="C8174" t="s">
        <v>8</v>
      </c>
      <c r="D8174" t="s">
        <v>19</v>
      </c>
      <c r="E8174">
        <v>9999</v>
      </c>
      <c r="F8174">
        <v>23.24</v>
      </c>
      <c r="G8174" t="s">
        <v>15</v>
      </c>
    </row>
    <row r="8175" spans="1:7" hidden="1">
      <c r="A8175">
        <v>644071</v>
      </c>
      <c r="B8175" t="s">
        <v>20</v>
      </c>
      <c r="C8175" t="s">
        <v>8</v>
      </c>
      <c r="D8175" t="s">
        <v>21</v>
      </c>
      <c r="E8175">
        <v>9999</v>
      </c>
      <c r="F8175">
        <v>722.08</v>
      </c>
      <c r="G8175" t="s">
        <v>22</v>
      </c>
    </row>
    <row r="8176" spans="1:7" hidden="1">
      <c r="A8176">
        <v>644149</v>
      </c>
      <c r="B8176" t="s">
        <v>23</v>
      </c>
      <c r="C8176" t="s">
        <v>8</v>
      </c>
      <c r="D8176" t="s">
        <v>24</v>
      </c>
      <c r="E8176">
        <v>13</v>
      </c>
      <c r="F8176">
        <v>13</v>
      </c>
      <c r="G8176" t="s">
        <v>15</v>
      </c>
    </row>
    <row r="8177" spans="1:7" hidden="1">
      <c r="A8177">
        <v>644230</v>
      </c>
      <c r="B8177" t="s">
        <v>25</v>
      </c>
      <c r="C8177" t="s">
        <v>8</v>
      </c>
      <c r="D8177" t="s">
        <v>24</v>
      </c>
      <c r="E8177">
        <v>13</v>
      </c>
      <c r="F8177">
        <v>0.51</v>
      </c>
      <c r="G8177" t="s">
        <v>15</v>
      </c>
    </row>
    <row r="8178" spans="1:7" hidden="1">
      <c r="A8178">
        <v>644310</v>
      </c>
      <c r="B8178" t="s">
        <v>26</v>
      </c>
      <c r="C8178" t="s">
        <v>8</v>
      </c>
      <c r="D8178" t="s">
        <v>27</v>
      </c>
      <c r="E8178">
        <v>4144</v>
      </c>
      <c r="F8178">
        <v>1036</v>
      </c>
      <c r="G8178" t="s">
        <v>28</v>
      </c>
    </row>
    <row r="8179" spans="1:7" hidden="1">
      <c r="A8179">
        <v>644400</v>
      </c>
      <c r="B8179" t="s">
        <v>29</v>
      </c>
      <c r="C8179" t="s">
        <v>8</v>
      </c>
      <c r="D8179" t="s">
        <v>30</v>
      </c>
      <c r="E8179">
        <v>3</v>
      </c>
      <c r="F8179">
        <v>3</v>
      </c>
      <c r="G8179" t="s">
        <v>31</v>
      </c>
    </row>
    <row r="8180" spans="1:7" hidden="1">
      <c r="A8180">
        <v>644482</v>
      </c>
      <c r="B8180" t="s">
        <v>32</v>
      </c>
      <c r="C8180" t="s">
        <v>8</v>
      </c>
      <c r="D8180" t="s">
        <v>33</v>
      </c>
      <c r="E8180">
        <v>606</v>
      </c>
      <c r="F8180">
        <v>14.23</v>
      </c>
      <c r="G8180" t="s">
        <v>34</v>
      </c>
    </row>
    <row r="8181" spans="1:7" hidden="1">
      <c r="A8181">
        <v>644563</v>
      </c>
      <c r="B8181" t="s">
        <v>35</v>
      </c>
      <c r="C8181" t="s">
        <v>8</v>
      </c>
      <c r="D8181" t="s">
        <v>36</v>
      </c>
      <c r="E8181">
        <v>5260</v>
      </c>
      <c r="F8181">
        <v>1.28</v>
      </c>
      <c r="G8181" t="s">
        <v>31</v>
      </c>
    </row>
    <row r="8182" spans="1:7" hidden="1">
      <c r="A8182">
        <v>644650</v>
      </c>
      <c r="B8182" t="s">
        <v>37</v>
      </c>
      <c r="C8182" t="s">
        <v>8</v>
      </c>
      <c r="D8182" t="s">
        <v>38</v>
      </c>
      <c r="E8182">
        <v>5553</v>
      </c>
      <c r="F8182">
        <v>1.36</v>
      </c>
      <c r="G8182" t="s">
        <v>31</v>
      </c>
    </row>
    <row r="8183" spans="1:7" hidden="1">
      <c r="A8183">
        <v>644730</v>
      </c>
      <c r="B8183" t="s">
        <v>39</v>
      </c>
      <c r="C8183" t="s">
        <v>40</v>
      </c>
      <c r="D8183" t="s">
        <v>41</v>
      </c>
      <c r="E8183">
        <v>14</v>
      </c>
      <c r="F8183">
        <v>14</v>
      </c>
      <c r="G8183" t="s">
        <v>42</v>
      </c>
    </row>
    <row r="8184" spans="1:7" hidden="1">
      <c r="A8184">
        <v>644730</v>
      </c>
      <c r="B8184" t="s">
        <v>43</v>
      </c>
      <c r="C8184" t="s">
        <v>31</v>
      </c>
      <c r="D8184" t="s">
        <v>31</v>
      </c>
      <c r="E8184" t="s">
        <v>31</v>
      </c>
      <c r="F8184">
        <v>0</v>
      </c>
      <c r="G8184" t="s">
        <v>44</v>
      </c>
    </row>
    <row r="8185" spans="1:7" hidden="1">
      <c r="A8185">
        <v>644809</v>
      </c>
      <c r="B8185" t="s">
        <v>45</v>
      </c>
      <c r="C8185" t="s">
        <v>8</v>
      </c>
      <c r="D8185" t="s">
        <v>46</v>
      </c>
      <c r="E8185">
        <v>6237</v>
      </c>
      <c r="F8185">
        <v>623.70000000000005</v>
      </c>
      <c r="G8185" t="s">
        <v>47</v>
      </c>
    </row>
    <row r="8186" spans="1:7" hidden="1">
      <c r="A8186">
        <v>644890</v>
      </c>
      <c r="B8186" t="s">
        <v>48</v>
      </c>
      <c r="C8186" t="s">
        <v>8</v>
      </c>
      <c r="D8186" t="s">
        <v>49</v>
      </c>
      <c r="E8186">
        <v>848252</v>
      </c>
      <c r="F8186">
        <v>103.55</v>
      </c>
      <c r="G8186" t="s">
        <v>50</v>
      </c>
    </row>
    <row r="8187" spans="1:7" hidden="1">
      <c r="A8187">
        <v>644891</v>
      </c>
      <c r="B8187" t="s">
        <v>58</v>
      </c>
      <c r="C8187" t="s">
        <v>31</v>
      </c>
      <c r="D8187" t="s">
        <v>31</v>
      </c>
      <c r="E8187" t="s">
        <v>31</v>
      </c>
      <c r="F8187">
        <v>0</v>
      </c>
      <c r="G8187" t="s">
        <v>59</v>
      </c>
    </row>
    <row r="8188" spans="1:7" hidden="1">
      <c r="A8188">
        <v>644972</v>
      </c>
      <c r="B8188" t="s">
        <v>51</v>
      </c>
      <c r="C8188" t="s">
        <v>8</v>
      </c>
      <c r="D8188" t="s">
        <v>52</v>
      </c>
      <c r="E8188">
        <v>23885</v>
      </c>
      <c r="F8188">
        <v>933.01</v>
      </c>
      <c r="G8188" t="s">
        <v>15</v>
      </c>
    </row>
    <row r="8189" spans="1:7" hidden="1">
      <c r="A8189">
        <v>645053</v>
      </c>
      <c r="B8189" t="s">
        <v>53</v>
      </c>
      <c r="C8189" t="s">
        <v>8</v>
      </c>
      <c r="D8189" t="s">
        <v>54</v>
      </c>
      <c r="E8189">
        <v>85</v>
      </c>
      <c r="F8189">
        <v>15.75</v>
      </c>
      <c r="G8189" t="s">
        <v>10</v>
      </c>
    </row>
    <row r="8190" spans="1:7">
      <c r="A8190">
        <v>645128</v>
      </c>
      <c r="B8190" t="s">
        <v>55</v>
      </c>
      <c r="C8190" t="s">
        <v>8</v>
      </c>
      <c r="D8190" t="s">
        <v>56</v>
      </c>
      <c r="E8190">
        <v>3</v>
      </c>
      <c r="F8190">
        <v>12</v>
      </c>
      <c r="G8190" t="s">
        <v>57</v>
      </c>
    </row>
    <row r="8191" spans="1:7" hidden="1">
      <c r="A8191">
        <v>645213</v>
      </c>
      <c r="B8191" t="s">
        <v>7</v>
      </c>
      <c r="C8191" t="s">
        <v>8</v>
      </c>
      <c r="D8191" t="s">
        <v>9</v>
      </c>
      <c r="E8191">
        <v>147</v>
      </c>
      <c r="F8191">
        <v>87</v>
      </c>
      <c r="G8191" t="s">
        <v>10</v>
      </c>
    </row>
    <row r="8192" spans="1:7" hidden="1">
      <c r="A8192">
        <v>645288</v>
      </c>
      <c r="B8192" t="s">
        <v>11</v>
      </c>
      <c r="C8192" t="s">
        <v>8</v>
      </c>
      <c r="D8192" t="s">
        <v>12</v>
      </c>
      <c r="E8192">
        <v>202</v>
      </c>
      <c r="F8192">
        <v>103.5</v>
      </c>
      <c r="G8192" t="s">
        <v>10</v>
      </c>
    </row>
    <row r="8193" spans="1:7" hidden="1">
      <c r="A8193">
        <v>645369</v>
      </c>
      <c r="B8193" t="s">
        <v>13</v>
      </c>
      <c r="C8193" t="s">
        <v>8</v>
      </c>
      <c r="D8193" t="s">
        <v>14</v>
      </c>
      <c r="E8193">
        <v>9999</v>
      </c>
      <c r="F8193">
        <v>14.57</v>
      </c>
      <c r="G8193" t="s">
        <v>15</v>
      </c>
    </row>
    <row r="8194" spans="1:7" hidden="1">
      <c r="A8194">
        <v>645450</v>
      </c>
      <c r="B8194" t="s">
        <v>16</v>
      </c>
      <c r="C8194" t="s">
        <v>8</v>
      </c>
      <c r="D8194" t="s">
        <v>17</v>
      </c>
      <c r="E8194">
        <v>9999</v>
      </c>
      <c r="F8194">
        <v>-0.04</v>
      </c>
      <c r="G8194" t="s">
        <v>15</v>
      </c>
    </row>
    <row r="8195" spans="1:7" hidden="1">
      <c r="A8195">
        <v>645532</v>
      </c>
      <c r="B8195" t="s">
        <v>18</v>
      </c>
      <c r="C8195" t="s">
        <v>8</v>
      </c>
      <c r="D8195" t="s">
        <v>19</v>
      </c>
      <c r="E8195">
        <v>9999</v>
      </c>
      <c r="F8195">
        <v>23.9</v>
      </c>
      <c r="G8195" t="s">
        <v>15</v>
      </c>
    </row>
    <row r="8196" spans="1:7" hidden="1">
      <c r="A8196">
        <v>645608</v>
      </c>
      <c r="B8196" t="s">
        <v>20</v>
      </c>
      <c r="C8196" t="s">
        <v>8</v>
      </c>
      <c r="D8196" t="s">
        <v>21</v>
      </c>
      <c r="E8196">
        <v>9999</v>
      </c>
      <c r="F8196">
        <v>746.16</v>
      </c>
      <c r="G8196" t="s">
        <v>22</v>
      </c>
    </row>
    <row r="8197" spans="1:7" hidden="1">
      <c r="A8197">
        <v>645689</v>
      </c>
      <c r="B8197" t="s">
        <v>23</v>
      </c>
      <c r="C8197" t="s">
        <v>8</v>
      </c>
      <c r="D8197" t="s">
        <v>24</v>
      </c>
      <c r="E8197">
        <v>1</v>
      </c>
      <c r="F8197">
        <v>1</v>
      </c>
      <c r="G8197" t="s">
        <v>15</v>
      </c>
    </row>
    <row r="8198" spans="1:7" hidden="1">
      <c r="A8198">
        <v>645769</v>
      </c>
      <c r="B8198" t="s">
        <v>25</v>
      </c>
      <c r="C8198" t="s">
        <v>8</v>
      </c>
      <c r="D8198" t="s">
        <v>24</v>
      </c>
      <c r="E8198">
        <v>1</v>
      </c>
      <c r="F8198">
        <v>0.04</v>
      </c>
      <c r="G8198" t="s">
        <v>15</v>
      </c>
    </row>
    <row r="8199" spans="1:7" hidden="1">
      <c r="A8199">
        <v>645850</v>
      </c>
      <c r="B8199" t="s">
        <v>26</v>
      </c>
      <c r="C8199" t="s">
        <v>8</v>
      </c>
      <c r="D8199" t="s">
        <v>27</v>
      </c>
      <c r="E8199">
        <v>3102</v>
      </c>
      <c r="F8199">
        <v>775.5</v>
      </c>
      <c r="G8199" t="s">
        <v>28</v>
      </c>
    </row>
    <row r="8200" spans="1:7" hidden="1">
      <c r="A8200">
        <v>645942</v>
      </c>
      <c r="B8200" t="s">
        <v>29</v>
      </c>
      <c r="C8200" t="s">
        <v>8</v>
      </c>
      <c r="D8200" t="s">
        <v>30</v>
      </c>
      <c r="E8200">
        <v>3</v>
      </c>
      <c r="F8200">
        <v>3</v>
      </c>
      <c r="G8200" t="s">
        <v>31</v>
      </c>
    </row>
    <row r="8201" spans="1:7" hidden="1">
      <c r="A8201">
        <v>646033</v>
      </c>
      <c r="B8201" t="s">
        <v>32</v>
      </c>
      <c r="C8201" t="s">
        <v>8</v>
      </c>
      <c r="D8201" t="s">
        <v>33</v>
      </c>
      <c r="E8201">
        <v>606</v>
      </c>
      <c r="F8201">
        <v>14.23</v>
      </c>
      <c r="G8201" t="s">
        <v>34</v>
      </c>
    </row>
    <row r="8202" spans="1:7" hidden="1">
      <c r="A8202">
        <v>646108</v>
      </c>
      <c r="B8202" t="s">
        <v>35</v>
      </c>
      <c r="C8202" t="s">
        <v>8</v>
      </c>
      <c r="D8202" t="s">
        <v>36</v>
      </c>
      <c r="E8202">
        <v>3809</v>
      </c>
      <c r="F8202">
        <v>0.93</v>
      </c>
      <c r="G8202" t="s">
        <v>31</v>
      </c>
    </row>
    <row r="8203" spans="1:7" hidden="1">
      <c r="A8203">
        <v>646190</v>
      </c>
      <c r="B8203" t="s">
        <v>37</v>
      </c>
      <c r="C8203" t="s">
        <v>8</v>
      </c>
      <c r="D8203" t="s">
        <v>38</v>
      </c>
      <c r="E8203">
        <v>3842</v>
      </c>
      <c r="F8203">
        <v>0.94</v>
      </c>
      <c r="G8203" t="s">
        <v>31</v>
      </c>
    </row>
    <row r="8204" spans="1:7" hidden="1">
      <c r="A8204">
        <v>646270</v>
      </c>
      <c r="B8204" t="s">
        <v>39</v>
      </c>
      <c r="C8204" t="s">
        <v>40</v>
      </c>
      <c r="D8204" t="s">
        <v>41</v>
      </c>
      <c r="E8204">
        <v>11</v>
      </c>
      <c r="F8204">
        <v>11</v>
      </c>
      <c r="G8204" t="s">
        <v>42</v>
      </c>
    </row>
    <row r="8205" spans="1:7" hidden="1">
      <c r="A8205">
        <v>646271</v>
      </c>
      <c r="B8205" t="s">
        <v>43</v>
      </c>
      <c r="C8205" t="s">
        <v>31</v>
      </c>
      <c r="D8205" t="s">
        <v>31</v>
      </c>
      <c r="E8205" t="s">
        <v>31</v>
      </c>
      <c r="F8205">
        <v>0</v>
      </c>
      <c r="G8205" t="s">
        <v>44</v>
      </c>
    </row>
    <row r="8206" spans="1:7" hidden="1">
      <c r="A8206">
        <v>646352</v>
      </c>
      <c r="B8206" t="s">
        <v>45</v>
      </c>
      <c r="C8206" t="s">
        <v>8</v>
      </c>
      <c r="D8206" t="s">
        <v>46</v>
      </c>
      <c r="E8206">
        <v>6253</v>
      </c>
      <c r="F8206">
        <v>625.29999999999995</v>
      </c>
      <c r="G8206" t="s">
        <v>47</v>
      </c>
    </row>
    <row r="8207" spans="1:7" hidden="1">
      <c r="A8207">
        <v>646444</v>
      </c>
      <c r="B8207" t="s">
        <v>48</v>
      </c>
      <c r="C8207" t="s">
        <v>8</v>
      </c>
      <c r="D8207" t="s">
        <v>49</v>
      </c>
      <c r="E8207">
        <v>848254</v>
      </c>
      <c r="F8207">
        <v>103.55</v>
      </c>
      <c r="G8207" t="s">
        <v>50</v>
      </c>
    </row>
    <row r="8208" spans="1:7" hidden="1">
      <c r="A8208">
        <v>646444</v>
      </c>
      <c r="B8208" t="s">
        <v>58</v>
      </c>
      <c r="C8208" t="s">
        <v>31</v>
      </c>
      <c r="D8208" t="s">
        <v>31</v>
      </c>
      <c r="E8208" t="s">
        <v>31</v>
      </c>
      <c r="F8208">
        <v>0</v>
      </c>
      <c r="G8208" t="s">
        <v>59</v>
      </c>
    </row>
    <row r="8209" spans="1:7" hidden="1">
      <c r="A8209">
        <v>646528</v>
      </c>
      <c r="B8209" t="s">
        <v>51</v>
      </c>
      <c r="C8209" t="s">
        <v>8</v>
      </c>
      <c r="D8209" t="s">
        <v>52</v>
      </c>
      <c r="E8209">
        <v>24436</v>
      </c>
      <c r="F8209">
        <v>954.53</v>
      </c>
      <c r="G8209" t="s">
        <v>15</v>
      </c>
    </row>
    <row r="8210" spans="1:7" hidden="1">
      <c r="A8210">
        <v>646610</v>
      </c>
      <c r="B8210" t="s">
        <v>53</v>
      </c>
      <c r="C8210" t="s">
        <v>8</v>
      </c>
      <c r="D8210" t="s">
        <v>54</v>
      </c>
      <c r="E8210">
        <v>85</v>
      </c>
      <c r="F8210">
        <v>15.75</v>
      </c>
      <c r="G8210" t="s">
        <v>10</v>
      </c>
    </row>
    <row r="8211" spans="1:7">
      <c r="A8211">
        <v>646690</v>
      </c>
      <c r="B8211" t="s">
        <v>55</v>
      </c>
      <c r="C8211" t="s">
        <v>8</v>
      </c>
      <c r="D8211" t="s">
        <v>56</v>
      </c>
      <c r="E8211">
        <v>5</v>
      </c>
      <c r="F8211">
        <v>20</v>
      </c>
      <c r="G8211" t="s">
        <v>57</v>
      </c>
    </row>
    <row r="8212" spans="1:7" hidden="1">
      <c r="A8212">
        <v>646770</v>
      </c>
      <c r="B8212" t="s">
        <v>7</v>
      </c>
      <c r="C8212" t="s">
        <v>8</v>
      </c>
      <c r="D8212" t="s">
        <v>9</v>
      </c>
      <c r="E8212">
        <v>147</v>
      </c>
      <c r="F8212">
        <v>87</v>
      </c>
      <c r="G8212" t="s">
        <v>10</v>
      </c>
    </row>
    <row r="8213" spans="1:7" hidden="1">
      <c r="A8213">
        <v>646850</v>
      </c>
      <c r="B8213" t="s">
        <v>11</v>
      </c>
      <c r="C8213" t="s">
        <v>8</v>
      </c>
      <c r="D8213" t="s">
        <v>12</v>
      </c>
      <c r="E8213">
        <v>202</v>
      </c>
      <c r="F8213">
        <v>103.5</v>
      </c>
      <c r="G8213" t="s">
        <v>10</v>
      </c>
    </row>
    <row r="8214" spans="1:7" hidden="1">
      <c r="A8214">
        <v>646932</v>
      </c>
      <c r="B8214" t="s">
        <v>13</v>
      </c>
      <c r="C8214" t="s">
        <v>8</v>
      </c>
      <c r="D8214" t="s">
        <v>14</v>
      </c>
      <c r="E8214">
        <v>9999</v>
      </c>
      <c r="F8214">
        <v>14.57</v>
      </c>
      <c r="G8214" t="s">
        <v>15</v>
      </c>
    </row>
    <row r="8215" spans="1:7" hidden="1">
      <c r="A8215">
        <v>647019</v>
      </c>
      <c r="B8215" t="s">
        <v>16</v>
      </c>
      <c r="C8215" t="s">
        <v>8</v>
      </c>
      <c r="D8215" t="s">
        <v>17</v>
      </c>
      <c r="E8215">
        <v>9999</v>
      </c>
      <c r="F8215">
        <v>-7.0000000000000007E-2</v>
      </c>
      <c r="G8215" t="s">
        <v>15</v>
      </c>
    </row>
    <row r="8216" spans="1:7" hidden="1">
      <c r="A8216">
        <v>647099</v>
      </c>
      <c r="B8216" t="s">
        <v>18</v>
      </c>
      <c r="C8216" t="s">
        <v>8</v>
      </c>
      <c r="D8216" t="s">
        <v>19</v>
      </c>
      <c r="E8216">
        <v>9999</v>
      </c>
      <c r="F8216">
        <v>26.7</v>
      </c>
      <c r="G8216" t="s">
        <v>15</v>
      </c>
    </row>
    <row r="8217" spans="1:7" hidden="1">
      <c r="A8217">
        <v>647178</v>
      </c>
      <c r="B8217" t="s">
        <v>20</v>
      </c>
      <c r="C8217" t="s">
        <v>8</v>
      </c>
      <c r="D8217" t="s">
        <v>21</v>
      </c>
      <c r="E8217">
        <v>9999</v>
      </c>
      <c r="F8217">
        <v>660.66</v>
      </c>
      <c r="G8217" t="s">
        <v>22</v>
      </c>
    </row>
    <row r="8218" spans="1:7" hidden="1">
      <c r="A8218">
        <v>647248</v>
      </c>
      <c r="B8218" t="s">
        <v>23</v>
      </c>
      <c r="C8218" t="s">
        <v>8</v>
      </c>
      <c r="D8218" t="s">
        <v>24</v>
      </c>
      <c r="E8218">
        <v>1</v>
      </c>
      <c r="F8218">
        <v>1</v>
      </c>
      <c r="G8218" t="s">
        <v>15</v>
      </c>
    </row>
    <row r="8219" spans="1:7" hidden="1">
      <c r="A8219">
        <v>647328</v>
      </c>
      <c r="B8219" t="s">
        <v>25</v>
      </c>
      <c r="C8219" t="s">
        <v>8</v>
      </c>
      <c r="D8219" t="s">
        <v>24</v>
      </c>
      <c r="E8219">
        <v>1</v>
      </c>
      <c r="F8219">
        <v>0.04</v>
      </c>
      <c r="G8219" t="s">
        <v>15</v>
      </c>
    </row>
    <row r="8220" spans="1:7" hidden="1">
      <c r="A8220">
        <v>647409</v>
      </c>
      <c r="B8220" t="s">
        <v>26</v>
      </c>
      <c r="C8220" t="s">
        <v>8</v>
      </c>
      <c r="D8220" t="s">
        <v>27</v>
      </c>
      <c r="E8220">
        <v>3654</v>
      </c>
      <c r="F8220">
        <v>913.5</v>
      </c>
      <c r="G8220" t="s">
        <v>28</v>
      </c>
    </row>
    <row r="8221" spans="1:7" hidden="1">
      <c r="A8221">
        <v>647488</v>
      </c>
      <c r="B8221" t="s">
        <v>29</v>
      </c>
      <c r="C8221" t="s">
        <v>8</v>
      </c>
      <c r="D8221" t="s">
        <v>30</v>
      </c>
      <c r="E8221">
        <v>3</v>
      </c>
      <c r="F8221">
        <v>3</v>
      </c>
      <c r="G8221" t="s">
        <v>31</v>
      </c>
    </row>
    <row r="8222" spans="1:7" hidden="1">
      <c r="A8222">
        <v>647581</v>
      </c>
      <c r="B8222" t="s">
        <v>32</v>
      </c>
      <c r="C8222" t="s">
        <v>8</v>
      </c>
      <c r="D8222" t="s">
        <v>33</v>
      </c>
      <c r="E8222">
        <v>602</v>
      </c>
      <c r="F8222">
        <v>14.14</v>
      </c>
      <c r="G8222" t="s">
        <v>34</v>
      </c>
    </row>
    <row r="8223" spans="1:7" hidden="1">
      <c r="A8223">
        <v>647663</v>
      </c>
      <c r="B8223" t="s">
        <v>35</v>
      </c>
      <c r="C8223" t="s">
        <v>8</v>
      </c>
      <c r="D8223" t="s">
        <v>36</v>
      </c>
      <c r="E8223">
        <v>3693</v>
      </c>
      <c r="F8223">
        <v>0.9</v>
      </c>
      <c r="G8223" t="s">
        <v>31</v>
      </c>
    </row>
    <row r="8224" spans="1:7" hidden="1">
      <c r="A8224">
        <v>647743</v>
      </c>
      <c r="B8224" t="s">
        <v>37</v>
      </c>
      <c r="C8224" t="s">
        <v>8</v>
      </c>
      <c r="D8224" t="s">
        <v>38</v>
      </c>
      <c r="E8224">
        <v>3711</v>
      </c>
      <c r="F8224">
        <v>0.91</v>
      </c>
      <c r="G8224" t="s">
        <v>31</v>
      </c>
    </row>
    <row r="8225" spans="1:7" hidden="1">
      <c r="A8225">
        <v>647817</v>
      </c>
      <c r="B8225" t="s">
        <v>39</v>
      </c>
      <c r="C8225" t="s">
        <v>40</v>
      </c>
      <c r="D8225" t="s">
        <v>41</v>
      </c>
      <c r="E8225">
        <v>14</v>
      </c>
      <c r="F8225">
        <v>14</v>
      </c>
      <c r="G8225" t="s">
        <v>42</v>
      </c>
    </row>
    <row r="8226" spans="1:7" hidden="1">
      <c r="A8226">
        <v>647818</v>
      </c>
      <c r="B8226" t="s">
        <v>43</v>
      </c>
      <c r="C8226" t="s">
        <v>31</v>
      </c>
      <c r="D8226" t="s">
        <v>31</v>
      </c>
      <c r="E8226" t="s">
        <v>31</v>
      </c>
      <c r="F8226">
        <v>0</v>
      </c>
      <c r="G8226" t="s">
        <v>44</v>
      </c>
    </row>
    <row r="8227" spans="1:7" hidden="1">
      <c r="A8227">
        <v>647898</v>
      </c>
      <c r="B8227" t="s">
        <v>45</v>
      </c>
      <c r="C8227" t="s">
        <v>8</v>
      </c>
      <c r="D8227" t="s">
        <v>46</v>
      </c>
      <c r="E8227">
        <v>6268</v>
      </c>
      <c r="F8227">
        <v>626.79999999999995</v>
      </c>
      <c r="G8227" t="s">
        <v>47</v>
      </c>
    </row>
    <row r="8228" spans="1:7" hidden="1">
      <c r="A8228">
        <v>647979</v>
      </c>
      <c r="B8228" t="s">
        <v>48</v>
      </c>
      <c r="C8228" t="s">
        <v>8</v>
      </c>
      <c r="D8228" t="s">
        <v>49</v>
      </c>
      <c r="E8228">
        <v>848262</v>
      </c>
      <c r="F8228">
        <v>103.55</v>
      </c>
      <c r="G8228" t="s">
        <v>50</v>
      </c>
    </row>
    <row r="8229" spans="1:7" hidden="1">
      <c r="A8229">
        <v>647980</v>
      </c>
      <c r="B8229" t="s">
        <v>58</v>
      </c>
      <c r="C8229" t="s">
        <v>31</v>
      </c>
      <c r="D8229" t="s">
        <v>31</v>
      </c>
      <c r="E8229" t="s">
        <v>31</v>
      </c>
      <c r="F8229">
        <v>0</v>
      </c>
      <c r="G8229" t="s">
        <v>59</v>
      </c>
    </row>
    <row r="8230" spans="1:7" hidden="1">
      <c r="A8230">
        <v>648059</v>
      </c>
      <c r="B8230" t="s">
        <v>51</v>
      </c>
      <c r="C8230" t="s">
        <v>8</v>
      </c>
      <c r="D8230" t="s">
        <v>52</v>
      </c>
      <c r="E8230">
        <v>24625</v>
      </c>
      <c r="F8230">
        <v>961.91</v>
      </c>
      <c r="G8230" t="s">
        <v>15</v>
      </c>
    </row>
    <row r="8231" spans="1:7" hidden="1">
      <c r="A8231">
        <v>648140</v>
      </c>
      <c r="B8231" t="s">
        <v>53</v>
      </c>
      <c r="C8231" t="s">
        <v>8</v>
      </c>
      <c r="D8231" t="s">
        <v>54</v>
      </c>
      <c r="E8231">
        <v>85</v>
      </c>
      <c r="F8231">
        <v>15.75</v>
      </c>
      <c r="G8231" t="s">
        <v>10</v>
      </c>
    </row>
    <row r="8232" spans="1:7">
      <c r="A8232">
        <v>648220</v>
      </c>
      <c r="B8232" t="s">
        <v>55</v>
      </c>
      <c r="C8232" t="s">
        <v>8</v>
      </c>
      <c r="D8232" t="s">
        <v>56</v>
      </c>
      <c r="E8232">
        <v>9</v>
      </c>
      <c r="F8232">
        <v>36</v>
      </c>
      <c r="G8232" t="s">
        <v>57</v>
      </c>
    </row>
    <row r="8233" spans="1:7" hidden="1">
      <c r="A8233">
        <v>648302</v>
      </c>
      <c r="B8233" t="s">
        <v>7</v>
      </c>
      <c r="C8233" t="s">
        <v>8</v>
      </c>
      <c r="D8233" t="s">
        <v>9</v>
      </c>
      <c r="E8233">
        <v>147</v>
      </c>
      <c r="F8233">
        <v>87</v>
      </c>
      <c r="G8233" t="s">
        <v>10</v>
      </c>
    </row>
    <row r="8234" spans="1:7" hidden="1">
      <c r="A8234">
        <v>648388</v>
      </c>
      <c r="B8234" t="s">
        <v>11</v>
      </c>
      <c r="C8234" t="s">
        <v>8</v>
      </c>
      <c r="D8234" t="s">
        <v>12</v>
      </c>
      <c r="E8234">
        <v>202</v>
      </c>
      <c r="F8234">
        <v>103.5</v>
      </c>
      <c r="G8234" t="s">
        <v>10</v>
      </c>
    </row>
    <row r="8235" spans="1:7" hidden="1">
      <c r="A8235">
        <v>648471</v>
      </c>
      <c r="B8235" t="s">
        <v>13</v>
      </c>
      <c r="C8235" t="s">
        <v>8</v>
      </c>
      <c r="D8235" t="s">
        <v>14</v>
      </c>
      <c r="E8235">
        <v>9999</v>
      </c>
      <c r="F8235">
        <v>14.57</v>
      </c>
      <c r="G8235" t="s">
        <v>15</v>
      </c>
    </row>
    <row r="8236" spans="1:7" hidden="1">
      <c r="A8236">
        <v>648544</v>
      </c>
      <c r="B8236" t="s">
        <v>16</v>
      </c>
      <c r="C8236" t="s">
        <v>8</v>
      </c>
      <c r="D8236" t="s">
        <v>17</v>
      </c>
      <c r="E8236">
        <v>9999</v>
      </c>
      <c r="F8236">
        <v>0.14000000000000001</v>
      </c>
      <c r="G8236" t="s">
        <v>15</v>
      </c>
    </row>
    <row r="8237" spans="1:7" hidden="1">
      <c r="A8237">
        <v>648629</v>
      </c>
      <c r="B8237" t="s">
        <v>18</v>
      </c>
      <c r="C8237" t="s">
        <v>8</v>
      </c>
      <c r="D8237" t="s">
        <v>19</v>
      </c>
      <c r="E8237">
        <v>9999</v>
      </c>
      <c r="F8237">
        <v>31.41</v>
      </c>
      <c r="G8237" t="s">
        <v>15</v>
      </c>
    </row>
    <row r="8238" spans="1:7" hidden="1">
      <c r="A8238">
        <v>648709</v>
      </c>
      <c r="B8238" t="s">
        <v>20</v>
      </c>
      <c r="C8238" t="s">
        <v>8</v>
      </c>
      <c r="D8238" t="s">
        <v>21</v>
      </c>
      <c r="E8238">
        <v>9999</v>
      </c>
      <c r="F8238">
        <v>922.38</v>
      </c>
      <c r="G8238" t="s">
        <v>22</v>
      </c>
    </row>
    <row r="8239" spans="1:7" hidden="1">
      <c r="A8239">
        <v>648793</v>
      </c>
      <c r="B8239" t="s">
        <v>23</v>
      </c>
      <c r="C8239" t="s">
        <v>8</v>
      </c>
      <c r="D8239" t="s">
        <v>24</v>
      </c>
      <c r="E8239">
        <v>1</v>
      </c>
      <c r="F8239">
        <v>1</v>
      </c>
      <c r="G8239" t="s">
        <v>15</v>
      </c>
    </row>
    <row r="8240" spans="1:7" hidden="1">
      <c r="A8240">
        <v>648870</v>
      </c>
      <c r="B8240" t="s">
        <v>25</v>
      </c>
      <c r="C8240" t="s">
        <v>8</v>
      </c>
      <c r="D8240" t="s">
        <v>24</v>
      </c>
      <c r="E8240">
        <v>1</v>
      </c>
      <c r="F8240">
        <v>0.04</v>
      </c>
      <c r="G8240" t="s">
        <v>15</v>
      </c>
    </row>
    <row r="8241" spans="1:7" hidden="1">
      <c r="A8241">
        <v>648949</v>
      </c>
      <c r="B8241" t="s">
        <v>26</v>
      </c>
      <c r="C8241" t="s">
        <v>8</v>
      </c>
      <c r="D8241" t="s">
        <v>27</v>
      </c>
      <c r="E8241">
        <v>4868</v>
      </c>
      <c r="F8241">
        <v>1217</v>
      </c>
      <c r="G8241" t="s">
        <v>28</v>
      </c>
    </row>
    <row r="8242" spans="1:7" hidden="1">
      <c r="A8242">
        <v>649028</v>
      </c>
      <c r="B8242" t="s">
        <v>29</v>
      </c>
      <c r="C8242" t="s">
        <v>8</v>
      </c>
      <c r="D8242" t="s">
        <v>30</v>
      </c>
      <c r="E8242">
        <v>3</v>
      </c>
      <c r="F8242">
        <v>3</v>
      </c>
      <c r="G8242" t="s">
        <v>31</v>
      </c>
    </row>
    <row r="8243" spans="1:7" hidden="1">
      <c r="A8243">
        <v>649113</v>
      </c>
      <c r="B8243" t="s">
        <v>32</v>
      </c>
      <c r="C8243" t="s">
        <v>8</v>
      </c>
      <c r="D8243" t="s">
        <v>33</v>
      </c>
      <c r="E8243">
        <v>603</v>
      </c>
      <c r="F8243">
        <v>14.16</v>
      </c>
      <c r="G8243" t="s">
        <v>34</v>
      </c>
    </row>
    <row r="8244" spans="1:7" hidden="1">
      <c r="A8244">
        <v>649194</v>
      </c>
      <c r="B8244" t="s">
        <v>35</v>
      </c>
      <c r="C8244" t="s">
        <v>8</v>
      </c>
      <c r="D8244" t="s">
        <v>36</v>
      </c>
      <c r="E8244">
        <v>3812</v>
      </c>
      <c r="F8244">
        <v>0.93</v>
      </c>
      <c r="G8244" t="s">
        <v>31</v>
      </c>
    </row>
    <row r="8245" spans="1:7" hidden="1">
      <c r="A8245">
        <v>649280</v>
      </c>
      <c r="B8245" t="s">
        <v>37</v>
      </c>
      <c r="C8245" t="s">
        <v>8</v>
      </c>
      <c r="D8245" t="s">
        <v>38</v>
      </c>
      <c r="E8245">
        <v>3760</v>
      </c>
      <c r="F8245">
        <v>0.92</v>
      </c>
      <c r="G8245" t="s">
        <v>31</v>
      </c>
    </row>
    <row r="8246" spans="1:7" hidden="1">
      <c r="A8246">
        <v>649360</v>
      </c>
      <c r="B8246" t="s">
        <v>39</v>
      </c>
      <c r="C8246" t="s">
        <v>40</v>
      </c>
      <c r="D8246" t="s">
        <v>41</v>
      </c>
      <c r="E8246">
        <v>18</v>
      </c>
      <c r="F8246">
        <v>18</v>
      </c>
      <c r="G8246" t="s">
        <v>42</v>
      </c>
    </row>
    <row r="8247" spans="1:7" hidden="1">
      <c r="A8247">
        <v>649360</v>
      </c>
      <c r="B8247" t="s">
        <v>43</v>
      </c>
      <c r="C8247" t="s">
        <v>31</v>
      </c>
      <c r="D8247" t="s">
        <v>31</v>
      </c>
      <c r="E8247" t="s">
        <v>31</v>
      </c>
      <c r="F8247">
        <v>0</v>
      </c>
      <c r="G8247" t="s">
        <v>44</v>
      </c>
    </row>
    <row r="8248" spans="1:7" hidden="1">
      <c r="A8248">
        <v>649442</v>
      </c>
      <c r="B8248" t="s">
        <v>45</v>
      </c>
      <c r="C8248" t="s">
        <v>8</v>
      </c>
      <c r="D8248" t="s">
        <v>46</v>
      </c>
      <c r="E8248">
        <v>6284</v>
      </c>
      <c r="F8248">
        <v>628.4</v>
      </c>
      <c r="G8248" t="s">
        <v>47</v>
      </c>
    </row>
    <row r="8249" spans="1:7" hidden="1">
      <c r="A8249">
        <v>649524</v>
      </c>
      <c r="B8249" t="s">
        <v>48</v>
      </c>
      <c r="C8249" t="s">
        <v>8</v>
      </c>
      <c r="D8249" t="s">
        <v>49</v>
      </c>
      <c r="E8249">
        <v>848270</v>
      </c>
      <c r="F8249">
        <v>103.55</v>
      </c>
      <c r="G8249" t="s">
        <v>50</v>
      </c>
    </row>
    <row r="8250" spans="1:7" hidden="1">
      <c r="A8250">
        <v>649524</v>
      </c>
      <c r="B8250" t="s">
        <v>58</v>
      </c>
      <c r="C8250" t="s">
        <v>31</v>
      </c>
      <c r="D8250" t="s">
        <v>31</v>
      </c>
      <c r="E8250" t="s">
        <v>31</v>
      </c>
      <c r="F8250">
        <v>0</v>
      </c>
      <c r="G8250" t="s">
        <v>59</v>
      </c>
    </row>
    <row r="8251" spans="1:7" hidden="1">
      <c r="A8251">
        <v>649599</v>
      </c>
      <c r="B8251" t="s">
        <v>51</v>
      </c>
      <c r="C8251" t="s">
        <v>8</v>
      </c>
      <c r="D8251" t="s">
        <v>52</v>
      </c>
      <c r="E8251">
        <v>24148</v>
      </c>
      <c r="F8251">
        <v>943.28</v>
      </c>
      <c r="G8251" t="s">
        <v>15</v>
      </c>
    </row>
    <row r="8252" spans="1:7" hidden="1">
      <c r="A8252">
        <v>649682</v>
      </c>
      <c r="B8252" t="s">
        <v>53</v>
      </c>
      <c r="C8252" t="s">
        <v>8</v>
      </c>
      <c r="D8252" t="s">
        <v>54</v>
      </c>
      <c r="E8252">
        <v>85</v>
      </c>
      <c r="F8252">
        <v>15.75</v>
      </c>
      <c r="G8252" t="s">
        <v>10</v>
      </c>
    </row>
    <row r="8253" spans="1:7">
      <c r="A8253">
        <v>649759</v>
      </c>
      <c r="B8253" t="s">
        <v>55</v>
      </c>
      <c r="C8253" t="s">
        <v>8</v>
      </c>
      <c r="D8253" t="s">
        <v>56</v>
      </c>
      <c r="E8253">
        <v>10</v>
      </c>
      <c r="F8253">
        <v>40</v>
      </c>
      <c r="G8253" t="s">
        <v>57</v>
      </c>
    </row>
    <row r="8254" spans="1:7" hidden="1">
      <c r="A8254">
        <v>649843</v>
      </c>
      <c r="B8254" t="s">
        <v>7</v>
      </c>
      <c r="C8254" t="s">
        <v>8</v>
      </c>
      <c r="D8254" t="s">
        <v>9</v>
      </c>
      <c r="E8254">
        <v>148</v>
      </c>
      <c r="F8254">
        <v>88</v>
      </c>
      <c r="G8254" t="s">
        <v>10</v>
      </c>
    </row>
    <row r="8255" spans="1:7" hidden="1">
      <c r="A8255">
        <v>649920</v>
      </c>
      <c r="B8255" t="s">
        <v>11</v>
      </c>
      <c r="C8255" t="s">
        <v>8</v>
      </c>
      <c r="D8255" t="s">
        <v>12</v>
      </c>
      <c r="E8255">
        <v>202</v>
      </c>
      <c r="F8255">
        <v>103.5</v>
      </c>
      <c r="G8255" t="s">
        <v>10</v>
      </c>
    </row>
    <row r="8256" spans="1:7" hidden="1">
      <c r="A8256">
        <v>650003</v>
      </c>
      <c r="B8256" t="s">
        <v>13</v>
      </c>
      <c r="C8256" t="s">
        <v>8</v>
      </c>
      <c r="D8256" t="s">
        <v>14</v>
      </c>
      <c r="E8256">
        <v>9999</v>
      </c>
      <c r="F8256">
        <v>14.57</v>
      </c>
      <c r="G8256" t="s">
        <v>15</v>
      </c>
    </row>
    <row r="8257" spans="1:7" hidden="1">
      <c r="A8257">
        <v>650079</v>
      </c>
      <c r="B8257" t="s">
        <v>16</v>
      </c>
      <c r="C8257" t="s">
        <v>8</v>
      </c>
      <c r="D8257" t="s">
        <v>17</v>
      </c>
      <c r="E8257">
        <v>9999</v>
      </c>
      <c r="F8257">
        <v>0.38</v>
      </c>
      <c r="G8257" t="s">
        <v>15</v>
      </c>
    </row>
    <row r="8258" spans="1:7" hidden="1">
      <c r="A8258">
        <v>650159</v>
      </c>
      <c r="B8258" t="s">
        <v>18</v>
      </c>
      <c r="C8258" t="s">
        <v>8</v>
      </c>
      <c r="D8258" t="s">
        <v>19</v>
      </c>
      <c r="E8258">
        <v>9999</v>
      </c>
      <c r="F8258">
        <v>25.7</v>
      </c>
      <c r="G8258" t="s">
        <v>15</v>
      </c>
    </row>
    <row r="8259" spans="1:7" hidden="1">
      <c r="A8259">
        <v>650240</v>
      </c>
      <c r="B8259" t="s">
        <v>20</v>
      </c>
      <c r="C8259" t="s">
        <v>8</v>
      </c>
      <c r="D8259" t="s">
        <v>21</v>
      </c>
      <c r="E8259">
        <v>9999</v>
      </c>
      <c r="F8259">
        <v>878.36</v>
      </c>
      <c r="G8259" t="s">
        <v>22</v>
      </c>
    </row>
    <row r="8260" spans="1:7" hidden="1">
      <c r="A8260">
        <v>650320</v>
      </c>
      <c r="B8260" t="s">
        <v>23</v>
      </c>
      <c r="C8260" t="s">
        <v>8</v>
      </c>
      <c r="D8260" t="s">
        <v>24</v>
      </c>
      <c r="E8260">
        <v>1</v>
      </c>
      <c r="F8260">
        <v>1</v>
      </c>
      <c r="G8260" t="s">
        <v>15</v>
      </c>
    </row>
    <row r="8261" spans="1:7" hidden="1">
      <c r="A8261">
        <v>650402</v>
      </c>
      <c r="B8261" t="s">
        <v>25</v>
      </c>
      <c r="C8261" t="s">
        <v>8</v>
      </c>
      <c r="D8261" t="s">
        <v>24</v>
      </c>
      <c r="E8261">
        <v>1</v>
      </c>
      <c r="F8261">
        <v>0.04</v>
      </c>
      <c r="G8261" t="s">
        <v>15</v>
      </c>
    </row>
    <row r="8262" spans="1:7" hidden="1">
      <c r="A8262">
        <v>650484</v>
      </c>
      <c r="B8262" t="s">
        <v>26</v>
      </c>
      <c r="C8262" t="s">
        <v>8</v>
      </c>
      <c r="D8262" t="s">
        <v>27</v>
      </c>
      <c r="E8262">
        <v>6086</v>
      </c>
      <c r="F8262">
        <v>1521.5</v>
      </c>
      <c r="G8262" t="s">
        <v>28</v>
      </c>
    </row>
    <row r="8263" spans="1:7" hidden="1">
      <c r="A8263">
        <v>650570</v>
      </c>
      <c r="B8263" t="s">
        <v>29</v>
      </c>
      <c r="C8263" t="s">
        <v>8</v>
      </c>
      <c r="D8263" t="s">
        <v>30</v>
      </c>
      <c r="E8263">
        <v>3</v>
      </c>
      <c r="F8263">
        <v>3</v>
      </c>
      <c r="G8263" t="s">
        <v>31</v>
      </c>
    </row>
    <row r="8264" spans="1:7" hidden="1">
      <c r="A8264">
        <v>650652</v>
      </c>
      <c r="B8264" t="s">
        <v>32</v>
      </c>
      <c r="C8264" t="s">
        <v>8</v>
      </c>
      <c r="D8264" t="s">
        <v>33</v>
      </c>
      <c r="E8264">
        <v>603</v>
      </c>
      <c r="F8264">
        <v>14.16</v>
      </c>
      <c r="G8264" t="s">
        <v>34</v>
      </c>
    </row>
    <row r="8265" spans="1:7" hidden="1">
      <c r="A8265">
        <v>650732</v>
      </c>
      <c r="B8265" t="s">
        <v>35</v>
      </c>
      <c r="C8265" t="s">
        <v>8</v>
      </c>
      <c r="D8265" t="s">
        <v>36</v>
      </c>
      <c r="E8265">
        <v>4081</v>
      </c>
      <c r="F8265">
        <v>1</v>
      </c>
      <c r="G8265" t="s">
        <v>31</v>
      </c>
    </row>
    <row r="8266" spans="1:7" hidden="1">
      <c r="A8266">
        <v>650811</v>
      </c>
      <c r="B8266" t="s">
        <v>37</v>
      </c>
      <c r="C8266" t="s">
        <v>8</v>
      </c>
      <c r="D8266" t="s">
        <v>38</v>
      </c>
      <c r="E8266">
        <v>4058</v>
      </c>
      <c r="F8266">
        <v>0.99</v>
      </c>
      <c r="G8266" t="s">
        <v>31</v>
      </c>
    </row>
    <row r="8267" spans="1:7" hidden="1">
      <c r="A8267">
        <v>650892</v>
      </c>
      <c r="B8267" t="s">
        <v>39</v>
      </c>
      <c r="C8267" t="s">
        <v>40</v>
      </c>
      <c r="D8267" t="s">
        <v>41</v>
      </c>
      <c r="E8267">
        <v>22</v>
      </c>
      <c r="F8267">
        <v>22</v>
      </c>
      <c r="G8267" t="s">
        <v>42</v>
      </c>
    </row>
    <row r="8268" spans="1:7" hidden="1">
      <c r="A8268">
        <v>650892</v>
      </c>
      <c r="B8268" t="s">
        <v>43</v>
      </c>
      <c r="C8268" t="s">
        <v>31</v>
      </c>
      <c r="D8268" t="s">
        <v>31</v>
      </c>
      <c r="E8268" t="s">
        <v>31</v>
      </c>
      <c r="F8268">
        <v>0</v>
      </c>
      <c r="G8268" t="s">
        <v>44</v>
      </c>
    </row>
    <row r="8269" spans="1:7" hidden="1">
      <c r="A8269">
        <v>650974</v>
      </c>
      <c r="B8269" t="s">
        <v>45</v>
      </c>
      <c r="C8269" t="s">
        <v>8</v>
      </c>
      <c r="D8269" t="s">
        <v>46</v>
      </c>
      <c r="E8269">
        <v>6299</v>
      </c>
      <c r="F8269">
        <v>629.9</v>
      </c>
      <c r="G8269" t="s">
        <v>47</v>
      </c>
    </row>
    <row r="8270" spans="1:7" hidden="1">
      <c r="A8270">
        <v>651049</v>
      </c>
      <c r="B8270" t="s">
        <v>48</v>
      </c>
      <c r="C8270" t="s">
        <v>8</v>
      </c>
      <c r="D8270" t="s">
        <v>49</v>
      </c>
      <c r="E8270">
        <v>848285</v>
      </c>
      <c r="F8270">
        <v>103.55</v>
      </c>
      <c r="G8270" t="s">
        <v>50</v>
      </c>
    </row>
    <row r="8271" spans="1:7" hidden="1">
      <c r="A8271">
        <v>651050</v>
      </c>
      <c r="B8271" t="s">
        <v>58</v>
      </c>
      <c r="C8271" t="s">
        <v>31</v>
      </c>
      <c r="D8271" t="s">
        <v>31</v>
      </c>
      <c r="E8271" t="s">
        <v>31</v>
      </c>
      <c r="F8271">
        <v>0</v>
      </c>
      <c r="G8271" t="s">
        <v>59</v>
      </c>
    </row>
    <row r="8272" spans="1:7" hidden="1">
      <c r="A8272">
        <v>651130</v>
      </c>
      <c r="B8272" t="s">
        <v>51</v>
      </c>
      <c r="C8272" t="s">
        <v>8</v>
      </c>
      <c r="D8272" t="s">
        <v>52</v>
      </c>
      <c r="E8272">
        <v>24263</v>
      </c>
      <c r="F8272">
        <v>947.77</v>
      </c>
      <c r="G8272" t="s">
        <v>15</v>
      </c>
    </row>
    <row r="8273" spans="1:7" hidden="1">
      <c r="A8273">
        <v>651209</v>
      </c>
      <c r="B8273" t="s">
        <v>53</v>
      </c>
      <c r="C8273" t="s">
        <v>8</v>
      </c>
      <c r="D8273" t="s">
        <v>54</v>
      </c>
      <c r="E8273">
        <v>85</v>
      </c>
      <c r="F8273">
        <v>15.75</v>
      </c>
      <c r="G8273" t="s">
        <v>10</v>
      </c>
    </row>
    <row r="8274" spans="1:7">
      <c r="A8274">
        <v>651289</v>
      </c>
      <c r="B8274" t="s">
        <v>55</v>
      </c>
      <c r="C8274" t="s">
        <v>8</v>
      </c>
      <c r="D8274" t="s">
        <v>56</v>
      </c>
      <c r="E8274">
        <v>10</v>
      </c>
      <c r="F8274">
        <v>40</v>
      </c>
      <c r="G8274" t="s">
        <v>57</v>
      </c>
    </row>
    <row r="8275" spans="1:7" hidden="1">
      <c r="A8275">
        <v>651370</v>
      </c>
      <c r="B8275" t="s">
        <v>7</v>
      </c>
      <c r="C8275" t="s">
        <v>8</v>
      </c>
      <c r="D8275" t="s">
        <v>9</v>
      </c>
      <c r="E8275">
        <v>148</v>
      </c>
      <c r="F8275">
        <v>88</v>
      </c>
      <c r="G8275" t="s">
        <v>10</v>
      </c>
    </row>
    <row r="8276" spans="1:7" hidden="1">
      <c r="A8276">
        <v>651452</v>
      </c>
      <c r="B8276" t="s">
        <v>11</v>
      </c>
      <c r="C8276" t="s">
        <v>8</v>
      </c>
      <c r="D8276" t="s">
        <v>12</v>
      </c>
      <c r="E8276">
        <v>202</v>
      </c>
      <c r="F8276">
        <v>103.5</v>
      </c>
      <c r="G8276" t="s">
        <v>10</v>
      </c>
    </row>
    <row r="8277" spans="1:7" hidden="1">
      <c r="A8277">
        <v>651528</v>
      </c>
      <c r="B8277" t="s">
        <v>13</v>
      </c>
      <c r="C8277" t="s">
        <v>8</v>
      </c>
      <c r="D8277" t="s">
        <v>14</v>
      </c>
      <c r="E8277">
        <v>9999</v>
      </c>
      <c r="F8277">
        <v>14.57</v>
      </c>
      <c r="G8277" t="s">
        <v>15</v>
      </c>
    </row>
    <row r="8278" spans="1:7" hidden="1">
      <c r="A8278">
        <v>651608</v>
      </c>
      <c r="B8278" t="s">
        <v>16</v>
      </c>
      <c r="C8278" t="s">
        <v>8</v>
      </c>
      <c r="D8278" t="s">
        <v>17</v>
      </c>
      <c r="E8278">
        <v>9999</v>
      </c>
      <c r="F8278">
        <v>0.57999999999999996</v>
      </c>
      <c r="G8278" t="s">
        <v>15</v>
      </c>
    </row>
    <row r="8279" spans="1:7" hidden="1">
      <c r="A8279">
        <v>651678</v>
      </c>
      <c r="B8279" t="s">
        <v>18</v>
      </c>
      <c r="C8279" t="s">
        <v>8</v>
      </c>
      <c r="D8279" t="s">
        <v>19</v>
      </c>
      <c r="E8279">
        <v>9999</v>
      </c>
      <c r="F8279">
        <v>23.82</v>
      </c>
      <c r="G8279" t="s">
        <v>15</v>
      </c>
    </row>
    <row r="8280" spans="1:7" hidden="1">
      <c r="A8280">
        <v>651759</v>
      </c>
      <c r="B8280" t="s">
        <v>20</v>
      </c>
      <c r="C8280" t="s">
        <v>8</v>
      </c>
      <c r="D8280" t="s">
        <v>21</v>
      </c>
      <c r="E8280">
        <v>9999</v>
      </c>
      <c r="F8280">
        <v>972.71</v>
      </c>
      <c r="G8280" t="s">
        <v>22</v>
      </c>
    </row>
    <row r="8281" spans="1:7" hidden="1">
      <c r="A8281">
        <v>651841</v>
      </c>
      <c r="B8281" t="s">
        <v>23</v>
      </c>
      <c r="C8281" t="s">
        <v>8</v>
      </c>
      <c r="D8281" t="s">
        <v>24</v>
      </c>
      <c r="E8281">
        <v>1</v>
      </c>
      <c r="F8281">
        <v>1</v>
      </c>
      <c r="G8281" t="s">
        <v>15</v>
      </c>
    </row>
    <row r="8282" spans="1:7" hidden="1">
      <c r="A8282">
        <v>651919</v>
      </c>
      <c r="B8282" t="s">
        <v>25</v>
      </c>
      <c r="C8282" t="s">
        <v>8</v>
      </c>
      <c r="D8282" t="s">
        <v>24</v>
      </c>
      <c r="E8282">
        <v>1</v>
      </c>
      <c r="F8282">
        <v>0.04</v>
      </c>
      <c r="G8282" t="s">
        <v>15</v>
      </c>
    </row>
    <row r="8283" spans="1:7" hidden="1">
      <c r="A8283">
        <v>652000</v>
      </c>
      <c r="B8283" t="s">
        <v>26</v>
      </c>
      <c r="C8283" t="s">
        <v>8</v>
      </c>
      <c r="D8283" t="s">
        <v>27</v>
      </c>
      <c r="E8283">
        <v>7012</v>
      </c>
      <c r="F8283">
        <v>1753</v>
      </c>
      <c r="G8283" t="s">
        <v>28</v>
      </c>
    </row>
    <row r="8284" spans="1:7" hidden="1">
      <c r="A8284">
        <v>652090</v>
      </c>
      <c r="B8284" t="s">
        <v>29</v>
      </c>
      <c r="C8284" t="s">
        <v>8</v>
      </c>
      <c r="D8284" t="s">
        <v>30</v>
      </c>
      <c r="E8284">
        <v>3</v>
      </c>
      <c r="F8284">
        <v>3</v>
      </c>
      <c r="G8284" t="s">
        <v>31</v>
      </c>
    </row>
    <row r="8285" spans="1:7" hidden="1">
      <c r="A8285">
        <v>652172</v>
      </c>
      <c r="B8285" t="s">
        <v>32</v>
      </c>
      <c r="C8285" t="s">
        <v>8</v>
      </c>
      <c r="D8285" t="s">
        <v>33</v>
      </c>
      <c r="E8285">
        <v>604</v>
      </c>
      <c r="F8285">
        <v>14.18</v>
      </c>
      <c r="G8285" t="s">
        <v>34</v>
      </c>
    </row>
    <row r="8286" spans="1:7" hidden="1">
      <c r="A8286">
        <v>652253</v>
      </c>
      <c r="B8286" t="s">
        <v>35</v>
      </c>
      <c r="C8286" t="s">
        <v>8</v>
      </c>
      <c r="D8286" t="s">
        <v>36</v>
      </c>
      <c r="E8286">
        <v>3921</v>
      </c>
      <c r="F8286">
        <v>0.96</v>
      </c>
      <c r="G8286" t="s">
        <v>31</v>
      </c>
    </row>
    <row r="8287" spans="1:7" hidden="1">
      <c r="A8287">
        <v>652329</v>
      </c>
      <c r="B8287" t="s">
        <v>37</v>
      </c>
      <c r="C8287" t="s">
        <v>8</v>
      </c>
      <c r="D8287" t="s">
        <v>38</v>
      </c>
      <c r="E8287">
        <v>3842</v>
      </c>
      <c r="F8287">
        <v>0.94</v>
      </c>
      <c r="G8287" t="s">
        <v>31</v>
      </c>
    </row>
    <row r="8288" spans="1:7" hidden="1">
      <c r="A8288">
        <v>652398</v>
      </c>
      <c r="B8288" t="s">
        <v>39</v>
      </c>
      <c r="C8288" t="s">
        <v>40</v>
      </c>
      <c r="D8288" t="s">
        <v>41</v>
      </c>
      <c r="E8288">
        <v>25</v>
      </c>
      <c r="F8288">
        <v>25</v>
      </c>
      <c r="G8288" t="s">
        <v>42</v>
      </c>
    </row>
    <row r="8289" spans="1:7" hidden="1">
      <c r="A8289">
        <v>652398</v>
      </c>
      <c r="B8289" t="s">
        <v>43</v>
      </c>
      <c r="C8289" t="s">
        <v>31</v>
      </c>
      <c r="D8289" t="s">
        <v>31</v>
      </c>
      <c r="E8289" t="s">
        <v>31</v>
      </c>
      <c r="F8289">
        <v>0</v>
      </c>
      <c r="G8289" t="s">
        <v>44</v>
      </c>
    </row>
    <row r="8290" spans="1:7" hidden="1">
      <c r="A8290">
        <v>652488</v>
      </c>
      <c r="B8290" t="s">
        <v>45</v>
      </c>
      <c r="C8290" t="s">
        <v>8</v>
      </c>
      <c r="D8290" t="s">
        <v>46</v>
      </c>
      <c r="E8290">
        <v>6314</v>
      </c>
      <c r="F8290">
        <v>631.4</v>
      </c>
      <c r="G8290" t="s">
        <v>47</v>
      </c>
    </row>
    <row r="8291" spans="1:7" hidden="1">
      <c r="A8291">
        <v>652569</v>
      </c>
      <c r="B8291" t="s">
        <v>48</v>
      </c>
      <c r="C8291" t="s">
        <v>8</v>
      </c>
      <c r="D8291" t="s">
        <v>49</v>
      </c>
      <c r="E8291">
        <v>848294</v>
      </c>
      <c r="F8291">
        <v>103.55</v>
      </c>
      <c r="G8291" t="s">
        <v>50</v>
      </c>
    </row>
    <row r="8292" spans="1:7" hidden="1">
      <c r="A8292">
        <v>652570</v>
      </c>
      <c r="B8292" t="s">
        <v>58</v>
      </c>
      <c r="C8292" t="s">
        <v>31</v>
      </c>
      <c r="D8292" t="s">
        <v>31</v>
      </c>
      <c r="E8292" t="s">
        <v>31</v>
      </c>
      <c r="F8292">
        <v>0</v>
      </c>
      <c r="G8292" t="s">
        <v>59</v>
      </c>
    </row>
    <row r="8293" spans="1:7" hidden="1">
      <c r="A8293">
        <v>652651</v>
      </c>
      <c r="B8293" t="s">
        <v>51</v>
      </c>
      <c r="C8293" t="s">
        <v>8</v>
      </c>
      <c r="D8293" t="s">
        <v>52</v>
      </c>
      <c r="E8293">
        <v>24525</v>
      </c>
      <c r="F8293">
        <v>958.01</v>
      </c>
      <c r="G8293" t="s">
        <v>15</v>
      </c>
    </row>
    <row r="8294" spans="1:7" hidden="1">
      <c r="A8294">
        <v>652732</v>
      </c>
      <c r="B8294" t="s">
        <v>53</v>
      </c>
      <c r="C8294" t="s">
        <v>8</v>
      </c>
      <c r="D8294" t="s">
        <v>54</v>
      </c>
      <c r="E8294">
        <v>84</v>
      </c>
      <c r="F8294">
        <v>15</v>
      </c>
      <c r="G8294" t="s">
        <v>10</v>
      </c>
    </row>
    <row r="8295" spans="1:7">
      <c r="A8295">
        <v>652811</v>
      </c>
      <c r="B8295" t="s">
        <v>55</v>
      </c>
      <c r="C8295" t="s">
        <v>8</v>
      </c>
      <c r="D8295" t="s">
        <v>56</v>
      </c>
      <c r="E8295">
        <v>7</v>
      </c>
      <c r="F8295">
        <v>28</v>
      </c>
      <c r="G8295" t="s">
        <v>57</v>
      </c>
    </row>
    <row r="8296" spans="1:7" hidden="1">
      <c r="A8296">
        <v>652890</v>
      </c>
      <c r="B8296" t="s">
        <v>7</v>
      </c>
      <c r="C8296" t="s">
        <v>8</v>
      </c>
      <c r="D8296" t="s">
        <v>9</v>
      </c>
      <c r="E8296">
        <v>148</v>
      </c>
      <c r="F8296">
        <v>88</v>
      </c>
      <c r="G8296" t="s">
        <v>10</v>
      </c>
    </row>
    <row r="8297" spans="1:7" hidden="1">
      <c r="A8297">
        <v>652970</v>
      </c>
      <c r="B8297" t="s">
        <v>11</v>
      </c>
      <c r="C8297" t="s">
        <v>8</v>
      </c>
      <c r="D8297" t="s">
        <v>12</v>
      </c>
      <c r="E8297">
        <v>202</v>
      </c>
      <c r="F8297">
        <v>103.5</v>
      </c>
      <c r="G8297" t="s">
        <v>10</v>
      </c>
    </row>
    <row r="8298" spans="1:7" hidden="1">
      <c r="A8298">
        <v>653051</v>
      </c>
      <c r="B8298" t="s">
        <v>13</v>
      </c>
      <c r="C8298" t="s">
        <v>8</v>
      </c>
      <c r="D8298" t="s">
        <v>14</v>
      </c>
      <c r="E8298">
        <v>9999</v>
      </c>
      <c r="F8298">
        <v>14.57</v>
      </c>
      <c r="G8298" t="s">
        <v>15</v>
      </c>
    </row>
    <row r="8299" spans="1:7" hidden="1">
      <c r="A8299">
        <v>653129</v>
      </c>
      <c r="B8299" t="s">
        <v>16</v>
      </c>
      <c r="C8299" t="s">
        <v>8</v>
      </c>
      <c r="D8299" t="s">
        <v>17</v>
      </c>
      <c r="E8299">
        <v>9999</v>
      </c>
      <c r="F8299">
        <v>0.33</v>
      </c>
      <c r="G8299" t="s">
        <v>15</v>
      </c>
    </row>
    <row r="8300" spans="1:7" hidden="1">
      <c r="A8300">
        <v>653211</v>
      </c>
      <c r="B8300" t="s">
        <v>18</v>
      </c>
      <c r="C8300" t="s">
        <v>8</v>
      </c>
      <c r="D8300" t="s">
        <v>19</v>
      </c>
      <c r="E8300">
        <v>9999</v>
      </c>
      <c r="F8300">
        <v>26.04</v>
      </c>
      <c r="G8300" t="s">
        <v>15</v>
      </c>
    </row>
    <row r="8301" spans="1:7" hidden="1">
      <c r="A8301">
        <v>653294</v>
      </c>
      <c r="B8301" t="s">
        <v>20</v>
      </c>
      <c r="C8301" t="s">
        <v>8</v>
      </c>
      <c r="D8301" t="s">
        <v>21</v>
      </c>
      <c r="E8301">
        <v>9999</v>
      </c>
      <c r="F8301">
        <v>878.07</v>
      </c>
      <c r="G8301" t="s">
        <v>22</v>
      </c>
    </row>
    <row r="8302" spans="1:7" hidden="1">
      <c r="A8302">
        <v>653373</v>
      </c>
      <c r="B8302" t="s">
        <v>23</v>
      </c>
      <c r="C8302" t="s">
        <v>8</v>
      </c>
      <c r="D8302" t="s">
        <v>24</v>
      </c>
      <c r="E8302">
        <v>1</v>
      </c>
      <c r="F8302">
        <v>1</v>
      </c>
      <c r="G8302" t="s">
        <v>15</v>
      </c>
    </row>
    <row r="8303" spans="1:7" hidden="1">
      <c r="A8303">
        <v>653448</v>
      </c>
      <c r="B8303" t="s">
        <v>25</v>
      </c>
      <c r="C8303" t="s">
        <v>8</v>
      </c>
      <c r="D8303" t="s">
        <v>24</v>
      </c>
      <c r="E8303">
        <v>1</v>
      </c>
      <c r="F8303">
        <v>0.04</v>
      </c>
      <c r="G8303" t="s">
        <v>15</v>
      </c>
    </row>
    <row r="8304" spans="1:7" hidden="1">
      <c r="A8304">
        <v>653529</v>
      </c>
      <c r="B8304" t="s">
        <v>26</v>
      </c>
      <c r="C8304" t="s">
        <v>8</v>
      </c>
      <c r="D8304" t="s">
        <v>27</v>
      </c>
      <c r="E8304">
        <v>7242</v>
      </c>
      <c r="F8304">
        <v>1810.5</v>
      </c>
      <c r="G8304" t="s">
        <v>28</v>
      </c>
    </row>
    <row r="8305" spans="1:7" hidden="1">
      <c r="A8305">
        <v>653610</v>
      </c>
      <c r="B8305" t="s">
        <v>29</v>
      </c>
      <c r="C8305" t="s">
        <v>8</v>
      </c>
      <c r="D8305" t="s">
        <v>30</v>
      </c>
      <c r="E8305">
        <v>3</v>
      </c>
      <c r="F8305">
        <v>3</v>
      </c>
      <c r="G8305" t="s">
        <v>31</v>
      </c>
    </row>
    <row r="8306" spans="1:7" hidden="1">
      <c r="A8306">
        <v>653691</v>
      </c>
      <c r="B8306" t="s">
        <v>32</v>
      </c>
      <c r="C8306" t="s">
        <v>8</v>
      </c>
      <c r="D8306" t="s">
        <v>33</v>
      </c>
      <c r="E8306">
        <v>605</v>
      </c>
      <c r="F8306">
        <v>14.21</v>
      </c>
      <c r="G8306" t="s">
        <v>34</v>
      </c>
    </row>
    <row r="8307" spans="1:7" hidden="1">
      <c r="A8307">
        <v>653773</v>
      </c>
      <c r="B8307" t="s">
        <v>35</v>
      </c>
      <c r="C8307" t="s">
        <v>8</v>
      </c>
      <c r="D8307" t="s">
        <v>36</v>
      </c>
      <c r="E8307">
        <v>3949</v>
      </c>
      <c r="F8307">
        <v>0.96</v>
      </c>
      <c r="G8307" t="s">
        <v>31</v>
      </c>
    </row>
    <row r="8308" spans="1:7" hidden="1">
      <c r="A8308">
        <v>653849</v>
      </c>
      <c r="B8308" t="s">
        <v>37</v>
      </c>
      <c r="C8308" t="s">
        <v>8</v>
      </c>
      <c r="D8308" t="s">
        <v>38</v>
      </c>
      <c r="E8308">
        <v>3998</v>
      </c>
      <c r="F8308">
        <v>0.98</v>
      </c>
      <c r="G8308" t="s">
        <v>31</v>
      </c>
    </row>
    <row r="8309" spans="1:7" hidden="1">
      <c r="A8309">
        <v>653929</v>
      </c>
      <c r="B8309" t="s">
        <v>39</v>
      </c>
      <c r="C8309" t="s">
        <v>40</v>
      </c>
      <c r="D8309" t="s">
        <v>41</v>
      </c>
      <c r="E8309">
        <v>26</v>
      </c>
      <c r="F8309">
        <v>26</v>
      </c>
      <c r="G8309" t="s">
        <v>42</v>
      </c>
    </row>
    <row r="8310" spans="1:7" hidden="1">
      <c r="A8310">
        <v>653929</v>
      </c>
      <c r="B8310" t="s">
        <v>43</v>
      </c>
      <c r="C8310" t="s">
        <v>31</v>
      </c>
      <c r="D8310" t="s">
        <v>31</v>
      </c>
      <c r="E8310" t="s">
        <v>31</v>
      </c>
      <c r="F8310">
        <v>0</v>
      </c>
      <c r="G8310" t="s">
        <v>44</v>
      </c>
    </row>
    <row r="8311" spans="1:7" hidden="1">
      <c r="A8311">
        <v>654019</v>
      </c>
      <c r="B8311" t="s">
        <v>45</v>
      </c>
      <c r="C8311" t="s">
        <v>8</v>
      </c>
      <c r="D8311" t="s">
        <v>46</v>
      </c>
      <c r="E8311">
        <v>6329</v>
      </c>
      <c r="F8311">
        <v>632.9</v>
      </c>
      <c r="G8311" t="s">
        <v>47</v>
      </c>
    </row>
    <row r="8312" spans="1:7" hidden="1">
      <c r="A8312">
        <v>654104</v>
      </c>
      <c r="B8312" t="s">
        <v>48</v>
      </c>
      <c r="C8312" t="s">
        <v>8</v>
      </c>
      <c r="D8312" t="s">
        <v>49</v>
      </c>
      <c r="E8312">
        <v>848307</v>
      </c>
      <c r="F8312">
        <v>103.55</v>
      </c>
      <c r="G8312" t="s">
        <v>50</v>
      </c>
    </row>
    <row r="8313" spans="1:7" hidden="1">
      <c r="A8313">
        <v>654105</v>
      </c>
      <c r="B8313" t="s">
        <v>58</v>
      </c>
      <c r="C8313" t="s">
        <v>31</v>
      </c>
      <c r="D8313" t="s">
        <v>31</v>
      </c>
      <c r="E8313" t="s">
        <v>31</v>
      </c>
      <c r="F8313">
        <v>0</v>
      </c>
      <c r="G8313" t="s">
        <v>59</v>
      </c>
    </row>
    <row r="8314" spans="1:7" hidden="1">
      <c r="A8314">
        <v>654180</v>
      </c>
      <c r="B8314" t="s">
        <v>51</v>
      </c>
      <c r="C8314" t="s">
        <v>8</v>
      </c>
      <c r="D8314" t="s">
        <v>52</v>
      </c>
      <c r="E8314">
        <v>24349</v>
      </c>
      <c r="F8314">
        <v>951.13</v>
      </c>
      <c r="G8314" t="s">
        <v>15</v>
      </c>
    </row>
    <row r="8315" spans="1:7" hidden="1">
      <c r="A8315">
        <v>654263</v>
      </c>
      <c r="B8315" t="s">
        <v>53</v>
      </c>
      <c r="C8315" t="s">
        <v>8</v>
      </c>
      <c r="D8315" t="s">
        <v>54</v>
      </c>
      <c r="E8315">
        <v>84</v>
      </c>
      <c r="F8315">
        <v>15</v>
      </c>
      <c r="G8315" t="s">
        <v>10</v>
      </c>
    </row>
    <row r="8316" spans="1:7">
      <c r="A8316">
        <v>654339</v>
      </c>
      <c r="B8316" t="s">
        <v>55</v>
      </c>
      <c r="C8316" t="s">
        <v>8</v>
      </c>
      <c r="D8316" t="s">
        <v>56</v>
      </c>
      <c r="E8316">
        <v>7</v>
      </c>
      <c r="F8316">
        <v>28</v>
      </c>
      <c r="G8316" t="s">
        <v>57</v>
      </c>
    </row>
    <row r="8317" spans="1:7" hidden="1">
      <c r="A8317">
        <v>654420</v>
      </c>
      <c r="B8317" t="s">
        <v>7</v>
      </c>
      <c r="C8317" t="s">
        <v>8</v>
      </c>
      <c r="D8317" t="s">
        <v>9</v>
      </c>
      <c r="E8317">
        <v>148</v>
      </c>
      <c r="F8317">
        <v>88</v>
      </c>
      <c r="G8317" t="s">
        <v>10</v>
      </c>
    </row>
    <row r="8318" spans="1:7" hidden="1">
      <c r="A8318">
        <v>654499</v>
      </c>
      <c r="B8318" t="s">
        <v>11</v>
      </c>
      <c r="C8318" t="s">
        <v>8</v>
      </c>
      <c r="D8318" t="s">
        <v>12</v>
      </c>
      <c r="E8318">
        <v>202</v>
      </c>
      <c r="F8318">
        <v>103.5</v>
      </c>
      <c r="G8318" t="s">
        <v>10</v>
      </c>
    </row>
    <row r="8319" spans="1:7" hidden="1">
      <c r="A8319">
        <v>654582</v>
      </c>
      <c r="B8319" t="s">
        <v>13</v>
      </c>
      <c r="C8319" t="s">
        <v>8</v>
      </c>
      <c r="D8319" t="s">
        <v>14</v>
      </c>
      <c r="E8319">
        <v>9999</v>
      </c>
      <c r="F8319">
        <v>14.55</v>
      </c>
      <c r="G8319" t="s">
        <v>15</v>
      </c>
    </row>
    <row r="8320" spans="1:7" hidden="1">
      <c r="A8320">
        <v>654662</v>
      </c>
      <c r="B8320" t="s">
        <v>16</v>
      </c>
      <c r="C8320" t="s">
        <v>8</v>
      </c>
      <c r="D8320" t="s">
        <v>17</v>
      </c>
      <c r="E8320">
        <v>9999</v>
      </c>
      <c r="F8320">
        <v>0.23</v>
      </c>
      <c r="G8320" t="s">
        <v>15</v>
      </c>
    </row>
    <row r="8321" spans="1:7" hidden="1">
      <c r="A8321">
        <v>654749</v>
      </c>
      <c r="B8321" t="s">
        <v>18</v>
      </c>
      <c r="C8321" t="s">
        <v>8</v>
      </c>
      <c r="D8321" t="s">
        <v>19</v>
      </c>
      <c r="E8321">
        <v>9999</v>
      </c>
      <c r="F8321">
        <v>28.28</v>
      </c>
      <c r="G8321" t="s">
        <v>15</v>
      </c>
    </row>
    <row r="8322" spans="1:7" hidden="1">
      <c r="A8322">
        <v>654830</v>
      </c>
      <c r="B8322" t="s">
        <v>20</v>
      </c>
      <c r="C8322" t="s">
        <v>8</v>
      </c>
      <c r="D8322" t="s">
        <v>21</v>
      </c>
      <c r="E8322">
        <v>9999</v>
      </c>
      <c r="F8322">
        <v>921.02</v>
      </c>
      <c r="G8322" t="s">
        <v>22</v>
      </c>
    </row>
    <row r="8323" spans="1:7" hidden="1">
      <c r="A8323">
        <v>654909</v>
      </c>
      <c r="B8323" t="s">
        <v>23</v>
      </c>
      <c r="C8323" t="s">
        <v>8</v>
      </c>
      <c r="D8323" t="s">
        <v>24</v>
      </c>
      <c r="E8323">
        <v>1</v>
      </c>
      <c r="F8323">
        <v>1</v>
      </c>
      <c r="G8323" t="s">
        <v>15</v>
      </c>
    </row>
    <row r="8324" spans="1:7" hidden="1">
      <c r="A8324">
        <v>654988</v>
      </c>
      <c r="B8324" t="s">
        <v>25</v>
      </c>
      <c r="C8324" t="s">
        <v>8</v>
      </c>
      <c r="D8324" t="s">
        <v>24</v>
      </c>
      <c r="E8324">
        <v>1</v>
      </c>
      <c r="F8324">
        <v>0.04</v>
      </c>
      <c r="G8324" t="s">
        <v>15</v>
      </c>
    </row>
    <row r="8325" spans="1:7" hidden="1">
      <c r="A8325">
        <v>655069</v>
      </c>
      <c r="B8325" t="s">
        <v>26</v>
      </c>
      <c r="C8325" t="s">
        <v>8</v>
      </c>
      <c r="D8325" t="s">
        <v>27</v>
      </c>
      <c r="E8325">
        <v>7446</v>
      </c>
      <c r="F8325">
        <v>1861.5</v>
      </c>
      <c r="G8325" t="s">
        <v>28</v>
      </c>
    </row>
    <row r="8326" spans="1:7" hidden="1">
      <c r="A8326">
        <v>655149</v>
      </c>
      <c r="B8326" t="s">
        <v>29</v>
      </c>
      <c r="C8326" t="s">
        <v>8</v>
      </c>
      <c r="D8326" t="s">
        <v>30</v>
      </c>
      <c r="E8326">
        <v>3</v>
      </c>
      <c r="F8326">
        <v>3</v>
      </c>
      <c r="G8326" t="s">
        <v>31</v>
      </c>
    </row>
    <row r="8327" spans="1:7" hidden="1">
      <c r="A8327">
        <v>655229</v>
      </c>
      <c r="B8327" t="s">
        <v>32</v>
      </c>
      <c r="C8327" t="s">
        <v>8</v>
      </c>
      <c r="D8327" t="s">
        <v>33</v>
      </c>
      <c r="E8327">
        <v>606</v>
      </c>
      <c r="F8327">
        <v>14.23</v>
      </c>
      <c r="G8327" t="s">
        <v>34</v>
      </c>
    </row>
    <row r="8328" spans="1:7" hidden="1">
      <c r="A8328">
        <v>655311</v>
      </c>
      <c r="B8328" t="s">
        <v>35</v>
      </c>
      <c r="C8328" t="s">
        <v>8</v>
      </c>
      <c r="D8328" t="s">
        <v>36</v>
      </c>
      <c r="E8328">
        <v>3895</v>
      </c>
      <c r="F8328">
        <v>0.95</v>
      </c>
      <c r="G8328" t="s">
        <v>31</v>
      </c>
    </row>
    <row r="8329" spans="1:7" hidden="1">
      <c r="A8329">
        <v>655391</v>
      </c>
      <c r="B8329" t="s">
        <v>37</v>
      </c>
      <c r="C8329" t="s">
        <v>8</v>
      </c>
      <c r="D8329" t="s">
        <v>38</v>
      </c>
      <c r="E8329">
        <v>3854</v>
      </c>
      <c r="F8329">
        <v>0.94</v>
      </c>
      <c r="G8329" t="s">
        <v>31</v>
      </c>
    </row>
    <row r="8330" spans="1:7" hidden="1">
      <c r="A8330">
        <v>655469</v>
      </c>
      <c r="B8330" t="s">
        <v>39</v>
      </c>
      <c r="C8330" t="s">
        <v>40</v>
      </c>
      <c r="D8330" t="s">
        <v>41</v>
      </c>
      <c r="E8330">
        <v>27</v>
      </c>
      <c r="F8330">
        <v>27</v>
      </c>
      <c r="G8330" t="s">
        <v>42</v>
      </c>
    </row>
    <row r="8331" spans="1:7" hidden="1">
      <c r="A8331">
        <v>655469</v>
      </c>
      <c r="B8331" t="s">
        <v>43</v>
      </c>
      <c r="C8331" t="s">
        <v>31</v>
      </c>
      <c r="D8331" t="s">
        <v>31</v>
      </c>
      <c r="E8331" t="s">
        <v>31</v>
      </c>
      <c r="F8331">
        <v>0</v>
      </c>
      <c r="G8331" t="s">
        <v>44</v>
      </c>
    </row>
    <row r="8332" spans="1:7" hidden="1">
      <c r="A8332">
        <v>655555</v>
      </c>
      <c r="B8332" t="s">
        <v>45</v>
      </c>
      <c r="C8332" t="s">
        <v>8</v>
      </c>
      <c r="D8332" t="s">
        <v>46</v>
      </c>
      <c r="E8332">
        <v>6345</v>
      </c>
      <c r="F8332">
        <v>634.5</v>
      </c>
      <c r="G8332" t="s">
        <v>47</v>
      </c>
    </row>
    <row r="8333" spans="1:7" hidden="1">
      <c r="A8333">
        <v>655630</v>
      </c>
      <c r="B8333" t="s">
        <v>48</v>
      </c>
      <c r="C8333" t="s">
        <v>8</v>
      </c>
      <c r="D8333" t="s">
        <v>49</v>
      </c>
      <c r="E8333">
        <v>848319</v>
      </c>
      <c r="F8333">
        <v>103.55</v>
      </c>
      <c r="G8333" t="s">
        <v>50</v>
      </c>
    </row>
    <row r="8334" spans="1:7" hidden="1">
      <c r="A8334">
        <v>655631</v>
      </c>
      <c r="B8334" t="s">
        <v>58</v>
      </c>
      <c r="C8334" t="s">
        <v>31</v>
      </c>
      <c r="D8334" t="s">
        <v>31</v>
      </c>
      <c r="E8334" t="s">
        <v>31</v>
      </c>
      <c r="F8334">
        <v>0</v>
      </c>
      <c r="G8334" t="s">
        <v>59</v>
      </c>
    </row>
    <row r="8335" spans="1:7" hidden="1">
      <c r="A8335">
        <v>655710</v>
      </c>
      <c r="B8335" t="s">
        <v>51</v>
      </c>
      <c r="C8335" t="s">
        <v>8</v>
      </c>
      <c r="D8335" t="s">
        <v>52</v>
      </c>
      <c r="E8335">
        <v>24237</v>
      </c>
      <c r="F8335">
        <v>946.76</v>
      </c>
      <c r="G8335" t="s">
        <v>15</v>
      </c>
    </row>
    <row r="8336" spans="1:7" hidden="1">
      <c r="A8336">
        <v>655791</v>
      </c>
      <c r="B8336" t="s">
        <v>53</v>
      </c>
      <c r="C8336" t="s">
        <v>8</v>
      </c>
      <c r="D8336" t="s">
        <v>54</v>
      </c>
      <c r="E8336">
        <v>84</v>
      </c>
      <c r="F8336">
        <v>15</v>
      </c>
      <c r="G8336" t="s">
        <v>10</v>
      </c>
    </row>
    <row r="8337" spans="1:7">
      <c r="A8337">
        <v>655872</v>
      </c>
      <c r="B8337" t="s">
        <v>55</v>
      </c>
      <c r="C8337" t="s">
        <v>8</v>
      </c>
      <c r="D8337" t="s">
        <v>56</v>
      </c>
      <c r="E8337">
        <v>8</v>
      </c>
      <c r="F8337">
        <v>32</v>
      </c>
      <c r="G8337" t="s">
        <v>57</v>
      </c>
    </row>
    <row r="8338" spans="1:7" hidden="1">
      <c r="A8338">
        <v>655951</v>
      </c>
      <c r="B8338" t="s">
        <v>7</v>
      </c>
      <c r="C8338" t="s">
        <v>8</v>
      </c>
      <c r="D8338" t="s">
        <v>9</v>
      </c>
      <c r="E8338">
        <v>148</v>
      </c>
      <c r="F8338">
        <v>88</v>
      </c>
      <c r="G8338" t="s">
        <v>10</v>
      </c>
    </row>
    <row r="8339" spans="1:7" hidden="1">
      <c r="A8339">
        <v>656030</v>
      </c>
      <c r="B8339" t="s">
        <v>11</v>
      </c>
      <c r="C8339" t="s">
        <v>8</v>
      </c>
      <c r="D8339" t="s">
        <v>12</v>
      </c>
      <c r="E8339">
        <v>202</v>
      </c>
      <c r="F8339">
        <v>103.5</v>
      </c>
      <c r="G8339" t="s">
        <v>10</v>
      </c>
    </row>
    <row r="8340" spans="1:7" hidden="1">
      <c r="A8340">
        <v>656110</v>
      </c>
      <c r="B8340" t="s">
        <v>13</v>
      </c>
      <c r="C8340" t="s">
        <v>8</v>
      </c>
      <c r="D8340" t="s">
        <v>14</v>
      </c>
      <c r="E8340">
        <v>9999</v>
      </c>
      <c r="F8340">
        <v>14.57</v>
      </c>
      <c r="G8340" t="s">
        <v>15</v>
      </c>
    </row>
    <row r="8341" spans="1:7" hidden="1">
      <c r="A8341">
        <v>656193</v>
      </c>
      <c r="B8341" t="s">
        <v>16</v>
      </c>
      <c r="C8341" t="s">
        <v>8</v>
      </c>
      <c r="D8341" t="s">
        <v>17</v>
      </c>
      <c r="E8341">
        <v>9999</v>
      </c>
      <c r="F8341">
        <v>0.19</v>
      </c>
      <c r="G8341" t="s">
        <v>15</v>
      </c>
    </row>
    <row r="8342" spans="1:7" hidden="1">
      <c r="A8342">
        <v>656272</v>
      </c>
      <c r="B8342" t="s">
        <v>18</v>
      </c>
      <c r="C8342" t="s">
        <v>8</v>
      </c>
      <c r="D8342" t="s">
        <v>19</v>
      </c>
      <c r="E8342">
        <v>9999</v>
      </c>
      <c r="F8342">
        <v>29.54</v>
      </c>
      <c r="G8342" t="s">
        <v>15</v>
      </c>
    </row>
    <row r="8343" spans="1:7" hidden="1">
      <c r="A8343">
        <v>656354</v>
      </c>
      <c r="B8343" t="s">
        <v>20</v>
      </c>
      <c r="C8343" t="s">
        <v>8</v>
      </c>
      <c r="D8343" t="s">
        <v>21</v>
      </c>
      <c r="E8343">
        <v>9999</v>
      </c>
      <c r="F8343">
        <v>936.45</v>
      </c>
      <c r="G8343" t="s">
        <v>22</v>
      </c>
    </row>
    <row r="8344" spans="1:7" hidden="1">
      <c r="A8344">
        <v>656429</v>
      </c>
      <c r="B8344" t="s">
        <v>23</v>
      </c>
      <c r="C8344" t="s">
        <v>8</v>
      </c>
      <c r="D8344" t="s">
        <v>24</v>
      </c>
      <c r="E8344">
        <v>1</v>
      </c>
      <c r="F8344">
        <v>1</v>
      </c>
      <c r="G8344" t="s">
        <v>15</v>
      </c>
    </row>
    <row r="8345" spans="1:7" hidden="1">
      <c r="A8345">
        <v>656509</v>
      </c>
      <c r="B8345" t="s">
        <v>25</v>
      </c>
      <c r="C8345" t="s">
        <v>8</v>
      </c>
      <c r="D8345" t="s">
        <v>24</v>
      </c>
      <c r="E8345">
        <v>1</v>
      </c>
      <c r="F8345">
        <v>0.04</v>
      </c>
      <c r="G8345" t="s">
        <v>15</v>
      </c>
    </row>
    <row r="8346" spans="1:7" hidden="1">
      <c r="A8346">
        <v>656590</v>
      </c>
      <c r="B8346" t="s">
        <v>26</v>
      </c>
      <c r="C8346" t="s">
        <v>8</v>
      </c>
      <c r="D8346" t="s">
        <v>27</v>
      </c>
      <c r="E8346">
        <v>7676</v>
      </c>
      <c r="F8346">
        <v>1919</v>
      </c>
      <c r="G8346" t="s">
        <v>28</v>
      </c>
    </row>
    <row r="8347" spans="1:7" hidden="1">
      <c r="A8347">
        <v>656680</v>
      </c>
      <c r="B8347" t="s">
        <v>29</v>
      </c>
      <c r="C8347" t="s">
        <v>8</v>
      </c>
      <c r="D8347" t="s">
        <v>30</v>
      </c>
      <c r="E8347">
        <v>3</v>
      </c>
      <c r="F8347">
        <v>3</v>
      </c>
      <c r="G8347" t="s">
        <v>31</v>
      </c>
    </row>
    <row r="8348" spans="1:7" hidden="1">
      <c r="A8348">
        <v>656762</v>
      </c>
      <c r="B8348" t="s">
        <v>32</v>
      </c>
      <c r="C8348" t="s">
        <v>8</v>
      </c>
      <c r="D8348" t="s">
        <v>33</v>
      </c>
      <c r="E8348">
        <v>604</v>
      </c>
      <c r="F8348">
        <v>14.18</v>
      </c>
      <c r="G8348" t="s">
        <v>34</v>
      </c>
    </row>
    <row r="8349" spans="1:7" hidden="1">
      <c r="A8349">
        <v>656844</v>
      </c>
      <c r="B8349" t="s">
        <v>35</v>
      </c>
      <c r="C8349" t="s">
        <v>8</v>
      </c>
      <c r="D8349" t="s">
        <v>36</v>
      </c>
      <c r="E8349">
        <v>4187</v>
      </c>
      <c r="F8349">
        <v>1.02</v>
      </c>
      <c r="G8349" t="s">
        <v>31</v>
      </c>
    </row>
    <row r="8350" spans="1:7" hidden="1">
      <c r="A8350">
        <v>656919</v>
      </c>
      <c r="B8350" t="s">
        <v>37</v>
      </c>
      <c r="C8350" t="s">
        <v>8</v>
      </c>
      <c r="D8350" t="s">
        <v>38</v>
      </c>
      <c r="E8350">
        <v>4277</v>
      </c>
      <c r="F8350">
        <v>1.04</v>
      </c>
      <c r="G8350" t="s">
        <v>31</v>
      </c>
    </row>
    <row r="8351" spans="1:7" hidden="1">
      <c r="A8351">
        <v>656998</v>
      </c>
      <c r="B8351" t="s">
        <v>39</v>
      </c>
      <c r="C8351" t="s">
        <v>40</v>
      </c>
      <c r="D8351" t="s">
        <v>41</v>
      </c>
      <c r="E8351">
        <v>28</v>
      </c>
      <c r="F8351">
        <v>28</v>
      </c>
      <c r="G8351" t="s">
        <v>42</v>
      </c>
    </row>
    <row r="8352" spans="1:7" hidden="1">
      <c r="A8352">
        <v>656998</v>
      </c>
      <c r="B8352" t="s">
        <v>43</v>
      </c>
      <c r="C8352" t="s">
        <v>31</v>
      </c>
      <c r="D8352" t="s">
        <v>31</v>
      </c>
      <c r="E8352" t="s">
        <v>31</v>
      </c>
      <c r="F8352">
        <v>0</v>
      </c>
      <c r="G8352" t="s">
        <v>44</v>
      </c>
    </row>
    <row r="8353" spans="1:7" hidden="1">
      <c r="A8353">
        <v>657099</v>
      </c>
      <c r="B8353" t="s">
        <v>45</v>
      </c>
      <c r="C8353" t="s">
        <v>8</v>
      </c>
      <c r="D8353" t="s">
        <v>46</v>
      </c>
      <c r="E8353">
        <v>6360</v>
      </c>
      <c r="F8353">
        <v>636</v>
      </c>
      <c r="G8353" t="s">
        <v>47</v>
      </c>
    </row>
    <row r="8354" spans="1:7" hidden="1">
      <c r="A8354">
        <v>657180</v>
      </c>
      <c r="B8354" t="s">
        <v>48</v>
      </c>
      <c r="C8354" t="s">
        <v>8</v>
      </c>
      <c r="D8354" t="s">
        <v>49</v>
      </c>
      <c r="E8354">
        <v>848325</v>
      </c>
      <c r="F8354">
        <v>103.56</v>
      </c>
      <c r="G8354" t="s">
        <v>50</v>
      </c>
    </row>
    <row r="8355" spans="1:7" hidden="1">
      <c r="A8355">
        <v>657180</v>
      </c>
      <c r="B8355" t="s">
        <v>58</v>
      </c>
      <c r="C8355" t="s">
        <v>31</v>
      </c>
      <c r="D8355" t="s">
        <v>31</v>
      </c>
      <c r="E8355" t="s">
        <v>31</v>
      </c>
      <c r="F8355">
        <v>0</v>
      </c>
      <c r="G8355" t="s">
        <v>59</v>
      </c>
    </row>
    <row r="8356" spans="1:7" hidden="1">
      <c r="A8356">
        <v>657259</v>
      </c>
      <c r="B8356" t="s">
        <v>51</v>
      </c>
      <c r="C8356" t="s">
        <v>8</v>
      </c>
      <c r="D8356" t="s">
        <v>52</v>
      </c>
      <c r="E8356">
        <v>24266</v>
      </c>
      <c r="F8356">
        <v>947.89</v>
      </c>
      <c r="G8356" t="s">
        <v>15</v>
      </c>
    </row>
    <row r="8357" spans="1:7" hidden="1">
      <c r="A8357">
        <v>657339</v>
      </c>
      <c r="B8357" t="s">
        <v>53</v>
      </c>
      <c r="C8357" t="s">
        <v>8</v>
      </c>
      <c r="D8357" t="s">
        <v>54</v>
      </c>
      <c r="E8357">
        <v>84</v>
      </c>
      <c r="F8357">
        <v>15</v>
      </c>
      <c r="G8357" t="s">
        <v>10</v>
      </c>
    </row>
    <row r="8358" spans="1:7">
      <c r="A8358">
        <v>657433</v>
      </c>
      <c r="B8358" t="s">
        <v>55</v>
      </c>
      <c r="C8358" t="s">
        <v>8</v>
      </c>
      <c r="D8358" t="s">
        <v>56</v>
      </c>
      <c r="E8358">
        <v>8</v>
      </c>
      <c r="F8358">
        <v>32</v>
      </c>
      <c r="G8358" t="s">
        <v>57</v>
      </c>
    </row>
    <row r="8359" spans="1:7" hidden="1">
      <c r="A8359">
        <v>657515</v>
      </c>
      <c r="B8359" t="s">
        <v>7</v>
      </c>
      <c r="C8359" t="s">
        <v>8</v>
      </c>
      <c r="D8359" t="s">
        <v>9</v>
      </c>
      <c r="E8359">
        <v>148</v>
      </c>
      <c r="F8359">
        <v>88</v>
      </c>
      <c r="G8359" t="s">
        <v>10</v>
      </c>
    </row>
    <row r="8360" spans="1:7" hidden="1">
      <c r="A8360">
        <v>657604</v>
      </c>
      <c r="B8360" t="s">
        <v>11</v>
      </c>
      <c r="C8360" t="s">
        <v>8</v>
      </c>
      <c r="D8360" t="s">
        <v>12</v>
      </c>
      <c r="E8360">
        <v>202</v>
      </c>
      <c r="F8360">
        <v>103.5</v>
      </c>
      <c r="G8360" t="s">
        <v>10</v>
      </c>
    </row>
    <row r="8361" spans="1:7" hidden="1">
      <c r="A8361">
        <v>657680</v>
      </c>
      <c r="B8361" t="s">
        <v>13</v>
      </c>
      <c r="C8361" t="s">
        <v>8</v>
      </c>
      <c r="D8361" t="s">
        <v>14</v>
      </c>
      <c r="E8361">
        <v>9999</v>
      </c>
      <c r="F8361">
        <v>14.57</v>
      </c>
      <c r="G8361" t="s">
        <v>15</v>
      </c>
    </row>
    <row r="8362" spans="1:7" hidden="1">
      <c r="A8362">
        <v>657760</v>
      </c>
      <c r="B8362" t="s">
        <v>16</v>
      </c>
      <c r="C8362" t="s">
        <v>8</v>
      </c>
      <c r="D8362" t="s">
        <v>17</v>
      </c>
      <c r="E8362">
        <v>9999</v>
      </c>
      <c r="F8362">
        <v>0.24</v>
      </c>
      <c r="G8362" t="s">
        <v>15</v>
      </c>
    </row>
    <row r="8363" spans="1:7" hidden="1">
      <c r="A8363">
        <v>657840</v>
      </c>
      <c r="B8363" t="s">
        <v>18</v>
      </c>
      <c r="C8363" t="s">
        <v>8</v>
      </c>
      <c r="D8363" t="s">
        <v>19</v>
      </c>
      <c r="E8363">
        <v>9999</v>
      </c>
      <c r="F8363">
        <v>31.47</v>
      </c>
      <c r="G8363" t="s">
        <v>15</v>
      </c>
    </row>
    <row r="8364" spans="1:7" hidden="1">
      <c r="A8364">
        <v>657919</v>
      </c>
      <c r="B8364" t="s">
        <v>20</v>
      </c>
      <c r="C8364" t="s">
        <v>8</v>
      </c>
      <c r="D8364" t="s">
        <v>21</v>
      </c>
      <c r="E8364">
        <v>9999</v>
      </c>
      <c r="F8364">
        <v>942.83</v>
      </c>
      <c r="G8364" t="s">
        <v>22</v>
      </c>
    </row>
    <row r="8365" spans="1:7" hidden="1">
      <c r="A8365">
        <v>657999</v>
      </c>
      <c r="B8365" t="s">
        <v>23</v>
      </c>
      <c r="C8365" t="s">
        <v>8</v>
      </c>
      <c r="D8365" t="s">
        <v>24</v>
      </c>
      <c r="E8365">
        <v>1</v>
      </c>
      <c r="F8365">
        <v>1</v>
      </c>
      <c r="G8365" t="s">
        <v>15</v>
      </c>
    </row>
    <row r="8366" spans="1:7" hidden="1">
      <c r="A8366">
        <v>658085</v>
      </c>
      <c r="B8366" t="s">
        <v>25</v>
      </c>
      <c r="C8366" t="s">
        <v>8</v>
      </c>
      <c r="D8366" t="s">
        <v>24</v>
      </c>
      <c r="E8366">
        <v>1</v>
      </c>
      <c r="F8366">
        <v>0.04</v>
      </c>
      <c r="G8366" t="s">
        <v>15</v>
      </c>
    </row>
    <row r="8367" spans="1:7" hidden="1">
      <c r="A8367">
        <v>658160</v>
      </c>
      <c r="B8367" t="s">
        <v>26</v>
      </c>
      <c r="C8367" t="s">
        <v>8</v>
      </c>
      <c r="D8367" t="s">
        <v>27</v>
      </c>
      <c r="E8367">
        <v>7938</v>
      </c>
      <c r="F8367">
        <v>1984.5</v>
      </c>
      <c r="G8367" t="s">
        <v>28</v>
      </c>
    </row>
    <row r="8368" spans="1:7" hidden="1">
      <c r="A8368">
        <v>658241</v>
      </c>
      <c r="B8368" t="s">
        <v>29</v>
      </c>
      <c r="C8368" t="s">
        <v>8</v>
      </c>
      <c r="D8368" t="s">
        <v>30</v>
      </c>
      <c r="E8368">
        <v>3</v>
      </c>
      <c r="F8368">
        <v>3</v>
      </c>
      <c r="G8368" t="s">
        <v>31</v>
      </c>
    </row>
    <row r="8369" spans="1:7" hidden="1">
      <c r="A8369">
        <v>658343</v>
      </c>
      <c r="B8369" t="s">
        <v>32</v>
      </c>
      <c r="C8369" t="s">
        <v>8</v>
      </c>
      <c r="D8369" t="s">
        <v>33</v>
      </c>
      <c r="E8369">
        <v>605</v>
      </c>
      <c r="F8369">
        <v>14.21</v>
      </c>
      <c r="G8369" t="s">
        <v>34</v>
      </c>
    </row>
    <row r="8370" spans="1:7" hidden="1">
      <c r="A8370">
        <v>658445</v>
      </c>
      <c r="B8370" t="s">
        <v>35</v>
      </c>
      <c r="C8370" t="s">
        <v>8</v>
      </c>
      <c r="D8370" t="s">
        <v>36</v>
      </c>
      <c r="E8370">
        <v>4305</v>
      </c>
      <c r="F8370">
        <v>1.05</v>
      </c>
      <c r="G8370" t="s">
        <v>31</v>
      </c>
    </row>
    <row r="8371" spans="1:7" hidden="1">
      <c r="A8371">
        <v>658525</v>
      </c>
      <c r="B8371" t="s">
        <v>37</v>
      </c>
      <c r="C8371" t="s">
        <v>8</v>
      </c>
      <c r="D8371" t="s">
        <v>38</v>
      </c>
      <c r="E8371">
        <v>4298</v>
      </c>
      <c r="F8371">
        <v>1.05</v>
      </c>
      <c r="G8371" t="s">
        <v>31</v>
      </c>
    </row>
    <row r="8372" spans="1:7" hidden="1">
      <c r="A8372">
        <v>658600</v>
      </c>
      <c r="B8372" t="s">
        <v>39</v>
      </c>
      <c r="C8372" t="s">
        <v>40</v>
      </c>
      <c r="D8372" t="s">
        <v>41</v>
      </c>
      <c r="E8372">
        <v>29</v>
      </c>
      <c r="F8372">
        <v>29</v>
      </c>
      <c r="G8372" t="s">
        <v>42</v>
      </c>
    </row>
    <row r="8373" spans="1:7" hidden="1">
      <c r="A8373">
        <v>658600</v>
      </c>
      <c r="B8373" t="s">
        <v>43</v>
      </c>
      <c r="C8373" t="s">
        <v>31</v>
      </c>
      <c r="D8373" t="s">
        <v>31</v>
      </c>
      <c r="E8373" t="s">
        <v>31</v>
      </c>
      <c r="F8373">
        <v>0</v>
      </c>
      <c r="G8373" t="s">
        <v>44</v>
      </c>
    </row>
    <row r="8374" spans="1:7" hidden="1">
      <c r="A8374">
        <v>658680</v>
      </c>
      <c r="B8374" t="s">
        <v>45</v>
      </c>
      <c r="C8374" t="s">
        <v>8</v>
      </c>
      <c r="D8374" t="s">
        <v>46</v>
      </c>
      <c r="E8374">
        <v>6376</v>
      </c>
      <c r="F8374">
        <v>637.6</v>
      </c>
      <c r="G8374" t="s">
        <v>47</v>
      </c>
    </row>
    <row r="8375" spans="1:7" hidden="1">
      <c r="A8375">
        <v>658761</v>
      </c>
      <c r="B8375" t="s">
        <v>48</v>
      </c>
      <c r="C8375" t="s">
        <v>8</v>
      </c>
      <c r="D8375" t="s">
        <v>49</v>
      </c>
      <c r="E8375">
        <v>848337</v>
      </c>
      <c r="F8375">
        <v>103.56</v>
      </c>
      <c r="G8375" t="s">
        <v>50</v>
      </c>
    </row>
    <row r="8376" spans="1:7" hidden="1">
      <c r="A8376">
        <v>658762</v>
      </c>
      <c r="B8376" t="s">
        <v>58</v>
      </c>
      <c r="C8376" t="s">
        <v>31</v>
      </c>
      <c r="D8376" t="s">
        <v>31</v>
      </c>
      <c r="E8376" t="s">
        <v>31</v>
      </c>
      <c r="F8376">
        <v>0</v>
      </c>
      <c r="G8376" t="s">
        <v>59</v>
      </c>
    </row>
    <row r="8377" spans="1:7" hidden="1">
      <c r="A8377">
        <v>658842</v>
      </c>
      <c r="B8377" t="s">
        <v>51</v>
      </c>
      <c r="C8377" t="s">
        <v>8</v>
      </c>
      <c r="D8377" t="s">
        <v>52</v>
      </c>
      <c r="E8377">
        <v>24269</v>
      </c>
      <c r="F8377">
        <v>948.01</v>
      </c>
      <c r="G8377" t="s">
        <v>15</v>
      </c>
    </row>
    <row r="8378" spans="1:7" hidden="1">
      <c r="A8378">
        <v>658921</v>
      </c>
      <c r="B8378" t="s">
        <v>53</v>
      </c>
      <c r="C8378" t="s">
        <v>8</v>
      </c>
      <c r="D8378" t="s">
        <v>54</v>
      </c>
      <c r="E8378">
        <v>84</v>
      </c>
      <c r="F8378">
        <v>15</v>
      </c>
      <c r="G8378" t="s">
        <v>10</v>
      </c>
    </row>
    <row r="8379" spans="1:7">
      <c r="A8379">
        <v>659003</v>
      </c>
      <c r="B8379" t="s">
        <v>55</v>
      </c>
      <c r="C8379" t="s">
        <v>8</v>
      </c>
      <c r="D8379" t="s">
        <v>56</v>
      </c>
      <c r="E8379">
        <v>8</v>
      </c>
      <c r="F8379">
        <v>32</v>
      </c>
      <c r="G8379" t="s">
        <v>57</v>
      </c>
    </row>
    <row r="8380" spans="1:7" hidden="1">
      <c r="A8380">
        <v>659083</v>
      </c>
      <c r="B8380" t="s">
        <v>7</v>
      </c>
      <c r="C8380" t="s">
        <v>8</v>
      </c>
      <c r="D8380" t="s">
        <v>9</v>
      </c>
      <c r="E8380">
        <v>148</v>
      </c>
      <c r="F8380">
        <v>88</v>
      </c>
      <c r="G8380" t="s">
        <v>10</v>
      </c>
    </row>
    <row r="8381" spans="1:7" hidden="1">
      <c r="A8381">
        <v>659158</v>
      </c>
      <c r="B8381" t="s">
        <v>11</v>
      </c>
      <c r="C8381" t="s">
        <v>8</v>
      </c>
      <c r="D8381" t="s">
        <v>12</v>
      </c>
      <c r="E8381">
        <v>202</v>
      </c>
      <c r="F8381">
        <v>103.5</v>
      </c>
      <c r="G8381" t="s">
        <v>10</v>
      </c>
    </row>
    <row r="8382" spans="1:7" hidden="1">
      <c r="A8382">
        <v>659244</v>
      </c>
      <c r="B8382" t="s">
        <v>13</v>
      </c>
      <c r="C8382" t="s">
        <v>8</v>
      </c>
      <c r="D8382" t="s">
        <v>14</v>
      </c>
      <c r="E8382">
        <v>9999</v>
      </c>
      <c r="F8382">
        <v>14.57</v>
      </c>
      <c r="G8382" t="s">
        <v>15</v>
      </c>
    </row>
    <row r="8383" spans="1:7" hidden="1">
      <c r="A8383">
        <v>659319</v>
      </c>
      <c r="B8383" t="s">
        <v>16</v>
      </c>
      <c r="C8383" t="s">
        <v>8</v>
      </c>
      <c r="D8383" t="s">
        <v>17</v>
      </c>
      <c r="E8383">
        <v>9999</v>
      </c>
      <c r="F8383">
        <v>0.23</v>
      </c>
      <c r="G8383" t="s">
        <v>15</v>
      </c>
    </row>
    <row r="8384" spans="1:7" hidden="1">
      <c r="A8384">
        <v>659400</v>
      </c>
      <c r="B8384" t="s">
        <v>18</v>
      </c>
      <c r="C8384" t="s">
        <v>8</v>
      </c>
      <c r="D8384" t="s">
        <v>19</v>
      </c>
      <c r="E8384">
        <v>9999</v>
      </c>
      <c r="F8384">
        <v>29.76</v>
      </c>
      <c r="G8384" t="s">
        <v>15</v>
      </c>
    </row>
    <row r="8385" spans="1:7" hidden="1">
      <c r="A8385">
        <v>659480</v>
      </c>
      <c r="B8385" t="s">
        <v>20</v>
      </c>
      <c r="C8385" t="s">
        <v>8</v>
      </c>
      <c r="D8385" t="s">
        <v>21</v>
      </c>
      <c r="E8385">
        <v>9999</v>
      </c>
      <c r="F8385">
        <v>919.62</v>
      </c>
      <c r="G8385" t="s">
        <v>22</v>
      </c>
    </row>
    <row r="8386" spans="1:7" hidden="1">
      <c r="A8386">
        <v>659561</v>
      </c>
      <c r="B8386" t="s">
        <v>23</v>
      </c>
      <c r="C8386" t="s">
        <v>8</v>
      </c>
      <c r="D8386" t="s">
        <v>24</v>
      </c>
      <c r="E8386">
        <v>1</v>
      </c>
      <c r="F8386">
        <v>1</v>
      </c>
      <c r="G8386" t="s">
        <v>15</v>
      </c>
    </row>
    <row r="8387" spans="1:7" hidden="1">
      <c r="A8387">
        <v>659641</v>
      </c>
      <c r="B8387" t="s">
        <v>25</v>
      </c>
      <c r="C8387" t="s">
        <v>8</v>
      </c>
      <c r="D8387" t="s">
        <v>24</v>
      </c>
      <c r="E8387">
        <v>1</v>
      </c>
      <c r="F8387">
        <v>0.04</v>
      </c>
      <c r="G8387" t="s">
        <v>15</v>
      </c>
    </row>
    <row r="8388" spans="1:7" hidden="1">
      <c r="A8388">
        <v>659723</v>
      </c>
      <c r="B8388" t="s">
        <v>26</v>
      </c>
      <c r="C8388" t="s">
        <v>8</v>
      </c>
      <c r="D8388" t="s">
        <v>27</v>
      </c>
      <c r="E8388">
        <v>7950</v>
      </c>
      <c r="F8388">
        <v>1987.5</v>
      </c>
      <c r="G8388" t="s">
        <v>28</v>
      </c>
    </row>
    <row r="8389" spans="1:7" hidden="1">
      <c r="A8389">
        <v>659799</v>
      </c>
      <c r="B8389" t="s">
        <v>29</v>
      </c>
      <c r="C8389" t="s">
        <v>8</v>
      </c>
      <c r="D8389" t="s">
        <v>30</v>
      </c>
      <c r="E8389">
        <v>3</v>
      </c>
      <c r="F8389">
        <v>3</v>
      </c>
      <c r="G8389" t="s">
        <v>31</v>
      </c>
    </row>
    <row r="8390" spans="1:7" hidden="1">
      <c r="A8390">
        <v>659879</v>
      </c>
      <c r="B8390" t="s">
        <v>32</v>
      </c>
      <c r="C8390" t="s">
        <v>8</v>
      </c>
      <c r="D8390" t="s">
        <v>33</v>
      </c>
      <c r="E8390">
        <v>605</v>
      </c>
      <c r="F8390">
        <v>14.21</v>
      </c>
      <c r="G8390" t="s">
        <v>34</v>
      </c>
    </row>
    <row r="8391" spans="1:7" hidden="1">
      <c r="A8391">
        <v>659961</v>
      </c>
      <c r="B8391" t="s">
        <v>35</v>
      </c>
      <c r="C8391" t="s">
        <v>8</v>
      </c>
      <c r="D8391" t="s">
        <v>36</v>
      </c>
      <c r="E8391">
        <v>4208</v>
      </c>
      <c r="F8391">
        <v>1.03</v>
      </c>
      <c r="G8391" t="s">
        <v>31</v>
      </c>
    </row>
    <row r="8392" spans="1:7" hidden="1">
      <c r="A8392">
        <v>660041</v>
      </c>
      <c r="B8392" t="s">
        <v>37</v>
      </c>
      <c r="C8392" t="s">
        <v>8</v>
      </c>
      <c r="D8392" t="s">
        <v>38</v>
      </c>
      <c r="E8392">
        <v>4266</v>
      </c>
      <c r="F8392">
        <v>1.04</v>
      </c>
      <c r="G8392" t="s">
        <v>31</v>
      </c>
    </row>
    <row r="8393" spans="1:7" hidden="1">
      <c r="A8393">
        <v>660121</v>
      </c>
      <c r="B8393" t="s">
        <v>39</v>
      </c>
      <c r="C8393" t="s">
        <v>40</v>
      </c>
      <c r="D8393" t="s">
        <v>41</v>
      </c>
      <c r="E8393">
        <v>28</v>
      </c>
      <c r="F8393">
        <v>28</v>
      </c>
      <c r="G8393" t="s">
        <v>42</v>
      </c>
    </row>
    <row r="8394" spans="1:7" hidden="1">
      <c r="A8394">
        <v>660122</v>
      </c>
      <c r="B8394" t="s">
        <v>43</v>
      </c>
      <c r="C8394" t="s">
        <v>31</v>
      </c>
      <c r="D8394" t="s">
        <v>31</v>
      </c>
      <c r="E8394" t="s">
        <v>31</v>
      </c>
      <c r="F8394">
        <v>0</v>
      </c>
      <c r="G8394" t="s">
        <v>44</v>
      </c>
    </row>
    <row r="8395" spans="1:7" hidden="1">
      <c r="A8395">
        <v>660202</v>
      </c>
      <c r="B8395" t="s">
        <v>45</v>
      </c>
      <c r="C8395" t="s">
        <v>8</v>
      </c>
      <c r="D8395" t="s">
        <v>46</v>
      </c>
      <c r="E8395">
        <v>6391</v>
      </c>
      <c r="F8395">
        <v>639.1</v>
      </c>
      <c r="G8395" t="s">
        <v>47</v>
      </c>
    </row>
    <row r="8396" spans="1:7" hidden="1">
      <c r="A8396">
        <v>660284</v>
      </c>
      <c r="B8396" t="s">
        <v>48</v>
      </c>
      <c r="C8396" t="s">
        <v>8</v>
      </c>
      <c r="D8396" t="s">
        <v>49</v>
      </c>
      <c r="E8396">
        <v>848343</v>
      </c>
      <c r="F8396">
        <v>103.56</v>
      </c>
      <c r="G8396" t="s">
        <v>50</v>
      </c>
    </row>
    <row r="8397" spans="1:7" hidden="1">
      <c r="A8397">
        <v>660284</v>
      </c>
      <c r="B8397" t="s">
        <v>58</v>
      </c>
      <c r="C8397" t="s">
        <v>31</v>
      </c>
      <c r="D8397" t="s">
        <v>31</v>
      </c>
      <c r="E8397" t="s">
        <v>31</v>
      </c>
      <c r="F8397">
        <v>0</v>
      </c>
      <c r="G8397" t="s">
        <v>59</v>
      </c>
    </row>
    <row r="8398" spans="1:7" hidden="1">
      <c r="A8398">
        <v>660365</v>
      </c>
      <c r="B8398" t="s">
        <v>51</v>
      </c>
      <c r="C8398" t="s">
        <v>8</v>
      </c>
      <c r="D8398" t="s">
        <v>52</v>
      </c>
      <c r="E8398">
        <v>24484</v>
      </c>
      <c r="F8398">
        <v>956.41</v>
      </c>
      <c r="G8398" t="s">
        <v>15</v>
      </c>
    </row>
    <row r="8399" spans="1:7" hidden="1">
      <c r="A8399">
        <v>660440</v>
      </c>
      <c r="B8399" t="s">
        <v>53</v>
      </c>
      <c r="C8399" t="s">
        <v>8</v>
      </c>
      <c r="D8399" t="s">
        <v>54</v>
      </c>
      <c r="E8399">
        <v>84</v>
      </c>
      <c r="F8399">
        <v>15</v>
      </c>
      <c r="G8399" t="s">
        <v>10</v>
      </c>
    </row>
    <row r="8400" spans="1:7">
      <c r="A8400">
        <v>660519</v>
      </c>
      <c r="B8400" t="s">
        <v>55</v>
      </c>
      <c r="C8400" t="s">
        <v>8</v>
      </c>
      <c r="D8400" t="s">
        <v>56</v>
      </c>
      <c r="E8400">
        <v>4</v>
      </c>
      <c r="F8400">
        <v>16</v>
      </c>
      <c r="G8400" t="s">
        <v>57</v>
      </c>
    </row>
    <row r="8401" spans="1:7" hidden="1">
      <c r="A8401">
        <v>660599</v>
      </c>
      <c r="B8401" t="s">
        <v>7</v>
      </c>
      <c r="C8401" t="s">
        <v>8</v>
      </c>
      <c r="D8401" t="s">
        <v>9</v>
      </c>
      <c r="E8401">
        <v>148</v>
      </c>
      <c r="F8401">
        <v>88</v>
      </c>
      <c r="G8401" t="s">
        <v>10</v>
      </c>
    </row>
    <row r="8402" spans="1:7" hidden="1">
      <c r="A8402">
        <v>660690</v>
      </c>
      <c r="B8402" t="s">
        <v>11</v>
      </c>
      <c r="C8402" t="s">
        <v>8</v>
      </c>
      <c r="D8402" t="s">
        <v>12</v>
      </c>
      <c r="E8402">
        <v>202</v>
      </c>
      <c r="F8402">
        <v>103.5</v>
      </c>
      <c r="G8402" t="s">
        <v>10</v>
      </c>
    </row>
    <row r="8403" spans="1:7" hidden="1">
      <c r="A8403">
        <v>660770</v>
      </c>
      <c r="B8403" t="s">
        <v>13</v>
      </c>
      <c r="C8403" t="s">
        <v>8</v>
      </c>
      <c r="D8403" t="s">
        <v>14</v>
      </c>
      <c r="E8403">
        <v>9999</v>
      </c>
      <c r="F8403">
        <v>14.55</v>
      </c>
      <c r="G8403" t="s">
        <v>15</v>
      </c>
    </row>
    <row r="8404" spans="1:7" hidden="1">
      <c r="A8404">
        <v>660852</v>
      </c>
      <c r="B8404" t="s">
        <v>16</v>
      </c>
      <c r="C8404" t="s">
        <v>8</v>
      </c>
      <c r="D8404" t="s">
        <v>17</v>
      </c>
      <c r="E8404">
        <v>9999</v>
      </c>
      <c r="F8404">
        <v>0.21</v>
      </c>
      <c r="G8404" t="s">
        <v>15</v>
      </c>
    </row>
    <row r="8405" spans="1:7" hidden="1">
      <c r="A8405">
        <v>660933</v>
      </c>
      <c r="B8405" t="s">
        <v>18</v>
      </c>
      <c r="C8405" t="s">
        <v>8</v>
      </c>
      <c r="D8405" t="s">
        <v>19</v>
      </c>
      <c r="E8405">
        <v>9999</v>
      </c>
      <c r="F8405">
        <v>30.09</v>
      </c>
      <c r="G8405" t="s">
        <v>15</v>
      </c>
    </row>
    <row r="8406" spans="1:7" hidden="1">
      <c r="A8406">
        <v>661013</v>
      </c>
      <c r="B8406" t="s">
        <v>20</v>
      </c>
      <c r="C8406" t="s">
        <v>8</v>
      </c>
      <c r="D8406" t="s">
        <v>21</v>
      </c>
      <c r="E8406">
        <v>9999</v>
      </c>
      <c r="F8406">
        <v>788.23</v>
      </c>
      <c r="G8406" t="s">
        <v>22</v>
      </c>
    </row>
    <row r="8407" spans="1:7" hidden="1">
      <c r="A8407">
        <v>661089</v>
      </c>
      <c r="B8407" t="s">
        <v>23</v>
      </c>
      <c r="C8407" t="s">
        <v>8</v>
      </c>
      <c r="D8407" t="s">
        <v>24</v>
      </c>
      <c r="E8407">
        <v>1</v>
      </c>
      <c r="F8407">
        <v>1</v>
      </c>
      <c r="G8407" t="s">
        <v>15</v>
      </c>
    </row>
    <row r="8408" spans="1:7" hidden="1">
      <c r="A8408">
        <v>661174</v>
      </c>
      <c r="B8408" t="s">
        <v>25</v>
      </c>
      <c r="C8408" t="s">
        <v>8</v>
      </c>
      <c r="D8408" t="s">
        <v>24</v>
      </c>
      <c r="E8408">
        <v>1</v>
      </c>
      <c r="F8408">
        <v>0.04</v>
      </c>
      <c r="G8408" t="s">
        <v>15</v>
      </c>
    </row>
    <row r="8409" spans="1:7" hidden="1">
      <c r="A8409">
        <v>661254</v>
      </c>
      <c r="B8409" t="s">
        <v>26</v>
      </c>
      <c r="C8409" t="s">
        <v>8</v>
      </c>
      <c r="D8409" t="s">
        <v>27</v>
      </c>
      <c r="E8409">
        <v>7202</v>
      </c>
      <c r="F8409">
        <v>1800.5</v>
      </c>
      <c r="G8409" t="s">
        <v>28</v>
      </c>
    </row>
    <row r="8410" spans="1:7" hidden="1">
      <c r="A8410">
        <v>661329</v>
      </c>
      <c r="B8410" t="s">
        <v>29</v>
      </c>
      <c r="C8410" t="s">
        <v>8</v>
      </c>
      <c r="D8410" t="s">
        <v>30</v>
      </c>
      <c r="E8410">
        <v>3</v>
      </c>
      <c r="F8410">
        <v>3</v>
      </c>
      <c r="G8410" t="s">
        <v>31</v>
      </c>
    </row>
    <row r="8411" spans="1:7" hidden="1">
      <c r="A8411">
        <v>661406</v>
      </c>
      <c r="B8411" t="s">
        <v>32</v>
      </c>
      <c r="C8411" t="s">
        <v>8</v>
      </c>
      <c r="D8411" t="s">
        <v>33</v>
      </c>
      <c r="E8411">
        <v>605</v>
      </c>
      <c r="F8411">
        <v>14.21</v>
      </c>
      <c r="G8411" t="s">
        <v>34</v>
      </c>
    </row>
    <row r="8412" spans="1:7" hidden="1">
      <c r="A8412">
        <v>661479</v>
      </c>
      <c r="B8412" t="s">
        <v>35</v>
      </c>
      <c r="C8412" t="s">
        <v>8</v>
      </c>
      <c r="D8412" t="s">
        <v>36</v>
      </c>
      <c r="E8412">
        <v>11651</v>
      </c>
      <c r="F8412">
        <v>2.84</v>
      </c>
      <c r="G8412" t="s">
        <v>31</v>
      </c>
    </row>
    <row r="8413" spans="1:7" hidden="1">
      <c r="A8413">
        <v>661561</v>
      </c>
      <c r="B8413" t="s">
        <v>37</v>
      </c>
      <c r="C8413" t="s">
        <v>8</v>
      </c>
      <c r="D8413" t="s">
        <v>38</v>
      </c>
      <c r="E8413">
        <v>22498</v>
      </c>
      <c r="F8413">
        <v>5.49</v>
      </c>
      <c r="G8413" t="s">
        <v>31</v>
      </c>
    </row>
    <row r="8414" spans="1:7" hidden="1">
      <c r="A8414">
        <v>661642</v>
      </c>
      <c r="B8414" t="s">
        <v>39</v>
      </c>
      <c r="C8414" t="s">
        <v>40</v>
      </c>
      <c r="D8414" t="s">
        <v>41</v>
      </c>
      <c r="E8414">
        <v>25</v>
      </c>
      <c r="F8414">
        <v>25</v>
      </c>
      <c r="G8414" t="s">
        <v>42</v>
      </c>
    </row>
    <row r="8415" spans="1:7" hidden="1">
      <c r="A8415">
        <v>661642</v>
      </c>
      <c r="B8415" t="s">
        <v>43</v>
      </c>
      <c r="C8415" t="s">
        <v>31</v>
      </c>
      <c r="D8415" t="s">
        <v>31</v>
      </c>
      <c r="E8415" t="s">
        <v>31</v>
      </c>
      <c r="F8415">
        <v>0</v>
      </c>
      <c r="G8415" t="s">
        <v>44</v>
      </c>
    </row>
    <row r="8416" spans="1:7" hidden="1">
      <c r="A8416">
        <v>661724</v>
      </c>
      <c r="B8416" t="s">
        <v>45</v>
      </c>
      <c r="C8416" t="s">
        <v>8</v>
      </c>
      <c r="D8416" t="s">
        <v>46</v>
      </c>
      <c r="E8416">
        <v>6406</v>
      </c>
      <c r="F8416">
        <v>640.6</v>
      </c>
      <c r="G8416" t="s">
        <v>47</v>
      </c>
    </row>
    <row r="8417" spans="1:7" hidden="1">
      <c r="A8417">
        <v>661805</v>
      </c>
      <c r="B8417" t="s">
        <v>48</v>
      </c>
      <c r="C8417" t="s">
        <v>8</v>
      </c>
      <c r="D8417" t="s">
        <v>49</v>
      </c>
      <c r="E8417">
        <v>848346</v>
      </c>
      <c r="F8417">
        <v>103.56</v>
      </c>
      <c r="G8417" t="s">
        <v>50</v>
      </c>
    </row>
    <row r="8418" spans="1:7" hidden="1">
      <c r="A8418">
        <v>661806</v>
      </c>
      <c r="B8418" t="s">
        <v>58</v>
      </c>
      <c r="C8418" t="s">
        <v>31</v>
      </c>
      <c r="D8418" t="s">
        <v>31</v>
      </c>
      <c r="E8418" t="s">
        <v>31</v>
      </c>
      <c r="F8418">
        <v>0</v>
      </c>
      <c r="G8418" t="s">
        <v>59</v>
      </c>
    </row>
    <row r="8419" spans="1:7" hidden="1">
      <c r="A8419">
        <v>661882</v>
      </c>
      <c r="B8419" t="s">
        <v>51</v>
      </c>
      <c r="C8419" t="s">
        <v>8</v>
      </c>
      <c r="D8419" t="s">
        <v>52</v>
      </c>
      <c r="E8419">
        <v>24452</v>
      </c>
      <c r="F8419">
        <v>955.16</v>
      </c>
      <c r="G8419" t="s">
        <v>15</v>
      </c>
    </row>
    <row r="8420" spans="1:7" hidden="1">
      <c r="A8420">
        <v>661963</v>
      </c>
      <c r="B8420" t="s">
        <v>53</v>
      </c>
      <c r="C8420" t="s">
        <v>8</v>
      </c>
      <c r="D8420" t="s">
        <v>54</v>
      </c>
      <c r="E8420">
        <v>84</v>
      </c>
      <c r="F8420">
        <v>15</v>
      </c>
      <c r="G8420" t="s">
        <v>10</v>
      </c>
    </row>
    <row r="8421" spans="1:7">
      <c r="A8421">
        <v>662038</v>
      </c>
      <c r="B8421" t="s">
        <v>55</v>
      </c>
      <c r="C8421" t="s">
        <v>8</v>
      </c>
      <c r="D8421" t="s">
        <v>56</v>
      </c>
      <c r="E8421">
        <v>4</v>
      </c>
      <c r="F8421">
        <v>16</v>
      </c>
      <c r="G8421" t="s">
        <v>57</v>
      </c>
    </row>
    <row r="8422" spans="1:7" hidden="1">
      <c r="A8422">
        <v>662119</v>
      </c>
      <c r="B8422" t="s">
        <v>7</v>
      </c>
      <c r="C8422" t="s">
        <v>8</v>
      </c>
      <c r="D8422" t="s">
        <v>9</v>
      </c>
      <c r="E8422">
        <v>149</v>
      </c>
      <c r="F8422">
        <v>89</v>
      </c>
      <c r="G8422" t="s">
        <v>10</v>
      </c>
    </row>
    <row r="8423" spans="1:7" hidden="1">
      <c r="A8423">
        <v>662199</v>
      </c>
      <c r="B8423" t="s">
        <v>11</v>
      </c>
      <c r="C8423" t="s">
        <v>8</v>
      </c>
      <c r="D8423" t="s">
        <v>12</v>
      </c>
      <c r="E8423">
        <v>203</v>
      </c>
      <c r="F8423">
        <v>104.25</v>
      </c>
      <c r="G8423" t="s">
        <v>10</v>
      </c>
    </row>
    <row r="8424" spans="1:7" hidden="1">
      <c r="A8424">
        <v>662284</v>
      </c>
      <c r="B8424" t="s">
        <v>13</v>
      </c>
      <c r="C8424" t="s">
        <v>8</v>
      </c>
      <c r="D8424" t="s">
        <v>14</v>
      </c>
      <c r="E8424">
        <v>9999</v>
      </c>
      <c r="F8424">
        <v>14.55</v>
      </c>
      <c r="G8424" t="s">
        <v>15</v>
      </c>
    </row>
    <row r="8425" spans="1:7" hidden="1">
      <c r="A8425">
        <v>662359</v>
      </c>
      <c r="B8425" t="s">
        <v>16</v>
      </c>
      <c r="C8425" t="s">
        <v>8</v>
      </c>
      <c r="D8425" t="s">
        <v>17</v>
      </c>
      <c r="E8425">
        <v>9999</v>
      </c>
      <c r="F8425">
        <v>0.25</v>
      </c>
      <c r="G8425" t="s">
        <v>15</v>
      </c>
    </row>
    <row r="8426" spans="1:7" hidden="1">
      <c r="A8426">
        <v>662440</v>
      </c>
      <c r="B8426" t="s">
        <v>18</v>
      </c>
      <c r="C8426" t="s">
        <v>8</v>
      </c>
      <c r="D8426" t="s">
        <v>19</v>
      </c>
      <c r="E8426">
        <v>9999</v>
      </c>
      <c r="F8426">
        <v>25.64</v>
      </c>
      <c r="G8426" t="s">
        <v>15</v>
      </c>
    </row>
    <row r="8427" spans="1:7" hidden="1">
      <c r="A8427">
        <v>662522</v>
      </c>
      <c r="B8427" t="s">
        <v>20</v>
      </c>
      <c r="C8427" t="s">
        <v>8</v>
      </c>
      <c r="D8427" t="s">
        <v>21</v>
      </c>
      <c r="E8427">
        <v>9999</v>
      </c>
      <c r="F8427">
        <v>764.67</v>
      </c>
      <c r="G8427" t="s">
        <v>22</v>
      </c>
    </row>
    <row r="8428" spans="1:7" hidden="1">
      <c r="A8428">
        <v>662600</v>
      </c>
      <c r="B8428" t="s">
        <v>23</v>
      </c>
      <c r="C8428" t="s">
        <v>8</v>
      </c>
      <c r="D8428" t="s">
        <v>24</v>
      </c>
      <c r="E8428">
        <v>6</v>
      </c>
      <c r="F8428">
        <v>6</v>
      </c>
      <c r="G8428" t="s">
        <v>15</v>
      </c>
    </row>
    <row r="8429" spans="1:7" hidden="1">
      <c r="A8429">
        <v>662679</v>
      </c>
      <c r="B8429" t="s">
        <v>25</v>
      </c>
      <c r="C8429" t="s">
        <v>8</v>
      </c>
      <c r="D8429" t="s">
        <v>24</v>
      </c>
      <c r="E8429">
        <v>7</v>
      </c>
      <c r="F8429">
        <v>0.27</v>
      </c>
      <c r="G8429" t="s">
        <v>15</v>
      </c>
    </row>
    <row r="8430" spans="1:7" hidden="1">
      <c r="A8430">
        <v>662749</v>
      </c>
      <c r="B8430" t="s">
        <v>26</v>
      </c>
      <c r="C8430" t="s">
        <v>8</v>
      </c>
      <c r="D8430" t="s">
        <v>27</v>
      </c>
      <c r="E8430">
        <v>5774</v>
      </c>
      <c r="F8430">
        <v>1443.5</v>
      </c>
      <c r="G8430" t="s">
        <v>28</v>
      </c>
    </row>
    <row r="8431" spans="1:7" hidden="1">
      <c r="A8431">
        <v>662819</v>
      </c>
      <c r="B8431" t="s">
        <v>29</v>
      </c>
      <c r="C8431" t="s">
        <v>8</v>
      </c>
      <c r="D8431" t="s">
        <v>30</v>
      </c>
      <c r="E8431">
        <v>3</v>
      </c>
      <c r="F8431">
        <v>3</v>
      </c>
      <c r="G8431" t="s">
        <v>31</v>
      </c>
    </row>
    <row r="8432" spans="1:7" hidden="1">
      <c r="A8432">
        <v>662889</v>
      </c>
      <c r="B8432" t="s">
        <v>32</v>
      </c>
      <c r="C8432" t="s">
        <v>8</v>
      </c>
      <c r="D8432" t="s">
        <v>33</v>
      </c>
      <c r="E8432">
        <v>608</v>
      </c>
      <c r="F8432">
        <v>14.28</v>
      </c>
      <c r="G8432" t="s">
        <v>34</v>
      </c>
    </row>
    <row r="8433" spans="1:7" hidden="1">
      <c r="A8433">
        <v>662959</v>
      </c>
      <c r="B8433" t="s">
        <v>35</v>
      </c>
      <c r="C8433" t="s">
        <v>8</v>
      </c>
      <c r="D8433" t="s">
        <v>36</v>
      </c>
      <c r="E8433">
        <v>50687</v>
      </c>
      <c r="F8433">
        <v>12.37</v>
      </c>
      <c r="G8433" t="s">
        <v>31</v>
      </c>
    </row>
    <row r="8434" spans="1:7" hidden="1">
      <c r="A8434">
        <v>663041</v>
      </c>
      <c r="B8434" t="s">
        <v>37</v>
      </c>
      <c r="C8434" t="s">
        <v>8</v>
      </c>
      <c r="D8434" t="s">
        <v>38</v>
      </c>
      <c r="E8434">
        <v>65295</v>
      </c>
      <c r="F8434">
        <v>15.94</v>
      </c>
      <c r="G8434" t="s">
        <v>31</v>
      </c>
    </row>
    <row r="8435" spans="1:7" hidden="1">
      <c r="A8435">
        <v>663120</v>
      </c>
      <c r="B8435" t="s">
        <v>39</v>
      </c>
      <c r="C8435" t="s">
        <v>40</v>
      </c>
      <c r="D8435" t="s">
        <v>41</v>
      </c>
      <c r="E8435">
        <v>19</v>
      </c>
      <c r="F8435">
        <v>19</v>
      </c>
      <c r="G8435" t="s">
        <v>42</v>
      </c>
    </row>
    <row r="8436" spans="1:7" hidden="1">
      <c r="A8436">
        <v>663120</v>
      </c>
      <c r="B8436" t="s">
        <v>43</v>
      </c>
      <c r="C8436" t="s">
        <v>31</v>
      </c>
      <c r="D8436" t="s">
        <v>31</v>
      </c>
      <c r="E8436" t="s">
        <v>31</v>
      </c>
      <c r="F8436">
        <v>0</v>
      </c>
      <c r="G8436" t="s">
        <v>44</v>
      </c>
    </row>
    <row r="8437" spans="1:7" hidden="1">
      <c r="A8437">
        <v>663200</v>
      </c>
      <c r="B8437" t="s">
        <v>45</v>
      </c>
      <c r="C8437" t="s">
        <v>8</v>
      </c>
      <c r="D8437" t="s">
        <v>46</v>
      </c>
      <c r="E8437">
        <v>6421</v>
      </c>
      <c r="F8437">
        <v>642.1</v>
      </c>
      <c r="G8437" t="s">
        <v>47</v>
      </c>
    </row>
    <row r="8438" spans="1:7" hidden="1">
      <c r="A8438">
        <v>663281</v>
      </c>
      <c r="B8438" t="s">
        <v>48</v>
      </c>
      <c r="C8438" t="s">
        <v>8</v>
      </c>
      <c r="D8438" t="s">
        <v>49</v>
      </c>
      <c r="E8438">
        <v>848346</v>
      </c>
      <c r="F8438">
        <v>103.56</v>
      </c>
      <c r="G8438" t="s">
        <v>50</v>
      </c>
    </row>
    <row r="8439" spans="1:7" hidden="1">
      <c r="A8439">
        <v>663281</v>
      </c>
      <c r="B8439" t="s">
        <v>58</v>
      </c>
      <c r="C8439" t="s">
        <v>31</v>
      </c>
      <c r="D8439" t="s">
        <v>31</v>
      </c>
      <c r="E8439" t="s">
        <v>31</v>
      </c>
      <c r="F8439">
        <v>0</v>
      </c>
      <c r="G8439" t="s">
        <v>59</v>
      </c>
    </row>
    <row r="8440" spans="1:7" hidden="1">
      <c r="A8440">
        <v>663363</v>
      </c>
      <c r="B8440" t="s">
        <v>51</v>
      </c>
      <c r="C8440" t="s">
        <v>8</v>
      </c>
      <c r="D8440" t="s">
        <v>52</v>
      </c>
      <c r="E8440">
        <v>24247</v>
      </c>
      <c r="F8440">
        <v>947.15</v>
      </c>
      <c r="G8440" t="s">
        <v>15</v>
      </c>
    </row>
    <row r="8441" spans="1:7" hidden="1">
      <c r="A8441">
        <v>663438</v>
      </c>
      <c r="B8441" t="s">
        <v>53</v>
      </c>
      <c r="C8441" t="s">
        <v>8</v>
      </c>
      <c r="D8441" t="s">
        <v>54</v>
      </c>
      <c r="E8441">
        <v>84</v>
      </c>
      <c r="F8441">
        <v>15</v>
      </c>
      <c r="G8441" t="s">
        <v>10</v>
      </c>
    </row>
    <row r="8442" spans="1:7">
      <c r="A8442">
        <v>663519</v>
      </c>
      <c r="B8442" t="s">
        <v>55</v>
      </c>
      <c r="C8442" t="s">
        <v>8</v>
      </c>
      <c r="D8442" t="s">
        <v>56</v>
      </c>
      <c r="E8442">
        <v>3</v>
      </c>
      <c r="F8442">
        <v>12</v>
      </c>
      <c r="G8442" t="s">
        <v>57</v>
      </c>
    </row>
    <row r="8443" spans="1:7" hidden="1">
      <c r="A8443">
        <v>663589</v>
      </c>
      <c r="B8443" t="s">
        <v>7</v>
      </c>
      <c r="C8443" t="s">
        <v>8</v>
      </c>
      <c r="D8443" t="s">
        <v>9</v>
      </c>
      <c r="E8443">
        <v>149</v>
      </c>
      <c r="F8443">
        <v>89</v>
      </c>
      <c r="G8443" t="s">
        <v>10</v>
      </c>
    </row>
    <row r="8444" spans="1:7" hidden="1">
      <c r="A8444">
        <v>663658</v>
      </c>
      <c r="B8444" t="s">
        <v>11</v>
      </c>
      <c r="C8444" t="s">
        <v>8</v>
      </c>
      <c r="D8444" t="s">
        <v>12</v>
      </c>
      <c r="E8444">
        <v>203</v>
      </c>
      <c r="F8444">
        <v>104.25</v>
      </c>
      <c r="G8444" t="s">
        <v>10</v>
      </c>
    </row>
    <row r="8445" spans="1:7" hidden="1">
      <c r="A8445">
        <v>663744</v>
      </c>
      <c r="B8445" t="s">
        <v>13</v>
      </c>
      <c r="C8445" t="s">
        <v>8</v>
      </c>
      <c r="D8445" t="s">
        <v>14</v>
      </c>
      <c r="E8445">
        <v>9999</v>
      </c>
      <c r="F8445">
        <v>14.55</v>
      </c>
      <c r="G8445" t="s">
        <v>15</v>
      </c>
    </row>
    <row r="8446" spans="1:7" hidden="1">
      <c r="A8446">
        <v>663819</v>
      </c>
      <c r="B8446" t="s">
        <v>16</v>
      </c>
      <c r="C8446" t="s">
        <v>8</v>
      </c>
      <c r="D8446" t="s">
        <v>17</v>
      </c>
      <c r="E8446">
        <v>9999</v>
      </c>
      <c r="F8446">
        <v>0.13</v>
      </c>
      <c r="G8446" t="s">
        <v>15</v>
      </c>
    </row>
    <row r="8447" spans="1:7" hidden="1">
      <c r="A8447">
        <v>663900</v>
      </c>
      <c r="B8447" t="s">
        <v>18</v>
      </c>
      <c r="C8447" t="s">
        <v>8</v>
      </c>
      <c r="D8447" t="s">
        <v>19</v>
      </c>
      <c r="E8447">
        <v>9999</v>
      </c>
      <c r="F8447">
        <v>32.89</v>
      </c>
      <c r="G8447" t="s">
        <v>15</v>
      </c>
    </row>
    <row r="8448" spans="1:7" hidden="1">
      <c r="A8448">
        <v>663981</v>
      </c>
      <c r="B8448" t="s">
        <v>20</v>
      </c>
      <c r="C8448" t="s">
        <v>8</v>
      </c>
      <c r="D8448" t="s">
        <v>21</v>
      </c>
      <c r="E8448">
        <v>9999</v>
      </c>
      <c r="F8448">
        <v>686.42</v>
      </c>
      <c r="G8448" t="s">
        <v>22</v>
      </c>
    </row>
    <row r="8449" spans="1:7" hidden="1">
      <c r="A8449">
        <v>664057</v>
      </c>
      <c r="B8449" t="s">
        <v>23</v>
      </c>
      <c r="C8449" t="s">
        <v>8</v>
      </c>
      <c r="D8449" t="s">
        <v>24</v>
      </c>
      <c r="E8449">
        <v>1</v>
      </c>
      <c r="F8449">
        <v>1</v>
      </c>
      <c r="G8449" t="s">
        <v>15</v>
      </c>
    </row>
    <row r="8450" spans="1:7" hidden="1">
      <c r="A8450">
        <v>664133</v>
      </c>
      <c r="B8450" t="s">
        <v>25</v>
      </c>
      <c r="C8450" t="s">
        <v>8</v>
      </c>
      <c r="D8450" t="s">
        <v>24</v>
      </c>
      <c r="E8450">
        <v>1</v>
      </c>
      <c r="F8450">
        <v>0.04</v>
      </c>
      <c r="G8450" t="s">
        <v>15</v>
      </c>
    </row>
    <row r="8451" spans="1:7" hidden="1">
      <c r="A8451">
        <v>664209</v>
      </c>
      <c r="B8451" t="s">
        <v>26</v>
      </c>
      <c r="C8451" t="s">
        <v>8</v>
      </c>
      <c r="D8451" t="s">
        <v>27</v>
      </c>
      <c r="E8451">
        <v>4236</v>
      </c>
      <c r="F8451">
        <v>1059</v>
      </c>
      <c r="G8451" t="s">
        <v>28</v>
      </c>
    </row>
    <row r="8452" spans="1:7" hidden="1">
      <c r="A8452">
        <v>664290</v>
      </c>
      <c r="B8452" t="s">
        <v>29</v>
      </c>
      <c r="C8452" t="s">
        <v>8</v>
      </c>
      <c r="D8452" t="s">
        <v>30</v>
      </c>
      <c r="E8452">
        <v>3</v>
      </c>
      <c r="F8452">
        <v>3</v>
      </c>
      <c r="G8452" t="s">
        <v>31</v>
      </c>
    </row>
    <row r="8453" spans="1:7" hidden="1">
      <c r="A8453">
        <v>664371</v>
      </c>
      <c r="B8453" t="s">
        <v>32</v>
      </c>
      <c r="C8453" t="s">
        <v>8</v>
      </c>
      <c r="D8453" t="s">
        <v>33</v>
      </c>
      <c r="E8453">
        <v>606</v>
      </c>
      <c r="F8453">
        <v>14.23</v>
      </c>
      <c r="G8453" t="s">
        <v>34</v>
      </c>
    </row>
    <row r="8454" spans="1:7" hidden="1">
      <c r="A8454">
        <v>664452</v>
      </c>
      <c r="B8454" t="s">
        <v>35</v>
      </c>
      <c r="C8454" t="s">
        <v>8</v>
      </c>
      <c r="D8454" t="s">
        <v>36</v>
      </c>
      <c r="E8454">
        <v>6038</v>
      </c>
      <c r="F8454">
        <v>1.47</v>
      </c>
      <c r="G8454" t="s">
        <v>31</v>
      </c>
    </row>
    <row r="8455" spans="1:7" hidden="1">
      <c r="A8455">
        <v>664534</v>
      </c>
      <c r="B8455" t="s">
        <v>37</v>
      </c>
      <c r="C8455" t="s">
        <v>8</v>
      </c>
      <c r="D8455" t="s">
        <v>38</v>
      </c>
      <c r="E8455">
        <v>7828</v>
      </c>
      <c r="F8455">
        <v>1.91</v>
      </c>
      <c r="G8455" t="s">
        <v>31</v>
      </c>
    </row>
    <row r="8456" spans="1:7" hidden="1">
      <c r="A8456">
        <v>664608</v>
      </c>
      <c r="B8456" t="s">
        <v>39</v>
      </c>
      <c r="C8456" t="s">
        <v>40</v>
      </c>
      <c r="D8456" t="s">
        <v>41</v>
      </c>
      <c r="E8456">
        <v>14</v>
      </c>
      <c r="F8456">
        <v>14</v>
      </c>
      <c r="G8456" t="s">
        <v>42</v>
      </c>
    </row>
    <row r="8457" spans="1:7" hidden="1">
      <c r="A8457">
        <v>664608</v>
      </c>
      <c r="B8457" t="s">
        <v>43</v>
      </c>
      <c r="C8457" t="s">
        <v>31</v>
      </c>
      <c r="D8457" t="s">
        <v>31</v>
      </c>
      <c r="E8457" t="s">
        <v>31</v>
      </c>
      <c r="F8457">
        <v>0</v>
      </c>
      <c r="G8457" t="s">
        <v>44</v>
      </c>
    </row>
    <row r="8458" spans="1:7" hidden="1">
      <c r="A8458">
        <v>664693</v>
      </c>
      <c r="B8458" t="s">
        <v>45</v>
      </c>
      <c r="C8458" t="s">
        <v>8</v>
      </c>
      <c r="D8458" t="s">
        <v>46</v>
      </c>
      <c r="E8458">
        <v>6436</v>
      </c>
      <c r="F8458">
        <v>643.6</v>
      </c>
      <c r="G8458" t="s">
        <v>47</v>
      </c>
    </row>
    <row r="8459" spans="1:7" hidden="1">
      <c r="A8459">
        <v>664769</v>
      </c>
      <c r="B8459" t="s">
        <v>48</v>
      </c>
      <c r="C8459" t="s">
        <v>8</v>
      </c>
      <c r="D8459" t="s">
        <v>49</v>
      </c>
      <c r="E8459">
        <v>848349</v>
      </c>
      <c r="F8459">
        <v>103.56</v>
      </c>
      <c r="G8459" t="s">
        <v>50</v>
      </c>
    </row>
    <row r="8460" spans="1:7" hidden="1">
      <c r="A8460">
        <v>664770</v>
      </c>
      <c r="B8460" t="s">
        <v>58</v>
      </c>
      <c r="C8460" t="s">
        <v>31</v>
      </c>
      <c r="D8460" t="s">
        <v>31</v>
      </c>
      <c r="E8460" t="s">
        <v>31</v>
      </c>
      <c r="F8460">
        <v>0</v>
      </c>
      <c r="G8460" t="s">
        <v>59</v>
      </c>
    </row>
    <row r="8461" spans="1:7" hidden="1">
      <c r="A8461">
        <v>664845</v>
      </c>
      <c r="B8461" t="s">
        <v>51</v>
      </c>
      <c r="C8461" t="s">
        <v>8</v>
      </c>
      <c r="D8461" t="s">
        <v>52</v>
      </c>
      <c r="E8461">
        <v>24071</v>
      </c>
      <c r="F8461">
        <v>940.27</v>
      </c>
      <c r="G8461" t="s">
        <v>15</v>
      </c>
    </row>
    <row r="8462" spans="1:7" hidden="1">
      <c r="A8462">
        <v>664921</v>
      </c>
      <c r="B8462" t="s">
        <v>53</v>
      </c>
      <c r="C8462" t="s">
        <v>8</v>
      </c>
      <c r="D8462" t="s">
        <v>54</v>
      </c>
      <c r="E8462">
        <v>84</v>
      </c>
      <c r="F8462">
        <v>15</v>
      </c>
      <c r="G8462" t="s">
        <v>10</v>
      </c>
    </row>
    <row r="8463" spans="1:7">
      <c r="A8463">
        <v>665002</v>
      </c>
      <c r="B8463" t="s">
        <v>55</v>
      </c>
      <c r="C8463" t="s">
        <v>8</v>
      </c>
      <c r="D8463" t="s">
        <v>56</v>
      </c>
      <c r="E8463">
        <v>3</v>
      </c>
      <c r="F8463">
        <v>12</v>
      </c>
      <c r="G8463" t="s">
        <v>57</v>
      </c>
    </row>
    <row r="8464" spans="1:7" hidden="1">
      <c r="A8464">
        <v>665083</v>
      </c>
      <c r="B8464" t="s">
        <v>7</v>
      </c>
      <c r="C8464" t="s">
        <v>8</v>
      </c>
      <c r="D8464" t="s">
        <v>9</v>
      </c>
      <c r="E8464">
        <v>149</v>
      </c>
      <c r="F8464">
        <v>89</v>
      </c>
      <c r="G8464" t="s">
        <v>10</v>
      </c>
    </row>
    <row r="8465" spans="1:7" hidden="1">
      <c r="A8465">
        <v>665169</v>
      </c>
      <c r="B8465" t="s">
        <v>11</v>
      </c>
      <c r="C8465" t="s">
        <v>8</v>
      </c>
      <c r="D8465" t="s">
        <v>12</v>
      </c>
      <c r="E8465">
        <v>203</v>
      </c>
      <c r="F8465">
        <v>104.25</v>
      </c>
      <c r="G8465" t="s">
        <v>10</v>
      </c>
    </row>
    <row r="8466" spans="1:7" hidden="1">
      <c r="A8466">
        <v>665250</v>
      </c>
      <c r="B8466" t="s">
        <v>13</v>
      </c>
      <c r="C8466" t="s">
        <v>8</v>
      </c>
      <c r="D8466" t="s">
        <v>14</v>
      </c>
      <c r="E8466">
        <v>9999</v>
      </c>
      <c r="F8466">
        <v>14.57</v>
      </c>
      <c r="G8466" t="s">
        <v>15</v>
      </c>
    </row>
    <row r="8467" spans="1:7" hidden="1">
      <c r="A8467">
        <v>665332</v>
      </c>
      <c r="B8467" t="s">
        <v>16</v>
      </c>
      <c r="C8467" t="s">
        <v>8</v>
      </c>
      <c r="D8467" t="s">
        <v>17</v>
      </c>
      <c r="E8467">
        <v>9999</v>
      </c>
      <c r="F8467">
        <v>-0.02</v>
      </c>
      <c r="G8467" t="s">
        <v>15</v>
      </c>
    </row>
    <row r="8468" spans="1:7" hidden="1">
      <c r="A8468">
        <v>665408</v>
      </c>
      <c r="B8468" t="s">
        <v>18</v>
      </c>
      <c r="C8468" t="s">
        <v>8</v>
      </c>
      <c r="D8468" t="s">
        <v>19</v>
      </c>
      <c r="E8468">
        <v>9999</v>
      </c>
      <c r="F8468">
        <v>28.02</v>
      </c>
      <c r="G8468" t="s">
        <v>15</v>
      </c>
    </row>
    <row r="8469" spans="1:7" hidden="1">
      <c r="A8469">
        <v>665494</v>
      </c>
      <c r="B8469" t="s">
        <v>20</v>
      </c>
      <c r="C8469" t="s">
        <v>8</v>
      </c>
      <c r="D8469" t="s">
        <v>21</v>
      </c>
      <c r="E8469">
        <v>9999</v>
      </c>
      <c r="F8469">
        <v>680.6</v>
      </c>
      <c r="G8469" t="s">
        <v>22</v>
      </c>
    </row>
    <row r="8470" spans="1:7" hidden="1">
      <c r="A8470">
        <v>665568</v>
      </c>
      <c r="B8470" t="s">
        <v>23</v>
      </c>
      <c r="C8470" t="s">
        <v>8</v>
      </c>
      <c r="D8470" t="s">
        <v>24</v>
      </c>
      <c r="E8470">
        <v>1</v>
      </c>
      <c r="F8470">
        <v>1</v>
      </c>
      <c r="G8470" t="s">
        <v>15</v>
      </c>
    </row>
    <row r="8471" spans="1:7" hidden="1">
      <c r="A8471">
        <v>665650</v>
      </c>
      <c r="B8471" t="s">
        <v>25</v>
      </c>
      <c r="C8471" t="s">
        <v>8</v>
      </c>
      <c r="D8471" t="s">
        <v>24</v>
      </c>
      <c r="E8471">
        <v>1</v>
      </c>
      <c r="F8471">
        <v>0.04</v>
      </c>
      <c r="G8471" t="s">
        <v>15</v>
      </c>
    </row>
    <row r="8472" spans="1:7" hidden="1">
      <c r="A8472">
        <v>665730</v>
      </c>
      <c r="B8472" t="s">
        <v>26</v>
      </c>
      <c r="C8472" t="s">
        <v>8</v>
      </c>
      <c r="D8472" t="s">
        <v>27</v>
      </c>
      <c r="E8472">
        <v>3896</v>
      </c>
      <c r="F8472">
        <v>974</v>
      </c>
      <c r="G8472" t="s">
        <v>28</v>
      </c>
    </row>
    <row r="8473" spans="1:7" hidden="1">
      <c r="A8473">
        <v>665809</v>
      </c>
      <c r="B8473" t="s">
        <v>29</v>
      </c>
      <c r="C8473" t="s">
        <v>8</v>
      </c>
      <c r="D8473" t="s">
        <v>30</v>
      </c>
      <c r="E8473">
        <v>3</v>
      </c>
      <c r="F8473">
        <v>3</v>
      </c>
      <c r="G8473" t="s">
        <v>31</v>
      </c>
    </row>
    <row r="8474" spans="1:7" hidden="1">
      <c r="A8474">
        <v>665889</v>
      </c>
      <c r="B8474" t="s">
        <v>32</v>
      </c>
      <c r="C8474" t="s">
        <v>8</v>
      </c>
      <c r="D8474" t="s">
        <v>33</v>
      </c>
      <c r="E8474">
        <v>605</v>
      </c>
      <c r="F8474">
        <v>14.21</v>
      </c>
      <c r="G8474" t="s">
        <v>34</v>
      </c>
    </row>
    <row r="8475" spans="1:7" hidden="1">
      <c r="A8475">
        <v>665958</v>
      </c>
      <c r="B8475" t="s">
        <v>35</v>
      </c>
      <c r="C8475" t="s">
        <v>8</v>
      </c>
      <c r="D8475" t="s">
        <v>36</v>
      </c>
      <c r="E8475">
        <v>3769</v>
      </c>
      <c r="F8475">
        <v>0.92</v>
      </c>
      <c r="G8475" t="s">
        <v>31</v>
      </c>
    </row>
    <row r="8476" spans="1:7" hidden="1">
      <c r="A8476">
        <v>666028</v>
      </c>
      <c r="B8476" t="s">
        <v>37</v>
      </c>
      <c r="C8476" t="s">
        <v>8</v>
      </c>
      <c r="D8476" t="s">
        <v>38</v>
      </c>
      <c r="E8476">
        <v>3862</v>
      </c>
      <c r="F8476">
        <v>0.94</v>
      </c>
      <c r="G8476" t="s">
        <v>31</v>
      </c>
    </row>
    <row r="8477" spans="1:7" hidden="1">
      <c r="A8477">
        <v>666107</v>
      </c>
      <c r="B8477" t="s">
        <v>39</v>
      </c>
      <c r="C8477" t="s">
        <v>40</v>
      </c>
      <c r="D8477" t="s">
        <v>41</v>
      </c>
      <c r="E8477">
        <v>15</v>
      </c>
      <c r="F8477">
        <v>15</v>
      </c>
      <c r="G8477" t="s">
        <v>42</v>
      </c>
    </row>
    <row r="8478" spans="1:7" hidden="1">
      <c r="A8478">
        <v>666108</v>
      </c>
      <c r="B8478" t="s">
        <v>43</v>
      </c>
      <c r="C8478" t="s">
        <v>31</v>
      </c>
      <c r="D8478" t="s">
        <v>31</v>
      </c>
      <c r="E8478" t="s">
        <v>31</v>
      </c>
      <c r="F8478">
        <v>0</v>
      </c>
      <c r="G8478" t="s">
        <v>44</v>
      </c>
    </row>
    <row r="8479" spans="1:7" hidden="1">
      <c r="A8479">
        <v>666188</v>
      </c>
      <c r="B8479" t="s">
        <v>45</v>
      </c>
      <c r="C8479" t="s">
        <v>8</v>
      </c>
      <c r="D8479" t="s">
        <v>46</v>
      </c>
      <c r="E8479">
        <v>6451</v>
      </c>
      <c r="F8479">
        <v>645.1</v>
      </c>
      <c r="G8479" t="s">
        <v>47</v>
      </c>
    </row>
    <row r="8480" spans="1:7" hidden="1">
      <c r="A8480">
        <v>666264</v>
      </c>
      <c r="B8480" t="s">
        <v>48</v>
      </c>
      <c r="C8480" t="s">
        <v>8</v>
      </c>
      <c r="D8480" t="s">
        <v>49</v>
      </c>
      <c r="E8480">
        <v>848352</v>
      </c>
      <c r="F8480">
        <v>103.56</v>
      </c>
      <c r="G8480" t="s">
        <v>50</v>
      </c>
    </row>
    <row r="8481" spans="1:7" hidden="1">
      <c r="A8481">
        <v>666265</v>
      </c>
      <c r="B8481" t="s">
        <v>58</v>
      </c>
      <c r="C8481" t="s">
        <v>31</v>
      </c>
      <c r="D8481" t="s">
        <v>31</v>
      </c>
      <c r="E8481" t="s">
        <v>31</v>
      </c>
      <c r="F8481">
        <v>0</v>
      </c>
      <c r="G8481" t="s">
        <v>59</v>
      </c>
    </row>
    <row r="8482" spans="1:7" hidden="1">
      <c r="A8482">
        <v>666339</v>
      </c>
      <c r="B8482" t="s">
        <v>51</v>
      </c>
      <c r="C8482" t="s">
        <v>8</v>
      </c>
      <c r="D8482" t="s">
        <v>52</v>
      </c>
      <c r="E8482">
        <v>24701</v>
      </c>
      <c r="F8482">
        <v>964.88</v>
      </c>
      <c r="G8482" t="s">
        <v>15</v>
      </c>
    </row>
    <row r="8483" spans="1:7" hidden="1">
      <c r="A8483">
        <v>666418</v>
      </c>
      <c r="B8483" t="s">
        <v>53</v>
      </c>
      <c r="C8483" t="s">
        <v>8</v>
      </c>
      <c r="D8483" t="s">
        <v>54</v>
      </c>
      <c r="E8483">
        <v>84</v>
      </c>
      <c r="F8483">
        <v>15</v>
      </c>
      <c r="G8483" t="s">
        <v>10</v>
      </c>
    </row>
    <row r="8484" spans="1:7">
      <c r="A8484">
        <v>666498</v>
      </c>
      <c r="B8484" t="s">
        <v>55</v>
      </c>
      <c r="C8484" t="s">
        <v>8</v>
      </c>
      <c r="D8484" t="s">
        <v>56</v>
      </c>
      <c r="E8484">
        <v>10</v>
      </c>
      <c r="F8484">
        <v>40</v>
      </c>
      <c r="G8484" t="s">
        <v>57</v>
      </c>
    </row>
    <row r="8485" spans="1:7" hidden="1">
      <c r="A8485">
        <v>666568</v>
      </c>
      <c r="B8485" t="s">
        <v>7</v>
      </c>
      <c r="C8485" t="s">
        <v>8</v>
      </c>
      <c r="D8485" t="s">
        <v>9</v>
      </c>
      <c r="E8485">
        <v>149</v>
      </c>
      <c r="F8485">
        <v>89</v>
      </c>
      <c r="G8485" t="s">
        <v>10</v>
      </c>
    </row>
    <row r="8486" spans="1:7" hidden="1">
      <c r="A8486">
        <v>666638</v>
      </c>
      <c r="B8486" t="s">
        <v>11</v>
      </c>
      <c r="C8486" t="s">
        <v>8</v>
      </c>
      <c r="D8486" t="s">
        <v>12</v>
      </c>
      <c r="E8486">
        <v>203</v>
      </c>
      <c r="F8486">
        <v>104.25</v>
      </c>
      <c r="G8486" t="s">
        <v>10</v>
      </c>
    </row>
    <row r="8487" spans="1:7" hidden="1">
      <c r="A8487">
        <v>666714</v>
      </c>
      <c r="B8487" t="s">
        <v>13</v>
      </c>
      <c r="C8487" t="s">
        <v>8</v>
      </c>
      <c r="D8487" t="s">
        <v>14</v>
      </c>
      <c r="E8487">
        <v>9999</v>
      </c>
      <c r="F8487">
        <v>14.57</v>
      </c>
      <c r="G8487" t="s">
        <v>15</v>
      </c>
    </row>
    <row r="8488" spans="1:7" hidden="1">
      <c r="A8488">
        <v>666789</v>
      </c>
      <c r="B8488" t="s">
        <v>16</v>
      </c>
      <c r="C8488" t="s">
        <v>8</v>
      </c>
      <c r="D8488" t="s">
        <v>17</v>
      </c>
      <c r="E8488">
        <v>9999</v>
      </c>
      <c r="F8488">
        <v>0.18</v>
      </c>
      <c r="G8488" t="s">
        <v>15</v>
      </c>
    </row>
    <row r="8489" spans="1:7" hidden="1">
      <c r="A8489">
        <v>666870</v>
      </c>
      <c r="B8489" t="s">
        <v>18</v>
      </c>
      <c r="C8489" t="s">
        <v>8</v>
      </c>
      <c r="D8489" t="s">
        <v>19</v>
      </c>
      <c r="E8489">
        <v>9999</v>
      </c>
      <c r="F8489">
        <v>31.96</v>
      </c>
      <c r="G8489" t="s">
        <v>15</v>
      </c>
    </row>
    <row r="8490" spans="1:7" hidden="1">
      <c r="A8490">
        <v>666950</v>
      </c>
      <c r="B8490" t="s">
        <v>20</v>
      </c>
      <c r="C8490" t="s">
        <v>8</v>
      </c>
      <c r="D8490" t="s">
        <v>21</v>
      </c>
      <c r="E8490">
        <v>9999</v>
      </c>
      <c r="F8490">
        <v>991.78</v>
      </c>
      <c r="G8490" t="s">
        <v>22</v>
      </c>
    </row>
    <row r="8491" spans="1:7" hidden="1">
      <c r="A8491">
        <v>667029</v>
      </c>
      <c r="B8491" t="s">
        <v>23</v>
      </c>
      <c r="C8491" t="s">
        <v>8</v>
      </c>
      <c r="D8491" t="s">
        <v>24</v>
      </c>
      <c r="E8491">
        <v>1</v>
      </c>
      <c r="F8491">
        <v>1</v>
      </c>
      <c r="G8491" t="s">
        <v>15</v>
      </c>
    </row>
    <row r="8492" spans="1:7" hidden="1">
      <c r="A8492">
        <v>667110</v>
      </c>
      <c r="B8492" t="s">
        <v>25</v>
      </c>
      <c r="C8492" t="s">
        <v>8</v>
      </c>
      <c r="D8492" t="s">
        <v>24</v>
      </c>
      <c r="E8492">
        <v>1</v>
      </c>
      <c r="F8492">
        <v>0.04</v>
      </c>
      <c r="G8492" t="s">
        <v>15</v>
      </c>
    </row>
    <row r="8493" spans="1:7" hidden="1">
      <c r="A8493">
        <v>667191</v>
      </c>
      <c r="B8493" t="s">
        <v>26</v>
      </c>
      <c r="C8493" t="s">
        <v>8</v>
      </c>
      <c r="D8493" t="s">
        <v>27</v>
      </c>
      <c r="E8493">
        <v>5304</v>
      </c>
      <c r="F8493">
        <v>1326</v>
      </c>
      <c r="G8493" t="s">
        <v>28</v>
      </c>
    </row>
    <row r="8494" spans="1:7" hidden="1">
      <c r="A8494">
        <v>667272</v>
      </c>
      <c r="B8494" t="s">
        <v>29</v>
      </c>
      <c r="C8494" t="s">
        <v>8</v>
      </c>
      <c r="D8494" t="s">
        <v>30</v>
      </c>
      <c r="E8494">
        <v>3</v>
      </c>
      <c r="F8494">
        <v>3</v>
      </c>
      <c r="G8494" t="s">
        <v>31</v>
      </c>
    </row>
    <row r="8495" spans="1:7" hidden="1">
      <c r="A8495">
        <v>667352</v>
      </c>
      <c r="B8495" t="s">
        <v>32</v>
      </c>
      <c r="C8495" t="s">
        <v>8</v>
      </c>
      <c r="D8495" t="s">
        <v>33</v>
      </c>
      <c r="E8495">
        <v>603</v>
      </c>
      <c r="F8495">
        <v>14.16</v>
      </c>
      <c r="G8495" t="s">
        <v>34</v>
      </c>
    </row>
    <row r="8496" spans="1:7" hidden="1">
      <c r="A8496">
        <v>667433</v>
      </c>
      <c r="B8496" t="s">
        <v>35</v>
      </c>
      <c r="C8496" t="s">
        <v>8</v>
      </c>
      <c r="D8496" t="s">
        <v>36</v>
      </c>
      <c r="E8496">
        <v>3707</v>
      </c>
      <c r="F8496">
        <v>0.91</v>
      </c>
      <c r="G8496" t="s">
        <v>31</v>
      </c>
    </row>
    <row r="8497" spans="1:7" hidden="1">
      <c r="A8497">
        <v>667509</v>
      </c>
      <c r="B8497" t="s">
        <v>37</v>
      </c>
      <c r="C8497" t="s">
        <v>8</v>
      </c>
      <c r="D8497" t="s">
        <v>38</v>
      </c>
      <c r="E8497">
        <v>3663</v>
      </c>
      <c r="F8497">
        <v>0.89</v>
      </c>
      <c r="G8497" t="s">
        <v>31</v>
      </c>
    </row>
    <row r="8498" spans="1:7" hidden="1">
      <c r="A8498">
        <v>667578</v>
      </c>
      <c r="B8498" t="s">
        <v>39</v>
      </c>
      <c r="C8498" t="s">
        <v>40</v>
      </c>
      <c r="D8498" t="s">
        <v>41</v>
      </c>
      <c r="E8498">
        <v>20</v>
      </c>
      <c r="F8498">
        <v>20</v>
      </c>
      <c r="G8498" t="s">
        <v>42</v>
      </c>
    </row>
    <row r="8499" spans="1:7" hidden="1">
      <c r="A8499">
        <v>667578</v>
      </c>
      <c r="B8499" t="s">
        <v>43</v>
      </c>
      <c r="C8499" t="s">
        <v>31</v>
      </c>
      <c r="D8499" t="s">
        <v>31</v>
      </c>
      <c r="E8499" t="s">
        <v>31</v>
      </c>
      <c r="F8499">
        <v>0</v>
      </c>
      <c r="G8499" t="s">
        <v>44</v>
      </c>
    </row>
    <row r="8500" spans="1:7" hidden="1">
      <c r="A8500">
        <v>667648</v>
      </c>
      <c r="B8500" t="s">
        <v>45</v>
      </c>
      <c r="C8500" t="s">
        <v>8</v>
      </c>
      <c r="D8500" t="s">
        <v>46</v>
      </c>
      <c r="E8500">
        <v>6466</v>
      </c>
      <c r="F8500">
        <v>646.6</v>
      </c>
      <c r="G8500" t="s">
        <v>47</v>
      </c>
    </row>
    <row r="8501" spans="1:7" hidden="1">
      <c r="A8501">
        <v>667734</v>
      </c>
      <c r="B8501" t="s">
        <v>48</v>
      </c>
      <c r="C8501" t="s">
        <v>8</v>
      </c>
      <c r="D8501" t="s">
        <v>49</v>
      </c>
      <c r="E8501">
        <v>848369</v>
      </c>
      <c r="F8501">
        <v>103.56</v>
      </c>
      <c r="G8501" t="s">
        <v>50</v>
      </c>
    </row>
    <row r="8502" spans="1:7" hidden="1">
      <c r="A8502">
        <v>667734</v>
      </c>
      <c r="B8502" t="s">
        <v>58</v>
      </c>
      <c r="C8502" t="s">
        <v>31</v>
      </c>
      <c r="D8502" t="s">
        <v>31</v>
      </c>
      <c r="E8502" t="s">
        <v>31</v>
      </c>
      <c r="F8502">
        <v>0</v>
      </c>
      <c r="G8502" t="s">
        <v>59</v>
      </c>
    </row>
    <row r="8503" spans="1:7" hidden="1">
      <c r="A8503">
        <v>667809</v>
      </c>
      <c r="B8503" t="s">
        <v>51</v>
      </c>
      <c r="C8503" t="s">
        <v>8</v>
      </c>
      <c r="D8503" t="s">
        <v>52</v>
      </c>
      <c r="E8503">
        <v>24045</v>
      </c>
      <c r="F8503">
        <v>939.26</v>
      </c>
      <c r="G8503" t="s">
        <v>15</v>
      </c>
    </row>
    <row r="8504" spans="1:7" hidden="1">
      <c r="A8504">
        <v>667890</v>
      </c>
      <c r="B8504" t="s">
        <v>53</v>
      </c>
      <c r="C8504" t="s">
        <v>8</v>
      </c>
      <c r="D8504" t="s">
        <v>54</v>
      </c>
      <c r="E8504">
        <v>84</v>
      </c>
      <c r="F8504">
        <v>15</v>
      </c>
      <c r="G8504" t="s">
        <v>10</v>
      </c>
    </row>
    <row r="8505" spans="1:7">
      <c r="A8505">
        <v>667968</v>
      </c>
      <c r="B8505" t="s">
        <v>55</v>
      </c>
      <c r="C8505" t="s">
        <v>8</v>
      </c>
      <c r="D8505" t="s">
        <v>56</v>
      </c>
      <c r="E8505">
        <v>11</v>
      </c>
      <c r="F8505">
        <v>44</v>
      </c>
      <c r="G8505" t="s">
        <v>57</v>
      </c>
    </row>
    <row r="8506" spans="1:7" hidden="1">
      <c r="A8506">
        <v>668038</v>
      </c>
      <c r="B8506" t="s">
        <v>7</v>
      </c>
      <c r="C8506" t="s">
        <v>8</v>
      </c>
      <c r="D8506" t="s">
        <v>9</v>
      </c>
      <c r="E8506">
        <v>149</v>
      </c>
      <c r="F8506">
        <v>89</v>
      </c>
      <c r="G8506" t="s">
        <v>10</v>
      </c>
    </row>
    <row r="8507" spans="1:7" hidden="1">
      <c r="A8507">
        <v>668108</v>
      </c>
      <c r="B8507" t="s">
        <v>11</v>
      </c>
      <c r="C8507" t="s">
        <v>8</v>
      </c>
      <c r="D8507" t="s">
        <v>12</v>
      </c>
      <c r="E8507">
        <v>203</v>
      </c>
      <c r="F8507">
        <v>104.25</v>
      </c>
      <c r="G8507" t="s">
        <v>10</v>
      </c>
    </row>
    <row r="8508" spans="1:7" hidden="1">
      <c r="A8508">
        <v>668183</v>
      </c>
      <c r="B8508" t="s">
        <v>13</v>
      </c>
      <c r="C8508" t="s">
        <v>8</v>
      </c>
      <c r="D8508" t="s">
        <v>14</v>
      </c>
      <c r="E8508">
        <v>9999</v>
      </c>
      <c r="F8508">
        <v>14.57</v>
      </c>
      <c r="G8508" t="s">
        <v>15</v>
      </c>
    </row>
    <row r="8509" spans="1:7" hidden="1">
      <c r="A8509">
        <v>668274</v>
      </c>
      <c r="B8509" t="s">
        <v>16</v>
      </c>
      <c r="C8509" t="s">
        <v>8</v>
      </c>
      <c r="D8509" t="s">
        <v>17</v>
      </c>
      <c r="E8509">
        <v>9999</v>
      </c>
      <c r="F8509">
        <v>0.59</v>
      </c>
      <c r="G8509" t="s">
        <v>15</v>
      </c>
    </row>
    <row r="8510" spans="1:7" hidden="1">
      <c r="A8510">
        <v>668351</v>
      </c>
      <c r="B8510" t="s">
        <v>18</v>
      </c>
      <c r="C8510" t="s">
        <v>8</v>
      </c>
      <c r="D8510" t="s">
        <v>19</v>
      </c>
      <c r="E8510">
        <v>9999</v>
      </c>
      <c r="F8510">
        <v>26.61</v>
      </c>
      <c r="G8510" t="s">
        <v>15</v>
      </c>
    </row>
    <row r="8511" spans="1:7" hidden="1">
      <c r="A8511">
        <v>668432</v>
      </c>
      <c r="B8511" t="s">
        <v>20</v>
      </c>
      <c r="C8511" t="s">
        <v>8</v>
      </c>
      <c r="D8511" t="s">
        <v>21</v>
      </c>
      <c r="E8511">
        <v>9999</v>
      </c>
      <c r="F8511">
        <v>895.26</v>
      </c>
      <c r="G8511" t="s">
        <v>22</v>
      </c>
    </row>
    <row r="8512" spans="1:7" hidden="1">
      <c r="A8512">
        <v>668513</v>
      </c>
      <c r="B8512" t="s">
        <v>23</v>
      </c>
      <c r="C8512" t="s">
        <v>8</v>
      </c>
      <c r="D8512" t="s">
        <v>24</v>
      </c>
      <c r="E8512">
        <v>1</v>
      </c>
      <c r="F8512">
        <v>1</v>
      </c>
      <c r="G8512" t="s">
        <v>15</v>
      </c>
    </row>
    <row r="8513" spans="1:7" hidden="1">
      <c r="A8513">
        <v>668588</v>
      </c>
      <c r="B8513" t="s">
        <v>25</v>
      </c>
      <c r="C8513" t="s">
        <v>8</v>
      </c>
      <c r="D8513" t="s">
        <v>24</v>
      </c>
      <c r="E8513">
        <v>1</v>
      </c>
      <c r="F8513">
        <v>0.04</v>
      </c>
      <c r="G8513" t="s">
        <v>15</v>
      </c>
    </row>
    <row r="8514" spans="1:7" hidden="1">
      <c r="A8514">
        <v>668658</v>
      </c>
      <c r="B8514" t="s">
        <v>26</v>
      </c>
      <c r="C8514" t="s">
        <v>8</v>
      </c>
      <c r="D8514" t="s">
        <v>27</v>
      </c>
      <c r="E8514">
        <v>6698</v>
      </c>
      <c r="F8514">
        <v>1674.5</v>
      </c>
      <c r="G8514" t="s">
        <v>28</v>
      </c>
    </row>
    <row r="8515" spans="1:7" hidden="1">
      <c r="A8515">
        <v>668728</v>
      </c>
      <c r="B8515" t="s">
        <v>29</v>
      </c>
      <c r="C8515" t="s">
        <v>8</v>
      </c>
      <c r="D8515" t="s">
        <v>30</v>
      </c>
      <c r="E8515">
        <v>3</v>
      </c>
      <c r="F8515">
        <v>3</v>
      </c>
      <c r="G8515" t="s">
        <v>31</v>
      </c>
    </row>
    <row r="8516" spans="1:7" hidden="1">
      <c r="A8516">
        <v>668809</v>
      </c>
      <c r="B8516" t="s">
        <v>32</v>
      </c>
      <c r="C8516" t="s">
        <v>8</v>
      </c>
      <c r="D8516" t="s">
        <v>33</v>
      </c>
      <c r="E8516">
        <v>604</v>
      </c>
      <c r="F8516">
        <v>14.18</v>
      </c>
      <c r="G8516" t="s">
        <v>34</v>
      </c>
    </row>
    <row r="8517" spans="1:7" hidden="1">
      <c r="A8517">
        <v>668889</v>
      </c>
      <c r="B8517" t="s">
        <v>35</v>
      </c>
      <c r="C8517" t="s">
        <v>8</v>
      </c>
      <c r="D8517" t="s">
        <v>36</v>
      </c>
      <c r="E8517">
        <v>3961</v>
      </c>
      <c r="F8517">
        <v>0.97</v>
      </c>
      <c r="G8517" t="s">
        <v>31</v>
      </c>
    </row>
    <row r="8518" spans="1:7" hidden="1">
      <c r="A8518">
        <v>668970</v>
      </c>
      <c r="B8518" t="s">
        <v>37</v>
      </c>
      <c r="C8518" t="s">
        <v>8</v>
      </c>
      <c r="D8518" t="s">
        <v>38</v>
      </c>
      <c r="E8518">
        <v>3894</v>
      </c>
      <c r="F8518">
        <v>0.95</v>
      </c>
      <c r="G8518" t="s">
        <v>31</v>
      </c>
    </row>
    <row r="8519" spans="1:7" hidden="1">
      <c r="A8519">
        <v>669050</v>
      </c>
      <c r="B8519" t="s">
        <v>39</v>
      </c>
      <c r="C8519" t="s">
        <v>40</v>
      </c>
      <c r="D8519" t="s">
        <v>41</v>
      </c>
      <c r="E8519">
        <v>25</v>
      </c>
      <c r="F8519">
        <v>25</v>
      </c>
      <c r="G8519" t="s">
        <v>42</v>
      </c>
    </row>
    <row r="8520" spans="1:7" hidden="1">
      <c r="A8520">
        <v>669051</v>
      </c>
      <c r="B8520" t="s">
        <v>43</v>
      </c>
      <c r="C8520" t="s">
        <v>31</v>
      </c>
      <c r="D8520" t="s">
        <v>31</v>
      </c>
      <c r="E8520" t="s">
        <v>31</v>
      </c>
      <c r="F8520">
        <v>0</v>
      </c>
      <c r="G8520" t="s">
        <v>44</v>
      </c>
    </row>
    <row r="8521" spans="1:7" hidden="1">
      <c r="A8521">
        <v>669131</v>
      </c>
      <c r="B8521" t="s">
        <v>45</v>
      </c>
      <c r="C8521" t="s">
        <v>8</v>
      </c>
      <c r="D8521" t="s">
        <v>46</v>
      </c>
      <c r="E8521">
        <v>6480</v>
      </c>
      <c r="F8521">
        <v>648</v>
      </c>
      <c r="G8521" t="s">
        <v>47</v>
      </c>
    </row>
    <row r="8522" spans="1:7" hidden="1">
      <c r="A8522">
        <v>669213</v>
      </c>
      <c r="B8522" t="s">
        <v>48</v>
      </c>
      <c r="C8522" t="s">
        <v>8</v>
      </c>
      <c r="D8522" t="s">
        <v>49</v>
      </c>
      <c r="E8522">
        <v>848378</v>
      </c>
      <c r="F8522">
        <v>103.56</v>
      </c>
      <c r="G8522" t="s">
        <v>50</v>
      </c>
    </row>
    <row r="8523" spans="1:7" hidden="1">
      <c r="A8523">
        <v>669213</v>
      </c>
      <c r="B8523" t="s">
        <v>58</v>
      </c>
      <c r="C8523" t="s">
        <v>31</v>
      </c>
      <c r="D8523" t="s">
        <v>31</v>
      </c>
      <c r="E8523" t="s">
        <v>31</v>
      </c>
      <c r="F8523">
        <v>0</v>
      </c>
      <c r="G8523" t="s">
        <v>59</v>
      </c>
    </row>
    <row r="8524" spans="1:7" hidden="1">
      <c r="A8524">
        <v>669288</v>
      </c>
      <c r="B8524" t="s">
        <v>51</v>
      </c>
      <c r="C8524" t="s">
        <v>8</v>
      </c>
      <c r="D8524" t="s">
        <v>52</v>
      </c>
      <c r="E8524">
        <v>24397</v>
      </c>
      <c r="F8524">
        <v>953.01</v>
      </c>
      <c r="G8524" t="s">
        <v>15</v>
      </c>
    </row>
    <row r="8525" spans="1:7" hidden="1">
      <c r="A8525">
        <v>669358</v>
      </c>
      <c r="B8525" t="s">
        <v>53</v>
      </c>
      <c r="C8525" t="s">
        <v>8</v>
      </c>
      <c r="D8525" t="s">
        <v>54</v>
      </c>
      <c r="E8525">
        <v>84</v>
      </c>
      <c r="F8525">
        <v>15</v>
      </c>
      <c r="G8525" t="s">
        <v>10</v>
      </c>
    </row>
    <row r="8526" spans="1:7">
      <c r="A8526">
        <v>669428</v>
      </c>
      <c r="B8526" t="s">
        <v>55</v>
      </c>
      <c r="C8526" t="s">
        <v>8</v>
      </c>
      <c r="D8526" t="s">
        <v>56</v>
      </c>
      <c r="E8526">
        <v>9</v>
      </c>
      <c r="F8526">
        <v>36</v>
      </c>
      <c r="G8526" t="s">
        <v>57</v>
      </c>
    </row>
    <row r="8527" spans="1:7" hidden="1">
      <c r="A8527">
        <v>669509</v>
      </c>
      <c r="B8527" t="s">
        <v>7</v>
      </c>
      <c r="C8527" t="s">
        <v>8</v>
      </c>
      <c r="D8527" t="s">
        <v>9</v>
      </c>
      <c r="E8527">
        <v>149</v>
      </c>
      <c r="F8527">
        <v>89</v>
      </c>
      <c r="G8527" t="s">
        <v>10</v>
      </c>
    </row>
    <row r="8528" spans="1:7" hidden="1">
      <c r="A8528">
        <v>669590</v>
      </c>
      <c r="B8528" t="s">
        <v>11</v>
      </c>
      <c r="C8528" t="s">
        <v>8</v>
      </c>
      <c r="D8528" t="s">
        <v>12</v>
      </c>
      <c r="E8528">
        <v>203</v>
      </c>
      <c r="F8528">
        <v>104.25</v>
      </c>
      <c r="G8528" t="s">
        <v>10</v>
      </c>
    </row>
    <row r="8529" spans="1:7" hidden="1">
      <c r="A8529">
        <v>669670</v>
      </c>
      <c r="B8529" t="s">
        <v>13</v>
      </c>
      <c r="C8529" t="s">
        <v>8</v>
      </c>
      <c r="D8529" t="s">
        <v>14</v>
      </c>
      <c r="E8529">
        <v>9999</v>
      </c>
      <c r="F8529">
        <v>14.55</v>
      </c>
      <c r="G8529" t="s">
        <v>15</v>
      </c>
    </row>
    <row r="8530" spans="1:7" hidden="1">
      <c r="A8530">
        <v>669751</v>
      </c>
      <c r="B8530" t="s">
        <v>16</v>
      </c>
      <c r="C8530" t="s">
        <v>8</v>
      </c>
      <c r="D8530" t="s">
        <v>17</v>
      </c>
      <c r="E8530">
        <v>9999</v>
      </c>
      <c r="F8530">
        <v>0.55000000000000004</v>
      </c>
      <c r="G8530" t="s">
        <v>15</v>
      </c>
    </row>
    <row r="8531" spans="1:7" hidden="1">
      <c r="A8531">
        <v>669833</v>
      </c>
      <c r="B8531" t="s">
        <v>18</v>
      </c>
      <c r="C8531" t="s">
        <v>8</v>
      </c>
      <c r="D8531" t="s">
        <v>19</v>
      </c>
      <c r="E8531">
        <v>9999</v>
      </c>
      <c r="F8531">
        <v>22.94</v>
      </c>
      <c r="G8531" t="s">
        <v>15</v>
      </c>
    </row>
    <row r="8532" spans="1:7" hidden="1">
      <c r="A8532">
        <v>669908</v>
      </c>
      <c r="B8532" t="s">
        <v>20</v>
      </c>
      <c r="C8532" t="s">
        <v>8</v>
      </c>
      <c r="D8532" t="s">
        <v>21</v>
      </c>
      <c r="E8532">
        <v>9999</v>
      </c>
      <c r="F8532">
        <v>917.1</v>
      </c>
      <c r="G8532" t="s">
        <v>22</v>
      </c>
    </row>
    <row r="8533" spans="1:7" hidden="1">
      <c r="A8533">
        <v>669988</v>
      </c>
      <c r="B8533" t="s">
        <v>23</v>
      </c>
      <c r="C8533" t="s">
        <v>8</v>
      </c>
      <c r="D8533" t="s">
        <v>24</v>
      </c>
      <c r="E8533">
        <v>1</v>
      </c>
      <c r="F8533">
        <v>1</v>
      </c>
      <c r="G8533" t="s">
        <v>15</v>
      </c>
    </row>
    <row r="8534" spans="1:7" hidden="1">
      <c r="A8534">
        <v>670058</v>
      </c>
      <c r="B8534" t="s">
        <v>25</v>
      </c>
      <c r="C8534" t="s">
        <v>8</v>
      </c>
      <c r="D8534" t="s">
        <v>24</v>
      </c>
      <c r="E8534">
        <v>1</v>
      </c>
      <c r="F8534">
        <v>0.04</v>
      </c>
      <c r="G8534" t="s">
        <v>15</v>
      </c>
    </row>
    <row r="8535" spans="1:7" hidden="1">
      <c r="A8535">
        <v>670150</v>
      </c>
      <c r="B8535" t="s">
        <v>26</v>
      </c>
      <c r="C8535" t="s">
        <v>8</v>
      </c>
      <c r="D8535" t="s">
        <v>27</v>
      </c>
      <c r="E8535">
        <v>7516</v>
      </c>
      <c r="F8535">
        <v>1879</v>
      </c>
      <c r="G8535" t="s">
        <v>28</v>
      </c>
    </row>
    <row r="8536" spans="1:7" hidden="1">
      <c r="A8536">
        <v>670230</v>
      </c>
      <c r="B8536" t="s">
        <v>29</v>
      </c>
      <c r="C8536" t="s">
        <v>8</v>
      </c>
      <c r="D8536" t="s">
        <v>30</v>
      </c>
      <c r="E8536">
        <v>3</v>
      </c>
      <c r="F8536">
        <v>3</v>
      </c>
      <c r="G8536" t="s">
        <v>31</v>
      </c>
    </row>
    <row r="8537" spans="1:7" hidden="1">
      <c r="A8537">
        <v>670311</v>
      </c>
      <c r="B8537" t="s">
        <v>32</v>
      </c>
      <c r="C8537" t="s">
        <v>8</v>
      </c>
      <c r="D8537" t="s">
        <v>33</v>
      </c>
      <c r="E8537">
        <v>602</v>
      </c>
      <c r="F8537">
        <v>14.14</v>
      </c>
      <c r="G8537" t="s">
        <v>34</v>
      </c>
    </row>
    <row r="8538" spans="1:7" hidden="1">
      <c r="A8538">
        <v>670391</v>
      </c>
      <c r="B8538" t="s">
        <v>35</v>
      </c>
      <c r="C8538" t="s">
        <v>8</v>
      </c>
      <c r="D8538" t="s">
        <v>36</v>
      </c>
      <c r="E8538">
        <v>17</v>
      </c>
      <c r="F8538">
        <v>0</v>
      </c>
      <c r="G8538" t="s">
        <v>31</v>
      </c>
    </row>
    <row r="8539" spans="1:7" hidden="1">
      <c r="A8539">
        <v>670472</v>
      </c>
      <c r="B8539" t="s">
        <v>37</v>
      </c>
      <c r="C8539" t="s">
        <v>8</v>
      </c>
      <c r="D8539" t="s">
        <v>38</v>
      </c>
      <c r="E8539">
        <v>4288</v>
      </c>
      <c r="F8539">
        <v>1.05</v>
      </c>
      <c r="G8539" t="s">
        <v>31</v>
      </c>
    </row>
    <row r="8540" spans="1:7" hidden="1">
      <c r="A8540">
        <v>670547</v>
      </c>
      <c r="B8540" t="s">
        <v>39</v>
      </c>
      <c r="C8540" t="s">
        <v>40</v>
      </c>
      <c r="D8540" t="s">
        <v>41</v>
      </c>
      <c r="E8540">
        <v>27</v>
      </c>
      <c r="F8540">
        <v>27</v>
      </c>
      <c r="G8540" t="s">
        <v>42</v>
      </c>
    </row>
    <row r="8541" spans="1:7" hidden="1">
      <c r="A8541">
        <v>670547</v>
      </c>
      <c r="B8541" t="s">
        <v>43</v>
      </c>
      <c r="C8541" t="s">
        <v>31</v>
      </c>
      <c r="D8541" t="s">
        <v>31</v>
      </c>
      <c r="E8541" t="s">
        <v>31</v>
      </c>
      <c r="F8541">
        <v>0</v>
      </c>
      <c r="G8541" t="s">
        <v>44</v>
      </c>
    </row>
    <row r="8542" spans="1:7" hidden="1">
      <c r="A8542">
        <v>670623</v>
      </c>
      <c r="B8542" t="s">
        <v>45</v>
      </c>
      <c r="C8542" t="s">
        <v>8</v>
      </c>
      <c r="D8542" t="s">
        <v>46</v>
      </c>
      <c r="E8542">
        <v>6495</v>
      </c>
      <c r="F8542">
        <v>649.5</v>
      </c>
      <c r="G8542" t="s">
        <v>47</v>
      </c>
    </row>
    <row r="8543" spans="1:7" hidden="1">
      <c r="A8543">
        <v>670714</v>
      </c>
      <c r="B8543" t="s">
        <v>48</v>
      </c>
      <c r="C8543" t="s">
        <v>8</v>
      </c>
      <c r="D8543" t="s">
        <v>49</v>
      </c>
      <c r="E8543">
        <v>848391</v>
      </c>
      <c r="F8543">
        <v>103.56</v>
      </c>
      <c r="G8543" t="s">
        <v>50</v>
      </c>
    </row>
    <row r="8544" spans="1:7" hidden="1">
      <c r="A8544">
        <v>670715</v>
      </c>
      <c r="B8544" t="s">
        <v>58</v>
      </c>
      <c r="C8544" t="s">
        <v>31</v>
      </c>
      <c r="D8544" t="s">
        <v>31</v>
      </c>
      <c r="E8544" t="s">
        <v>31</v>
      </c>
      <c r="F8544">
        <v>0</v>
      </c>
      <c r="G8544" t="s">
        <v>59</v>
      </c>
    </row>
    <row r="8545" spans="1:7" hidden="1">
      <c r="A8545">
        <v>670791</v>
      </c>
      <c r="B8545" t="s">
        <v>51</v>
      </c>
      <c r="C8545" t="s">
        <v>8</v>
      </c>
      <c r="D8545" t="s">
        <v>52</v>
      </c>
      <c r="E8545">
        <v>24628</v>
      </c>
      <c r="F8545">
        <v>962.03</v>
      </c>
      <c r="G8545" t="s">
        <v>15</v>
      </c>
    </row>
    <row r="8546" spans="1:7" hidden="1">
      <c r="A8546">
        <v>670871</v>
      </c>
      <c r="B8546" t="s">
        <v>53</v>
      </c>
      <c r="C8546" t="s">
        <v>8</v>
      </c>
      <c r="D8546" t="s">
        <v>54</v>
      </c>
      <c r="E8546">
        <v>84</v>
      </c>
      <c r="F8546">
        <v>15</v>
      </c>
      <c r="G8546" t="s">
        <v>10</v>
      </c>
    </row>
    <row r="8547" spans="1:7">
      <c r="A8547">
        <v>670953</v>
      </c>
      <c r="B8547" t="s">
        <v>55</v>
      </c>
      <c r="C8547" t="s">
        <v>8</v>
      </c>
      <c r="D8547" t="s">
        <v>56</v>
      </c>
      <c r="E8547">
        <v>6</v>
      </c>
      <c r="F8547">
        <v>24</v>
      </c>
      <c r="G8547" t="s">
        <v>57</v>
      </c>
    </row>
    <row r="8548" spans="1:7" hidden="1">
      <c r="A8548">
        <v>671028</v>
      </c>
      <c r="B8548" t="s">
        <v>7</v>
      </c>
      <c r="C8548" t="s">
        <v>8</v>
      </c>
      <c r="D8548" t="s">
        <v>9</v>
      </c>
      <c r="E8548">
        <v>149</v>
      </c>
      <c r="F8548">
        <v>89</v>
      </c>
      <c r="G8548" t="s">
        <v>10</v>
      </c>
    </row>
    <row r="8549" spans="1:7" hidden="1">
      <c r="A8549">
        <v>671110</v>
      </c>
      <c r="B8549" t="s">
        <v>11</v>
      </c>
      <c r="C8549" t="s">
        <v>8</v>
      </c>
      <c r="D8549" t="s">
        <v>12</v>
      </c>
      <c r="E8549">
        <v>204</v>
      </c>
      <c r="F8549">
        <v>105</v>
      </c>
      <c r="G8549" t="s">
        <v>10</v>
      </c>
    </row>
    <row r="8550" spans="1:7" hidden="1">
      <c r="A8550">
        <v>671192</v>
      </c>
      <c r="B8550" t="s">
        <v>13</v>
      </c>
      <c r="C8550" t="s">
        <v>8</v>
      </c>
      <c r="D8550" t="s">
        <v>14</v>
      </c>
      <c r="E8550">
        <v>9999</v>
      </c>
      <c r="F8550">
        <v>14.57</v>
      </c>
      <c r="G8550" t="s">
        <v>15</v>
      </c>
    </row>
    <row r="8551" spans="1:7" hidden="1">
      <c r="A8551">
        <v>671271</v>
      </c>
      <c r="B8551" t="s">
        <v>16</v>
      </c>
      <c r="C8551" t="s">
        <v>8</v>
      </c>
      <c r="D8551" t="s">
        <v>17</v>
      </c>
      <c r="E8551">
        <v>9999</v>
      </c>
      <c r="F8551">
        <v>0.27</v>
      </c>
      <c r="G8551" t="s">
        <v>15</v>
      </c>
    </row>
    <row r="8552" spans="1:7" hidden="1">
      <c r="A8552">
        <v>671353</v>
      </c>
      <c r="B8552" t="s">
        <v>18</v>
      </c>
      <c r="C8552" t="s">
        <v>8</v>
      </c>
      <c r="D8552" t="s">
        <v>19</v>
      </c>
      <c r="E8552">
        <v>9999</v>
      </c>
      <c r="F8552">
        <v>27.39</v>
      </c>
      <c r="G8552" t="s">
        <v>15</v>
      </c>
    </row>
    <row r="8553" spans="1:7" hidden="1">
      <c r="A8553">
        <v>671429</v>
      </c>
      <c r="B8553" t="s">
        <v>20</v>
      </c>
      <c r="C8553" t="s">
        <v>8</v>
      </c>
      <c r="D8553" t="s">
        <v>21</v>
      </c>
      <c r="E8553">
        <v>9999</v>
      </c>
      <c r="F8553">
        <v>837.17</v>
      </c>
      <c r="G8553" t="s">
        <v>22</v>
      </c>
    </row>
    <row r="8554" spans="1:7" hidden="1">
      <c r="A8554">
        <v>671509</v>
      </c>
      <c r="B8554" t="s">
        <v>23</v>
      </c>
      <c r="C8554" t="s">
        <v>8</v>
      </c>
      <c r="D8554" t="s">
        <v>24</v>
      </c>
      <c r="E8554">
        <v>1</v>
      </c>
      <c r="F8554">
        <v>1</v>
      </c>
      <c r="G8554" t="s">
        <v>15</v>
      </c>
    </row>
    <row r="8555" spans="1:7" hidden="1">
      <c r="A8555">
        <v>671590</v>
      </c>
      <c r="B8555" t="s">
        <v>25</v>
      </c>
      <c r="C8555" t="s">
        <v>8</v>
      </c>
      <c r="D8555" t="s">
        <v>24</v>
      </c>
      <c r="E8555">
        <v>1</v>
      </c>
      <c r="F8555">
        <v>0.04</v>
      </c>
      <c r="G8555" t="s">
        <v>15</v>
      </c>
    </row>
    <row r="8556" spans="1:7" hidden="1">
      <c r="A8556">
        <v>671672</v>
      </c>
      <c r="B8556" t="s">
        <v>26</v>
      </c>
      <c r="C8556" t="s">
        <v>8</v>
      </c>
      <c r="D8556" t="s">
        <v>27</v>
      </c>
      <c r="E8556">
        <v>7746</v>
      </c>
      <c r="F8556">
        <v>1936.5</v>
      </c>
      <c r="G8556" t="s">
        <v>28</v>
      </c>
    </row>
    <row r="8557" spans="1:7" hidden="1">
      <c r="A8557">
        <v>671755</v>
      </c>
      <c r="B8557" t="s">
        <v>29</v>
      </c>
      <c r="C8557" t="s">
        <v>8</v>
      </c>
      <c r="D8557" t="s">
        <v>30</v>
      </c>
      <c r="E8557">
        <v>3</v>
      </c>
      <c r="F8557">
        <v>3</v>
      </c>
      <c r="G8557" t="s">
        <v>31</v>
      </c>
    </row>
    <row r="8558" spans="1:7" hidden="1">
      <c r="A8558">
        <v>671833</v>
      </c>
      <c r="B8558" t="s">
        <v>32</v>
      </c>
      <c r="C8558" t="s">
        <v>8</v>
      </c>
      <c r="D8558" t="s">
        <v>33</v>
      </c>
      <c r="E8558">
        <v>605</v>
      </c>
      <c r="F8558">
        <v>14.21</v>
      </c>
      <c r="G8558" t="s">
        <v>34</v>
      </c>
    </row>
    <row r="8559" spans="1:7" hidden="1">
      <c r="A8559">
        <v>671908</v>
      </c>
      <c r="B8559" t="s">
        <v>35</v>
      </c>
      <c r="C8559" t="s">
        <v>8</v>
      </c>
      <c r="D8559" t="s">
        <v>36</v>
      </c>
      <c r="E8559">
        <v>4040</v>
      </c>
      <c r="F8559">
        <v>0.99</v>
      </c>
      <c r="G8559" t="s">
        <v>31</v>
      </c>
    </row>
    <row r="8560" spans="1:7" hidden="1">
      <c r="A8560">
        <v>671990</v>
      </c>
      <c r="B8560" t="s">
        <v>37</v>
      </c>
      <c r="C8560" t="s">
        <v>8</v>
      </c>
      <c r="D8560" t="s">
        <v>38</v>
      </c>
      <c r="E8560">
        <v>4134</v>
      </c>
      <c r="F8560">
        <v>1.01</v>
      </c>
      <c r="G8560" t="s">
        <v>31</v>
      </c>
    </row>
    <row r="8561" spans="1:7" hidden="1">
      <c r="A8561">
        <v>672069</v>
      </c>
      <c r="B8561" t="s">
        <v>39</v>
      </c>
      <c r="C8561" t="s">
        <v>40</v>
      </c>
      <c r="D8561" t="s">
        <v>41</v>
      </c>
      <c r="E8561">
        <v>28</v>
      </c>
      <c r="F8561">
        <v>28</v>
      </c>
      <c r="G8561" t="s">
        <v>42</v>
      </c>
    </row>
    <row r="8562" spans="1:7" hidden="1">
      <c r="A8562">
        <v>672069</v>
      </c>
      <c r="B8562" t="s">
        <v>43</v>
      </c>
      <c r="C8562" t="s">
        <v>31</v>
      </c>
      <c r="D8562" t="s">
        <v>31</v>
      </c>
      <c r="E8562" t="s">
        <v>31</v>
      </c>
      <c r="F8562">
        <v>0</v>
      </c>
      <c r="G8562" t="s">
        <v>44</v>
      </c>
    </row>
    <row r="8563" spans="1:7" hidden="1">
      <c r="A8563">
        <v>672149</v>
      </c>
      <c r="B8563" t="s">
        <v>45</v>
      </c>
      <c r="C8563" t="s">
        <v>8</v>
      </c>
      <c r="D8563" t="s">
        <v>46</v>
      </c>
      <c r="E8563">
        <v>6511</v>
      </c>
      <c r="F8563">
        <v>651.1</v>
      </c>
      <c r="G8563" t="s">
        <v>47</v>
      </c>
    </row>
    <row r="8564" spans="1:7" hidden="1">
      <c r="A8564">
        <v>672231</v>
      </c>
      <c r="B8564" t="s">
        <v>48</v>
      </c>
      <c r="C8564" t="s">
        <v>8</v>
      </c>
      <c r="D8564" t="s">
        <v>49</v>
      </c>
      <c r="E8564">
        <v>848396</v>
      </c>
      <c r="F8564">
        <v>103.56</v>
      </c>
      <c r="G8564" t="s">
        <v>50</v>
      </c>
    </row>
    <row r="8565" spans="1:7" hidden="1">
      <c r="A8565">
        <v>672231</v>
      </c>
      <c r="B8565" t="s">
        <v>58</v>
      </c>
      <c r="C8565" t="s">
        <v>31</v>
      </c>
      <c r="D8565" t="s">
        <v>31</v>
      </c>
      <c r="E8565" t="s">
        <v>31</v>
      </c>
      <c r="F8565">
        <v>0</v>
      </c>
      <c r="G8565" t="s">
        <v>59</v>
      </c>
    </row>
    <row r="8566" spans="1:7" hidden="1">
      <c r="A8566">
        <v>672312</v>
      </c>
      <c r="B8566" t="s">
        <v>51</v>
      </c>
      <c r="C8566" t="s">
        <v>8</v>
      </c>
      <c r="D8566" t="s">
        <v>52</v>
      </c>
      <c r="E8566">
        <v>24289</v>
      </c>
      <c r="F8566">
        <v>948.79</v>
      </c>
      <c r="G8566" t="s">
        <v>15</v>
      </c>
    </row>
    <row r="8567" spans="1:7" hidden="1">
      <c r="A8567">
        <v>672388</v>
      </c>
      <c r="B8567" t="s">
        <v>53</v>
      </c>
      <c r="C8567" t="s">
        <v>8</v>
      </c>
      <c r="D8567" t="s">
        <v>54</v>
      </c>
      <c r="E8567">
        <v>84</v>
      </c>
      <c r="F8567">
        <v>15</v>
      </c>
      <c r="G8567" t="s">
        <v>10</v>
      </c>
    </row>
    <row r="8568" spans="1:7">
      <c r="A8568">
        <v>672471</v>
      </c>
      <c r="B8568" t="s">
        <v>55</v>
      </c>
      <c r="C8568" t="s">
        <v>8</v>
      </c>
      <c r="D8568" t="s">
        <v>56</v>
      </c>
      <c r="E8568">
        <v>4</v>
      </c>
      <c r="F8568">
        <v>16</v>
      </c>
      <c r="G8568" t="s">
        <v>57</v>
      </c>
    </row>
    <row r="8569" spans="1:7" hidden="1">
      <c r="A8569">
        <v>672553</v>
      </c>
      <c r="B8569" t="s">
        <v>7</v>
      </c>
      <c r="C8569" t="s">
        <v>8</v>
      </c>
      <c r="D8569" t="s">
        <v>9</v>
      </c>
      <c r="E8569">
        <v>149</v>
      </c>
      <c r="F8569">
        <v>89</v>
      </c>
      <c r="G8569" t="s">
        <v>10</v>
      </c>
    </row>
    <row r="8570" spans="1:7" hidden="1">
      <c r="A8570">
        <v>672629</v>
      </c>
      <c r="B8570" t="s">
        <v>11</v>
      </c>
      <c r="C8570" t="s">
        <v>8</v>
      </c>
      <c r="D8570" t="s">
        <v>12</v>
      </c>
      <c r="E8570">
        <v>204</v>
      </c>
      <c r="F8570">
        <v>105</v>
      </c>
      <c r="G8570" t="s">
        <v>10</v>
      </c>
    </row>
    <row r="8571" spans="1:7" hidden="1">
      <c r="A8571">
        <v>672710</v>
      </c>
      <c r="B8571" t="s">
        <v>13</v>
      </c>
      <c r="C8571" t="s">
        <v>8</v>
      </c>
      <c r="D8571" t="s">
        <v>14</v>
      </c>
      <c r="E8571">
        <v>9999</v>
      </c>
      <c r="F8571">
        <v>14.55</v>
      </c>
      <c r="G8571" t="s">
        <v>15</v>
      </c>
    </row>
    <row r="8572" spans="1:7" hidden="1">
      <c r="A8572">
        <v>672792</v>
      </c>
      <c r="B8572" t="s">
        <v>16</v>
      </c>
      <c r="C8572" t="s">
        <v>8</v>
      </c>
      <c r="D8572" t="s">
        <v>17</v>
      </c>
      <c r="E8572">
        <v>9999</v>
      </c>
      <c r="F8572">
        <v>0.25</v>
      </c>
      <c r="G8572" t="s">
        <v>15</v>
      </c>
    </row>
    <row r="8573" spans="1:7" hidden="1">
      <c r="A8573">
        <v>672873</v>
      </c>
      <c r="B8573" t="s">
        <v>18</v>
      </c>
      <c r="C8573" t="s">
        <v>8</v>
      </c>
      <c r="D8573" t="s">
        <v>19</v>
      </c>
      <c r="E8573">
        <v>9999</v>
      </c>
      <c r="F8573">
        <v>28.63</v>
      </c>
      <c r="G8573" t="s">
        <v>15</v>
      </c>
    </row>
    <row r="8574" spans="1:7" hidden="1">
      <c r="A8574">
        <v>672963</v>
      </c>
      <c r="B8574" t="s">
        <v>20</v>
      </c>
      <c r="C8574" t="s">
        <v>8</v>
      </c>
      <c r="D8574" t="s">
        <v>21</v>
      </c>
      <c r="E8574">
        <v>9999</v>
      </c>
      <c r="F8574">
        <v>784.32</v>
      </c>
      <c r="G8574" t="s">
        <v>22</v>
      </c>
    </row>
    <row r="8575" spans="1:7" hidden="1">
      <c r="A8575">
        <v>673049</v>
      </c>
      <c r="B8575" t="s">
        <v>23</v>
      </c>
      <c r="C8575" t="s">
        <v>8</v>
      </c>
      <c r="D8575" t="s">
        <v>24</v>
      </c>
      <c r="E8575">
        <v>1</v>
      </c>
      <c r="F8575">
        <v>1</v>
      </c>
      <c r="G8575" t="s">
        <v>15</v>
      </c>
    </row>
    <row r="8576" spans="1:7" hidden="1">
      <c r="A8576">
        <v>673149</v>
      </c>
      <c r="B8576" t="s">
        <v>25</v>
      </c>
      <c r="C8576" t="s">
        <v>8</v>
      </c>
      <c r="D8576" t="s">
        <v>24</v>
      </c>
      <c r="E8576">
        <v>1</v>
      </c>
      <c r="F8576">
        <v>0.04</v>
      </c>
      <c r="G8576" t="s">
        <v>15</v>
      </c>
    </row>
    <row r="8577" spans="1:7" hidden="1">
      <c r="A8577">
        <v>673231</v>
      </c>
      <c r="B8577" t="s">
        <v>26</v>
      </c>
      <c r="C8577" t="s">
        <v>8</v>
      </c>
      <c r="D8577" t="s">
        <v>27</v>
      </c>
      <c r="E8577">
        <v>7200</v>
      </c>
      <c r="F8577">
        <v>1800</v>
      </c>
      <c r="G8577" t="s">
        <v>28</v>
      </c>
    </row>
    <row r="8578" spans="1:7" hidden="1">
      <c r="A8578">
        <v>673312</v>
      </c>
      <c r="B8578" t="s">
        <v>29</v>
      </c>
      <c r="C8578" t="s">
        <v>8</v>
      </c>
      <c r="D8578" t="s">
        <v>30</v>
      </c>
      <c r="E8578">
        <v>3</v>
      </c>
      <c r="F8578">
        <v>3</v>
      </c>
      <c r="G8578" t="s">
        <v>31</v>
      </c>
    </row>
    <row r="8579" spans="1:7" hidden="1">
      <c r="A8579">
        <v>673392</v>
      </c>
      <c r="B8579" t="s">
        <v>32</v>
      </c>
      <c r="C8579" t="s">
        <v>8</v>
      </c>
      <c r="D8579" t="s">
        <v>33</v>
      </c>
      <c r="E8579">
        <v>604</v>
      </c>
      <c r="F8579">
        <v>14.18</v>
      </c>
      <c r="G8579" t="s">
        <v>34</v>
      </c>
    </row>
    <row r="8580" spans="1:7" hidden="1">
      <c r="A8580">
        <v>673479</v>
      </c>
      <c r="B8580" t="s">
        <v>35</v>
      </c>
      <c r="C8580" t="s">
        <v>8</v>
      </c>
      <c r="D8580" t="s">
        <v>36</v>
      </c>
      <c r="E8580">
        <v>23110</v>
      </c>
      <c r="F8580">
        <v>5.64</v>
      </c>
      <c r="G8580" t="s">
        <v>31</v>
      </c>
    </row>
    <row r="8581" spans="1:7" hidden="1">
      <c r="A8581">
        <v>673561</v>
      </c>
      <c r="B8581" t="s">
        <v>37</v>
      </c>
      <c r="C8581" t="s">
        <v>8</v>
      </c>
      <c r="D8581" t="s">
        <v>38</v>
      </c>
      <c r="E8581">
        <v>32985</v>
      </c>
      <c r="F8581">
        <v>8.0500000000000007</v>
      </c>
      <c r="G8581" t="s">
        <v>31</v>
      </c>
    </row>
    <row r="8582" spans="1:7" hidden="1">
      <c r="A8582">
        <v>673641</v>
      </c>
      <c r="B8582" t="s">
        <v>39</v>
      </c>
      <c r="C8582" t="s">
        <v>40</v>
      </c>
      <c r="D8582" t="s">
        <v>41</v>
      </c>
      <c r="E8582">
        <v>26</v>
      </c>
      <c r="F8582">
        <v>26</v>
      </c>
      <c r="G8582" t="s">
        <v>42</v>
      </c>
    </row>
    <row r="8583" spans="1:7" hidden="1">
      <c r="A8583">
        <v>673641</v>
      </c>
      <c r="B8583" t="s">
        <v>43</v>
      </c>
      <c r="C8583" t="s">
        <v>31</v>
      </c>
      <c r="D8583" t="s">
        <v>31</v>
      </c>
      <c r="E8583" t="s">
        <v>31</v>
      </c>
      <c r="F8583">
        <v>0</v>
      </c>
      <c r="G8583" t="s">
        <v>44</v>
      </c>
    </row>
    <row r="8584" spans="1:7" hidden="1">
      <c r="A8584">
        <v>673718</v>
      </c>
      <c r="B8584" t="s">
        <v>45</v>
      </c>
      <c r="C8584" t="s">
        <v>8</v>
      </c>
      <c r="D8584" t="s">
        <v>46</v>
      </c>
      <c r="E8584">
        <v>6526</v>
      </c>
      <c r="F8584">
        <v>652.6</v>
      </c>
      <c r="G8584" t="s">
        <v>47</v>
      </c>
    </row>
    <row r="8585" spans="1:7" hidden="1">
      <c r="A8585">
        <v>673802</v>
      </c>
      <c r="B8585" t="s">
        <v>48</v>
      </c>
      <c r="C8585" t="s">
        <v>8</v>
      </c>
      <c r="D8585" t="s">
        <v>49</v>
      </c>
      <c r="E8585">
        <v>848398</v>
      </c>
      <c r="F8585">
        <v>103.56</v>
      </c>
      <c r="G8585" t="s">
        <v>50</v>
      </c>
    </row>
    <row r="8586" spans="1:7" hidden="1">
      <c r="A8586">
        <v>673803</v>
      </c>
      <c r="B8586" t="s">
        <v>58</v>
      </c>
      <c r="C8586" t="s">
        <v>31</v>
      </c>
      <c r="D8586" t="s">
        <v>31</v>
      </c>
      <c r="E8586" t="s">
        <v>31</v>
      </c>
      <c r="F8586">
        <v>0</v>
      </c>
      <c r="G8586" t="s">
        <v>59</v>
      </c>
    </row>
    <row r="8587" spans="1:7" hidden="1">
      <c r="A8587">
        <v>673879</v>
      </c>
      <c r="B8587" t="s">
        <v>51</v>
      </c>
      <c r="C8587" t="s">
        <v>8</v>
      </c>
      <c r="D8587" t="s">
        <v>52</v>
      </c>
      <c r="E8587">
        <v>24225</v>
      </c>
      <c r="F8587">
        <v>946.29</v>
      </c>
      <c r="G8587" t="s">
        <v>15</v>
      </c>
    </row>
    <row r="8588" spans="1:7" hidden="1">
      <c r="A8588">
        <v>673960</v>
      </c>
      <c r="B8588" t="s">
        <v>53</v>
      </c>
      <c r="C8588" t="s">
        <v>8</v>
      </c>
      <c r="D8588" t="s">
        <v>54</v>
      </c>
      <c r="E8588">
        <v>84</v>
      </c>
      <c r="F8588">
        <v>15</v>
      </c>
      <c r="G8588" t="s">
        <v>10</v>
      </c>
    </row>
    <row r="8589" spans="1:7">
      <c r="A8589">
        <v>674041</v>
      </c>
      <c r="B8589" t="s">
        <v>55</v>
      </c>
      <c r="C8589" t="s">
        <v>8</v>
      </c>
      <c r="D8589" t="s">
        <v>56</v>
      </c>
      <c r="E8589">
        <v>4</v>
      </c>
      <c r="F8589">
        <v>16</v>
      </c>
      <c r="G8589" t="s">
        <v>57</v>
      </c>
    </row>
    <row r="8590" spans="1:7" hidden="1">
      <c r="A8590">
        <v>674122</v>
      </c>
      <c r="B8590" t="s">
        <v>7</v>
      </c>
      <c r="C8590" t="s">
        <v>8</v>
      </c>
      <c r="D8590" t="s">
        <v>9</v>
      </c>
      <c r="E8590">
        <v>149</v>
      </c>
      <c r="F8590">
        <v>89</v>
      </c>
      <c r="G8590" t="s">
        <v>10</v>
      </c>
    </row>
    <row r="8591" spans="1:7" hidden="1">
      <c r="A8591">
        <v>674206</v>
      </c>
      <c r="B8591" t="s">
        <v>11</v>
      </c>
      <c r="C8591" t="s">
        <v>8</v>
      </c>
      <c r="D8591" t="s">
        <v>12</v>
      </c>
      <c r="E8591">
        <v>204</v>
      </c>
      <c r="F8591">
        <v>105</v>
      </c>
      <c r="G8591" t="s">
        <v>10</v>
      </c>
    </row>
    <row r="8592" spans="1:7" hidden="1">
      <c r="A8592">
        <v>674300</v>
      </c>
      <c r="B8592" t="s">
        <v>13</v>
      </c>
      <c r="C8592" t="s">
        <v>8</v>
      </c>
      <c r="D8592" t="s">
        <v>14</v>
      </c>
      <c r="E8592">
        <v>9999</v>
      </c>
      <c r="F8592">
        <v>14.55</v>
      </c>
      <c r="G8592" t="s">
        <v>15</v>
      </c>
    </row>
    <row r="8593" spans="1:7" hidden="1">
      <c r="A8593">
        <v>674381</v>
      </c>
      <c r="B8593" t="s">
        <v>16</v>
      </c>
      <c r="C8593" t="s">
        <v>8</v>
      </c>
      <c r="D8593" t="s">
        <v>17</v>
      </c>
      <c r="E8593">
        <v>9999</v>
      </c>
      <c r="F8593">
        <v>0.26</v>
      </c>
      <c r="G8593" t="s">
        <v>15</v>
      </c>
    </row>
    <row r="8594" spans="1:7" hidden="1">
      <c r="A8594">
        <v>674463</v>
      </c>
      <c r="B8594" t="s">
        <v>18</v>
      </c>
      <c r="C8594" t="s">
        <v>8</v>
      </c>
      <c r="D8594" t="s">
        <v>19</v>
      </c>
      <c r="E8594">
        <v>9999</v>
      </c>
      <c r="F8594">
        <v>26.4</v>
      </c>
      <c r="G8594" t="s">
        <v>15</v>
      </c>
    </row>
    <row r="8595" spans="1:7" hidden="1">
      <c r="A8595">
        <v>674543</v>
      </c>
      <c r="B8595" t="s">
        <v>20</v>
      </c>
      <c r="C8595" t="s">
        <v>8</v>
      </c>
      <c r="D8595" t="s">
        <v>21</v>
      </c>
      <c r="E8595">
        <v>9999</v>
      </c>
      <c r="F8595">
        <v>763.58</v>
      </c>
      <c r="G8595" t="s">
        <v>22</v>
      </c>
    </row>
    <row r="8596" spans="1:7" hidden="1">
      <c r="A8596">
        <v>674619</v>
      </c>
      <c r="B8596" t="s">
        <v>23</v>
      </c>
      <c r="C8596" t="s">
        <v>8</v>
      </c>
      <c r="D8596" t="s">
        <v>24</v>
      </c>
      <c r="E8596">
        <v>6</v>
      </c>
      <c r="F8596">
        <v>6</v>
      </c>
      <c r="G8596" t="s">
        <v>15</v>
      </c>
    </row>
    <row r="8597" spans="1:7" hidden="1">
      <c r="A8597">
        <v>674698</v>
      </c>
      <c r="B8597" t="s">
        <v>25</v>
      </c>
      <c r="C8597" t="s">
        <v>8</v>
      </c>
      <c r="D8597" t="s">
        <v>24</v>
      </c>
      <c r="E8597">
        <v>6</v>
      </c>
      <c r="F8597">
        <v>0.23</v>
      </c>
      <c r="G8597" t="s">
        <v>15</v>
      </c>
    </row>
    <row r="8598" spans="1:7" hidden="1">
      <c r="A8598">
        <v>674779</v>
      </c>
      <c r="B8598" t="s">
        <v>26</v>
      </c>
      <c r="C8598" t="s">
        <v>8</v>
      </c>
      <c r="D8598" t="s">
        <v>27</v>
      </c>
      <c r="E8598">
        <v>6138</v>
      </c>
      <c r="F8598">
        <v>1534.5</v>
      </c>
      <c r="G8598" t="s">
        <v>28</v>
      </c>
    </row>
    <row r="8599" spans="1:7" hidden="1">
      <c r="A8599">
        <v>674860</v>
      </c>
      <c r="B8599" t="s">
        <v>29</v>
      </c>
      <c r="C8599" t="s">
        <v>8</v>
      </c>
      <c r="D8599" t="s">
        <v>30</v>
      </c>
      <c r="E8599">
        <v>3</v>
      </c>
      <c r="F8599">
        <v>3</v>
      </c>
      <c r="G8599" t="s">
        <v>31</v>
      </c>
    </row>
    <row r="8600" spans="1:7" hidden="1">
      <c r="A8600">
        <v>674941</v>
      </c>
      <c r="B8600" t="s">
        <v>32</v>
      </c>
      <c r="C8600" t="s">
        <v>8</v>
      </c>
      <c r="D8600" t="s">
        <v>33</v>
      </c>
      <c r="E8600">
        <v>607</v>
      </c>
      <c r="F8600">
        <v>14.25</v>
      </c>
      <c r="G8600" t="s">
        <v>34</v>
      </c>
    </row>
    <row r="8601" spans="1:7" hidden="1">
      <c r="A8601">
        <v>675054</v>
      </c>
      <c r="B8601" t="s">
        <v>35</v>
      </c>
      <c r="C8601" t="s">
        <v>8</v>
      </c>
      <c r="D8601" t="s">
        <v>36</v>
      </c>
      <c r="E8601">
        <v>60568</v>
      </c>
      <c r="F8601">
        <v>14.79</v>
      </c>
      <c r="G8601" t="s">
        <v>31</v>
      </c>
    </row>
    <row r="8602" spans="1:7" hidden="1">
      <c r="A8602">
        <v>675163</v>
      </c>
      <c r="B8602" t="s">
        <v>37</v>
      </c>
      <c r="C8602" t="s">
        <v>8</v>
      </c>
      <c r="D8602" t="s">
        <v>38</v>
      </c>
      <c r="E8602">
        <v>65295</v>
      </c>
      <c r="F8602">
        <v>15.94</v>
      </c>
      <c r="G8602" t="s">
        <v>31</v>
      </c>
    </row>
    <row r="8603" spans="1:7" hidden="1">
      <c r="A8603">
        <v>675241</v>
      </c>
      <c r="B8603" t="s">
        <v>39</v>
      </c>
      <c r="C8603" t="s">
        <v>40</v>
      </c>
      <c r="D8603" t="s">
        <v>41</v>
      </c>
      <c r="E8603">
        <v>20</v>
      </c>
      <c r="F8603">
        <v>20</v>
      </c>
      <c r="G8603" t="s">
        <v>42</v>
      </c>
    </row>
    <row r="8604" spans="1:7" hidden="1">
      <c r="A8604">
        <v>675241</v>
      </c>
      <c r="B8604" t="s">
        <v>43</v>
      </c>
      <c r="C8604" t="s">
        <v>31</v>
      </c>
      <c r="D8604" t="s">
        <v>31</v>
      </c>
      <c r="E8604" t="s">
        <v>31</v>
      </c>
      <c r="F8604">
        <v>0</v>
      </c>
      <c r="G8604" t="s">
        <v>44</v>
      </c>
    </row>
    <row r="8605" spans="1:7" hidden="1">
      <c r="A8605">
        <v>675324</v>
      </c>
      <c r="B8605" t="s">
        <v>45</v>
      </c>
      <c r="C8605" t="s">
        <v>8</v>
      </c>
      <c r="D8605" t="s">
        <v>46</v>
      </c>
      <c r="E8605">
        <v>6542</v>
      </c>
      <c r="F8605">
        <v>654.20000000000005</v>
      </c>
      <c r="G8605" t="s">
        <v>47</v>
      </c>
    </row>
    <row r="8606" spans="1:7" hidden="1">
      <c r="A8606">
        <v>675403</v>
      </c>
      <c r="B8606" t="s">
        <v>48</v>
      </c>
      <c r="C8606" t="s">
        <v>8</v>
      </c>
      <c r="D8606" t="s">
        <v>49</v>
      </c>
      <c r="E8606">
        <v>848398</v>
      </c>
      <c r="F8606">
        <v>103.56</v>
      </c>
      <c r="G8606" t="s">
        <v>50</v>
      </c>
    </row>
    <row r="8607" spans="1:7" hidden="1">
      <c r="A8607">
        <v>675403</v>
      </c>
      <c r="B8607" t="s">
        <v>58</v>
      </c>
      <c r="C8607" t="s">
        <v>31</v>
      </c>
      <c r="D8607" t="s">
        <v>31</v>
      </c>
      <c r="E8607" t="s">
        <v>31</v>
      </c>
      <c r="F8607">
        <v>0</v>
      </c>
      <c r="G8607" t="s">
        <v>59</v>
      </c>
    </row>
    <row r="8608" spans="1:7" hidden="1">
      <c r="A8608">
        <v>675479</v>
      </c>
      <c r="B8608" t="s">
        <v>51</v>
      </c>
      <c r="C8608" t="s">
        <v>8</v>
      </c>
      <c r="D8608" t="s">
        <v>52</v>
      </c>
      <c r="E8608">
        <v>24001</v>
      </c>
      <c r="F8608">
        <v>937.54</v>
      </c>
      <c r="G8608" t="s">
        <v>15</v>
      </c>
    </row>
    <row r="8609" spans="1:7" hidden="1">
      <c r="A8609">
        <v>675549</v>
      </c>
      <c r="B8609" t="s">
        <v>53</v>
      </c>
      <c r="C8609" t="s">
        <v>8</v>
      </c>
      <c r="D8609" t="s">
        <v>54</v>
      </c>
      <c r="E8609">
        <v>84</v>
      </c>
      <c r="F8609">
        <v>15</v>
      </c>
      <c r="G8609" t="s">
        <v>10</v>
      </c>
    </row>
    <row r="8610" spans="1:7">
      <c r="A8610">
        <v>675629</v>
      </c>
      <c r="B8610" t="s">
        <v>55</v>
      </c>
      <c r="C8610" t="s">
        <v>8</v>
      </c>
      <c r="D8610" t="s">
        <v>56</v>
      </c>
      <c r="E8610">
        <v>3</v>
      </c>
      <c r="F8610">
        <v>12</v>
      </c>
      <c r="G8610" t="s">
        <v>57</v>
      </c>
    </row>
    <row r="8611" spans="1:7" hidden="1">
      <c r="A8611">
        <v>675699</v>
      </c>
      <c r="B8611" t="s">
        <v>7</v>
      </c>
      <c r="C8611" t="s">
        <v>8</v>
      </c>
      <c r="D8611" t="s">
        <v>9</v>
      </c>
      <c r="E8611">
        <v>150</v>
      </c>
      <c r="F8611">
        <v>90</v>
      </c>
      <c r="G8611" t="s">
        <v>10</v>
      </c>
    </row>
    <row r="8612" spans="1:7" hidden="1">
      <c r="A8612">
        <v>675778</v>
      </c>
      <c r="B8612" t="s">
        <v>11</v>
      </c>
      <c r="C8612" t="s">
        <v>8</v>
      </c>
      <c r="D8612" t="s">
        <v>12</v>
      </c>
      <c r="E8612">
        <v>204</v>
      </c>
      <c r="F8612">
        <v>105</v>
      </c>
      <c r="G8612" t="s">
        <v>10</v>
      </c>
    </row>
    <row r="8613" spans="1:7" hidden="1">
      <c r="A8613">
        <v>675850</v>
      </c>
      <c r="B8613" t="s">
        <v>13</v>
      </c>
      <c r="C8613" t="s">
        <v>8</v>
      </c>
      <c r="D8613" t="s">
        <v>14</v>
      </c>
      <c r="E8613">
        <v>9999</v>
      </c>
      <c r="F8613">
        <v>14.57</v>
      </c>
      <c r="G8613" t="s">
        <v>15</v>
      </c>
    </row>
    <row r="8614" spans="1:7" hidden="1">
      <c r="A8614">
        <v>675934</v>
      </c>
      <c r="B8614" t="s">
        <v>16</v>
      </c>
      <c r="C8614" t="s">
        <v>8</v>
      </c>
      <c r="D8614" t="s">
        <v>17</v>
      </c>
      <c r="E8614">
        <v>9999</v>
      </c>
      <c r="F8614">
        <v>0.13</v>
      </c>
      <c r="G8614" t="s">
        <v>15</v>
      </c>
    </row>
    <row r="8615" spans="1:7" hidden="1">
      <c r="A8615">
        <v>676009</v>
      </c>
      <c r="B8615" t="s">
        <v>18</v>
      </c>
      <c r="C8615" t="s">
        <v>8</v>
      </c>
      <c r="D8615" t="s">
        <v>19</v>
      </c>
      <c r="E8615">
        <v>9999</v>
      </c>
      <c r="F8615">
        <v>31.83</v>
      </c>
      <c r="G8615" t="s">
        <v>15</v>
      </c>
    </row>
    <row r="8616" spans="1:7" hidden="1">
      <c r="A8616">
        <v>676089</v>
      </c>
      <c r="B8616" t="s">
        <v>20</v>
      </c>
      <c r="C8616" t="s">
        <v>8</v>
      </c>
      <c r="D8616" t="s">
        <v>21</v>
      </c>
      <c r="E8616">
        <v>9999</v>
      </c>
      <c r="F8616">
        <v>955.01</v>
      </c>
      <c r="G8616" t="s">
        <v>22</v>
      </c>
    </row>
    <row r="8617" spans="1:7" hidden="1">
      <c r="A8617">
        <v>676160</v>
      </c>
      <c r="B8617" t="s">
        <v>23</v>
      </c>
      <c r="C8617" t="s">
        <v>8</v>
      </c>
      <c r="D8617" t="s">
        <v>24</v>
      </c>
      <c r="E8617">
        <v>11</v>
      </c>
      <c r="F8617">
        <v>11</v>
      </c>
      <c r="G8617" t="s">
        <v>15</v>
      </c>
    </row>
    <row r="8618" spans="1:7" hidden="1">
      <c r="A8618">
        <v>676238</v>
      </c>
      <c r="B8618" t="s">
        <v>25</v>
      </c>
      <c r="C8618" t="s">
        <v>8</v>
      </c>
      <c r="D8618" t="s">
        <v>24</v>
      </c>
      <c r="E8618">
        <v>11</v>
      </c>
      <c r="F8618">
        <v>0.43</v>
      </c>
      <c r="G8618" t="s">
        <v>15</v>
      </c>
    </row>
    <row r="8619" spans="1:7" hidden="1">
      <c r="A8619">
        <v>676319</v>
      </c>
      <c r="B8619" t="s">
        <v>26</v>
      </c>
      <c r="C8619" t="s">
        <v>8</v>
      </c>
      <c r="D8619" t="s">
        <v>27</v>
      </c>
      <c r="E8619">
        <v>4330</v>
      </c>
      <c r="F8619">
        <v>1082.5</v>
      </c>
      <c r="G8619" t="s">
        <v>28</v>
      </c>
    </row>
    <row r="8620" spans="1:7" hidden="1">
      <c r="A8620">
        <v>676399</v>
      </c>
      <c r="B8620" t="s">
        <v>29</v>
      </c>
      <c r="C8620" t="s">
        <v>8</v>
      </c>
      <c r="D8620" t="s">
        <v>30</v>
      </c>
      <c r="E8620">
        <v>3</v>
      </c>
      <c r="F8620">
        <v>3</v>
      </c>
      <c r="G8620" t="s">
        <v>31</v>
      </c>
    </row>
    <row r="8621" spans="1:7" hidden="1">
      <c r="A8621">
        <v>676480</v>
      </c>
      <c r="B8621" t="s">
        <v>32</v>
      </c>
      <c r="C8621" t="s">
        <v>8</v>
      </c>
      <c r="D8621" t="s">
        <v>33</v>
      </c>
      <c r="E8621">
        <v>607</v>
      </c>
      <c r="F8621">
        <v>14.25</v>
      </c>
      <c r="G8621" t="s">
        <v>34</v>
      </c>
    </row>
    <row r="8622" spans="1:7" hidden="1">
      <c r="A8622">
        <v>676560</v>
      </c>
      <c r="B8622" t="s">
        <v>35</v>
      </c>
      <c r="C8622" t="s">
        <v>8</v>
      </c>
      <c r="D8622" t="s">
        <v>36</v>
      </c>
      <c r="E8622">
        <v>7014</v>
      </c>
      <c r="F8622">
        <v>1.71</v>
      </c>
      <c r="G8622" t="s">
        <v>31</v>
      </c>
    </row>
    <row r="8623" spans="1:7" hidden="1">
      <c r="A8623">
        <v>676640</v>
      </c>
      <c r="B8623" t="s">
        <v>37</v>
      </c>
      <c r="C8623" t="s">
        <v>8</v>
      </c>
      <c r="D8623" t="s">
        <v>38</v>
      </c>
      <c r="E8623">
        <v>7840</v>
      </c>
      <c r="F8623">
        <v>1.91</v>
      </c>
      <c r="G8623" t="s">
        <v>31</v>
      </c>
    </row>
    <row r="8624" spans="1:7" hidden="1">
      <c r="A8624">
        <v>676721</v>
      </c>
      <c r="B8624" t="s">
        <v>39</v>
      </c>
      <c r="C8624" t="s">
        <v>40</v>
      </c>
      <c r="D8624" t="s">
        <v>41</v>
      </c>
      <c r="E8624">
        <v>10</v>
      </c>
      <c r="F8624">
        <v>10</v>
      </c>
      <c r="G8624" t="s">
        <v>42</v>
      </c>
    </row>
    <row r="8625" spans="1:7" hidden="1">
      <c r="A8625">
        <v>676721</v>
      </c>
      <c r="B8625" t="s">
        <v>43</v>
      </c>
      <c r="C8625" t="s">
        <v>31</v>
      </c>
      <c r="D8625" t="s">
        <v>31</v>
      </c>
      <c r="E8625" t="s">
        <v>31</v>
      </c>
      <c r="F8625">
        <v>0</v>
      </c>
      <c r="G8625" t="s">
        <v>44</v>
      </c>
    </row>
    <row r="8626" spans="1:7" hidden="1">
      <c r="A8626">
        <v>676802</v>
      </c>
      <c r="B8626" t="s">
        <v>45</v>
      </c>
      <c r="C8626" t="s">
        <v>8</v>
      </c>
      <c r="D8626" t="s">
        <v>46</v>
      </c>
      <c r="E8626">
        <v>6557</v>
      </c>
      <c r="F8626">
        <v>655.7</v>
      </c>
      <c r="G8626" t="s">
        <v>47</v>
      </c>
    </row>
    <row r="8627" spans="1:7" hidden="1">
      <c r="A8627">
        <v>676882</v>
      </c>
      <c r="B8627" t="s">
        <v>48</v>
      </c>
      <c r="C8627" t="s">
        <v>8</v>
      </c>
      <c r="D8627" t="s">
        <v>49</v>
      </c>
      <c r="E8627">
        <v>848400</v>
      </c>
      <c r="F8627">
        <v>103.56</v>
      </c>
      <c r="G8627" t="s">
        <v>50</v>
      </c>
    </row>
    <row r="8628" spans="1:7" hidden="1">
      <c r="A8628">
        <v>676883</v>
      </c>
      <c r="B8628" t="s">
        <v>58</v>
      </c>
      <c r="C8628" t="s">
        <v>31</v>
      </c>
      <c r="D8628" t="s">
        <v>31</v>
      </c>
      <c r="E8628" t="s">
        <v>31</v>
      </c>
      <c r="F8628">
        <v>0</v>
      </c>
      <c r="G8628" t="s">
        <v>59</v>
      </c>
    </row>
    <row r="8629" spans="1:7" hidden="1">
      <c r="A8629">
        <v>676974</v>
      </c>
      <c r="B8629" t="s">
        <v>51</v>
      </c>
      <c r="C8629" t="s">
        <v>8</v>
      </c>
      <c r="D8629" t="s">
        <v>52</v>
      </c>
      <c r="E8629">
        <v>23953</v>
      </c>
      <c r="F8629">
        <v>935.66</v>
      </c>
      <c r="G8629" t="s">
        <v>15</v>
      </c>
    </row>
    <row r="8630" spans="1:7" hidden="1">
      <c r="A8630">
        <v>677092</v>
      </c>
      <c r="B8630" t="s">
        <v>53</v>
      </c>
      <c r="C8630" t="s">
        <v>8</v>
      </c>
      <c r="D8630" t="s">
        <v>54</v>
      </c>
      <c r="E8630">
        <v>84</v>
      </c>
      <c r="F8630">
        <v>15</v>
      </c>
      <c r="G8630" t="s">
        <v>10</v>
      </c>
    </row>
    <row r="8631" spans="1:7">
      <c r="A8631">
        <v>677168</v>
      </c>
      <c r="B8631" t="s">
        <v>55</v>
      </c>
      <c r="C8631" t="s">
        <v>8</v>
      </c>
      <c r="D8631" t="s">
        <v>56</v>
      </c>
      <c r="E8631">
        <v>3</v>
      </c>
      <c r="F8631">
        <v>12</v>
      </c>
      <c r="G8631" t="s">
        <v>57</v>
      </c>
    </row>
    <row r="8632" spans="1:7" hidden="1">
      <c r="A8632">
        <v>677238</v>
      </c>
      <c r="B8632" t="s">
        <v>7</v>
      </c>
      <c r="C8632" t="s">
        <v>8</v>
      </c>
      <c r="D8632" t="s">
        <v>9</v>
      </c>
      <c r="E8632">
        <v>150</v>
      </c>
      <c r="F8632">
        <v>90</v>
      </c>
      <c r="G8632" t="s">
        <v>10</v>
      </c>
    </row>
    <row r="8633" spans="1:7" hidden="1">
      <c r="A8633">
        <v>677319</v>
      </c>
      <c r="B8633" t="s">
        <v>11</v>
      </c>
      <c r="C8633" t="s">
        <v>8</v>
      </c>
      <c r="D8633" t="s">
        <v>12</v>
      </c>
      <c r="E8633">
        <v>204</v>
      </c>
      <c r="F8633">
        <v>105</v>
      </c>
      <c r="G8633" t="s">
        <v>10</v>
      </c>
    </row>
    <row r="8634" spans="1:7" hidden="1">
      <c r="A8634">
        <v>677400</v>
      </c>
      <c r="B8634" t="s">
        <v>13</v>
      </c>
      <c r="C8634" t="s">
        <v>8</v>
      </c>
      <c r="D8634" t="s">
        <v>14</v>
      </c>
      <c r="E8634">
        <v>9999</v>
      </c>
      <c r="F8634">
        <v>14.55</v>
      </c>
      <c r="G8634" t="s">
        <v>15</v>
      </c>
    </row>
    <row r="8635" spans="1:7" hidden="1">
      <c r="A8635">
        <v>677480</v>
      </c>
      <c r="B8635" t="s">
        <v>16</v>
      </c>
      <c r="C8635" t="s">
        <v>8</v>
      </c>
      <c r="D8635" t="s">
        <v>17</v>
      </c>
      <c r="E8635">
        <v>9999</v>
      </c>
      <c r="F8635">
        <v>0.02</v>
      </c>
      <c r="G8635" t="s">
        <v>15</v>
      </c>
    </row>
    <row r="8636" spans="1:7" hidden="1">
      <c r="A8636">
        <v>677569</v>
      </c>
      <c r="B8636" t="s">
        <v>18</v>
      </c>
      <c r="C8636" t="s">
        <v>8</v>
      </c>
      <c r="D8636" t="s">
        <v>19</v>
      </c>
      <c r="E8636">
        <v>9999</v>
      </c>
      <c r="F8636">
        <v>28.7</v>
      </c>
      <c r="G8636" t="s">
        <v>15</v>
      </c>
    </row>
    <row r="8637" spans="1:7" hidden="1">
      <c r="A8637">
        <v>677668</v>
      </c>
      <c r="B8637" t="s">
        <v>20</v>
      </c>
      <c r="C8637" t="s">
        <v>8</v>
      </c>
      <c r="D8637" t="s">
        <v>21</v>
      </c>
      <c r="E8637">
        <v>9999</v>
      </c>
      <c r="F8637">
        <v>670.9</v>
      </c>
      <c r="G8637" t="s">
        <v>22</v>
      </c>
    </row>
    <row r="8638" spans="1:7" hidden="1">
      <c r="A8638">
        <v>677749</v>
      </c>
      <c r="B8638" t="s">
        <v>23</v>
      </c>
      <c r="C8638" t="s">
        <v>8</v>
      </c>
      <c r="D8638" t="s">
        <v>24</v>
      </c>
      <c r="E8638">
        <v>1</v>
      </c>
      <c r="F8638">
        <v>1</v>
      </c>
      <c r="G8638" t="s">
        <v>15</v>
      </c>
    </row>
    <row r="8639" spans="1:7" hidden="1">
      <c r="A8639">
        <v>677829</v>
      </c>
      <c r="B8639" t="s">
        <v>25</v>
      </c>
      <c r="C8639" t="s">
        <v>8</v>
      </c>
      <c r="D8639" t="s">
        <v>24</v>
      </c>
      <c r="E8639">
        <v>1</v>
      </c>
      <c r="F8639">
        <v>0.04</v>
      </c>
      <c r="G8639" t="s">
        <v>15</v>
      </c>
    </row>
    <row r="8640" spans="1:7" hidden="1">
      <c r="A8640">
        <v>677899</v>
      </c>
      <c r="B8640" t="s">
        <v>26</v>
      </c>
      <c r="C8640" t="s">
        <v>8</v>
      </c>
      <c r="D8640" t="s">
        <v>27</v>
      </c>
      <c r="E8640">
        <v>3382</v>
      </c>
      <c r="F8640">
        <v>845.5</v>
      </c>
      <c r="G8640" t="s">
        <v>28</v>
      </c>
    </row>
    <row r="8641" spans="1:7" hidden="1">
      <c r="A8641">
        <v>677978</v>
      </c>
      <c r="B8641" t="s">
        <v>29</v>
      </c>
      <c r="C8641" t="s">
        <v>8</v>
      </c>
      <c r="D8641" t="s">
        <v>30</v>
      </c>
      <c r="E8641">
        <v>2</v>
      </c>
      <c r="F8641">
        <v>2</v>
      </c>
      <c r="G8641" t="s">
        <v>31</v>
      </c>
    </row>
    <row r="8642" spans="1:7" hidden="1">
      <c r="A8642">
        <v>678063</v>
      </c>
      <c r="B8642" t="s">
        <v>32</v>
      </c>
      <c r="C8642" t="s">
        <v>8</v>
      </c>
      <c r="D8642" t="s">
        <v>33</v>
      </c>
      <c r="E8642">
        <v>606</v>
      </c>
      <c r="F8642">
        <v>14.23</v>
      </c>
      <c r="G8642" t="s">
        <v>34</v>
      </c>
    </row>
    <row r="8643" spans="1:7" hidden="1">
      <c r="A8643">
        <v>678139</v>
      </c>
      <c r="B8643" t="s">
        <v>35</v>
      </c>
      <c r="C8643" t="s">
        <v>8</v>
      </c>
      <c r="D8643" t="s">
        <v>36</v>
      </c>
      <c r="E8643">
        <v>3854</v>
      </c>
      <c r="F8643">
        <v>0.94</v>
      </c>
      <c r="G8643" t="s">
        <v>31</v>
      </c>
    </row>
    <row r="8644" spans="1:7" hidden="1">
      <c r="A8644">
        <v>678220</v>
      </c>
      <c r="B8644" t="s">
        <v>37</v>
      </c>
      <c r="C8644" t="s">
        <v>8</v>
      </c>
      <c r="D8644" t="s">
        <v>38</v>
      </c>
      <c r="E8644">
        <v>3783</v>
      </c>
      <c r="F8644">
        <v>0.92</v>
      </c>
      <c r="G8644" t="s">
        <v>31</v>
      </c>
    </row>
    <row r="8645" spans="1:7" hidden="1">
      <c r="A8645">
        <v>678299</v>
      </c>
      <c r="B8645" t="s">
        <v>39</v>
      </c>
      <c r="C8645" t="s">
        <v>40</v>
      </c>
      <c r="D8645" t="s">
        <v>41</v>
      </c>
      <c r="E8645">
        <v>7</v>
      </c>
      <c r="F8645">
        <v>7</v>
      </c>
      <c r="G8645" t="s">
        <v>42</v>
      </c>
    </row>
    <row r="8646" spans="1:7" hidden="1">
      <c r="A8646">
        <v>678300</v>
      </c>
      <c r="B8646" t="s">
        <v>43</v>
      </c>
      <c r="C8646" t="s">
        <v>31</v>
      </c>
      <c r="D8646" t="s">
        <v>31</v>
      </c>
      <c r="E8646" t="s">
        <v>31</v>
      </c>
      <c r="F8646">
        <v>0</v>
      </c>
      <c r="G8646" t="s">
        <v>44</v>
      </c>
    </row>
    <row r="8647" spans="1:7" hidden="1">
      <c r="A8647">
        <v>678381</v>
      </c>
      <c r="B8647" t="s">
        <v>45</v>
      </c>
      <c r="C8647" t="s">
        <v>8</v>
      </c>
      <c r="D8647" t="s">
        <v>46</v>
      </c>
      <c r="E8647">
        <v>6573</v>
      </c>
      <c r="F8647">
        <v>657.3</v>
      </c>
      <c r="G8647" t="s">
        <v>47</v>
      </c>
    </row>
    <row r="8648" spans="1:7" hidden="1">
      <c r="A8648">
        <v>678464</v>
      </c>
      <c r="B8648" t="s">
        <v>48</v>
      </c>
      <c r="C8648" t="s">
        <v>8</v>
      </c>
      <c r="D8648" t="s">
        <v>49</v>
      </c>
      <c r="E8648">
        <v>848402</v>
      </c>
      <c r="F8648">
        <v>103.56</v>
      </c>
      <c r="G8648" t="s">
        <v>50</v>
      </c>
    </row>
    <row r="8649" spans="1:7" hidden="1">
      <c r="A8649">
        <v>678464</v>
      </c>
      <c r="B8649" t="s">
        <v>58</v>
      </c>
      <c r="C8649" t="s">
        <v>31</v>
      </c>
      <c r="D8649" t="s">
        <v>31</v>
      </c>
      <c r="E8649" t="s">
        <v>31</v>
      </c>
      <c r="F8649">
        <v>0</v>
      </c>
      <c r="G8649" t="s">
        <v>59</v>
      </c>
    </row>
    <row r="8650" spans="1:7" hidden="1">
      <c r="A8650">
        <v>678539</v>
      </c>
      <c r="B8650" t="s">
        <v>51</v>
      </c>
      <c r="C8650" t="s">
        <v>8</v>
      </c>
      <c r="D8650" t="s">
        <v>52</v>
      </c>
      <c r="E8650">
        <v>24244</v>
      </c>
      <c r="F8650">
        <v>947.03</v>
      </c>
      <c r="G8650" t="s">
        <v>15</v>
      </c>
    </row>
    <row r="8651" spans="1:7" hidden="1">
      <c r="A8651">
        <v>678622</v>
      </c>
      <c r="B8651" t="s">
        <v>53</v>
      </c>
      <c r="C8651" t="s">
        <v>8</v>
      </c>
      <c r="D8651" t="s">
        <v>54</v>
      </c>
      <c r="E8651">
        <v>84</v>
      </c>
      <c r="F8651">
        <v>15</v>
      </c>
      <c r="G8651" t="s">
        <v>10</v>
      </c>
    </row>
    <row r="8652" spans="1:7">
      <c r="A8652">
        <v>678699</v>
      </c>
      <c r="B8652" t="s">
        <v>55</v>
      </c>
      <c r="C8652" t="s">
        <v>8</v>
      </c>
      <c r="D8652" t="s">
        <v>56</v>
      </c>
      <c r="E8652">
        <v>5</v>
      </c>
      <c r="F8652">
        <v>20</v>
      </c>
      <c r="G8652" t="s">
        <v>57</v>
      </c>
    </row>
    <row r="8653" spans="1:7" hidden="1">
      <c r="A8653">
        <v>678781</v>
      </c>
      <c r="B8653" t="s">
        <v>7</v>
      </c>
      <c r="C8653" t="s">
        <v>8</v>
      </c>
      <c r="D8653" t="s">
        <v>9</v>
      </c>
      <c r="E8653">
        <v>150</v>
      </c>
      <c r="F8653">
        <v>90</v>
      </c>
      <c r="G8653" t="s">
        <v>10</v>
      </c>
    </row>
    <row r="8654" spans="1:7" hidden="1">
      <c r="A8654">
        <v>678863</v>
      </c>
      <c r="B8654" t="s">
        <v>11</v>
      </c>
      <c r="C8654" t="s">
        <v>8</v>
      </c>
      <c r="D8654" t="s">
        <v>12</v>
      </c>
      <c r="E8654">
        <v>204</v>
      </c>
      <c r="F8654">
        <v>105</v>
      </c>
      <c r="G8654" t="s">
        <v>10</v>
      </c>
    </row>
    <row r="8655" spans="1:7" hidden="1">
      <c r="A8655">
        <v>678949</v>
      </c>
      <c r="B8655" t="s">
        <v>13</v>
      </c>
      <c r="C8655" t="s">
        <v>8</v>
      </c>
      <c r="D8655" t="s">
        <v>14</v>
      </c>
      <c r="E8655">
        <v>9999</v>
      </c>
      <c r="F8655">
        <v>14.57</v>
      </c>
      <c r="G8655" t="s">
        <v>15</v>
      </c>
    </row>
    <row r="8656" spans="1:7" hidden="1">
      <c r="A8656">
        <v>679050</v>
      </c>
      <c r="B8656" t="s">
        <v>16</v>
      </c>
      <c r="C8656" t="s">
        <v>8</v>
      </c>
      <c r="D8656" t="s">
        <v>17</v>
      </c>
      <c r="E8656">
        <v>9999</v>
      </c>
      <c r="F8656">
        <v>-0.06</v>
      </c>
      <c r="G8656" t="s">
        <v>15</v>
      </c>
    </row>
    <row r="8657" spans="1:7" hidden="1">
      <c r="A8657">
        <v>679133</v>
      </c>
      <c r="B8657" t="s">
        <v>18</v>
      </c>
      <c r="C8657" t="s">
        <v>8</v>
      </c>
      <c r="D8657" t="s">
        <v>19</v>
      </c>
      <c r="E8657">
        <v>9999</v>
      </c>
      <c r="F8657">
        <v>25.12</v>
      </c>
      <c r="G8657" t="s">
        <v>15</v>
      </c>
    </row>
    <row r="8658" spans="1:7" hidden="1">
      <c r="A8658">
        <v>679230</v>
      </c>
      <c r="B8658" t="s">
        <v>20</v>
      </c>
      <c r="C8658" t="s">
        <v>8</v>
      </c>
      <c r="D8658" t="s">
        <v>21</v>
      </c>
      <c r="E8658">
        <v>9999</v>
      </c>
      <c r="F8658">
        <v>815.05</v>
      </c>
      <c r="G8658" t="s">
        <v>22</v>
      </c>
    </row>
    <row r="8659" spans="1:7" hidden="1">
      <c r="A8659">
        <v>679320</v>
      </c>
      <c r="B8659" t="s">
        <v>23</v>
      </c>
      <c r="C8659" t="s">
        <v>8</v>
      </c>
      <c r="D8659" t="s">
        <v>24</v>
      </c>
      <c r="E8659">
        <v>1</v>
      </c>
      <c r="F8659">
        <v>1</v>
      </c>
      <c r="G8659" t="s">
        <v>15</v>
      </c>
    </row>
    <row r="8660" spans="1:7" hidden="1">
      <c r="A8660">
        <v>679400</v>
      </c>
      <c r="B8660" t="s">
        <v>25</v>
      </c>
      <c r="C8660" t="s">
        <v>8</v>
      </c>
      <c r="D8660" t="s">
        <v>24</v>
      </c>
      <c r="E8660">
        <v>1</v>
      </c>
      <c r="F8660">
        <v>0.04</v>
      </c>
      <c r="G8660" t="s">
        <v>15</v>
      </c>
    </row>
    <row r="8661" spans="1:7" hidden="1">
      <c r="A8661">
        <v>679493</v>
      </c>
      <c r="B8661" t="s">
        <v>26</v>
      </c>
      <c r="C8661" t="s">
        <v>8</v>
      </c>
      <c r="D8661" t="s">
        <v>27</v>
      </c>
      <c r="E8661">
        <v>4428</v>
      </c>
      <c r="F8661">
        <v>1107</v>
      </c>
      <c r="G8661" t="s">
        <v>28</v>
      </c>
    </row>
    <row r="8662" spans="1:7" hidden="1">
      <c r="A8662">
        <v>679568</v>
      </c>
      <c r="B8662" t="s">
        <v>29</v>
      </c>
      <c r="C8662" t="s">
        <v>8</v>
      </c>
      <c r="D8662" t="s">
        <v>30</v>
      </c>
      <c r="E8662">
        <v>2</v>
      </c>
      <c r="F8662">
        <v>2</v>
      </c>
      <c r="G8662" t="s">
        <v>31</v>
      </c>
    </row>
    <row r="8663" spans="1:7" hidden="1">
      <c r="A8663">
        <v>679653</v>
      </c>
      <c r="B8663" t="s">
        <v>32</v>
      </c>
      <c r="C8663" t="s">
        <v>8</v>
      </c>
      <c r="D8663" t="s">
        <v>33</v>
      </c>
      <c r="E8663">
        <v>606</v>
      </c>
      <c r="F8663">
        <v>14.23</v>
      </c>
      <c r="G8663" t="s">
        <v>34</v>
      </c>
    </row>
    <row r="8664" spans="1:7" hidden="1">
      <c r="A8664">
        <v>679762</v>
      </c>
      <c r="B8664" t="s">
        <v>35</v>
      </c>
      <c r="C8664" t="s">
        <v>8</v>
      </c>
      <c r="D8664" t="s">
        <v>36</v>
      </c>
      <c r="E8664">
        <v>3693</v>
      </c>
      <c r="F8664">
        <v>0.9</v>
      </c>
      <c r="G8664" t="s">
        <v>31</v>
      </c>
    </row>
    <row r="8665" spans="1:7" hidden="1">
      <c r="A8665">
        <v>679906</v>
      </c>
      <c r="B8665" t="s">
        <v>37</v>
      </c>
      <c r="C8665" t="s">
        <v>8</v>
      </c>
      <c r="D8665" t="s">
        <v>38</v>
      </c>
      <c r="E8665">
        <v>3661</v>
      </c>
      <c r="F8665">
        <v>0.89</v>
      </c>
      <c r="G8665" t="s">
        <v>31</v>
      </c>
    </row>
    <row r="8666" spans="1:7" hidden="1">
      <c r="A8666">
        <v>679988</v>
      </c>
      <c r="B8666" t="s">
        <v>39</v>
      </c>
      <c r="C8666" t="s">
        <v>40</v>
      </c>
      <c r="D8666" t="s">
        <v>41</v>
      </c>
      <c r="E8666">
        <v>11</v>
      </c>
      <c r="F8666">
        <v>11</v>
      </c>
      <c r="G8666" t="s">
        <v>42</v>
      </c>
    </row>
    <row r="8667" spans="1:7" hidden="1">
      <c r="A8667">
        <v>679988</v>
      </c>
      <c r="B8667" t="s">
        <v>43</v>
      </c>
      <c r="C8667" t="s">
        <v>31</v>
      </c>
      <c r="D8667" t="s">
        <v>31</v>
      </c>
      <c r="E8667" t="s">
        <v>31</v>
      </c>
      <c r="F8667">
        <v>0</v>
      </c>
      <c r="G8667" t="s">
        <v>44</v>
      </c>
    </row>
    <row r="8668" spans="1:7" hidden="1">
      <c r="A8668">
        <v>680079</v>
      </c>
      <c r="B8668" t="s">
        <v>45</v>
      </c>
      <c r="C8668" t="s">
        <v>8</v>
      </c>
      <c r="D8668" t="s">
        <v>46</v>
      </c>
      <c r="E8668">
        <v>6590</v>
      </c>
      <c r="F8668">
        <v>659</v>
      </c>
      <c r="G8668" t="s">
        <v>47</v>
      </c>
    </row>
    <row r="8669" spans="1:7" hidden="1">
      <c r="A8669">
        <v>680169</v>
      </c>
      <c r="B8669" t="s">
        <v>48</v>
      </c>
      <c r="C8669" t="s">
        <v>8</v>
      </c>
      <c r="D8669" t="s">
        <v>49</v>
      </c>
      <c r="E8669">
        <v>848411</v>
      </c>
      <c r="F8669">
        <v>103.57</v>
      </c>
      <c r="G8669" t="s">
        <v>50</v>
      </c>
    </row>
    <row r="8670" spans="1:7" hidden="1">
      <c r="A8670">
        <v>680170</v>
      </c>
      <c r="B8670" t="s">
        <v>58</v>
      </c>
      <c r="C8670" t="s">
        <v>31</v>
      </c>
      <c r="D8670" t="s">
        <v>31</v>
      </c>
      <c r="E8670" t="s">
        <v>31</v>
      </c>
      <c r="F8670">
        <v>0</v>
      </c>
      <c r="G8670" t="s">
        <v>59</v>
      </c>
    </row>
    <row r="8671" spans="1:7" hidden="1">
      <c r="A8671">
        <v>680253</v>
      </c>
      <c r="B8671" t="s">
        <v>51</v>
      </c>
      <c r="C8671" t="s">
        <v>8</v>
      </c>
      <c r="D8671" t="s">
        <v>52</v>
      </c>
      <c r="E8671">
        <v>24113</v>
      </c>
      <c r="F8671">
        <v>941.91</v>
      </c>
      <c r="G8671" t="s">
        <v>15</v>
      </c>
    </row>
    <row r="8672" spans="1:7" hidden="1">
      <c r="A8672">
        <v>680340</v>
      </c>
      <c r="B8672" t="s">
        <v>53</v>
      </c>
      <c r="C8672" t="s">
        <v>8</v>
      </c>
      <c r="D8672" t="s">
        <v>54</v>
      </c>
      <c r="E8672">
        <v>84</v>
      </c>
      <c r="F8672">
        <v>15</v>
      </c>
      <c r="G8672" t="s">
        <v>10</v>
      </c>
    </row>
    <row r="8673" spans="1:7">
      <c r="A8673">
        <v>680442</v>
      </c>
      <c r="B8673" t="s">
        <v>55</v>
      </c>
      <c r="C8673" t="s">
        <v>8</v>
      </c>
      <c r="D8673" t="s">
        <v>56</v>
      </c>
      <c r="E8673">
        <v>8</v>
      </c>
      <c r="F8673">
        <v>32</v>
      </c>
      <c r="G8673" t="s">
        <v>57</v>
      </c>
    </row>
    <row r="8674" spans="1:7" hidden="1">
      <c r="A8674">
        <v>680538</v>
      </c>
      <c r="B8674" t="s">
        <v>7</v>
      </c>
      <c r="C8674" t="s">
        <v>8</v>
      </c>
      <c r="D8674" t="s">
        <v>9</v>
      </c>
      <c r="E8674">
        <v>150</v>
      </c>
      <c r="F8674">
        <v>90</v>
      </c>
      <c r="G8674" t="s">
        <v>10</v>
      </c>
    </row>
    <row r="8675" spans="1:7" hidden="1">
      <c r="A8675">
        <v>680618</v>
      </c>
      <c r="B8675" t="s">
        <v>11</v>
      </c>
      <c r="C8675" t="s">
        <v>8</v>
      </c>
      <c r="D8675" t="s">
        <v>12</v>
      </c>
      <c r="E8675">
        <v>204</v>
      </c>
      <c r="F8675">
        <v>105</v>
      </c>
      <c r="G8675" t="s">
        <v>10</v>
      </c>
    </row>
    <row r="8676" spans="1:7" hidden="1">
      <c r="A8676">
        <v>680721</v>
      </c>
      <c r="B8676" t="s">
        <v>13</v>
      </c>
      <c r="C8676" t="s">
        <v>8</v>
      </c>
      <c r="D8676" t="s">
        <v>14</v>
      </c>
      <c r="E8676">
        <v>9999</v>
      </c>
      <c r="F8676">
        <v>14.57</v>
      </c>
      <c r="G8676" t="s">
        <v>15</v>
      </c>
    </row>
    <row r="8677" spans="1:7" hidden="1">
      <c r="A8677">
        <v>680811</v>
      </c>
      <c r="B8677" t="s">
        <v>16</v>
      </c>
      <c r="C8677" t="s">
        <v>8</v>
      </c>
      <c r="D8677" t="s">
        <v>17</v>
      </c>
      <c r="E8677">
        <v>9999</v>
      </c>
      <c r="F8677">
        <v>0.23</v>
      </c>
      <c r="G8677" t="s">
        <v>15</v>
      </c>
    </row>
    <row r="8678" spans="1:7" hidden="1">
      <c r="A8678">
        <v>680914</v>
      </c>
      <c r="B8678" t="s">
        <v>18</v>
      </c>
      <c r="C8678" t="s">
        <v>8</v>
      </c>
      <c r="D8678" t="s">
        <v>19</v>
      </c>
      <c r="E8678">
        <v>9999</v>
      </c>
      <c r="F8678">
        <v>28.63</v>
      </c>
      <c r="G8678" t="s">
        <v>15</v>
      </c>
    </row>
    <row r="8679" spans="1:7" hidden="1">
      <c r="A8679">
        <v>681010</v>
      </c>
      <c r="B8679" t="s">
        <v>20</v>
      </c>
      <c r="C8679" t="s">
        <v>8</v>
      </c>
      <c r="D8679" t="s">
        <v>21</v>
      </c>
      <c r="E8679">
        <v>9999</v>
      </c>
      <c r="F8679">
        <v>934.27</v>
      </c>
      <c r="G8679" t="s">
        <v>22</v>
      </c>
    </row>
    <row r="8680" spans="1:7" hidden="1">
      <c r="A8680">
        <v>681110</v>
      </c>
      <c r="B8680" t="s">
        <v>23</v>
      </c>
      <c r="C8680" t="s">
        <v>8</v>
      </c>
      <c r="D8680" t="s">
        <v>24</v>
      </c>
      <c r="E8680">
        <v>1</v>
      </c>
      <c r="F8680">
        <v>1</v>
      </c>
      <c r="G8680" t="s">
        <v>15</v>
      </c>
    </row>
    <row r="8681" spans="1:7" hidden="1">
      <c r="A8681">
        <v>681200</v>
      </c>
      <c r="B8681" t="s">
        <v>25</v>
      </c>
      <c r="C8681" t="s">
        <v>8</v>
      </c>
      <c r="D8681" t="s">
        <v>24</v>
      </c>
      <c r="E8681">
        <v>1</v>
      </c>
      <c r="F8681">
        <v>0.04</v>
      </c>
      <c r="G8681" t="s">
        <v>15</v>
      </c>
    </row>
    <row r="8682" spans="1:7" hidden="1">
      <c r="A8682">
        <v>681292</v>
      </c>
      <c r="B8682" t="s">
        <v>26</v>
      </c>
      <c r="C8682" t="s">
        <v>8</v>
      </c>
      <c r="D8682" t="s">
        <v>27</v>
      </c>
      <c r="E8682">
        <v>5522</v>
      </c>
      <c r="F8682">
        <v>1380.5</v>
      </c>
      <c r="G8682" t="s">
        <v>28</v>
      </c>
    </row>
    <row r="8683" spans="1:7" hidden="1">
      <c r="A8683">
        <v>681436</v>
      </c>
      <c r="B8683" t="s">
        <v>29</v>
      </c>
      <c r="C8683" t="s">
        <v>8</v>
      </c>
      <c r="D8683" t="s">
        <v>30</v>
      </c>
      <c r="E8683">
        <v>3</v>
      </c>
      <c r="F8683">
        <v>3</v>
      </c>
      <c r="G8683" t="s">
        <v>31</v>
      </c>
    </row>
    <row r="8684" spans="1:7" hidden="1">
      <c r="A8684">
        <v>681523</v>
      </c>
      <c r="B8684" t="s">
        <v>32</v>
      </c>
      <c r="C8684" t="s">
        <v>8</v>
      </c>
      <c r="D8684" t="s">
        <v>33</v>
      </c>
      <c r="E8684">
        <v>603</v>
      </c>
      <c r="F8684">
        <v>14.16</v>
      </c>
      <c r="G8684" t="s">
        <v>34</v>
      </c>
    </row>
    <row r="8685" spans="1:7" hidden="1">
      <c r="A8685">
        <v>681604</v>
      </c>
      <c r="B8685" t="s">
        <v>35</v>
      </c>
      <c r="C8685" t="s">
        <v>8</v>
      </c>
      <c r="D8685" t="s">
        <v>36</v>
      </c>
      <c r="E8685">
        <v>6471</v>
      </c>
      <c r="F8685">
        <v>1.58</v>
      </c>
      <c r="G8685" t="s">
        <v>31</v>
      </c>
    </row>
    <row r="8686" spans="1:7" hidden="1">
      <c r="A8686">
        <v>681684</v>
      </c>
      <c r="B8686" t="s">
        <v>37</v>
      </c>
      <c r="C8686" t="s">
        <v>8</v>
      </c>
      <c r="D8686" t="s">
        <v>38</v>
      </c>
      <c r="E8686">
        <v>6427</v>
      </c>
      <c r="F8686">
        <v>1.57</v>
      </c>
      <c r="G8686" t="s">
        <v>31</v>
      </c>
    </row>
    <row r="8687" spans="1:7" hidden="1">
      <c r="A8687">
        <v>681758</v>
      </c>
      <c r="B8687" t="s">
        <v>39</v>
      </c>
      <c r="C8687" t="s">
        <v>40</v>
      </c>
      <c r="D8687" t="s">
        <v>41</v>
      </c>
      <c r="E8687">
        <v>15</v>
      </c>
      <c r="F8687">
        <v>15</v>
      </c>
      <c r="G8687" t="s">
        <v>42</v>
      </c>
    </row>
    <row r="8688" spans="1:7" hidden="1">
      <c r="A8688">
        <v>681759</v>
      </c>
      <c r="B8688" t="s">
        <v>43</v>
      </c>
      <c r="C8688" t="s">
        <v>31</v>
      </c>
      <c r="D8688" t="s">
        <v>31</v>
      </c>
      <c r="E8688" t="s">
        <v>31</v>
      </c>
      <c r="F8688">
        <v>0</v>
      </c>
      <c r="G8688" t="s">
        <v>44</v>
      </c>
    </row>
    <row r="8689" spans="1:7" hidden="1">
      <c r="A8689">
        <v>681839</v>
      </c>
      <c r="B8689" t="s">
        <v>45</v>
      </c>
      <c r="C8689" t="s">
        <v>8</v>
      </c>
      <c r="D8689" t="s">
        <v>46</v>
      </c>
      <c r="E8689">
        <v>6608</v>
      </c>
      <c r="F8689">
        <v>660.8</v>
      </c>
      <c r="G8689" t="s">
        <v>47</v>
      </c>
    </row>
    <row r="8690" spans="1:7" hidden="1">
      <c r="A8690">
        <v>681920</v>
      </c>
      <c r="B8690" t="s">
        <v>48</v>
      </c>
      <c r="C8690" t="s">
        <v>8</v>
      </c>
      <c r="D8690" t="s">
        <v>49</v>
      </c>
      <c r="E8690">
        <v>848421</v>
      </c>
      <c r="F8690">
        <v>103.57</v>
      </c>
      <c r="G8690" t="s">
        <v>50</v>
      </c>
    </row>
    <row r="8691" spans="1:7" hidden="1">
      <c r="A8691">
        <v>681920</v>
      </c>
      <c r="B8691" t="s">
        <v>58</v>
      </c>
      <c r="C8691" t="s">
        <v>31</v>
      </c>
      <c r="D8691" t="s">
        <v>31</v>
      </c>
      <c r="E8691" t="s">
        <v>31</v>
      </c>
      <c r="F8691">
        <v>0</v>
      </c>
      <c r="G8691" t="s">
        <v>59</v>
      </c>
    </row>
    <row r="8692" spans="1:7" hidden="1">
      <c r="A8692">
        <v>682001</v>
      </c>
      <c r="B8692" t="s">
        <v>51</v>
      </c>
      <c r="C8692" t="s">
        <v>8</v>
      </c>
      <c r="D8692" t="s">
        <v>52</v>
      </c>
      <c r="E8692">
        <v>24423</v>
      </c>
      <c r="F8692">
        <v>954.02</v>
      </c>
      <c r="G8692" t="s">
        <v>15</v>
      </c>
    </row>
    <row r="8693" spans="1:7" hidden="1">
      <c r="A8693">
        <v>682083</v>
      </c>
      <c r="B8693" t="s">
        <v>53</v>
      </c>
      <c r="C8693" t="s">
        <v>8</v>
      </c>
      <c r="D8693" t="s">
        <v>54</v>
      </c>
      <c r="E8693">
        <v>84</v>
      </c>
      <c r="F8693">
        <v>15</v>
      </c>
      <c r="G8693" t="s">
        <v>10</v>
      </c>
    </row>
    <row r="8694" spans="1:7">
      <c r="A8694">
        <v>682178</v>
      </c>
      <c r="B8694" t="s">
        <v>55</v>
      </c>
      <c r="C8694" t="s">
        <v>8</v>
      </c>
      <c r="D8694" t="s">
        <v>56</v>
      </c>
      <c r="E8694">
        <v>6</v>
      </c>
      <c r="F8694">
        <v>24</v>
      </c>
      <c r="G8694" t="s">
        <v>57</v>
      </c>
    </row>
    <row r="8695" spans="1:7" hidden="1">
      <c r="A8695">
        <v>682263</v>
      </c>
      <c r="B8695" t="s">
        <v>7</v>
      </c>
      <c r="C8695" t="s">
        <v>8</v>
      </c>
      <c r="D8695" t="s">
        <v>9</v>
      </c>
      <c r="E8695">
        <v>150</v>
      </c>
      <c r="F8695">
        <v>90</v>
      </c>
      <c r="G8695" t="s">
        <v>10</v>
      </c>
    </row>
    <row r="8696" spans="1:7" hidden="1">
      <c r="A8696">
        <v>682338</v>
      </c>
      <c r="B8696" t="s">
        <v>11</v>
      </c>
      <c r="C8696" t="s">
        <v>8</v>
      </c>
      <c r="D8696" t="s">
        <v>12</v>
      </c>
      <c r="E8696">
        <v>204</v>
      </c>
      <c r="F8696">
        <v>105</v>
      </c>
      <c r="G8696" t="s">
        <v>10</v>
      </c>
    </row>
    <row r="8697" spans="1:7" hidden="1">
      <c r="A8697">
        <v>682430</v>
      </c>
      <c r="B8697" t="s">
        <v>13</v>
      </c>
      <c r="C8697" t="s">
        <v>8</v>
      </c>
      <c r="D8697" t="s">
        <v>14</v>
      </c>
      <c r="E8697">
        <v>9999</v>
      </c>
      <c r="F8697">
        <v>14.57</v>
      </c>
      <c r="G8697" t="s">
        <v>15</v>
      </c>
    </row>
    <row r="8698" spans="1:7" hidden="1">
      <c r="A8698">
        <v>682511</v>
      </c>
      <c r="B8698" t="s">
        <v>16</v>
      </c>
      <c r="C8698" t="s">
        <v>8</v>
      </c>
      <c r="D8698" t="s">
        <v>17</v>
      </c>
      <c r="E8698">
        <v>9999</v>
      </c>
      <c r="F8698">
        <v>0.08</v>
      </c>
      <c r="G8698" t="s">
        <v>15</v>
      </c>
    </row>
    <row r="8699" spans="1:7" hidden="1">
      <c r="A8699">
        <v>682592</v>
      </c>
      <c r="B8699" t="s">
        <v>18</v>
      </c>
      <c r="C8699" t="s">
        <v>8</v>
      </c>
      <c r="D8699" t="s">
        <v>19</v>
      </c>
      <c r="E8699">
        <v>9999</v>
      </c>
      <c r="F8699">
        <v>35.96</v>
      </c>
      <c r="G8699" t="s">
        <v>15</v>
      </c>
    </row>
    <row r="8700" spans="1:7" hidden="1">
      <c r="A8700">
        <v>682668</v>
      </c>
      <c r="B8700" t="s">
        <v>20</v>
      </c>
      <c r="C8700" t="s">
        <v>8</v>
      </c>
      <c r="D8700" t="s">
        <v>21</v>
      </c>
      <c r="E8700">
        <v>9999</v>
      </c>
      <c r="F8700">
        <v>891.92</v>
      </c>
      <c r="G8700" t="s">
        <v>22</v>
      </c>
    </row>
    <row r="8701" spans="1:7" hidden="1">
      <c r="A8701">
        <v>682744</v>
      </c>
      <c r="B8701" t="s">
        <v>23</v>
      </c>
      <c r="C8701" t="s">
        <v>8</v>
      </c>
      <c r="D8701" t="s">
        <v>24</v>
      </c>
      <c r="E8701">
        <v>1</v>
      </c>
      <c r="F8701">
        <v>1</v>
      </c>
      <c r="G8701" t="s">
        <v>15</v>
      </c>
    </row>
    <row r="8702" spans="1:7" hidden="1">
      <c r="A8702">
        <v>682841</v>
      </c>
      <c r="B8702" t="s">
        <v>25</v>
      </c>
      <c r="C8702" t="s">
        <v>8</v>
      </c>
      <c r="D8702" t="s">
        <v>24</v>
      </c>
      <c r="E8702">
        <v>1</v>
      </c>
      <c r="F8702">
        <v>0.04</v>
      </c>
      <c r="G8702" t="s">
        <v>15</v>
      </c>
    </row>
    <row r="8703" spans="1:7" hidden="1">
      <c r="A8703">
        <v>682919</v>
      </c>
      <c r="B8703" t="s">
        <v>26</v>
      </c>
      <c r="C8703" t="s">
        <v>8</v>
      </c>
      <c r="D8703" t="s">
        <v>27</v>
      </c>
      <c r="E8703">
        <v>5432</v>
      </c>
      <c r="F8703">
        <v>1358</v>
      </c>
      <c r="G8703" t="s">
        <v>28</v>
      </c>
    </row>
    <row r="8704" spans="1:7" hidden="1">
      <c r="A8704">
        <v>683000</v>
      </c>
      <c r="B8704" t="s">
        <v>29</v>
      </c>
      <c r="C8704" t="s">
        <v>8</v>
      </c>
      <c r="D8704" t="s">
        <v>30</v>
      </c>
      <c r="E8704">
        <v>3</v>
      </c>
      <c r="F8704">
        <v>3</v>
      </c>
      <c r="G8704" t="s">
        <v>31</v>
      </c>
    </row>
    <row r="8705" spans="1:7" hidden="1">
      <c r="A8705">
        <v>683082</v>
      </c>
      <c r="B8705" t="s">
        <v>32</v>
      </c>
      <c r="C8705" t="s">
        <v>8</v>
      </c>
      <c r="D8705" t="s">
        <v>33</v>
      </c>
      <c r="E8705">
        <v>602</v>
      </c>
      <c r="F8705">
        <v>14.14</v>
      </c>
      <c r="G8705" t="s">
        <v>34</v>
      </c>
    </row>
    <row r="8706" spans="1:7" hidden="1">
      <c r="A8706">
        <v>683179</v>
      </c>
      <c r="B8706" t="s">
        <v>35</v>
      </c>
      <c r="C8706" t="s">
        <v>8</v>
      </c>
      <c r="D8706" t="s">
        <v>36</v>
      </c>
      <c r="E8706">
        <v>3772</v>
      </c>
      <c r="F8706">
        <v>0.92</v>
      </c>
      <c r="G8706" t="s">
        <v>31</v>
      </c>
    </row>
    <row r="8707" spans="1:7" hidden="1">
      <c r="A8707">
        <v>683263</v>
      </c>
      <c r="B8707" t="s">
        <v>37</v>
      </c>
      <c r="C8707" t="s">
        <v>8</v>
      </c>
      <c r="D8707" t="s">
        <v>38</v>
      </c>
      <c r="E8707">
        <v>3884</v>
      </c>
      <c r="F8707">
        <v>0.95</v>
      </c>
      <c r="G8707" t="s">
        <v>31</v>
      </c>
    </row>
    <row r="8708" spans="1:7" hidden="1">
      <c r="A8708">
        <v>683339</v>
      </c>
      <c r="B8708" t="s">
        <v>39</v>
      </c>
      <c r="C8708" t="s">
        <v>40</v>
      </c>
      <c r="D8708" t="s">
        <v>41</v>
      </c>
      <c r="E8708">
        <v>21</v>
      </c>
      <c r="F8708">
        <v>21</v>
      </c>
      <c r="G8708" t="s">
        <v>42</v>
      </c>
    </row>
    <row r="8709" spans="1:7" hidden="1">
      <c r="A8709">
        <v>683339</v>
      </c>
      <c r="B8709" t="s">
        <v>43</v>
      </c>
      <c r="C8709" t="s">
        <v>31</v>
      </c>
      <c r="D8709" t="s">
        <v>31</v>
      </c>
      <c r="E8709" t="s">
        <v>31</v>
      </c>
      <c r="F8709">
        <v>0</v>
      </c>
      <c r="G8709" t="s">
        <v>44</v>
      </c>
    </row>
    <row r="8710" spans="1:7" hidden="1">
      <c r="A8710">
        <v>683429</v>
      </c>
      <c r="B8710" t="s">
        <v>45</v>
      </c>
      <c r="C8710" t="s">
        <v>8</v>
      </c>
      <c r="D8710" t="s">
        <v>46</v>
      </c>
      <c r="E8710">
        <v>6623</v>
      </c>
      <c r="F8710">
        <v>662.3</v>
      </c>
      <c r="G8710" t="s">
        <v>47</v>
      </c>
    </row>
    <row r="8711" spans="1:7" hidden="1">
      <c r="A8711">
        <v>683515</v>
      </c>
      <c r="B8711" t="s">
        <v>48</v>
      </c>
      <c r="C8711" t="s">
        <v>8</v>
      </c>
      <c r="D8711" t="s">
        <v>49</v>
      </c>
      <c r="E8711">
        <v>848425</v>
      </c>
      <c r="F8711">
        <v>103.57</v>
      </c>
      <c r="G8711" t="s">
        <v>50</v>
      </c>
    </row>
    <row r="8712" spans="1:7" hidden="1">
      <c r="A8712">
        <v>683516</v>
      </c>
      <c r="B8712" t="s">
        <v>58</v>
      </c>
      <c r="C8712" t="s">
        <v>31</v>
      </c>
      <c r="D8712" t="s">
        <v>31</v>
      </c>
      <c r="E8712" t="s">
        <v>31</v>
      </c>
      <c r="F8712">
        <v>0</v>
      </c>
      <c r="G8712" t="s">
        <v>59</v>
      </c>
    </row>
    <row r="8713" spans="1:7" hidden="1">
      <c r="A8713">
        <v>683588</v>
      </c>
      <c r="B8713" t="s">
        <v>51</v>
      </c>
      <c r="C8713" t="s">
        <v>8</v>
      </c>
      <c r="D8713" t="s">
        <v>52</v>
      </c>
      <c r="E8713">
        <v>24257</v>
      </c>
      <c r="F8713">
        <v>947.54</v>
      </c>
      <c r="G8713" t="s">
        <v>15</v>
      </c>
    </row>
    <row r="8714" spans="1:7" hidden="1">
      <c r="A8714">
        <v>683669</v>
      </c>
      <c r="B8714" t="s">
        <v>53</v>
      </c>
      <c r="C8714" t="s">
        <v>8</v>
      </c>
      <c r="D8714" t="s">
        <v>54</v>
      </c>
      <c r="E8714">
        <v>84</v>
      </c>
      <c r="F8714">
        <v>15</v>
      </c>
      <c r="G8714" t="s">
        <v>10</v>
      </c>
    </row>
    <row r="8715" spans="1:7">
      <c r="A8715">
        <v>683751</v>
      </c>
      <c r="B8715" t="s">
        <v>55</v>
      </c>
      <c r="C8715" t="s">
        <v>8</v>
      </c>
      <c r="D8715" t="s">
        <v>56</v>
      </c>
      <c r="E8715">
        <v>11</v>
      </c>
      <c r="F8715">
        <v>44</v>
      </c>
      <c r="G8715" t="s">
        <v>57</v>
      </c>
    </row>
    <row r="8716" spans="1:7" hidden="1">
      <c r="A8716">
        <v>683830</v>
      </c>
      <c r="B8716" t="s">
        <v>7</v>
      </c>
      <c r="C8716" t="s">
        <v>8</v>
      </c>
      <c r="D8716" t="s">
        <v>9</v>
      </c>
      <c r="E8716">
        <v>150</v>
      </c>
      <c r="F8716">
        <v>90</v>
      </c>
      <c r="G8716" t="s">
        <v>10</v>
      </c>
    </row>
    <row r="8717" spans="1:7" hidden="1">
      <c r="A8717">
        <v>683920</v>
      </c>
      <c r="B8717" t="s">
        <v>11</v>
      </c>
      <c r="C8717" t="s">
        <v>8</v>
      </c>
      <c r="D8717" t="s">
        <v>12</v>
      </c>
      <c r="E8717">
        <v>204</v>
      </c>
      <c r="F8717">
        <v>105</v>
      </c>
      <c r="G8717" t="s">
        <v>10</v>
      </c>
    </row>
    <row r="8718" spans="1:7" hidden="1">
      <c r="A8718">
        <v>684000</v>
      </c>
      <c r="B8718" t="s">
        <v>13</v>
      </c>
      <c r="C8718" t="s">
        <v>8</v>
      </c>
      <c r="D8718" t="s">
        <v>14</v>
      </c>
      <c r="E8718">
        <v>9999</v>
      </c>
      <c r="F8718">
        <v>14.57</v>
      </c>
      <c r="G8718" t="s">
        <v>15</v>
      </c>
    </row>
    <row r="8719" spans="1:7" hidden="1">
      <c r="A8719">
        <v>684089</v>
      </c>
      <c r="B8719" t="s">
        <v>16</v>
      </c>
      <c r="C8719" t="s">
        <v>8</v>
      </c>
      <c r="D8719" t="s">
        <v>17</v>
      </c>
      <c r="E8719">
        <v>9999</v>
      </c>
      <c r="F8719">
        <v>0.56999999999999995</v>
      </c>
      <c r="G8719" t="s">
        <v>15</v>
      </c>
    </row>
    <row r="8720" spans="1:7" hidden="1">
      <c r="A8720">
        <v>684201</v>
      </c>
      <c r="B8720" t="s">
        <v>18</v>
      </c>
      <c r="C8720" t="s">
        <v>8</v>
      </c>
      <c r="D8720" t="s">
        <v>19</v>
      </c>
      <c r="E8720">
        <v>9999</v>
      </c>
      <c r="F8720">
        <v>22.58</v>
      </c>
      <c r="G8720" t="s">
        <v>15</v>
      </c>
    </row>
    <row r="8721" spans="1:7" hidden="1">
      <c r="A8721">
        <v>684283</v>
      </c>
      <c r="B8721" t="s">
        <v>20</v>
      </c>
      <c r="C8721" t="s">
        <v>8</v>
      </c>
      <c r="D8721" t="s">
        <v>21</v>
      </c>
      <c r="E8721">
        <v>9999</v>
      </c>
      <c r="F8721">
        <v>1081.4100000000001</v>
      </c>
      <c r="G8721" t="s">
        <v>22</v>
      </c>
    </row>
    <row r="8722" spans="1:7" hidden="1">
      <c r="A8722">
        <v>684358</v>
      </c>
      <c r="B8722" t="s">
        <v>23</v>
      </c>
      <c r="C8722" t="s">
        <v>8</v>
      </c>
      <c r="D8722" t="s">
        <v>24</v>
      </c>
      <c r="E8722">
        <v>1</v>
      </c>
      <c r="F8722">
        <v>1</v>
      </c>
      <c r="G8722" t="s">
        <v>15</v>
      </c>
    </row>
    <row r="8723" spans="1:7" hidden="1">
      <c r="A8723">
        <v>684428</v>
      </c>
      <c r="B8723" t="s">
        <v>25</v>
      </c>
      <c r="C8723" t="s">
        <v>8</v>
      </c>
      <c r="D8723" t="s">
        <v>24</v>
      </c>
      <c r="E8723">
        <v>1</v>
      </c>
      <c r="F8723">
        <v>0.04</v>
      </c>
      <c r="G8723" t="s">
        <v>15</v>
      </c>
    </row>
    <row r="8724" spans="1:7" hidden="1">
      <c r="A8724">
        <v>684509</v>
      </c>
      <c r="B8724" t="s">
        <v>26</v>
      </c>
      <c r="C8724" t="s">
        <v>8</v>
      </c>
      <c r="D8724" t="s">
        <v>27</v>
      </c>
      <c r="E8724">
        <v>30</v>
      </c>
      <c r="F8724">
        <v>7.5</v>
      </c>
      <c r="G8724" t="s">
        <v>28</v>
      </c>
    </row>
    <row r="8725" spans="1:7" hidden="1">
      <c r="A8725">
        <v>684588</v>
      </c>
      <c r="B8725" t="s">
        <v>29</v>
      </c>
      <c r="C8725" t="s">
        <v>8</v>
      </c>
      <c r="D8725" t="s">
        <v>30</v>
      </c>
      <c r="E8725">
        <v>3</v>
      </c>
      <c r="F8725">
        <v>3</v>
      </c>
      <c r="G8725" t="s">
        <v>31</v>
      </c>
    </row>
    <row r="8726" spans="1:7" hidden="1">
      <c r="A8726">
        <v>684664</v>
      </c>
      <c r="B8726" t="s">
        <v>32</v>
      </c>
      <c r="C8726" t="s">
        <v>8</v>
      </c>
      <c r="D8726" t="s">
        <v>33</v>
      </c>
      <c r="E8726">
        <v>603</v>
      </c>
      <c r="F8726">
        <v>14.16</v>
      </c>
      <c r="G8726" t="s">
        <v>34</v>
      </c>
    </row>
    <row r="8727" spans="1:7" hidden="1">
      <c r="A8727">
        <v>684740</v>
      </c>
      <c r="B8727" t="s">
        <v>35</v>
      </c>
      <c r="C8727" t="s">
        <v>8</v>
      </c>
      <c r="D8727" t="s">
        <v>36</v>
      </c>
      <c r="E8727">
        <v>3759</v>
      </c>
      <c r="F8727">
        <v>0.92</v>
      </c>
      <c r="G8727" t="s">
        <v>31</v>
      </c>
    </row>
    <row r="8728" spans="1:7" hidden="1">
      <c r="A8728">
        <v>684820</v>
      </c>
      <c r="B8728" t="s">
        <v>37</v>
      </c>
      <c r="C8728" t="s">
        <v>8</v>
      </c>
      <c r="D8728" t="s">
        <v>38</v>
      </c>
      <c r="E8728">
        <v>3566</v>
      </c>
      <c r="F8728">
        <v>0.87</v>
      </c>
      <c r="G8728" t="s">
        <v>31</v>
      </c>
    </row>
    <row r="8729" spans="1:7" hidden="1">
      <c r="A8729">
        <v>684902</v>
      </c>
      <c r="B8729" t="s">
        <v>39</v>
      </c>
      <c r="C8729" t="s">
        <v>40</v>
      </c>
      <c r="D8729" t="s">
        <v>41</v>
      </c>
      <c r="E8729">
        <v>29</v>
      </c>
      <c r="F8729">
        <v>29</v>
      </c>
      <c r="G8729" t="s">
        <v>42</v>
      </c>
    </row>
    <row r="8730" spans="1:7" hidden="1">
      <c r="A8730">
        <v>684903</v>
      </c>
      <c r="B8730" t="s">
        <v>43</v>
      </c>
      <c r="C8730" t="s">
        <v>31</v>
      </c>
      <c r="D8730" t="s">
        <v>31</v>
      </c>
      <c r="E8730" t="s">
        <v>31</v>
      </c>
      <c r="F8730">
        <v>0</v>
      </c>
      <c r="G8730" t="s">
        <v>44</v>
      </c>
    </row>
    <row r="8731" spans="1:7" hidden="1">
      <c r="A8731">
        <v>684990</v>
      </c>
      <c r="B8731" t="s">
        <v>45</v>
      </c>
      <c r="C8731" t="s">
        <v>8</v>
      </c>
      <c r="D8731" t="s">
        <v>46</v>
      </c>
      <c r="E8731">
        <v>6639</v>
      </c>
      <c r="F8731">
        <v>663.9</v>
      </c>
      <c r="G8731" t="s">
        <v>47</v>
      </c>
    </row>
    <row r="8732" spans="1:7" hidden="1">
      <c r="A8732">
        <v>685069</v>
      </c>
      <c r="B8732" t="s">
        <v>48</v>
      </c>
      <c r="C8732" t="s">
        <v>8</v>
      </c>
      <c r="D8732" t="s">
        <v>49</v>
      </c>
      <c r="E8732">
        <v>848443</v>
      </c>
      <c r="F8732">
        <v>103.57</v>
      </c>
      <c r="G8732" t="s">
        <v>50</v>
      </c>
    </row>
    <row r="8733" spans="1:7" hidden="1">
      <c r="A8733">
        <v>685070</v>
      </c>
      <c r="B8733" t="s">
        <v>58</v>
      </c>
      <c r="C8733" t="s">
        <v>31</v>
      </c>
      <c r="D8733" t="s">
        <v>31</v>
      </c>
      <c r="E8733" t="s">
        <v>31</v>
      </c>
      <c r="F8733">
        <v>0</v>
      </c>
      <c r="G8733" t="s">
        <v>59</v>
      </c>
    </row>
    <row r="8734" spans="1:7" hidden="1">
      <c r="A8734">
        <v>685150</v>
      </c>
      <c r="B8734" t="s">
        <v>51</v>
      </c>
      <c r="C8734" t="s">
        <v>8</v>
      </c>
      <c r="D8734" t="s">
        <v>52</v>
      </c>
      <c r="E8734">
        <v>24458</v>
      </c>
      <c r="F8734">
        <v>955.39</v>
      </c>
      <c r="G8734" t="s">
        <v>15</v>
      </c>
    </row>
    <row r="8735" spans="1:7" hidden="1">
      <c r="A8735">
        <v>685241</v>
      </c>
      <c r="B8735" t="s">
        <v>53</v>
      </c>
      <c r="C8735" t="s">
        <v>8</v>
      </c>
      <c r="D8735" t="s">
        <v>54</v>
      </c>
      <c r="E8735">
        <v>84</v>
      </c>
      <c r="F8735">
        <v>15</v>
      </c>
      <c r="G8735" t="s">
        <v>10</v>
      </c>
    </row>
    <row r="8736" spans="1:7">
      <c r="A8736">
        <v>685344</v>
      </c>
      <c r="B8736" t="s">
        <v>55</v>
      </c>
      <c r="C8736" t="s">
        <v>8</v>
      </c>
      <c r="D8736" t="s">
        <v>56</v>
      </c>
      <c r="E8736">
        <v>4</v>
      </c>
      <c r="F8736">
        <v>16</v>
      </c>
      <c r="G8736" t="s">
        <v>57</v>
      </c>
    </row>
    <row r="8737" spans="1:7" hidden="1">
      <c r="A8737">
        <v>685428</v>
      </c>
      <c r="B8737" t="s">
        <v>7</v>
      </c>
      <c r="C8737" t="s">
        <v>8</v>
      </c>
      <c r="D8737" t="s">
        <v>9</v>
      </c>
      <c r="E8737">
        <v>150</v>
      </c>
      <c r="F8737">
        <v>90</v>
      </c>
      <c r="G8737" t="s">
        <v>10</v>
      </c>
    </row>
    <row r="8738" spans="1:7" hidden="1">
      <c r="A8738">
        <v>685498</v>
      </c>
      <c r="B8738" t="s">
        <v>11</v>
      </c>
      <c r="C8738" t="s">
        <v>8</v>
      </c>
      <c r="D8738" t="s">
        <v>12</v>
      </c>
      <c r="E8738">
        <v>204</v>
      </c>
      <c r="F8738">
        <v>105</v>
      </c>
      <c r="G8738" t="s">
        <v>10</v>
      </c>
    </row>
    <row r="8739" spans="1:7" hidden="1">
      <c r="A8739">
        <v>685580</v>
      </c>
      <c r="B8739" t="s">
        <v>13</v>
      </c>
      <c r="C8739" t="s">
        <v>8</v>
      </c>
      <c r="D8739" t="s">
        <v>14</v>
      </c>
      <c r="E8739">
        <v>9999</v>
      </c>
      <c r="F8739">
        <v>14.57</v>
      </c>
      <c r="G8739" t="s">
        <v>15</v>
      </c>
    </row>
    <row r="8740" spans="1:7" hidden="1">
      <c r="A8740">
        <v>685660</v>
      </c>
      <c r="B8740" t="s">
        <v>16</v>
      </c>
      <c r="C8740" t="s">
        <v>8</v>
      </c>
      <c r="D8740" t="s">
        <v>17</v>
      </c>
      <c r="E8740">
        <v>9999</v>
      </c>
      <c r="F8740">
        <v>0.43</v>
      </c>
      <c r="G8740" t="s">
        <v>15</v>
      </c>
    </row>
    <row r="8741" spans="1:7" hidden="1">
      <c r="A8741">
        <v>685746</v>
      </c>
      <c r="B8741" t="s">
        <v>18</v>
      </c>
      <c r="C8741" t="s">
        <v>8</v>
      </c>
      <c r="D8741" t="s">
        <v>19</v>
      </c>
      <c r="E8741">
        <v>9999</v>
      </c>
      <c r="F8741">
        <v>26.31</v>
      </c>
      <c r="G8741" t="s">
        <v>15</v>
      </c>
    </row>
    <row r="8742" spans="1:7" hidden="1">
      <c r="A8742">
        <v>685830</v>
      </c>
      <c r="B8742" t="s">
        <v>20</v>
      </c>
      <c r="C8742" t="s">
        <v>8</v>
      </c>
      <c r="D8742" t="s">
        <v>21</v>
      </c>
      <c r="E8742">
        <v>9999</v>
      </c>
      <c r="F8742">
        <v>363.62</v>
      </c>
      <c r="G8742" t="s">
        <v>22</v>
      </c>
    </row>
    <row r="8743" spans="1:7" hidden="1">
      <c r="A8743">
        <v>685922</v>
      </c>
      <c r="B8743" t="s">
        <v>23</v>
      </c>
      <c r="C8743" t="s">
        <v>8</v>
      </c>
      <c r="D8743" t="s">
        <v>24</v>
      </c>
      <c r="E8743">
        <v>1</v>
      </c>
      <c r="F8743">
        <v>1</v>
      </c>
      <c r="G8743" t="s">
        <v>15</v>
      </c>
    </row>
    <row r="8744" spans="1:7" hidden="1">
      <c r="A8744">
        <v>685998</v>
      </c>
      <c r="B8744" t="s">
        <v>25</v>
      </c>
      <c r="C8744" t="s">
        <v>8</v>
      </c>
      <c r="D8744" t="s">
        <v>24</v>
      </c>
      <c r="E8744">
        <v>1</v>
      </c>
      <c r="F8744">
        <v>0.04</v>
      </c>
      <c r="G8744" t="s">
        <v>15</v>
      </c>
    </row>
    <row r="8745" spans="1:7" hidden="1">
      <c r="A8745">
        <v>686079</v>
      </c>
      <c r="B8745" t="s">
        <v>26</v>
      </c>
      <c r="C8745" t="s">
        <v>8</v>
      </c>
      <c r="D8745" t="s">
        <v>27</v>
      </c>
      <c r="E8745">
        <v>8206</v>
      </c>
      <c r="F8745">
        <v>2051.5</v>
      </c>
      <c r="G8745" t="s">
        <v>28</v>
      </c>
    </row>
    <row r="8746" spans="1:7" hidden="1">
      <c r="A8746">
        <v>686170</v>
      </c>
      <c r="B8746" t="s">
        <v>29</v>
      </c>
      <c r="C8746" t="s">
        <v>8</v>
      </c>
      <c r="D8746" t="s">
        <v>30</v>
      </c>
      <c r="E8746">
        <v>3</v>
      </c>
      <c r="F8746">
        <v>3</v>
      </c>
      <c r="G8746" t="s">
        <v>31</v>
      </c>
    </row>
    <row r="8747" spans="1:7" hidden="1">
      <c r="A8747">
        <v>686275</v>
      </c>
      <c r="B8747" t="s">
        <v>32</v>
      </c>
      <c r="C8747" t="s">
        <v>8</v>
      </c>
      <c r="D8747" t="s">
        <v>33</v>
      </c>
      <c r="E8747">
        <v>606</v>
      </c>
      <c r="F8747">
        <v>14.23</v>
      </c>
      <c r="G8747" t="s">
        <v>34</v>
      </c>
    </row>
    <row r="8748" spans="1:7" hidden="1">
      <c r="A8748">
        <v>686370</v>
      </c>
      <c r="B8748" t="s">
        <v>35</v>
      </c>
      <c r="C8748" t="s">
        <v>8</v>
      </c>
      <c r="D8748" t="s">
        <v>36</v>
      </c>
      <c r="E8748">
        <v>28977</v>
      </c>
      <c r="F8748">
        <v>7.07</v>
      </c>
      <c r="G8748" t="s">
        <v>31</v>
      </c>
    </row>
    <row r="8749" spans="1:7" hidden="1">
      <c r="A8749">
        <v>686460</v>
      </c>
      <c r="B8749" t="s">
        <v>37</v>
      </c>
      <c r="C8749" t="s">
        <v>8</v>
      </c>
      <c r="D8749" t="s">
        <v>38</v>
      </c>
      <c r="E8749">
        <v>43452</v>
      </c>
      <c r="F8749">
        <v>10.61</v>
      </c>
      <c r="G8749" t="s">
        <v>31</v>
      </c>
    </row>
    <row r="8750" spans="1:7" hidden="1">
      <c r="A8750">
        <v>688243</v>
      </c>
      <c r="B8750" t="s">
        <v>39</v>
      </c>
      <c r="C8750" t="s">
        <v>40</v>
      </c>
      <c r="D8750" t="s">
        <v>41</v>
      </c>
      <c r="E8750">
        <v>30</v>
      </c>
      <c r="F8750">
        <v>30</v>
      </c>
      <c r="G8750" t="s">
        <v>42</v>
      </c>
    </row>
    <row r="8751" spans="1:7" hidden="1">
      <c r="A8751">
        <v>688243</v>
      </c>
      <c r="B8751" t="s">
        <v>43</v>
      </c>
      <c r="C8751" t="s">
        <v>31</v>
      </c>
      <c r="D8751" t="s">
        <v>31</v>
      </c>
      <c r="E8751" t="s">
        <v>31</v>
      </c>
      <c r="F8751">
        <v>0</v>
      </c>
      <c r="G8751" t="s">
        <v>44</v>
      </c>
    </row>
    <row r="8752" spans="1:7" hidden="1">
      <c r="A8752">
        <v>688330</v>
      </c>
      <c r="B8752" t="s">
        <v>45</v>
      </c>
      <c r="C8752" t="s">
        <v>8</v>
      </c>
      <c r="D8752" t="s">
        <v>46</v>
      </c>
      <c r="E8752">
        <v>6672</v>
      </c>
      <c r="F8752">
        <v>667.2</v>
      </c>
      <c r="G8752" t="s">
        <v>47</v>
      </c>
    </row>
    <row r="8753" spans="1:7" hidden="1">
      <c r="A8753">
        <v>688411</v>
      </c>
      <c r="B8753" t="s">
        <v>48</v>
      </c>
      <c r="C8753" t="s">
        <v>8</v>
      </c>
      <c r="D8753" t="s">
        <v>49</v>
      </c>
      <c r="E8753">
        <v>848445</v>
      </c>
      <c r="F8753">
        <v>103.57</v>
      </c>
      <c r="G8753" t="s">
        <v>50</v>
      </c>
    </row>
    <row r="8754" spans="1:7" hidden="1">
      <c r="A8754">
        <v>688411</v>
      </c>
      <c r="B8754" t="s">
        <v>58</v>
      </c>
      <c r="C8754" t="s">
        <v>31</v>
      </c>
      <c r="D8754" t="s">
        <v>31</v>
      </c>
      <c r="E8754" t="s">
        <v>31</v>
      </c>
      <c r="F8754">
        <v>0</v>
      </c>
      <c r="G8754" t="s">
        <v>59</v>
      </c>
    </row>
    <row r="8755" spans="1:7" hidden="1">
      <c r="A8755">
        <v>688493</v>
      </c>
      <c r="B8755" t="s">
        <v>51</v>
      </c>
      <c r="C8755" t="s">
        <v>8</v>
      </c>
      <c r="D8755" t="s">
        <v>52</v>
      </c>
      <c r="E8755">
        <v>24724</v>
      </c>
      <c r="F8755">
        <v>965.78</v>
      </c>
      <c r="G8755" t="s">
        <v>15</v>
      </c>
    </row>
    <row r="8756" spans="1:7" hidden="1">
      <c r="A8756">
        <v>688568</v>
      </c>
      <c r="B8756" t="s">
        <v>53</v>
      </c>
      <c r="C8756" t="s">
        <v>8</v>
      </c>
      <c r="D8756" t="s">
        <v>54</v>
      </c>
      <c r="E8756">
        <v>84</v>
      </c>
      <c r="F8756">
        <v>15</v>
      </c>
      <c r="G8756" t="s">
        <v>10</v>
      </c>
    </row>
    <row r="8757" spans="1:7">
      <c r="A8757">
        <v>688648</v>
      </c>
      <c r="B8757" t="s">
        <v>55</v>
      </c>
      <c r="C8757" t="s">
        <v>8</v>
      </c>
      <c r="D8757" t="s">
        <v>56</v>
      </c>
      <c r="E8757">
        <v>4</v>
      </c>
      <c r="F8757">
        <v>16</v>
      </c>
      <c r="G8757" t="s">
        <v>57</v>
      </c>
    </row>
    <row r="8758" spans="1:7" hidden="1">
      <c r="A8758">
        <v>688730</v>
      </c>
      <c r="B8758" t="s">
        <v>7</v>
      </c>
      <c r="C8758" t="s">
        <v>8</v>
      </c>
      <c r="D8758" t="s">
        <v>9</v>
      </c>
      <c r="E8758">
        <v>150</v>
      </c>
      <c r="F8758">
        <v>90</v>
      </c>
      <c r="G8758" t="s">
        <v>10</v>
      </c>
    </row>
    <row r="8759" spans="1:7" hidden="1">
      <c r="A8759">
        <v>688811</v>
      </c>
      <c r="B8759" t="s">
        <v>11</v>
      </c>
      <c r="C8759" t="s">
        <v>8</v>
      </c>
      <c r="D8759" t="s">
        <v>12</v>
      </c>
      <c r="E8759">
        <v>204</v>
      </c>
      <c r="F8759">
        <v>105</v>
      </c>
      <c r="G8759" t="s">
        <v>10</v>
      </c>
    </row>
    <row r="8760" spans="1:7" hidden="1">
      <c r="A8760">
        <v>688904</v>
      </c>
      <c r="B8760" t="s">
        <v>13</v>
      </c>
      <c r="C8760" t="s">
        <v>8</v>
      </c>
      <c r="D8760" t="s">
        <v>14</v>
      </c>
      <c r="E8760">
        <v>9999</v>
      </c>
      <c r="F8760">
        <v>14.57</v>
      </c>
      <c r="G8760" t="s">
        <v>15</v>
      </c>
    </row>
    <row r="8761" spans="1:7" hidden="1">
      <c r="A8761">
        <v>688979</v>
      </c>
      <c r="B8761" t="s">
        <v>16</v>
      </c>
      <c r="C8761" t="s">
        <v>8</v>
      </c>
      <c r="D8761" t="s">
        <v>17</v>
      </c>
      <c r="E8761">
        <v>9999</v>
      </c>
      <c r="F8761">
        <v>0.46</v>
      </c>
      <c r="G8761" t="s">
        <v>15</v>
      </c>
    </row>
    <row r="8762" spans="1:7" hidden="1">
      <c r="A8762">
        <v>689059</v>
      </c>
      <c r="B8762" t="s">
        <v>18</v>
      </c>
      <c r="C8762" t="s">
        <v>8</v>
      </c>
      <c r="D8762" t="s">
        <v>19</v>
      </c>
      <c r="E8762">
        <v>9999</v>
      </c>
      <c r="F8762">
        <v>31.42</v>
      </c>
      <c r="G8762" t="s">
        <v>15</v>
      </c>
    </row>
    <row r="8763" spans="1:7" hidden="1">
      <c r="A8763">
        <v>689144</v>
      </c>
      <c r="B8763" t="s">
        <v>20</v>
      </c>
      <c r="C8763" t="s">
        <v>8</v>
      </c>
      <c r="D8763" t="s">
        <v>21</v>
      </c>
      <c r="E8763">
        <v>9999</v>
      </c>
      <c r="F8763">
        <v>170.79</v>
      </c>
      <c r="G8763" t="s">
        <v>22</v>
      </c>
    </row>
    <row r="8764" spans="1:7" hidden="1">
      <c r="A8764">
        <v>689220</v>
      </c>
      <c r="B8764" t="s">
        <v>23</v>
      </c>
      <c r="C8764" t="s">
        <v>8</v>
      </c>
      <c r="D8764" t="s">
        <v>24</v>
      </c>
      <c r="E8764">
        <v>1</v>
      </c>
      <c r="F8764">
        <v>1</v>
      </c>
      <c r="G8764" t="s">
        <v>15</v>
      </c>
    </row>
    <row r="8765" spans="1:7" hidden="1">
      <c r="A8765">
        <v>689301</v>
      </c>
      <c r="B8765" t="s">
        <v>25</v>
      </c>
      <c r="C8765" t="s">
        <v>8</v>
      </c>
      <c r="D8765" t="s">
        <v>24</v>
      </c>
      <c r="E8765">
        <v>1</v>
      </c>
      <c r="F8765">
        <v>0.04</v>
      </c>
      <c r="G8765" t="s">
        <v>15</v>
      </c>
    </row>
    <row r="8766" spans="1:7" hidden="1">
      <c r="A8766">
        <v>689380</v>
      </c>
      <c r="B8766" t="s">
        <v>26</v>
      </c>
      <c r="C8766" t="s">
        <v>8</v>
      </c>
      <c r="D8766" t="s">
        <v>27</v>
      </c>
      <c r="E8766">
        <v>9160</v>
      </c>
      <c r="F8766">
        <v>2290</v>
      </c>
      <c r="G8766" t="s">
        <v>28</v>
      </c>
    </row>
    <row r="8767" spans="1:7" hidden="1">
      <c r="A8767">
        <v>689461</v>
      </c>
      <c r="B8767" t="s">
        <v>29</v>
      </c>
      <c r="C8767" t="s">
        <v>8</v>
      </c>
      <c r="D8767" t="s">
        <v>30</v>
      </c>
      <c r="E8767">
        <v>3</v>
      </c>
      <c r="F8767">
        <v>3</v>
      </c>
      <c r="G8767" t="s">
        <v>31</v>
      </c>
    </row>
    <row r="8768" spans="1:7" hidden="1">
      <c r="A8768">
        <v>689542</v>
      </c>
      <c r="B8768" t="s">
        <v>32</v>
      </c>
      <c r="C8768" t="s">
        <v>8</v>
      </c>
      <c r="D8768" t="s">
        <v>33</v>
      </c>
      <c r="E8768">
        <v>604</v>
      </c>
      <c r="F8768">
        <v>14.18</v>
      </c>
      <c r="G8768" t="s">
        <v>34</v>
      </c>
    </row>
    <row r="8769" spans="1:7" hidden="1">
      <c r="A8769">
        <v>689618</v>
      </c>
      <c r="B8769" t="s">
        <v>35</v>
      </c>
      <c r="C8769" t="s">
        <v>8</v>
      </c>
      <c r="D8769" t="s">
        <v>36</v>
      </c>
      <c r="E8769">
        <v>65536</v>
      </c>
      <c r="F8769">
        <v>16</v>
      </c>
      <c r="G8769" t="s">
        <v>31</v>
      </c>
    </row>
    <row r="8770" spans="1:7" hidden="1">
      <c r="A8770">
        <v>689688</v>
      </c>
      <c r="B8770" t="s">
        <v>37</v>
      </c>
      <c r="C8770" t="s">
        <v>8</v>
      </c>
      <c r="D8770" t="s">
        <v>38</v>
      </c>
      <c r="E8770">
        <v>65295</v>
      </c>
      <c r="F8770">
        <v>15.94</v>
      </c>
      <c r="G8770" t="s">
        <v>31</v>
      </c>
    </row>
    <row r="8771" spans="1:7" hidden="1">
      <c r="A8771">
        <v>689757</v>
      </c>
      <c r="B8771" t="s">
        <v>39</v>
      </c>
      <c r="C8771" t="s">
        <v>40</v>
      </c>
      <c r="D8771" t="s">
        <v>41</v>
      </c>
      <c r="E8771">
        <v>34</v>
      </c>
      <c r="F8771">
        <v>34</v>
      </c>
      <c r="G8771" t="s">
        <v>42</v>
      </c>
    </row>
    <row r="8772" spans="1:7" hidden="1">
      <c r="A8772">
        <v>689758</v>
      </c>
      <c r="B8772" t="s">
        <v>43</v>
      </c>
      <c r="C8772" t="s">
        <v>31</v>
      </c>
      <c r="D8772" t="s">
        <v>31</v>
      </c>
      <c r="E8772" t="s">
        <v>31</v>
      </c>
      <c r="F8772">
        <v>0</v>
      </c>
      <c r="G8772" t="s">
        <v>44</v>
      </c>
    </row>
    <row r="8773" spans="1:7" hidden="1">
      <c r="A8773">
        <v>689833</v>
      </c>
      <c r="B8773" t="s">
        <v>45</v>
      </c>
      <c r="C8773" t="s">
        <v>8</v>
      </c>
      <c r="D8773" t="s">
        <v>46</v>
      </c>
      <c r="E8773">
        <v>6687</v>
      </c>
      <c r="F8773">
        <v>668.7</v>
      </c>
      <c r="G8773" t="s">
        <v>47</v>
      </c>
    </row>
    <row r="8774" spans="1:7" hidden="1">
      <c r="A8774">
        <v>689913</v>
      </c>
      <c r="B8774" t="s">
        <v>48</v>
      </c>
      <c r="C8774" t="s">
        <v>8</v>
      </c>
      <c r="D8774" t="s">
        <v>49</v>
      </c>
      <c r="E8774">
        <v>848445</v>
      </c>
      <c r="F8774">
        <v>103.57</v>
      </c>
      <c r="G8774" t="s">
        <v>50</v>
      </c>
    </row>
    <row r="8775" spans="1:7" hidden="1">
      <c r="A8775">
        <v>689913</v>
      </c>
      <c r="B8775" t="s">
        <v>58</v>
      </c>
      <c r="C8775" t="s">
        <v>31</v>
      </c>
      <c r="D8775" t="s">
        <v>31</v>
      </c>
      <c r="E8775" t="s">
        <v>31</v>
      </c>
      <c r="F8775">
        <v>0</v>
      </c>
      <c r="G8775" t="s">
        <v>59</v>
      </c>
    </row>
    <row r="8776" spans="1:7" hidden="1">
      <c r="A8776">
        <v>689988</v>
      </c>
      <c r="B8776" t="s">
        <v>51</v>
      </c>
      <c r="C8776" t="s">
        <v>8</v>
      </c>
      <c r="D8776" t="s">
        <v>52</v>
      </c>
      <c r="E8776">
        <v>24871</v>
      </c>
      <c r="F8776">
        <v>971.52</v>
      </c>
      <c r="G8776" t="s">
        <v>15</v>
      </c>
    </row>
    <row r="8777" spans="1:7" hidden="1">
      <c r="A8777">
        <v>690058</v>
      </c>
      <c r="B8777" t="s">
        <v>53</v>
      </c>
      <c r="C8777" t="s">
        <v>8</v>
      </c>
      <c r="D8777" t="s">
        <v>54</v>
      </c>
      <c r="E8777">
        <v>84</v>
      </c>
      <c r="F8777">
        <v>15</v>
      </c>
      <c r="G8777" t="s">
        <v>10</v>
      </c>
    </row>
    <row r="8778" spans="1:7">
      <c r="A8778">
        <v>690128</v>
      </c>
      <c r="B8778" t="s">
        <v>55</v>
      </c>
      <c r="C8778" t="s">
        <v>8</v>
      </c>
      <c r="D8778" t="s">
        <v>56</v>
      </c>
      <c r="E8778">
        <v>4</v>
      </c>
      <c r="F8778">
        <v>16</v>
      </c>
      <c r="G8778" t="s">
        <v>57</v>
      </c>
    </row>
    <row r="8779" spans="1:7" hidden="1">
      <c r="A8779">
        <v>690215</v>
      </c>
      <c r="B8779" t="s">
        <v>7</v>
      </c>
      <c r="C8779" t="s">
        <v>8</v>
      </c>
      <c r="D8779" t="s">
        <v>9</v>
      </c>
      <c r="E8779">
        <v>151</v>
      </c>
      <c r="F8779">
        <v>91</v>
      </c>
      <c r="G8779" t="s">
        <v>10</v>
      </c>
    </row>
    <row r="8780" spans="1:7" hidden="1">
      <c r="A8780">
        <v>690310</v>
      </c>
      <c r="B8780" t="s">
        <v>11</v>
      </c>
      <c r="C8780" t="s">
        <v>8</v>
      </c>
      <c r="D8780" t="s">
        <v>12</v>
      </c>
      <c r="E8780">
        <v>204</v>
      </c>
      <c r="F8780">
        <v>105</v>
      </c>
      <c r="G8780" t="s">
        <v>10</v>
      </c>
    </row>
    <row r="8781" spans="1:7" hidden="1">
      <c r="A8781">
        <v>690391</v>
      </c>
      <c r="B8781" t="s">
        <v>13</v>
      </c>
      <c r="C8781" t="s">
        <v>8</v>
      </c>
      <c r="D8781" t="s">
        <v>14</v>
      </c>
      <c r="E8781">
        <v>9999</v>
      </c>
      <c r="F8781">
        <v>14.57</v>
      </c>
      <c r="G8781" t="s">
        <v>15</v>
      </c>
    </row>
    <row r="8782" spans="1:7" hidden="1">
      <c r="A8782">
        <v>690471</v>
      </c>
      <c r="B8782" t="s">
        <v>16</v>
      </c>
      <c r="C8782" t="s">
        <v>8</v>
      </c>
      <c r="D8782" t="s">
        <v>17</v>
      </c>
      <c r="E8782">
        <v>9999</v>
      </c>
      <c r="F8782">
        <v>0.48</v>
      </c>
      <c r="G8782" t="s">
        <v>15</v>
      </c>
    </row>
    <row r="8783" spans="1:7" hidden="1">
      <c r="A8783">
        <v>690553</v>
      </c>
      <c r="B8783" t="s">
        <v>18</v>
      </c>
      <c r="C8783" t="s">
        <v>8</v>
      </c>
      <c r="D8783" t="s">
        <v>19</v>
      </c>
      <c r="E8783">
        <v>9999</v>
      </c>
      <c r="F8783">
        <v>30.22</v>
      </c>
      <c r="G8783" t="s">
        <v>15</v>
      </c>
    </row>
    <row r="8784" spans="1:7" hidden="1">
      <c r="A8784">
        <v>690633</v>
      </c>
      <c r="B8784" t="s">
        <v>20</v>
      </c>
      <c r="C8784" t="s">
        <v>8</v>
      </c>
      <c r="D8784" t="s">
        <v>21</v>
      </c>
      <c r="E8784">
        <v>9999</v>
      </c>
      <c r="F8784">
        <v>766.32</v>
      </c>
      <c r="G8784" t="s">
        <v>22</v>
      </c>
    </row>
    <row r="8785" spans="1:7" hidden="1">
      <c r="A8785">
        <v>690709</v>
      </c>
      <c r="B8785" t="s">
        <v>23</v>
      </c>
      <c r="C8785" t="s">
        <v>8</v>
      </c>
      <c r="D8785" t="s">
        <v>24</v>
      </c>
      <c r="E8785">
        <v>1</v>
      </c>
      <c r="F8785">
        <v>1</v>
      </c>
      <c r="G8785" t="s">
        <v>15</v>
      </c>
    </row>
    <row r="8786" spans="1:7" hidden="1">
      <c r="A8786">
        <v>690788</v>
      </c>
      <c r="B8786" t="s">
        <v>25</v>
      </c>
      <c r="C8786" t="s">
        <v>8</v>
      </c>
      <c r="D8786" t="s">
        <v>24</v>
      </c>
      <c r="E8786">
        <v>1</v>
      </c>
      <c r="F8786">
        <v>0.04</v>
      </c>
      <c r="G8786" t="s">
        <v>15</v>
      </c>
    </row>
    <row r="8787" spans="1:7" hidden="1">
      <c r="A8787">
        <v>690873</v>
      </c>
      <c r="B8787" t="s">
        <v>26</v>
      </c>
      <c r="C8787" t="s">
        <v>8</v>
      </c>
      <c r="D8787" t="s">
        <v>27</v>
      </c>
      <c r="E8787">
        <v>9664</v>
      </c>
      <c r="F8787">
        <v>2416</v>
      </c>
      <c r="G8787" t="s">
        <v>28</v>
      </c>
    </row>
    <row r="8788" spans="1:7" hidden="1">
      <c r="A8788">
        <v>690959</v>
      </c>
      <c r="B8788" t="s">
        <v>29</v>
      </c>
      <c r="C8788" t="s">
        <v>8</v>
      </c>
      <c r="D8788" t="s">
        <v>30</v>
      </c>
      <c r="E8788">
        <v>3</v>
      </c>
      <c r="F8788">
        <v>3</v>
      </c>
      <c r="G8788" t="s">
        <v>31</v>
      </c>
    </row>
    <row r="8789" spans="1:7" hidden="1">
      <c r="A8789">
        <v>691041</v>
      </c>
      <c r="B8789" t="s">
        <v>32</v>
      </c>
      <c r="C8789" t="s">
        <v>8</v>
      </c>
      <c r="D8789" t="s">
        <v>33</v>
      </c>
      <c r="E8789">
        <v>605</v>
      </c>
      <c r="F8789">
        <v>14.21</v>
      </c>
      <c r="G8789" t="s">
        <v>34</v>
      </c>
    </row>
    <row r="8790" spans="1:7" hidden="1">
      <c r="A8790">
        <v>691121</v>
      </c>
      <c r="B8790" t="s">
        <v>35</v>
      </c>
      <c r="C8790" t="s">
        <v>8</v>
      </c>
      <c r="D8790" t="s">
        <v>36</v>
      </c>
      <c r="E8790">
        <v>65536</v>
      </c>
      <c r="F8790">
        <v>16</v>
      </c>
      <c r="G8790" t="s">
        <v>31</v>
      </c>
    </row>
    <row r="8791" spans="1:7" hidden="1">
      <c r="A8791">
        <v>691203</v>
      </c>
      <c r="B8791" t="s">
        <v>37</v>
      </c>
      <c r="C8791" t="s">
        <v>8</v>
      </c>
      <c r="D8791" t="s">
        <v>38</v>
      </c>
      <c r="E8791">
        <v>65295</v>
      </c>
      <c r="F8791">
        <v>15.94</v>
      </c>
      <c r="G8791" t="s">
        <v>31</v>
      </c>
    </row>
    <row r="8792" spans="1:7" hidden="1">
      <c r="A8792">
        <v>691287</v>
      </c>
      <c r="B8792" t="s">
        <v>39</v>
      </c>
      <c r="C8792" t="s">
        <v>40</v>
      </c>
      <c r="D8792" t="s">
        <v>41</v>
      </c>
      <c r="E8792">
        <v>35</v>
      </c>
      <c r="F8792">
        <v>35</v>
      </c>
      <c r="G8792" t="s">
        <v>42</v>
      </c>
    </row>
    <row r="8793" spans="1:7" hidden="1">
      <c r="A8793">
        <v>691288</v>
      </c>
      <c r="B8793" t="s">
        <v>43</v>
      </c>
      <c r="C8793" t="s">
        <v>31</v>
      </c>
      <c r="D8793" t="s">
        <v>31</v>
      </c>
      <c r="E8793" t="s">
        <v>31</v>
      </c>
      <c r="F8793">
        <v>0</v>
      </c>
      <c r="G8793" t="s">
        <v>44</v>
      </c>
    </row>
    <row r="8794" spans="1:7" hidden="1">
      <c r="A8794">
        <v>691363</v>
      </c>
      <c r="B8794" t="s">
        <v>45</v>
      </c>
      <c r="C8794" t="s">
        <v>8</v>
      </c>
      <c r="D8794" t="s">
        <v>46</v>
      </c>
      <c r="E8794">
        <v>6703</v>
      </c>
      <c r="F8794">
        <v>670.3</v>
      </c>
      <c r="G8794" t="s">
        <v>47</v>
      </c>
    </row>
    <row r="8795" spans="1:7" hidden="1">
      <c r="A8795">
        <v>691440</v>
      </c>
      <c r="B8795" t="s">
        <v>48</v>
      </c>
      <c r="C8795" t="s">
        <v>8</v>
      </c>
      <c r="D8795" t="s">
        <v>49</v>
      </c>
      <c r="E8795">
        <v>848445</v>
      </c>
      <c r="F8795">
        <v>103.57</v>
      </c>
      <c r="G8795" t="s">
        <v>50</v>
      </c>
    </row>
    <row r="8796" spans="1:7" hidden="1">
      <c r="A8796">
        <v>691440</v>
      </c>
      <c r="B8796" t="s">
        <v>58</v>
      </c>
      <c r="C8796" t="s">
        <v>31</v>
      </c>
      <c r="D8796" t="s">
        <v>31</v>
      </c>
      <c r="E8796" t="s">
        <v>31</v>
      </c>
      <c r="F8796">
        <v>0</v>
      </c>
      <c r="G8796" t="s">
        <v>59</v>
      </c>
    </row>
    <row r="8797" spans="1:7" hidden="1">
      <c r="A8797">
        <v>691520</v>
      </c>
      <c r="B8797" t="s">
        <v>51</v>
      </c>
      <c r="C8797" t="s">
        <v>8</v>
      </c>
      <c r="D8797" t="s">
        <v>52</v>
      </c>
      <c r="E8797">
        <v>98</v>
      </c>
      <c r="F8797">
        <v>3.83</v>
      </c>
      <c r="G8797" t="s">
        <v>15</v>
      </c>
    </row>
    <row r="8798" spans="1:7" hidden="1">
      <c r="A8798">
        <v>691602</v>
      </c>
      <c r="B8798" t="s">
        <v>53</v>
      </c>
      <c r="C8798" t="s">
        <v>8</v>
      </c>
      <c r="D8798" t="s">
        <v>54</v>
      </c>
      <c r="E8798">
        <v>84</v>
      </c>
      <c r="F8798">
        <v>15</v>
      </c>
      <c r="G8798" t="s">
        <v>10</v>
      </c>
    </row>
    <row r="8799" spans="1:7">
      <c r="A8799">
        <v>691678</v>
      </c>
      <c r="B8799" t="s">
        <v>55</v>
      </c>
      <c r="C8799" t="s">
        <v>8</v>
      </c>
      <c r="D8799" t="s">
        <v>56</v>
      </c>
      <c r="E8799">
        <v>5</v>
      </c>
      <c r="F8799">
        <v>20</v>
      </c>
      <c r="G8799" t="s">
        <v>57</v>
      </c>
    </row>
    <row r="8800" spans="1:7" hidden="1">
      <c r="A8800">
        <v>691764</v>
      </c>
      <c r="B8800" t="s">
        <v>7</v>
      </c>
      <c r="C8800" t="s">
        <v>8</v>
      </c>
      <c r="D8800" t="s">
        <v>9</v>
      </c>
      <c r="E8800">
        <v>151</v>
      </c>
      <c r="F8800">
        <v>91</v>
      </c>
      <c r="G8800" t="s">
        <v>10</v>
      </c>
    </row>
    <row r="8801" spans="1:7" hidden="1">
      <c r="A8801">
        <v>691839</v>
      </c>
      <c r="B8801" t="s">
        <v>11</v>
      </c>
      <c r="C8801" t="s">
        <v>8</v>
      </c>
      <c r="D8801" t="s">
        <v>12</v>
      </c>
      <c r="E8801">
        <v>204</v>
      </c>
      <c r="F8801">
        <v>105</v>
      </c>
      <c r="G8801" t="s">
        <v>10</v>
      </c>
    </row>
    <row r="8802" spans="1:7" hidden="1">
      <c r="A8802">
        <v>691920</v>
      </c>
      <c r="B8802" t="s">
        <v>13</v>
      </c>
      <c r="C8802" t="s">
        <v>8</v>
      </c>
      <c r="D8802" t="s">
        <v>14</v>
      </c>
      <c r="E8802">
        <v>9999</v>
      </c>
      <c r="F8802">
        <v>14.57</v>
      </c>
      <c r="G8802" t="s">
        <v>15</v>
      </c>
    </row>
    <row r="8803" spans="1:7" hidden="1">
      <c r="A8803">
        <v>691999</v>
      </c>
      <c r="B8803" t="s">
        <v>16</v>
      </c>
      <c r="C8803" t="s">
        <v>8</v>
      </c>
      <c r="D8803" t="s">
        <v>17</v>
      </c>
      <c r="E8803">
        <v>9999</v>
      </c>
      <c r="F8803">
        <v>0.51</v>
      </c>
      <c r="G8803" t="s">
        <v>15</v>
      </c>
    </row>
    <row r="8804" spans="1:7" hidden="1">
      <c r="A8804">
        <v>692079</v>
      </c>
      <c r="B8804" t="s">
        <v>18</v>
      </c>
      <c r="C8804" t="s">
        <v>8</v>
      </c>
      <c r="D8804" t="s">
        <v>19</v>
      </c>
      <c r="E8804">
        <v>9999</v>
      </c>
      <c r="F8804">
        <v>29.87</v>
      </c>
      <c r="G8804" t="s">
        <v>15</v>
      </c>
    </row>
    <row r="8805" spans="1:7" hidden="1">
      <c r="A8805">
        <v>692161</v>
      </c>
      <c r="B8805" t="s">
        <v>20</v>
      </c>
      <c r="C8805" t="s">
        <v>8</v>
      </c>
      <c r="D8805" t="s">
        <v>21</v>
      </c>
      <c r="E8805">
        <v>9999</v>
      </c>
      <c r="F8805">
        <v>766.1</v>
      </c>
      <c r="G8805" t="s">
        <v>22</v>
      </c>
    </row>
    <row r="8806" spans="1:7" hidden="1">
      <c r="A8806">
        <v>692243</v>
      </c>
      <c r="B8806" t="s">
        <v>23</v>
      </c>
      <c r="C8806" t="s">
        <v>8</v>
      </c>
      <c r="D8806" t="s">
        <v>24</v>
      </c>
      <c r="E8806">
        <v>1</v>
      </c>
      <c r="F8806">
        <v>1</v>
      </c>
      <c r="G8806" t="s">
        <v>15</v>
      </c>
    </row>
    <row r="8807" spans="1:7" hidden="1">
      <c r="A8807">
        <v>692319</v>
      </c>
      <c r="B8807" t="s">
        <v>25</v>
      </c>
      <c r="C8807" t="s">
        <v>8</v>
      </c>
      <c r="D8807" t="s">
        <v>24</v>
      </c>
      <c r="E8807">
        <v>1</v>
      </c>
      <c r="F8807">
        <v>0.04</v>
      </c>
      <c r="G8807" t="s">
        <v>15</v>
      </c>
    </row>
    <row r="8808" spans="1:7" hidden="1">
      <c r="A8808">
        <v>692389</v>
      </c>
      <c r="B8808" t="s">
        <v>26</v>
      </c>
      <c r="C8808" t="s">
        <v>8</v>
      </c>
      <c r="D8808" t="s">
        <v>27</v>
      </c>
      <c r="E8808">
        <v>10194</v>
      </c>
      <c r="F8808">
        <v>2548.5</v>
      </c>
      <c r="G8808" t="s">
        <v>28</v>
      </c>
    </row>
    <row r="8809" spans="1:7" hidden="1">
      <c r="A8809">
        <v>692459</v>
      </c>
      <c r="B8809" t="s">
        <v>29</v>
      </c>
      <c r="C8809" t="s">
        <v>8</v>
      </c>
      <c r="D8809" t="s">
        <v>30</v>
      </c>
      <c r="E8809">
        <v>3</v>
      </c>
      <c r="F8809">
        <v>3</v>
      </c>
      <c r="G8809" t="s">
        <v>31</v>
      </c>
    </row>
    <row r="8810" spans="1:7" hidden="1">
      <c r="A8810">
        <v>692544</v>
      </c>
      <c r="B8810" t="s">
        <v>32</v>
      </c>
      <c r="C8810" t="s">
        <v>8</v>
      </c>
      <c r="D8810" t="s">
        <v>33</v>
      </c>
      <c r="E8810">
        <v>603</v>
      </c>
      <c r="F8810">
        <v>14.16</v>
      </c>
      <c r="G8810" t="s">
        <v>34</v>
      </c>
    </row>
    <row r="8811" spans="1:7" hidden="1">
      <c r="A8811">
        <v>692619</v>
      </c>
      <c r="B8811" t="s">
        <v>35</v>
      </c>
      <c r="C8811" t="s">
        <v>8</v>
      </c>
      <c r="D8811" t="s">
        <v>36</v>
      </c>
      <c r="E8811">
        <v>65536</v>
      </c>
      <c r="F8811">
        <v>16</v>
      </c>
      <c r="G8811" t="s">
        <v>31</v>
      </c>
    </row>
    <row r="8812" spans="1:7" hidden="1">
      <c r="A8812">
        <v>692689</v>
      </c>
      <c r="B8812" t="s">
        <v>37</v>
      </c>
      <c r="C8812" t="s">
        <v>8</v>
      </c>
      <c r="D8812" t="s">
        <v>38</v>
      </c>
      <c r="E8812">
        <v>65295</v>
      </c>
      <c r="F8812">
        <v>15.94</v>
      </c>
      <c r="G8812" t="s">
        <v>31</v>
      </c>
    </row>
    <row r="8813" spans="1:7" hidden="1">
      <c r="A8813">
        <v>692758</v>
      </c>
      <c r="B8813" t="s">
        <v>39</v>
      </c>
      <c r="C8813" t="s">
        <v>40</v>
      </c>
      <c r="D8813" t="s">
        <v>41</v>
      </c>
      <c r="E8813">
        <v>37</v>
      </c>
      <c r="F8813">
        <v>37</v>
      </c>
      <c r="G8813" t="s">
        <v>42</v>
      </c>
    </row>
    <row r="8814" spans="1:7" hidden="1">
      <c r="A8814">
        <v>692758</v>
      </c>
      <c r="B8814" t="s">
        <v>43</v>
      </c>
      <c r="C8814" t="s">
        <v>31</v>
      </c>
      <c r="D8814" t="s">
        <v>31</v>
      </c>
      <c r="E8814" t="s">
        <v>31</v>
      </c>
      <c r="F8814">
        <v>0</v>
      </c>
      <c r="G8814" t="s">
        <v>44</v>
      </c>
    </row>
    <row r="8815" spans="1:7" hidden="1">
      <c r="A8815">
        <v>692843</v>
      </c>
      <c r="B8815" t="s">
        <v>45</v>
      </c>
      <c r="C8815" t="s">
        <v>8</v>
      </c>
      <c r="D8815" t="s">
        <v>46</v>
      </c>
      <c r="E8815">
        <v>6718</v>
      </c>
      <c r="F8815">
        <v>671.8</v>
      </c>
      <c r="G8815" t="s">
        <v>47</v>
      </c>
    </row>
    <row r="8816" spans="1:7" hidden="1">
      <c r="A8816">
        <v>692923</v>
      </c>
      <c r="B8816" t="s">
        <v>48</v>
      </c>
      <c r="C8816" t="s">
        <v>8</v>
      </c>
      <c r="D8816" t="s">
        <v>49</v>
      </c>
      <c r="E8816">
        <v>848445</v>
      </c>
      <c r="F8816">
        <v>103.57</v>
      </c>
      <c r="G8816" t="s">
        <v>50</v>
      </c>
    </row>
    <row r="8817" spans="1:7" hidden="1">
      <c r="A8817">
        <v>692923</v>
      </c>
      <c r="B8817" t="s">
        <v>58</v>
      </c>
      <c r="C8817" t="s">
        <v>31</v>
      </c>
      <c r="D8817" t="s">
        <v>31</v>
      </c>
      <c r="E8817" t="s">
        <v>31</v>
      </c>
      <c r="F8817">
        <v>0</v>
      </c>
      <c r="G8817" t="s">
        <v>59</v>
      </c>
    </row>
    <row r="8818" spans="1:7" hidden="1">
      <c r="A8818">
        <v>693002</v>
      </c>
      <c r="B8818" t="s">
        <v>51</v>
      </c>
      <c r="C8818" t="s">
        <v>8</v>
      </c>
      <c r="D8818" t="s">
        <v>52</v>
      </c>
      <c r="E8818">
        <v>24929</v>
      </c>
      <c r="F8818">
        <v>973.79</v>
      </c>
      <c r="G8818" t="s">
        <v>15</v>
      </c>
    </row>
    <row r="8819" spans="1:7" hidden="1">
      <c r="A8819">
        <v>693089</v>
      </c>
      <c r="B8819" t="s">
        <v>53</v>
      </c>
      <c r="C8819" t="s">
        <v>8</v>
      </c>
      <c r="D8819" t="s">
        <v>54</v>
      </c>
      <c r="E8819">
        <v>84</v>
      </c>
      <c r="F8819">
        <v>15</v>
      </c>
      <c r="G8819" t="s">
        <v>10</v>
      </c>
    </row>
    <row r="8820" spans="1:7">
      <c r="A8820">
        <v>693169</v>
      </c>
      <c r="B8820" t="s">
        <v>55</v>
      </c>
      <c r="C8820" t="s">
        <v>8</v>
      </c>
      <c r="D8820" t="s">
        <v>56</v>
      </c>
      <c r="E8820">
        <v>5</v>
      </c>
      <c r="F8820">
        <v>20</v>
      </c>
      <c r="G8820" t="s">
        <v>57</v>
      </c>
    </row>
    <row r="8821" spans="1:7" hidden="1">
      <c r="A8821">
        <v>693250</v>
      </c>
      <c r="B8821" t="s">
        <v>7</v>
      </c>
      <c r="C8821" t="s">
        <v>8</v>
      </c>
      <c r="D8821" t="s">
        <v>9</v>
      </c>
      <c r="E8821">
        <v>151</v>
      </c>
      <c r="F8821">
        <v>91</v>
      </c>
      <c r="G8821" t="s">
        <v>10</v>
      </c>
    </row>
    <row r="8822" spans="1:7" hidden="1">
      <c r="A8822">
        <v>693331</v>
      </c>
      <c r="B8822" t="s">
        <v>11</v>
      </c>
      <c r="C8822" t="s">
        <v>8</v>
      </c>
      <c r="D8822" t="s">
        <v>12</v>
      </c>
      <c r="E8822">
        <v>204</v>
      </c>
      <c r="F8822">
        <v>105</v>
      </c>
      <c r="G8822" t="s">
        <v>10</v>
      </c>
    </row>
    <row r="8823" spans="1:7" hidden="1">
      <c r="A8823">
        <v>693413</v>
      </c>
      <c r="B8823" t="s">
        <v>13</v>
      </c>
      <c r="C8823" t="s">
        <v>8</v>
      </c>
      <c r="D8823" t="s">
        <v>14</v>
      </c>
      <c r="E8823">
        <v>9999</v>
      </c>
      <c r="F8823">
        <v>14.57</v>
      </c>
      <c r="G8823" t="s">
        <v>15</v>
      </c>
    </row>
    <row r="8824" spans="1:7" hidden="1">
      <c r="A8824">
        <v>693494</v>
      </c>
      <c r="B8824" t="s">
        <v>16</v>
      </c>
      <c r="C8824" t="s">
        <v>8</v>
      </c>
      <c r="D8824" t="s">
        <v>17</v>
      </c>
      <c r="E8824">
        <v>9999</v>
      </c>
      <c r="F8824">
        <v>0.52</v>
      </c>
      <c r="G8824" t="s">
        <v>15</v>
      </c>
    </row>
    <row r="8825" spans="1:7" hidden="1">
      <c r="A8825">
        <v>693580</v>
      </c>
      <c r="B8825" t="s">
        <v>18</v>
      </c>
      <c r="C8825" t="s">
        <v>8</v>
      </c>
      <c r="D8825" t="s">
        <v>19</v>
      </c>
      <c r="E8825">
        <v>9999</v>
      </c>
      <c r="F8825">
        <v>30.42</v>
      </c>
      <c r="G8825" t="s">
        <v>15</v>
      </c>
    </row>
    <row r="8826" spans="1:7" hidden="1">
      <c r="A8826">
        <v>693661</v>
      </c>
      <c r="B8826" t="s">
        <v>20</v>
      </c>
      <c r="C8826" t="s">
        <v>8</v>
      </c>
      <c r="D8826" t="s">
        <v>21</v>
      </c>
      <c r="E8826">
        <v>9999</v>
      </c>
      <c r="F8826">
        <v>776.83</v>
      </c>
      <c r="G8826" t="s">
        <v>22</v>
      </c>
    </row>
    <row r="8827" spans="1:7" hidden="1">
      <c r="A8827">
        <v>693740</v>
      </c>
      <c r="B8827" t="s">
        <v>23</v>
      </c>
      <c r="C8827" t="s">
        <v>8</v>
      </c>
      <c r="D8827" t="s">
        <v>24</v>
      </c>
      <c r="E8827">
        <v>1</v>
      </c>
      <c r="F8827">
        <v>1</v>
      </c>
      <c r="G8827" t="s">
        <v>15</v>
      </c>
    </row>
    <row r="8828" spans="1:7" hidden="1">
      <c r="A8828">
        <v>693820</v>
      </c>
      <c r="B8828" t="s">
        <v>25</v>
      </c>
      <c r="C8828" t="s">
        <v>8</v>
      </c>
      <c r="D8828" t="s">
        <v>24</v>
      </c>
      <c r="E8828">
        <v>1</v>
      </c>
      <c r="F8828">
        <v>0.04</v>
      </c>
      <c r="G8828" t="s">
        <v>15</v>
      </c>
    </row>
    <row r="8829" spans="1:7" hidden="1">
      <c r="A8829">
        <v>693900</v>
      </c>
      <c r="B8829" t="s">
        <v>26</v>
      </c>
      <c r="C8829" t="s">
        <v>8</v>
      </c>
      <c r="D8829" t="s">
        <v>27</v>
      </c>
      <c r="E8829">
        <v>10688</v>
      </c>
      <c r="F8829">
        <v>2672</v>
      </c>
      <c r="G8829" t="s">
        <v>28</v>
      </c>
    </row>
    <row r="8830" spans="1:7" hidden="1">
      <c r="A8830">
        <v>693979</v>
      </c>
      <c r="B8830" t="s">
        <v>29</v>
      </c>
      <c r="C8830" t="s">
        <v>8</v>
      </c>
      <c r="D8830" t="s">
        <v>30</v>
      </c>
      <c r="E8830">
        <v>3</v>
      </c>
      <c r="F8830">
        <v>3</v>
      </c>
      <c r="G8830" t="s">
        <v>31</v>
      </c>
    </row>
    <row r="8831" spans="1:7" hidden="1">
      <c r="A8831">
        <v>694060</v>
      </c>
      <c r="B8831" t="s">
        <v>32</v>
      </c>
      <c r="C8831" t="s">
        <v>8</v>
      </c>
      <c r="D8831" t="s">
        <v>33</v>
      </c>
      <c r="E8831">
        <v>603</v>
      </c>
      <c r="F8831">
        <v>14.16</v>
      </c>
      <c r="G8831" t="s">
        <v>34</v>
      </c>
    </row>
    <row r="8832" spans="1:7" hidden="1">
      <c r="A8832">
        <v>694141</v>
      </c>
      <c r="B8832" t="s">
        <v>35</v>
      </c>
      <c r="C8832" t="s">
        <v>8</v>
      </c>
      <c r="D8832" t="s">
        <v>36</v>
      </c>
      <c r="E8832">
        <v>65536</v>
      </c>
      <c r="F8832">
        <v>16</v>
      </c>
      <c r="G8832" t="s">
        <v>31</v>
      </c>
    </row>
    <row r="8833" spans="1:7" hidden="1">
      <c r="A8833">
        <v>694222</v>
      </c>
      <c r="B8833" t="s">
        <v>37</v>
      </c>
      <c r="C8833" t="s">
        <v>8</v>
      </c>
      <c r="D8833" t="s">
        <v>38</v>
      </c>
      <c r="E8833">
        <v>65295</v>
      </c>
      <c r="F8833">
        <v>15.94</v>
      </c>
      <c r="G8833" t="s">
        <v>31</v>
      </c>
    </row>
    <row r="8834" spans="1:7" hidden="1">
      <c r="A8834">
        <v>694312</v>
      </c>
      <c r="B8834" t="s">
        <v>39</v>
      </c>
      <c r="C8834" t="s">
        <v>40</v>
      </c>
      <c r="D8834" t="s">
        <v>41</v>
      </c>
      <c r="E8834">
        <v>39</v>
      </c>
      <c r="F8834">
        <v>39</v>
      </c>
      <c r="G8834" t="s">
        <v>42</v>
      </c>
    </row>
    <row r="8835" spans="1:7" hidden="1">
      <c r="A8835">
        <v>694312</v>
      </c>
      <c r="B8835" t="s">
        <v>43</v>
      </c>
      <c r="C8835" t="s">
        <v>31</v>
      </c>
      <c r="D8835" t="s">
        <v>31</v>
      </c>
      <c r="E8835" t="s">
        <v>31</v>
      </c>
      <c r="F8835">
        <v>0</v>
      </c>
      <c r="G8835" t="s">
        <v>44</v>
      </c>
    </row>
    <row r="8836" spans="1:7" hidden="1">
      <c r="A8836">
        <v>694393</v>
      </c>
      <c r="B8836" t="s">
        <v>45</v>
      </c>
      <c r="C8836" t="s">
        <v>8</v>
      </c>
      <c r="D8836" t="s">
        <v>46</v>
      </c>
      <c r="E8836">
        <v>6733</v>
      </c>
      <c r="F8836">
        <v>673.3</v>
      </c>
      <c r="G8836" t="s">
        <v>47</v>
      </c>
    </row>
    <row r="8837" spans="1:7" hidden="1">
      <c r="A8837">
        <v>694475</v>
      </c>
      <c r="B8837" t="s">
        <v>48</v>
      </c>
      <c r="C8837" t="s">
        <v>8</v>
      </c>
      <c r="D8837" t="s">
        <v>49</v>
      </c>
      <c r="E8837">
        <v>848445</v>
      </c>
      <c r="F8837">
        <v>103.57</v>
      </c>
      <c r="G8837" t="s">
        <v>50</v>
      </c>
    </row>
    <row r="8838" spans="1:7" hidden="1">
      <c r="A8838">
        <v>694475</v>
      </c>
      <c r="B8838" t="s">
        <v>58</v>
      </c>
      <c r="C8838" t="s">
        <v>31</v>
      </c>
      <c r="D8838" t="s">
        <v>31</v>
      </c>
      <c r="E8838" t="s">
        <v>31</v>
      </c>
      <c r="F8838">
        <v>0</v>
      </c>
      <c r="G8838" t="s">
        <v>59</v>
      </c>
    </row>
    <row r="8839" spans="1:7" hidden="1">
      <c r="A8839">
        <v>694551</v>
      </c>
      <c r="B8839" t="s">
        <v>51</v>
      </c>
      <c r="C8839" t="s">
        <v>8</v>
      </c>
      <c r="D8839" t="s">
        <v>52</v>
      </c>
      <c r="E8839">
        <v>24865</v>
      </c>
      <c r="F8839">
        <v>971.29</v>
      </c>
      <c r="G8839" t="s">
        <v>15</v>
      </c>
    </row>
    <row r="8840" spans="1:7" hidden="1">
      <c r="A8840">
        <v>694631</v>
      </c>
      <c r="B8840" t="s">
        <v>53</v>
      </c>
      <c r="C8840" t="s">
        <v>8</v>
      </c>
      <c r="D8840" t="s">
        <v>54</v>
      </c>
      <c r="E8840">
        <v>84</v>
      </c>
      <c r="F8840">
        <v>15</v>
      </c>
      <c r="G8840" t="s">
        <v>10</v>
      </c>
    </row>
    <row r="8841" spans="1:7">
      <c r="A8841">
        <v>694713</v>
      </c>
      <c r="B8841" t="s">
        <v>55</v>
      </c>
      <c r="C8841" t="s">
        <v>8</v>
      </c>
      <c r="D8841" t="s">
        <v>56</v>
      </c>
      <c r="E8841">
        <v>5</v>
      </c>
      <c r="F8841">
        <v>20</v>
      </c>
      <c r="G8841" t="s">
        <v>57</v>
      </c>
    </row>
    <row r="8842" spans="1:7" hidden="1">
      <c r="A8842">
        <v>694794</v>
      </c>
      <c r="B8842" t="s">
        <v>7</v>
      </c>
      <c r="C8842" t="s">
        <v>8</v>
      </c>
      <c r="D8842" t="s">
        <v>9</v>
      </c>
      <c r="E8842">
        <v>151</v>
      </c>
      <c r="F8842">
        <v>91</v>
      </c>
      <c r="G8842" t="s">
        <v>10</v>
      </c>
    </row>
    <row r="8843" spans="1:7" hidden="1">
      <c r="A8843">
        <v>694869</v>
      </c>
      <c r="B8843" t="s">
        <v>11</v>
      </c>
      <c r="C8843" t="s">
        <v>8</v>
      </c>
      <c r="D8843" t="s">
        <v>12</v>
      </c>
      <c r="E8843">
        <v>203</v>
      </c>
      <c r="F8843">
        <v>104.25</v>
      </c>
      <c r="G8843" t="s">
        <v>10</v>
      </c>
    </row>
    <row r="8844" spans="1:7" hidden="1">
      <c r="A8844">
        <v>694944</v>
      </c>
      <c r="B8844" t="s">
        <v>13</v>
      </c>
      <c r="C8844" t="s">
        <v>8</v>
      </c>
      <c r="D8844" t="s">
        <v>14</v>
      </c>
      <c r="E8844">
        <v>9999</v>
      </c>
      <c r="F8844">
        <v>14.57</v>
      </c>
      <c r="G8844" t="s">
        <v>15</v>
      </c>
    </row>
    <row r="8845" spans="1:7" hidden="1">
      <c r="A8845">
        <v>695021</v>
      </c>
      <c r="B8845" t="s">
        <v>16</v>
      </c>
      <c r="C8845" t="s">
        <v>8</v>
      </c>
      <c r="D8845" t="s">
        <v>17</v>
      </c>
      <c r="E8845">
        <v>9999</v>
      </c>
      <c r="F8845">
        <v>0.57999999999999996</v>
      </c>
      <c r="G8845" t="s">
        <v>15</v>
      </c>
    </row>
    <row r="8846" spans="1:7" hidden="1">
      <c r="A8846">
        <v>695101</v>
      </c>
      <c r="B8846" t="s">
        <v>18</v>
      </c>
      <c r="C8846" t="s">
        <v>8</v>
      </c>
      <c r="D8846" t="s">
        <v>19</v>
      </c>
      <c r="E8846">
        <v>9999</v>
      </c>
      <c r="F8846">
        <v>31.28</v>
      </c>
      <c r="G8846" t="s">
        <v>15</v>
      </c>
    </row>
    <row r="8847" spans="1:7" hidden="1">
      <c r="A8847">
        <v>695182</v>
      </c>
      <c r="B8847" t="s">
        <v>20</v>
      </c>
      <c r="C8847" t="s">
        <v>8</v>
      </c>
      <c r="D8847" t="s">
        <v>21</v>
      </c>
      <c r="E8847">
        <v>9999</v>
      </c>
      <c r="F8847">
        <v>809.47</v>
      </c>
      <c r="G8847" t="s">
        <v>22</v>
      </c>
    </row>
    <row r="8848" spans="1:7" hidden="1">
      <c r="A8848">
        <v>695264</v>
      </c>
      <c r="B8848" t="s">
        <v>23</v>
      </c>
      <c r="C8848" t="s">
        <v>8</v>
      </c>
      <c r="D8848" t="s">
        <v>24</v>
      </c>
      <c r="E8848">
        <v>1</v>
      </c>
      <c r="F8848">
        <v>1</v>
      </c>
      <c r="G8848" t="s">
        <v>15</v>
      </c>
    </row>
    <row r="8849" spans="1:7" hidden="1">
      <c r="A8849">
        <v>695339</v>
      </c>
      <c r="B8849" t="s">
        <v>25</v>
      </c>
      <c r="C8849" t="s">
        <v>8</v>
      </c>
      <c r="D8849" t="s">
        <v>24</v>
      </c>
      <c r="E8849">
        <v>1</v>
      </c>
      <c r="F8849">
        <v>0.04</v>
      </c>
      <c r="G8849" t="s">
        <v>15</v>
      </c>
    </row>
    <row r="8850" spans="1:7" hidden="1">
      <c r="A8850">
        <v>695421</v>
      </c>
      <c r="B8850" t="s">
        <v>26</v>
      </c>
      <c r="C8850" t="s">
        <v>8</v>
      </c>
      <c r="D8850" t="s">
        <v>27</v>
      </c>
      <c r="E8850">
        <v>11148</v>
      </c>
      <c r="F8850">
        <v>2787</v>
      </c>
      <c r="G8850" t="s">
        <v>28</v>
      </c>
    </row>
    <row r="8851" spans="1:7" hidden="1">
      <c r="A8851">
        <v>695500</v>
      </c>
      <c r="B8851" t="s">
        <v>29</v>
      </c>
      <c r="C8851" t="s">
        <v>8</v>
      </c>
      <c r="D8851" t="s">
        <v>30</v>
      </c>
      <c r="E8851">
        <v>3</v>
      </c>
      <c r="F8851">
        <v>3</v>
      </c>
      <c r="G8851" t="s">
        <v>31</v>
      </c>
    </row>
    <row r="8852" spans="1:7" hidden="1">
      <c r="A8852">
        <v>695581</v>
      </c>
      <c r="B8852" t="s">
        <v>32</v>
      </c>
      <c r="C8852" t="s">
        <v>8</v>
      </c>
      <c r="D8852" t="s">
        <v>33</v>
      </c>
      <c r="E8852">
        <v>603</v>
      </c>
      <c r="F8852">
        <v>14.16</v>
      </c>
      <c r="G8852" t="s">
        <v>34</v>
      </c>
    </row>
    <row r="8853" spans="1:7" hidden="1">
      <c r="A8853">
        <v>695661</v>
      </c>
      <c r="B8853" t="s">
        <v>35</v>
      </c>
      <c r="C8853" t="s">
        <v>8</v>
      </c>
      <c r="D8853" t="s">
        <v>36</v>
      </c>
      <c r="E8853">
        <v>65536</v>
      </c>
      <c r="F8853">
        <v>16</v>
      </c>
      <c r="G8853" t="s">
        <v>31</v>
      </c>
    </row>
    <row r="8854" spans="1:7" hidden="1">
      <c r="A8854">
        <v>695752</v>
      </c>
      <c r="B8854" t="s">
        <v>37</v>
      </c>
      <c r="C8854" t="s">
        <v>8</v>
      </c>
      <c r="D8854" t="s">
        <v>38</v>
      </c>
      <c r="E8854">
        <v>65295</v>
      </c>
      <c r="F8854">
        <v>15.94</v>
      </c>
      <c r="G8854" t="s">
        <v>31</v>
      </c>
    </row>
    <row r="8855" spans="1:7" hidden="1">
      <c r="A8855">
        <v>695833</v>
      </c>
      <c r="B8855" t="s">
        <v>39</v>
      </c>
      <c r="C8855" t="s">
        <v>40</v>
      </c>
      <c r="D8855" t="s">
        <v>41</v>
      </c>
      <c r="E8855">
        <v>41</v>
      </c>
      <c r="F8855">
        <v>41</v>
      </c>
      <c r="G8855" t="s">
        <v>42</v>
      </c>
    </row>
    <row r="8856" spans="1:7" hidden="1">
      <c r="A8856">
        <v>695833</v>
      </c>
      <c r="B8856" t="s">
        <v>43</v>
      </c>
      <c r="C8856" t="s">
        <v>31</v>
      </c>
      <c r="D8856" t="s">
        <v>31</v>
      </c>
      <c r="E8856" t="s">
        <v>31</v>
      </c>
      <c r="F8856">
        <v>0</v>
      </c>
      <c r="G8856" t="s">
        <v>44</v>
      </c>
    </row>
    <row r="8857" spans="1:7" hidden="1">
      <c r="A8857">
        <v>695909</v>
      </c>
      <c r="B8857" t="s">
        <v>45</v>
      </c>
      <c r="C8857" t="s">
        <v>8</v>
      </c>
      <c r="D8857" t="s">
        <v>46</v>
      </c>
      <c r="E8857">
        <v>6748</v>
      </c>
      <c r="F8857">
        <v>674.8</v>
      </c>
      <c r="G8857" t="s">
        <v>47</v>
      </c>
    </row>
    <row r="8858" spans="1:7" hidden="1">
      <c r="A8858">
        <v>695995</v>
      </c>
      <c r="B8858" t="s">
        <v>48</v>
      </c>
      <c r="C8858" t="s">
        <v>8</v>
      </c>
      <c r="D8858" t="s">
        <v>49</v>
      </c>
      <c r="E8858">
        <v>848445</v>
      </c>
      <c r="F8858">
        <v>103.57</v>
      </c>
      <c r="G8858" t="s">
        <v>50</v>
      </c>
    </row>
    <row r="8859" spans="1:7" hidden="1">
      <c r="A8859">
        <v>695995</v>
      </c>
      <c r="B8859" t="s">
        <v>58</v>
      </c>
      <c r="C8859" t="s">
        <v>31</v>
      </c>
      <c r="D8859" t="s">
        <v>31</v>
      </c>
      <c r="E8859" t="s">
        <v>31</v>
      </c>
      <c r="F8859">
        <v>0</v>
      </c>
      <c r="G8859" t="s">
        <v>59</v>
      </c>
    </row>
    <row r="8860" spans="1:7" hidden="1">
      <c r="A8860">
        <v>696070</v>
      </c>
      <c r="B8860" t="s">
        <v>51</v>
      </c>
      <c r="C8860" t="s">
        <v>8</v>
      </c>
      <c r="D8860" t="s">
        <v>52</v>
      </c>
      <c r="E8860">
        <v>24881</v>
      </c>
      <c r="F8860">
        <v>971.91</v>
      </c>
      <c r="G8860" t="s">
        <v>15</v>
      </c>
    </row>
    <row r="8861" spans="1:7" hidden="1">
      <c r="A8861">
        <v>696153</v>
      </c>
      <c r="B8861" t="s">
        <v>53</v>
      </c>
      <c r="C8861" t="s">
        <v>8</v>
      </c>
      <c r="D8861" t="s">
        <v>54</v>
      </c>
      <c r="E8861">
        <v>84</v>
      </c>
      <c r="F8861">
        <v>15</v>
      </c>
      <c r="G8861" t="s">
        <v>10</v>
      </c>
    </row>
    <row r="8862" spans="1:7">
      <c r="A8862">
        <v>696228</v>
      </c>
      <c r="B8862" t="s">
        <v>55</v>
      </c>
      <c r="C8862" t="s">
        <v>8</v>
      </c>
      <c r="D8862" t="s">
        <v>56</v>
      </c>
      <c r="E8862">
        <v>5</v>
      </c>
      <c r="F8862">
        <v>20</v>
      </c>
      <c r="G8862" t="s">
        <v>57</v>
      </c>
    </row>
    <row r="8863" spans="1:7" hidden="1">
      <c r="A8863">
        <v>696309</v>
      </c>
      <c r="B8863" t="s">
        <v>7</v>
      </c>
      <c r="C8863" t="s">
        <v>8</v>
      </c>
      <c r="D8863" t="s">
        <v>9</v>
      </c>
      <c r="E8863">
        <v>151</v>
      </c>
      <c r="F8863">
        <v>91</v>
      </c>
      <c r="G8863" t="s">
        <v>10</v>
      </c>
    </row>
    <row r="8864" spans="1:7" hidden="1">
      <c r="A8864">
        <v>696389</v>
      </c>
      <c r="B8864" t="s">
        <v>11</v>
      </c>
      <c r="C8864" t="s">
        <v>8</v>
      </c>
      <c r="D8864" t="s">
        <v>12</v>
      </c>
      <c r="E8864">
        <v>203</v>
      </c>
      <c r="F8864">
        <v>104.25</v>
      </c>
      <c r="G8864" t="s">
        <v>10</v>
      </c>
    </row>
    <row r="8865" spans="1:7" hidden="1">
      <c r="A8865">
        <v>696470</v>
      </c>
      <c r="B8865" t="s">
        <v>13</v>
      </c>
      <c r="C8865" t="s">
        <v>8</v>
      </c>
      <c r="D8865" t="s">
        <v>14</v>
      </c>
      <c r="E8865">
        <v>9999</v>
      </c>
      <c r="F8865">
        <v>14.58</v>
      </c>
      <c r="G8865" t="s">
        <v>15</v>
      </c>
    </row>
    <row r="8866" spans="1:7" hidden="1">
      <c r="A8866">
        <v>696549</v>
      </c>
      <c r="B8866" t="s">
        <v>16</v>
      </c>
      <c r="C8866" t="s">
        <v>8</v>
      </c>
      <c r="D8866" t="s">
        <v>17</v>
      </c>
      <c r="E8866">
        <v>9999</v>
      </c>
      <c r="F8866">
        <v>0.63</v>
      </c>
      <c r="G8866" t="s">
        <v>15</v>
      </c>
    </row>
    <row r="8867" spans="1:7" hidden="1">
      <c r="A8867">
        <v>696629</v>
      </c>
      <c r="B8867" t="s">
        <v>18</v>
      </c>
      <c r="C8867" t="s">
        <v>8</v>
      </c>
      <c r="D8867" t="s">
        <v>19</v>
      </c>
      <c r="E8867">
        <v>9999</v>
      </c>
      <c r="F8867">
        <v>31.94</v>
      </c>
      <c r="G8867" t="s">
        <v>15</v>
      </c>
    </row>
    <row r="8868" spans="1:7" hidden="1">
      <c r="A8868">
        <v>696710</v>
      </c>
      <c r="B8868" t="s">
        <v>20</v>
      </c>
      <c r="C8868" t="s">
        <v>8</v>
      </c>
      <c r="D8868" t="s">
        <v>21</v>
      </c>
      <c r="E8868">
        <v>9999</v>
      </c>
      <c r="F8868">
        <v>756.07</v>
      </c>
      <c r="G8868" t="s">
        <v>22</v>
      </c>
    </row>
    <row r="8869" spans="1:7" hidden="1">
      <c r="A8869">
        <v>696790</v>
      </c>
      <c r="B8869" t="s">
        <v>23</v>
      </c>
      <c r="C8869" t="s">
        <v>8</v>
      </c>
      <c r="D8869" t="s">
        <v>24</v>
      </c>
      <c r="E8869">
        <v>1</v>
      </c>
      <c r="F8869">
        <v>1</v>
      </c>
      <c r="G8869" t="s">
        <v>15</v>
      </c>
    </row>
    <row r="8870" spans="1:7" hidden="1">
      <c r="A8870">
        <v>696870</v>
      </c>
      <c r="B8870" t="s">
        <v>25</v>
      </c>
      <c r="C8870" t="s">
        <v>8</v>
      </c>
      <c r="D8870" t="s">
        <v>24</v>
      </c>
      <c r="E8870">
        <v>1</v>
      </c>
      <c r="F8870">
        <v>0.04</v>
      </c>
      <c r="G8870" t="s">
        <v>15</v>
      </c>
    </row>
    <row r="8871" spans="1:7" hidden="1">
      <c r="A8871">
        <v>696951</v>
      </c>
      <c r="B8871" t="s">
        <v>26</v>
      </c>
      <c r="C8871" t="s">
        <v>8</v>
      </c>
      <c r="D8871" t="s">
        <v>27</v>
      </c>
      <c r="E8871">
        <v>11642</v>
      </c>
      <c r="F8871">
        <v>2910.5</v>
      </c>
      <c r="G8871" t="s">
        <v>28</v>
      </c>
    </row>
    <row r="8872" spans="1:7" hidden="1">
      <c r="A8872">
        <v>697033</v>
      </c>
      <c r="B8872" t="s">
        <v>29</v>
      </c>
      <c r="C8872" t="s">
        <v>8</v>
      </c>
      <c r="D8872" t="s">
        <v>30</v>
      </c>
      <c r="E8872">
        <v>3</v>
      </c>
      <c r="F8872">
        <v>3</v>
      </c>
      <c r="G8872" t="s">
        <v>31</v>
      </c>
    </row>
    <row r="8873" spans="1:7" hidden="1">
      <c r="A8873">
        <v>697108</v>
      </c>
      <c r="B8873" t="s">
        <v>32</v>
      </c>
      <c r="C8873" t="s">
        <v>8</v>
      </c>
      <c r="D8873" t="s">
        <v>33</v>
      </c>
      <c r="E8873">
        <v>601</v>
      </c>
      <c r="F8873">
        <v>14.11</v>
      </c>
      <c r="G8873" t="s">
        <v>34</v>
      </c>
    </row>
    <row r="8874" spans="1:7" hidden="1">
      <c r="A8874">
        <v>697179</v>
      </c>
      <c r="B8874" t="s">
        <v>35</v>
      </c>
      <c r="C8874" t="s">
        <v>8</v>
      </c>
      <c r="D8874" t="s">
        <v>36</v>
      </c>
      <c r="E8874">
        <v>65536</v>
      </c>
      <c r="F8874">
        <v>16</v>
      </c>
      <c r="G8874" t="s">
        <v>31</v>
      </c>
    </row>
    <row r="8875" spans="1:7" hidden="1">
      <c r="A8875">
        <v>697259</v>
      </c>
      <c r="B8875" t="s">
        <v>37</v>
      </c>
      <c r="C8875" t="s">
        <v>8</v>
      </c>
      <c r="D8875" t="s">
        <v>38</v>
      </c>
      <c r="E8875">
        <v>65295</v>
      </c>
      <c r="F8875">
        <v>15.94</v>
      </c>
      <c r="G8875" t="s">
        <v>31</v>
      </c>
    </row>
    <row r="8876" spans="1:7" hidden="1">
      <c r="A8876">
        <v>697339</v>
      </c>
      <c r="B8876" t="s">
        <v>39</v>
      </c>
      <c r="C8876" t="s">
        <v>40</v>
      </c>
      <c r="D8876" t="s">
        <v>41</v>
      </c>
      <c r="E8876">
        <v>43</v>
      </c>
      <c r="F8876">
        <v>43</v>
      </c>
      <c r="G8876" t="s">
        <v>42</v>
      </c>
    </row>
    <row r="8877" spans="1:7" hidden="1">
      <c r="A8877">
        <v>697339</v>
      </c>
      <c r="B8877" t="s">
        <v>43</v>
      </c>
      <c r="C8877" t="s">
        <v>31</v>
      </c>
      <c r="D8877" t="s">
        <v>31</v>
      </c>
      <c r="E8877" t="s">
        <v>31</v>
      </c>
      <c r="F8877">
        <v>0</v>
      </c>
      <c r="G8877" t="s">
        <v>44</v>
      </c>
    </row>
    <row r="8878" spans="1:7" hidden="1">
      <c r="A8878">
        <v>697409</v>
      </c>
      <c r="B8878" t="s">
        <v>45</v>
      </c>
      <c r="C8878" t="s">
        <v>8</v>
      </c>
      <c r="D8878" t="s">
        <v>46</v>
      </c>
      <c r="E8878">
        <v>6763</v>
      </c>
      <c r="F8878">
        <v>676.3</v>
      </c>
      <c r="G8878" t="s">
        <v>47</v>
      </c>
    </row>
    <row r="8879" spans="1:7" hidden="1">
      <c r="A8879">
        <v>697490</v>
      </c>
      <c r="B8879" t="s">
        <v>48</v>
      </c>
      <c r="C8879" t="s">
        <v>8</v>
      </c>
      <c r="D8879" t="s">
        <v>49</v>
      </c>
      <c r="E8879">
        <v>848445</v>
      </c>
      <c r="F8879">
        <v>103.57</v>
      </c>
      <c r="G8879" t="s">
        <v>50</v>
      </c>
    </row>
    <row r="8880" spans="1:7" hidden="1">
      <c r="A8880">
        <v>697490</v>
      </c>
      <c r="B8880" t="s">
        <v>58</v>
      </c>
      <c r="C8880" t="s">
        <v>31</v>
      </c>
      <c r="D8880" t="s">
        <v>31</v>
      </c>
      <c r="E8880" t="s">
        <v>31</v>
      </c>
      <c r="F8880">
        <v>0</v>
      </c>
      <c r="G8880" t="s">
        <v>59</v>
      </c>
    </row>
    <row r="8881" spans="1:7" hidden="1">
      <c r="A8881">
        <v>697571</v>
      </c>
      <c r="B8881" t="s">
        <v>51</v>
      </c>
      <c r="C8881" t="s">
        <v>8</v>
      </c>
      <c r="D8881" t="s">
        <v>52</v>
      </c>
      <c r="E8881">
        <v>24877</v>
      </c>
      <c r="F8881">
        <v>971.76</v>
      </c>
      <c r="G8881" t="s">
        <v>15</v>
      </c>
    </row>
    <row r="8882" spans="1:7" hidden="1">
      <c r="A8882">
        <v>697651</v>
      </c>
      <c r="B8882" t="s">
        <v>53</v>
      </c>
      <c r="C8882" t="s">
        <v>8</v>
      </c>
      <c r="D8882" t="s">
        <v>54</v>
      </c>
      <c r="E8882">
        <v>84</v>
      </c>
      <c r="F8882">
        <v>15</v>
      </c>
      <c r="G8882" t="s">
        <v>10</v>
      </c>
    </row>
    <row r="8883" spans="1:7">
      <c r="A8883">
        <v>697732</v>
      </c>
      <c r="B8883" t="s">
        <v>55</v>
      </c>
      <c r="C8883" t="s">
        <v>8</v>
      </c>
      <c r="D8883" t="s">
        <v>56</v>
      </c>
      <c r="E8883">
        <v>6</v>
      </c>
      <c r="F8883">
        <v>24</v>
      </c>
      <c r="G8883" t="s">
        <v>57</v>
      </c>
    </row>
    <row r="8884" spans="1:7" hidden="1">
      <c r="A8884">
        <v>697813</v>
      </c>
      <c r="B8884" t="s">
        <v>7</v>
      </c>
      <c r="C8884" t="s">
        <v>8</v>
      </c>
      <c r="D8884" t="s">
        <v>9</v>
      </c>
      <c r="E8884">
        <v>151</v>
      </c>
      <c r="F8884">
        <v>91</v>
      </c>
      <c r="G8884" t="s">
        <v>10</v>
      </c>
    </row>
    <row r="8885" spans="1:7" hidden="1">
      <c r="A8885">
        <v>697889</v>
      </c>
      <c r="B8885" t="s">
        <v>11</v>
      </c>
      <c r="C8885" t="s">
        <v>8</v>
      </c>
      <c r="D8885" t="s">
        <v>12</v>
      </c>
      <c r="E8885">
        <v>203</v>
      </c>
      <c r="F8885">
        <v>104.25</v>
      </c>
      <c r="G8885" t="s">
        <v>10</v>
      </c>
    </row>
    <row r="8886" spans="1:7" hidden="1">
      <c r="A8886">
        <v>697970</v>
      </c>
      <c r="B8886" t="s">
        <v>13</v>
      </c>
      <c r="C8886" t="s">
        <v>8</v>
      </c>
      <c r="D8886" t="s">
        <v>14</v>
      </c>
      <c r="E8886">
        <v>9999</v>
      </c>
      <c r="F8886">
        <v>14.58</v>
      </c>
      <c r="G8886" t="s">
        <v>15</v>
      </c>
    </row>
    <row r="8887" spans="1:7" hidden="1">
      <c r="A8887">
        <v>698051</v>
      </c>
      <c r="B8887" t="s">
        <v>16</v>
      </c>
      <c r="C8887" t="s">
        <v>8</v>
      </c>
      <c r="D8887" t="s">
        <v>17</v>
      </c>
      <c r="E8887">
        <v>9999</v>
      </c>
      <c r="F8887">
        <v>0.71</v>
      </c>
      <c r="G8887" t="s">
        <v>15</v>
      </c>
    </row>
    <row r="8888" spans="1:7" hidden="1">
      <c r="A8888">
        <v>698133</v>
      </c>
      <c r="B8888" t="s">
        <v>18</v>
      </c>
      <c r="C8888" t="s">
        <v>8</v>
      </c>
      <c r="D8888" t="s">
        <v>19</v>
      </c>
      <c r="E8888">
        <v>9999</v>
      </c>
      <c r="F8888">
        <v>32.159999999999997</v>
      </c>
      <c r="G8888" t="s">
        <v>15</v>
      </c>
    </row>
    <row r="8889" spans="1:7" hidden="1">
      <c r="A8889">
        <v>698214</v>
      </c>
      <c r="B8889" t="s">
        <v>20</v>
      </c>
      <c r="C8889" t="s">
        <v>8</v>
      </c>
      <c r="D8889" t="s">
        <v>21</v>
      </c>
      <c r="E8889">
        <v>9999</v>
      </c>
      <c r="F8889">
        <v>829.1</v>
      </c>
      <c r="G8889" t="s">
        <v>22</v>
      </c>
    </row>
    <row r="8890" spans="1:7" hidden="1">
      <c r="A8890">
        <v>698289</v>
      </c>
      <c r="B8890" t="s">
        <v>23</v>
      </c>
      <c r="C8890" t="s">
        <v>8</v>
      </c>
      <c r="D8890" t="s">
        <v>24</v>
      </c>
      <c r="E8890">
        <v>1</v>
      </c>
      <c r="F8890">
        <v>1</v>
      </c>
      <c r="G8890" t="s">
        <v>15</v>
      </c>
    </row>
    <row r="8891" spans="1:7" hidden="1">
      <c r="A8891">
        <v>698370</v>
      </c>
      <c r="B8891" t="s">
        <v>25</v>
      </c>
      <c r="C8891" t="s">
        <v>8</v>
      </c>
      <c r="D8891" t="s">
        <v>24</v>
      </c>
      <c r="E8891">
        <v>1</v>
      </c>
      <c r="F8891">
        <v>0.04</v>
      </c>
      <c r="G8891" t="s">
        <v>15</v>
      </c>
    </row>
    <row r="8892" spans="1:7" hidden="1">
      <c r="A8892">
        <v>698451</v>
      </c>
      <c r="B8892" t="s">
        <v>26</v>
      </c>
      <c r="C8892" t="s">
        <v>8</v>
      </c>
      <c r="D8892" t="s">
        <v>27</v>
      </c>
      <c r="E8892">
        <v>12112</v>
      </c>
      <c r="F8892">
        <v>3028</v>
      </c>
      <c r="G8892" t="s">
        <v>28</v>
      </c>
    </row>
    <row r="8893" spans="1:7" hidden="1">
      <c r="A8893">
        <v>698533</v>
      </c>
      <c r="B8893" t="s">
        <v>29</v>
      </c>
      <c r="C8893" t="s">
        <v>8</v>
      </c>
      <c r="D8893" t="s">
        <v>30</v>
      </c>
      <c r="E8893">
        <v>3</v>
      </c>
      <c r="F8893">
        <v>3</v>
      </c>
      <c r="G8893" t="s">
        <v>31</v>
      </c>
    </row>
    <row r="8894" spans="1:7" hidden="1">
      <c r="A8894">
        <v>698614</v>
      </c>
      <c r="B8894" t="s">
        <v>32</v>
      </c>
      <c r="C8894" t="s">
        <v>8</v>
      </c>
      <c r="D8894" t="s">
        <v>33</v>
      </c>
      <c r="E8894">
        <v>603</v>
      </c>
      <c r="F8894">
        <v>14.16</v>
      </c>
      <c r="G8894" t="s">
        <v>34</v>
      </c>
    </row>
    <row r="8895" spans="1:7" hidden="1">
      <c r="A8895">
        <v>698689</v>
      </c>
      <c r="B8895" t="s">
        <v>35</v>
      </c>
      <c r="C8895" t="s">
        <v>8</v>
      </c>
      <c r="D8895" t="s">
        <v>36</v>
      </c>
      <c r="E8895">
        <v>65536</v>
      </c>
      <c r="F8895">
        <v>16</v>
      </c>
      <c r="G8895" t="s">
        <v>31</v>
      </c>
    </row>
    <row r="8896" spans="1:7" hidden="1">
      <c r="A8896">
        <v>698771</v>
      </c>
      <c r="B8896" t="s">
        <v>37</v>
      </c>
      <c r="C8896" t="s">
        <v>8</v>
      </c>
      <c r="D8896" t="s">
        <v>38</v>
      </c>
      <c r="E8896">
        <v>65295</v>
      </c>
      <c r="F8896">
        <v>15.94</v>
      </c>
      <c r="G8896" t="s">
        <v>31</v>
      </c>
    </row>
    <row r="8897" spans="1:7" hidden="1">
      <c r="A8897">
        <v>698851</v>
      </c>
      <c r="B8897" t="s">
        <v>39</v>
      </c>
      <c r="C8897" t="s">
        <v>40</v>
      </c>
      <c r="D8897" t="s">
        <v>41</v>
      </c>
      <c r="E8897">
        <v>44</v>
      </c>
      <c r="F8897">
        <v>44</v>
      </c>
      <c r="G8897" t="s">
        <v>42</v>
      </c>
    </row>
    <row r="8898" spans="1:7" hidden="1">
      <c r="A8898">
        <v>698852</v>
      </c>
      <c r="B8898" t="s">
        <v>43</v>
      </c>
      <c r="C8898" t="s">
        <v>31</v>
      </c>
      <c r="D8898" t="s">
        <v>31</v>
      </c>
      <c r="E8898" t="s">
        <v>31</v>
      </c>
      <c r="F8898">
        <v>0</v>
      </c>
      <c r="G8898" t="s">
        <v>44</v>
      </c>
    </row>
    <row r="8899" spans="1:7" hidden="1">
      <c r="A8899">
        <v>698933</v>
      </c>
      <c r="B8899" t="s">
        <v>45</v>
      </c>
      <c r="C8899" t="s">
        <v>8</v>
      </c>
      <c r="D8899" t="s">
        <v>46</v>
      </c>
      <c r="E8899">
        <v>6778</v>
      </c>
      <c r="F8899">
        <v>677.8</v>
      </c>
      <c r="G8899" t="s">
        <v>47</v>
      </c>
    </row>
    <row r="8900" spans="1:7" hidden="1">
      <c r="A8900">
        <v>699015</v>
      </c>
      <c r="B8900" t="s">
        <v>48</v>
      </c>
      <c r="C8900" t="s">
        <v>8</v>
      </c>
      <c r="D8900" t="s">
        <v>49</v>
      </c>
      <c r="E8900">
        <v>848445</v>
      </c>
      <c r="F8900">
        <v>103.57</v>
      </c>
      <c r="G8900" t="s">
        <v>50</v>
      </c>
    </row>
    <row r="8901" spans="1:7" hidden="1">
      <c r="A8901">
        <v>699015</v>
      </c>
      <c r="B8901" t="s">
        <v>58</v>
      </c>
      <c r="C8901" t="s">
        <v>31</v>
      </c>
      <c r="D8901" t="s">
        <v>31</v>
      </c>
      <c r="E8901" t="s">
        <v>31</v>
      </c>
      <c r="F8901">
        <v>0</v>
      </c>
      <c r="G8901" t="s">
        <v>59</v>
      </c>
    </row>
    <row r="8902" spans="1:7" hidden="1">
      <c r="A8902">
        <v>699090</v>
      </c>
      <c r="B8902" t="s">
        <v>51</v>
      </c>
      <c r="C8902" t="s">
        <v>8</v>
      </c>
      <c r="D8902" t="s">
        <v>52</v>
      </c>
      <c r="E8902">
        <v>25005</v>
      </c>
      <c r="F8902">
        <v>976.76</v>
      </c>
      <c r="G8902" t="s">
        <v>15</v>
      </c>
    </row>
    <row r="8903" spans="1:7" hidden="1">
      <c r="A8903">
        <v>699171</v>
      </c>
      <c r="B8903" t="s">
        <v>53</v>
      </c>
      <c r="C8903" t="s">
        <v>8</v>
      </c>
      <c r="D8903" t="s">
        <v>54</v>
      </c>
      <c r="E8903">
        <v>84</v>
      </c>
      <c r="F8903">
        <v>15</v>
      </c>
      <c r="G8903" t="s">
        <v>10</v>
      </c>
    </row>
    <row r="8904" spans="1:7">
      <c r="A8904">
        <v>699250</v>
      </c>
      <c r="B8904" t="s">
        <v>55</v>
      </c>
      <c r="C8904" t="s">
        <v>8</v>
      </c>
      <c r="D8904" t="s">
        <v>56</v>
      </c>
      <c r="E8904">
        <v>6</v>
      </c>
      <c r="F8904">
        <v>24</v>
      </c>
      <c r="G8904" t="s">
        <v>57</v>
      </c>
    </row>
    <row r="8905" spans="1:7" hidden="1">
      <c r="A8905">
        <v>699331</v>
      </c>
      <c r="B8905" t="s">
        <v>7</v>
      </c>
      <c r="C8905" t="s">
        <v>8</v>
      </c>
      <c r="D8905" t="s">
        <v>9</v>
      </c>
      <c r="E8905">
        <v>151</v>
      </c>
      <c r="F8905">
        <v>91</v>
      </c>
      <c r="G8905" t="s">
        <v>10</v>
      </c>
    </row>
    <row r="8906" spans="1:7" hidden="1">
      <c r="A8906">
        <v>699413</v>
      </c>
      <c r="B8906" t="s">
        <v>11</v>
      </c>
      <c r="C8906" t="s">
        <v>8</v>
      </c>
      <c r="D8906" t="s">
        <v>12</v>
      </c>
      <c r="E8906">
        <v>202</v>
      </c>
      <c r="F8906">
        <v>103.5</v>
      </c>
      <c r="G8906" t="s">
        <v>10</v>
      </c>
    </row>
    <row r="8907" spans="1:7" hidden="1">
      <c r="A8907">
        <v>699489</v>
      </c>
      <c r="B8907" t="s">
        <v>13</v>
      </c>
      <c r="C8907" t="s">
        <v>8</v>
      </c>
      <c r="D8907" t="s">
        <v>14</v>
      </c>
      <c r="E8907">
        <v>9999</v>
      </c>
      <c r="F8907">
        <v>14.58</v>
      </c>
      <c r="G8907" t="s">
        <v>15</v>
      </c>
    </row>
    <row r="8908" spans="1:7" hidden="1">
      <c r="A8908">
        <v>699569</v>
      </c>
      <c r="B8908" t="s">
        <v>16</v>
      </c>
      <c r="C8908" t="s">
        <v>8</v>
      </c>
      <c r="D8908" t="s">
        <v>17</v>
      </c>
      <c r="E8908">
        <v>9999</v>
      </c>
      <c r="F8908">
        <v>-14.52</v>
      </c>
      <c r="G8908" t="s">
        <v>15</v>
      </c>
    </row>
    <row r="8909" spans="1:7" hidden="1">
      <c r="A8909">
        <v>699651</v>
      </c>
      <c r="B8909" t="s">
        <v>18</v>
      </c>
      <c r="C8909" t="s">
        <v>8</v>
      </c>
      <c r="D8909" t="s">
        <v>19</v>
      </c>
      <c r="E8909">
        <v>9999</v>
      </c>
      <c r="F8909">
        <v>30.58</v>
      </c>
      <c r="G8909" t="s">
        <v>15</v>
      </c>
    </row>
    <row r="8910" spans="1:7" hidden="1">
      <c r="A8910">
        <v>699731</v>
      </c>
      <c r="B8910" t="s">
        <v>20</v>
      </c>
      <c r="C8910" t="s">
        <v>8</v>
      </c>
      <c r="D8910" t="s">
        <v>21</v>
      </c>
      <c r="E8910">
        <v>9999</v>
      </c>
      <c r="F8910">
        <v>789.87</v>
      </c>
      <c r="G8910" t="s">
        <v>22</v>
      </c>
    </row>
    <row r="8911" spans="1:7" hidden="1">
      <c r="A8911">
        <v>699812</v>
      </c>
      <c r="B8911" t="s">
        <v>23</v>
      </c>
      <c r="C8911" t="s">
        <v>8</v>
      </c>
      <c r="D8911" t="s">
        <v>24</v>
      </c>
      <c r="E8911">
        <v>1</v>
      </c>
      <c r="F8911">
        <v>1</v>
      </c>
      <c r="G8911" t="s">
        <v>15</v>
      </c>
    </row>
    <row r="8912" spans="1:7" hidden="1">
      <c r="A8912">
        <v>699888</v>
      </c>
      <c r="B8912" t="s">
        <v>25</v>
      </c>
      <c r="C8912" t="s">
        <v>8</v>
      </c>
      <c r="D8912" t="s">
        <v>24</v>
      </c>
      <c r="E8912">
        <v>1</v>
      </c>
      <c r="F8912">
        <v>0.04</v>
      </c>
      <c r="G8912" t="s">
        <v>15</v>
      </c>
    </row>
    <row r="8913" spans="1:7" hidden="1">
      <c r="A8913">
        <v>699964</v>
      </c>
      <c r="B8913" t="s">
        <v>26</v>
      </c>
      <c r="C8913" t="s">
        <v>8</v>
      </c>
      <c r="D8913" t="s">
        <v>27</v>
      </c>
      <c r="E8913">
        <v>12566</v>
      </c>
      <c r="F8913">
        <v>3141.5</v>
      </c>
      <c r="G8913" t="s">
        <v>28</v>
      </c>
    </row>
    <row r="8914" spans="1:7" hidden="1">
      <c r="A8914">
        <v>700039</v>
      </c>
      <c r="B8914" t="s">
        <v>29</v>
      </c>
      <c r="C8914" t="s">
        <v>8</v>
      </c>
      <c r="D8914" t="s">
        <v>30</v>
      </c>
      <c r="E8914">
        <v>3</v>
      </c>
      <c r="F8914">
        <v>3</v>
      </c>
      <c r="G8914" t="s">
        <v>31</v>
      </c>
    </row>
    <row r="8915" spans="1:7" hidden="1">
      <c r="A8915">
        <v>700119</v>
      </c>
      <c r="B8915" t="s">
        <v>32</v>
      </c>
      <c r="C8915" t="s">
        <v>8</v>
      </c>
      <c r="D8915" t="s">
        <v>33</v>
      </c>
      <c r="E8915">
        <v>603</v>
      </c>
      <c r="F8915">
        <v>14.16</v>
      </c>
      <c r="G8915" t="s">
        <v>34</v>
      </c>
    </row>
    <row r="8916" spans="1:7" hidden="1">
      <c r="A8916">
        <v>700200</v>
      </c>
      <c r="B8916" t="s">
        <v>35</v>
      </c>
      <c r="C8916" t="s">
        <v>8</v>
      </c>
      <c r="D8916" t="s">
        <v>36</v>
      </c>
      <c r="E8916">
        <v>65536</v>
      </c>
      <c r="F8916">
        <v>16</v>
      </c>
      <c r="G8916" t="s">
        <v>31</v>
      </c>
    </row>
    <row r="8917" spans="1:7" hidden="1">
      <c r="A8917">
        <v>700281</v>
      </c>
      <c r="B8917" t="s">
        <v>37</v>
      </c>
      <c r="C8917" t="s">
        <v>8</v>
      </c>
      <c r="D8917" t="s">
        <v>38</v>
      </c>
      <c r="E8917">
        <v>65295</v>
      </c>
      <c r="F8917">
        <v>15.94</v>
      </c>
      <c r="G8917" t="s">
        <v>31</v>
      </c>
    </row>
    <row r="8918" spans="1:7" hidden="1">
      <c r="A8918">
        <v>700360</v>
      </c>
      <c r="B8918" t="s">
        <v>39</v>
      </c>
      <c r="C8918" t="s">
        <v>40</v>
      </c>
      <c r="D8918" t="s">
        <v>41</v>
      </c>
      <c r="E8918">
        <v>46</v>
      </c>
      <c r="F8918">
        <v>46</v>
      </c>
      <c r="G8918" t="s">
        <v>42</v>
      </c>
    </row>
    <row r="8919" spans="1:7" hidden="1">
      <c r="A8919">
        <v>700361</v>
      </c>
      <c r="B8919" t="s">
        <v>43</v>
      </c>
      <c r="C8919" t="s">
        <v>31</v>
      </c>
      <c r="D8919" t="s">
        <v>31</v>
      </c>
      <c r="E8919" t="s">
        <v>31</v>
      </c>
      <c r="F8919">
        <v>0</v>
      </c>
      <c r="G8919" t="s">
        <v>44</v>
      </c>
    </row>
    <row r="8920" spans="1:7" hidden="1">
      <c r="A8920">
        <v>700441</v>
      </c>
      <c r="B8920" t="s">
        <v>45</v>
      </c>
      <c r="C8920" t="s">
        <v>8</v>
      </c>
      <c r="D8920" t="s">
        <v>46</v>
      </c>
      <c r="E8920">
        <v>6794</v>
      </c>
      <c r="F8920">
        <v>679.4</v>
      </c>
      <c r="G8920" t="s">
        <v>47</v>
      </c>
    </row>
    <row r="8921" spans="1:7" hidden="1">
      <c r="A8921">
        <v>700523</v>
      </c>
      <c r="B8921" t="s">
        <v>48</v>
      </c>
      <c r="C8921" t="s">
        <v>8</v>
      </c>
      <c r="D8921" t="s">
        <v>49</v>
      </c>
      <c r="E8921">
        <v>848445</v>
      </c>
      <c r="F8921">
        <v>103.57</v>
      </c>
      <c r="G8921" t="s">
        <v>50</v>
      </c>
    </row>
    <row r="8922" spans="1:7" hidden="1">
      <c r="A8922">
        <v>700523</v>
      </c>
      <c r="B8922" t="s">
        <v>58</v>
      </c>
      <c r="C8922" t="s">
        <v>31</v>
      </c>
      <c r="D8922" t="s">
        <v>31</v>
      </c>
      <c r="E8922" t="s">
        <v>31</v>
      </c>
      <c r="F8922">
        <v>0</v>
      </c>
      <c r="G8922" t="s">
        <v>59</v>
      </c>
    </row>
    <row r="8923" spans="1:7" hidden="1">
      <c r="A8923">
        <v>700599</v>
      </c>
      <c r="B8923" t="s">
        <v>51</v>
      </c>
      <c r="C8923" t="s">
        <v>8</v>
      </c>
      <c r="D8923" t="s">
        <v>52</v>
      </c>
      <c r="E8923">
        <v>24973</v>
      </c>
      <c r="F8923">
        <v>975.51</v>
      </c>
      <c r="G8923" t="s">
        <v>15</v>
      </c>
    </row>
    <row r="8924" spans="1:7" hidden="1">
      <c r="A8924">
        <v>700678</v>
      </c>
      <c r="B8924" t="s">
        <v>53</v>
      </c>
      <c r="C8924" t="s">
        <v>8</v>
      </c>
      <c r="D8924" t="s">
        <v>54</v>
      </c>
      <c r="E8924">
        <v>84</v>
      </c>
      <c r="F8924">
        <v>15</v>
      </c>
      <c r="G8924" t="s">
        <v>10</v>
      </c>
    </row>
    <row r="8925" spans="1:7">
      <c r="A8925">
        <v>700748</v>
      </c>
      <c r="B8925" t="s">
        <v>55</v>
      </c>
      <c r="C8925" t="s">
        <v>8</v>
      </c>
      <c r="D8925" t="s">
        <v>56</v>
      </c>
      <c r="E8925">
        <v>6</v>
      </c>
      <c r="F8925">
        <v>24</v>
      </c>
      <c r="G8925" t="s">
        <v>57</v>
      </c>
    </row>
    <row r="8926" spans="1:7" hidden="1">
      <c r="A8926">
        <v>700824</v>
      </c>
      <c r="B8926" t="s">
        <v>7</v>
      </c>
      <c r="C8926" t="s">
        <v>8</v>
      </c>
      <c r="D8926" t="s">
        <v>9</v>
      </c>
      <c r="E8926">
        <v>151</v>
      </c>
      <c r="F8926">
        <v>91</v>
      </c>
      <c r="G8926" t="s">
        <v>10</v>
      </c>
    </row>
    <row r="8927" spans="1:7" hidden="1">
      <c r="A8927">
        <v>700899</v>
      </c>
      <c r="B8927" t="s">
        <v>11</v>
      </c>
      <c r="C8927" t="s">
        <v>8</v>
      </c>
      <c r="D8927" t="s">
        <v>12</v>
      </c>
      <c r="E8927">
        <v>202</v>
      </c>
      <c r="F8927">
        <v>103.5</v>
      </c>
      <c r="G8927" t="s">
        <v>10</v>
      </c>
    </row>
    <row r="8928" spans="1:7" hidden="1">
      <c r="A8928">
        <v>700980</v>
      </c>
      <c r="B8928" t="s">
        <v>13</v>
      </c>
      <c r="C8928" t="s">
        <v>8</v>
      </c>
      <c r="D8928" t="s">
        <v>14</v>
      </c>
      <c r="E8928">
        <v>9999</v>
      </c>
      <c r="F8928">
        <v>14.58</v>
      </c>
      <c r="G8928" t="s">
        <v>15</v>
      </c>
    </row>
    <row r="8929" spans="1:7" hidden="1">
      <c r="A8929">
        <v>701060</v>
      </c>
      <c r="B8929" t="s">
        <v>16</v>
      </c>
      <c r="C8929" t="s">
        <v>8</v>
      </c>
      <c r="D8929" t="s">
        <v>17</v>
      </c>
      <c r="E8929">
        <v>9999</v>
      </c>
      <c r="F8929">
        <v>0.83</v>
      </c>
      <c r="G8929" t="s">
        <v>15</v>
      </c>
    </row>
    <row r="8930" spans="1:7" hidden="1">
      <c r="A8930">
        <v>701141</v>
      </c>
      <c r="B8930" t="s">
        <v>18</v>
      </c>
      <c r="C8930" t="s">
        <v>8</v>
      </c>
      <c r="D8930" t="s">
        <v>19</v>
      </c>
      <c r="E8930">
        <v>9999</v>
      </c>
      <c r="F8930">
        <v>31.25</v>
      </c>
      <c r="G8930" t="s">
        <v>15</v>
      </c>
    </row>
    <row r="8931" spans="1:7" hidden="1">
      <c r="A8931">
        <v>701222</v>
      </c>
      <c r="B8931" t="s">
        <v>20</v>
      </c>
      <c r="C8931" t="s">
        <v>8</v>
      </c>
      <c r="D8931" t="s">
        <v>21</v>
      </c>
      <c r="E8931">
        <v>9999</v>
      </c>
      <c r="F8931">
        <v>805.31</v>
      </c>
      <c r="G8931" t="s">
        <v>22</v>
      </c>
    </row>
    <row r="8932" spans="1:7" hidden="1">
      <c r="A8932">
        <v>701303</v>
      </c>
      <c r="B8932" t="s">
        <v>23</v>
      </c>
      <c r="C8932" t="s">
        <v>8</v>
      </c>
      <c r="D8932" t="s">
        <v>24</v>
      </c>
      <c r="E8932">
        <v>1</v>
      </c>
      <c r="F8932">
        <v>1</v>
      </c>
      <c r="G8932" t="s">
        <v>15</v>
      </c>
    </row>
    <row r="8933" spans="1:7" hidden="1">
      <c r="A8933">
        <v>701385</v>
      </c>
      <c r="B8933" t="s">
        <v>25</v>
      </c>
      <c r="C8933" t="s">
        <v>8</v>
      </c>
      <c r="D8933" t="s">
        <v>24</v>
      </c>
      <c r="E8933">
        <v>1</v>
      </c>
      <c r="F8933">
        <v>0.04</v>
      </c>
      <c r="G8933" t="s">
        <v>15</v>
      </c>
    </row>
    <row r="8934" spans="1:7" hidden="1">
      <c r="A8934">
        <v>701460</v>
      </c>
      <c r="B8934" t="s">
        <v>26</v>
      </c>
      <c r="C8934" t="s">
        <v>8</v>
      </c>
      <c r="D8934" t="s">
        <v>27</v>
      </c>
      <c r="E8934">
        <v>12958</v>
      </c>
      <c r="F8934">
        <v>3239.5</v>
      </c>
      <c r="G8934" t="s">
        <v>28</v>
      </c>
    </row>
    <row r="8935" spans="1:7" hidden="1">
      <c r="A8935">
        <v>701540</v>
      </c>
      <c r="B8935" t="s">
        <v>29</v>
      </c>
      <c r="C8935" t="s">
        <v>8</v>
      </c>
      <c r="D8935" t="s">
        <v>30</v>
      </c>
      <c r="E8935">
        <v>3</v>
      </c>
      <c r="F8935">
        <v>3</v>
      </c>
      <c r="G8935" t="s">
        <v>31</v>
      </c>
    </row>
    <row r="8936" spans="1:7" hidden="1">
      <c r="A8936">
        <v>701621</v>
      </c>
      <c r="B8936" t="s">
        <v>32</v>
      </c>
      <c r="C8936" t="s">
        <v>8</v>
      </c>
      <c r="D8936" t="s">
        <v>33</v>
      </c>
      <c r="E8936">
        <v>600</v>
      </c>
      <c r="F8936">
        <v>14.09</v>
      </c>
      <c r="G8936" t="s">
        <v>34</v>
      </c>
    </row>
    <row r="8937" spans="1:7" hidden="1">
      <c r="A8937">
        <v>701702</v>
      </c>
      <c r="B8937" t="s">
        <v>35</v>
      </c>
      <c r="C8937" t="s">
        <v>8</v>
      </c>
      <c r="D8937" t="s">
        <v>36</v>
      </c>
      <c r="E8937">
        <v>65536</v>
      </c>
      <c r="F8937">
        <v>16</v>
      </c>
      <c r="G8937" t="s">
        <v>31</v>
      </c>
    </row>
    <row r="8938" spans="1:7" hidden="1">
      <c r="A8938">
        <v>701783</v>
      </c>
      <c r="B8938" t="s">
        <v>37</v>
      </c>
      <c r="C8938" t="s">
        <v>8</v>
      </c>
      <c r="D8938" t="s">
        <v>38</v>
      </c>
      <c r="E8938">
        <v>65295</v>
      </c>
      <c r="F8938">
        <v>15.94</v>
      </c>
      <c r="G8938" t="s">
        <v>31</v>
      </c>
    </row>
    <row r="8939" spans="1:7" hidden="1">
      <c r="A8939">
        <v>701858</v>
      </c>
      <c r="B8939" t="s">
        <v>39</v>
      </c>
      <c r="C8939" t="s">
        <v>40</v>
      </c>
      <c r="D8939" t="s">
        <v>41</v>
      </c>
      <c r="E8939">
        <v>47</v>
      </c>
      <c r="F8939">
        <v>47</v>
      </c>
      <c r="G8939" t="s">
        <v>42</v>
      </c>
    </row>
    <row r="8940" spans="1:7" hidden="1">
      <c r="A8940">
        <v>701858</v>
      </c>
      <c r="B8940" t="s">
        <v>43</v>
      </c>
      <c r="C8940" t="s">
        <v>31</v>
      </c>
      <c r="D8940" t="s">
        <v>31</v>
      </c>
      <c r="E8940" t="s">
        <v>31</v>
      </c>
      <c r="F8940">
        <v>0</v>
      </c>
      <c r="G8940" t="s">
        <v>44</v>
      </c>
    </row>
    <row r="8941" spans="1:7" hidden="1">
      <c r="A8941">
        <v>701928</v>
      </c>
      <c r="B8941" t="s">
        <v>45</v>
      </c>
      <c r="C8941" t="s">
        <v>8</v>
      </c>
      <c r="D8941" t="s">
        <v>46</v>
      </c>
      <c r="E8941">
        <v>6808</v>
      </c>
      <c r="F8941">
        <v>680.8</v>
      </c>
      <c r="G8941" t="s">
        <v>47</v>
      </c>
    </row>
    <row r="8942" spans="1:7" hidden="1">
      <c r="A8942">
        <v>702010</v>
      </c>
      <c r="B8942" t="s">
        <v>48</v>
      </c>
      <c r="C8942" t="s">
        <v>8</v>
      </c>
      <c r="D8942" t="s">
        <v>49</v>
      </c>
      <c r="E8942">
        <v>848445</v>
      </c>
      <c r="F8942">
        <v>103.57</v>
      </c>
      <c r="G8942" t="s">
        <v>50</v>
      </c>
    </row>
    <row r="8943" spans="1:7" hidden="1">
      <c r="A8943">
        <v>702010</v>
      </c>
      <c r="B8943" t="s">
        <v>58</v>
      </c>
      <c r="C8943" t="s">
        <v>31</v>
      </c>
      <c r="D8943" t="s">
        <v>31</v>
      </c>
      <c r="E8943" t="s">
        <v>31</v>
      </c>
      <c r="F8943">
        <v>0</v>
      </c>
      <c r="G8943" t="s">
        <v>59</v>
      </c>
    </row>
    <row r="8944" spans="1:7" hidden="1">
      <c r="A8944">
        <v>702090</v>
      </c>
      <c r="B8944" t="s">
        <v>51</v>
      </c>
      <c r="C8944" t="s">
        <v>8</v>
      </c>
      <c r="D8944" t="s">
        <v>52</v>
      </c>
      <c r="E8944">
        <v>24932</v>
      </c>
      <c r="F8944">
        <v>973.91</v>
      </c>
      <c r="G8944" t="s">
        <v>15</v>
      </c>
    </row>
    <row r="8945" spans="1:7" hidden="1">
      <c r="A8945">
        <v>702171</v>
      </c>
      <c r="B8945" t="s">
        <v>53</v>
      </c>
      <c r="C8945" t="s">
        <v>8</v>
      </c>
      <c r="D8945" t="s">
        <v>54</v>
      </c>
      <c r="E8945">
        <v>84</v>
      </c>
      <c r="F8945">
        <v>15</v>
      </c>
      <c r="G8945" t="s">
        <v>10</v>
      </c>
    </row>
    <row r="8946" spans="1:7">
      <c r="A8946">
        <v>702263</v>
      </c>
      <c r="B8946" t="s">
        <v>55</v>
      </c>
      <c r="C8946" t="s">
        <v>8</v>
      </c>
      <c r="D8946" t="s">
        <v>56</v>
      </c>
      <c r="E8946">
        <v>6</v>
      </c>
      <c r="F8946">
        <v>24</v>
      </c>
      <c r="G8946" t="s">
        <v>57</v>
      </c>
    </row>
    <row r="8947" spans="1:7" hidden="1">
      <c r="A8947">
        <v>702338</v>
      </c>
      <c r="B8947" t="s">
        <v>7</v>
      </c>
      <c r="C8947" t="s">
        <v>8</v>
      </c>
      <c r="D8947" t="s">
        <v>9</v>
      </c>
      <c r="E8947">
        <v>152</v>
      </c>
      <c r="F8947">
        <v>92</v>
      </c>
      <c r="G8947" t="s">
        <v>10</v>
      </c>
    </row>
    <row r="8948" spans="1:7" hidden="1">
      <c r="A8948">
        <v>702419</v>
      </c>
      <c r="B8948" t="s">
        <v>11</v>
      </c>
      <c r="C8948" t="s">
        <v>8</v>
      </c>
      <c r="D8948" t="s">
        <v>12</v>
      </c>
      <c r="E8948">
        <v>202</v>
      </c>
      <c r="F8948">
        <v>103.5</v>
      </c>
      <c r="G8948" t="s">
        <v>10</v>
      </c>
    </row>
    <row r="8949" spans="1:7" hidden="1">
      <c r="A8949">
        <v>702500</v>
      </c>
      <c r="B8949" t="s">
        <v>13</v>
      </c>
      <c r="C8949" t="s">
        <v>8</v>
      </c>
      <c r="D8949" t="s">
        <v>14</v>
      </c>
      <c r="E8949">
        <v>9999</v>
      </c>
      <c r="F8949">
        <v>14.58</v>
      </c>
      <c r="G8949" t="s">
        <v>15</v>
      </c>
    </row>
    <row r="8950" spans="1:7" hidden="1">
      <c r="A8950">
        <v>702580</v>
      </c>
      <c r="B8950" t="s">
        <v>16</v>
      </c>
      <c r="C8950" t="s">
        <v>8</v>
      </c>
      <c r="D8950" t="s">
        <v>17</v>
      </c>
      <c r="E8950">
        <v>9999</v>
      </c>
      <c r="F8950">
        <v>0.92</v>
      </c>
      <c r="G8950" t="s">
        <v>15</v>
      </c>
    </row>
    <row r="8951" spans="1:7" hidden="1">
      <c r="A8951">
        <v>702663</v>
      </c>
      <c r="B8951" t="s">
        <v>18</v>
      </c>
      <c r="C8951" t="s">
        <v>8</v>
      </c>
      <c r="D8951" t="s">
        <v>19</v>
      </c>
      <c r="E8951">
        <v>9999</v>
      </c>
      <c r="F8951">
        <v>31.71</v>
      </c>
      <c r="G8951" t="s">
        <v>15</v>
      </c>
    </row>
    <row r="8952" spans="1:7" hidden="1">
      <c r="A8952">
        <v>702744</v>
      </c>
      <c r="B8952" t="s">
        <v>20</v>
      </c>
      <c r="C8952" t="s">
        <v>8</v>
      </c>
      <c r="D8952" t="s">
        <v>21</v>
      </c>
      <c r="E8952">
        <v>9999</v>
      </c>
      <c r="F8952">
        <v>834.9</v>
      </c>
      <c r="G8952" t="s">
        <v>22</v>
      </c>
    </row>
    <row r="8953" spans="1:7" hidden="1">
      <c r="A8953">
        <v>702818</v>
      </c>
      <c r="B8953" t="s">
        <v>23</v>
      </c>
      <c r="C8953" t="s">
        <v>8</v>
      </c>
      <c r="D8953" t="s">
        <v>24</v>
      </c>
      <c r="E8953">
        <v>1</v>
      </c>
      <c r="F8953">
        <v>1</v>
      </c>
      <c r="G8953" t="s">
        <v>15</v>
      </c>
    </row>
    <row r="8954" spans="1:7" hidden="1">
      <c r="A8954">
        <v>702898</v>
      </c>
      <c r="B8954" t="s">
        <v>25</v>
      </c>
      <c r="C8954" t="s">
        <v>8</v>
      </c>
      <c r="D8954" t="s">
        <v>24</v>
      </c>
      <c r="E8954">
        <v>1</v>
      </c>
      <c r="F8954">
        <v>0.04</v>
      </c>
      <c r="G8954" t="s">
        <v>15</v>
      </c>
    </row>
    <row r="8955" spans="1:7" hidden="1">
      <c r="A8955">
        <v>702979</v>
      </c>
      <c r="B8955" t="s">
        <v>26</v>
      </c>
      <c r="C8955" t="s">
        <v>8</v>
      </c>
      <c r="D8955" t="s">
        <v>27</v>
      </c>
      <c r="E8955">
        <v>13316</v>
      </c>
      <c r="F8955">
        <v>3329</v>
      </c>
      <c r="G8955" t="s">
        <v>28</v>
      </c>
    </row>
    <row r="8956" spans="1:7" hidden="1">
      <c r="A8956">
        <v>703059</v>
      </c>
      <c r="B8956" t="s">
        <v>29</v>
      </c>
      <c r="C8956" t="s">
        <v>8</v>
      </c>
      <c r="D8956" t="s">
        <v>30</v>
      </c>
      <c r="E8956">
        <v>3</v>
      </c>
      <c r="F8956">
        <v>3</v>
      </c>
      <c r="G8956" t="s">
        <v>31</v>
      </c>
    </row>
    <row r="8957" spans="1:7" hidden="1">
      <c r="A8957">
        <v>703140</v>
      </c>
      <c r="B8957" t="s">
        <v>32</v>
      </c>
      <c r="C8957" t="s">
        <v>8</v>
      </c>
      <c r="D8957" t="s">
        <v>33</v>
      </c>
      <c r="E8957">
        <v>602</v>
      </c>
      <c r="F8957">
        <v>14.14</v>
      </c>
      <c r="G8957" t="s">
        <v>34</v>
      </c>
    </row>
    <row r="8958" spans="1:7" hidden="1">
      <c r="A8958">
        <v>703221</v>
      </c>
      <c r="B8958" t="s">
        <v>35</v>
      </c>
      <c r="C8958" t="s">
        <v>8</v>
      </c>
      <c r="D8958" t="s">
        <v>36</v>
      </c>
      <c r="E8958">
        <v>65536</v>
      </c>
      <c r="F8958">
        <v>16</v>
      </c>
      <c r="G8958" t="s">
        <v>31</v>
      </c>
    </row>
    <row r="8959" spans="1:7" hidden="1">
      <c r="A8959">
        <v>703302</v>
      </c>
      <c r="B8959" t="s">
        <v>37</v>
      </c>
      <c r="C8959" t="s">
        <v>8</v>
      </c>
      <c r="D8959" t="s">
        <v>38</v>
      </c>
      <c r="E8959">
        <v>65295</v>
      </c>
      <c r="F8959">
        <v>15.94</v>
      </c>
      <c r="G8959" t="s">
        <v>31</v>
      </c>
    </row>
    <row r="8960" spans="1:7" hidden="1">
      <c r="A8960">
        <v>703377</v>
      </c>
      <c r="B8960" t="s">
        <v>39</v>
      </c>
      <c r="C8960" t="s">
        <v>40</v>
      </c>
      <c r="D8960" t="s">
        <v>41</v>
      </c>
      <c r="E8960">
        <v>49</v>
      </c>
      <c r="F8960">
        <v>49</v>
      </c>
      <c r="G8960" t="s">
        <v>42</v>
      </c>
    </row>
    <row r="8961" spans="1:7" hidden="1">
      <c r="A8961">
        <v>703378</v>
      </c>
      <c r="B8961" t="s">
        <v>43</v>
      </c>
      <c r="C8961" t="s">
        <v>31</v>
      </c>
      <c r="D8961" t="s">
        <v>31</v>
      </c>
      <c r="E8961" t="s">
        <v>31</v>
      </c>
      <c r="F8961">
        <v>0</v>
      </c>
      <c r="G8961" t="s">
        <v>44</v>
      </c>
    </row>
    <row r="8962" spans="1:7" hidden="1">
      <c r="A8962">
        <v>703449</v>
      </c>
      <c r="B8962" t="s">
        <v>45</v>
      </c>
      <c r="C8962" t="s">
        <v>8</v>
      </c>
      <c r="D8962" t="s">
        <v>46</v>
      </c>
      <c r="E8962">
        <v>6824</v>
      </c>
      <c r="F8962">
        <v>682.4</v>
      </c>
      <c r="G8962" t="s">
        <v>47</v>
      </c>
    </row>
    <row r="8963" spans="1:7" hidden="1">
      <c r="A8963">
        <v>703525</v>
      </c>
      <c r="B8963" t="s">
        <v>48</v>
      </c>
      <c r="C8963" t="s">
        <v>8</v>
      </c>
      <c r="D8963" t="s">
        <v>49</v>
      </c>
      <c r="E8963">
        <v>848445</v>
      </c>
      <c r="F8963">
        <v>103.57</v>
      </c>
      <c r="G8963" t="s">
        <v>50</v>
      </c>
    </row>
    <row r="8964" spans="1:7" hidden="1">
      <c r="A8964">
        <v>703525</v>
      </c>
      <c r="B8964" t="s">
        <v>58</v>
      </c>
      <c r="C8964" t="s">
        <v>31</v>
      </c>
      <c r="D8964" t="s">
        <v>31</v>
      </c>
      <c r="E8964" t="s">
        <v>31</v>
      </c>
      <c r="F8964">
        <v>0</v>
      </c>
      <c r="G8964" t="s">
        <v>59</v>
      </c>
    </row>
    <row r="8965" spans="1:7" hidden="1">
      <c r="A8965">
        <v>703600</v>
      </c>
      <c r="B8965" t="s">
        <v>51</v>
      </c>
      <c r="C8965" t="s">
        <v>8</v>
      </c>
      <c r="D8965" t="s">
        <v>52</v>
      </c>
      <c r="E8965">
        <v>24925</v>
      </c>
      <c r="F8965">
        <v>973.63</v>
      </c>
      <c r="G8965" t="s">
        <v>15</v>
      </c>
    </row>
    <row r="8966" spans="1:7" hidden="1">
      <c r="A8966">
        <v>703680</v>
      </c>
      <c r="B8966" t="s">
        <v>53</v>
      </c>
      <c r="C8966" t="s">
        <v>8</v>
      </c>
      <c r="D8966" t="s">
        <v>54</v>
      </c>
      <c r="E8966">
        <v>84</v>
      </c>
      <c r="F8966">
        <v>15</v>
      </c>
      <c r="G8966" t="s">
        <v>10</v>
      </c>
    </row>
    <row r="8967" spans="1:7">
      <c r="A8967">
        <v>703762</v>
      </c>
      <c r="B8967" t="s">
        <v>55</v>
      </c>
      <c r="C8967" t="s">
        <v>8</v>
      </c>
      <c r="D8967" t="s">
        <v>56</v>
      </c>
      <c r="E8967">
        <v>7</v>
      </c>
      <c r="F8967">
        <v>28</v>
      </c>
      <c r="G8967" t="s">
        <v>57</v>
      </c>
    </row>
    <row r="8968" spans="1:7" hidden="1">
      <c r="A8968">
        <v>703843</v>
      </c>
      <c r="B8968" t="s">
        <v>7</v>
      </c>
      <c r="C8968" t="s">
        <v>8</v>
      </c>
      <c r="D8968" t="s">
        <v>9</v>
      </c>
      <c r="E8968">
        <v>152</v>
      </c>
      <c r="F8968">
        <v>92</v>
      </c>
      <c r="G8968" t="s">
        <v>10</v>
      </c>
    </row>
    <row r="8969" spans="1:7" hidden="1">
      <c r="A8969">
        <v>703918</v>
      </c>
      <c r="B8969" t="s">
        <v>11</v>
      </c>
      <c r="C8969" t="s">
        <v>8</v>
      </c>
      <c r="D8969" t="s">
        <v>12</v>
      </c>
      <c r="E8969">
        <v>201</v>
      </c>
      <c r="F8969">
        <v>102.75</v>
      </c>
      <c r="G8969" t="s">
        <v>10</v>
      </c>
    </row>
    <row r="8970" spans="1:7" hidden="1">
      <c r="A8970">
        <v>703994</v>
      </c>
      <c r="B8970" t="s">
        <v>13</v>
      </c>
      <c r="C8970" t="s">
        <v>8</v>
      </c>
      <c r="D8970" t="s">
        <v>14</v>
      </c>
      <c r="E8970">
        <v>9999</v>
      </c>
      <c r="F8970">
        <v>14.6</v>
      </c>
      <c r="G8970" t="s">
        <v>15</v>
      </c>
    </row>
    <row r="8971" spans="1:7" hidden="1">
      <c r="A8971">
        <v>704069</v>
      </c>
      <c r="B8971" t="s">
        <v>16</v>
      </c>
      <c r="C8971" t="s">
        <v>8</v>
      </c>
      <c r="D8971" t="s">
        <v>17</v>
      </c>
      <c r="E8971">
        <v>9999</v>
      </c>
      <c r="F8971">
        <v>0.97</v>
      </c>
      <c r="G8971" t="s">
        <v>15</v>
      </c>
    </row>
    <row r="8972" spans="1:7" hidden="1">
      <c r="A8972">
        <v>704139</v>
      </c>
      <c r="B8972" t="s">
        <v>18</v>
      </c>
      <c r="C8972" t="s">
        <v>8</v>
      </c>
      <c r="D8972" t="s">
        <v>19</v>
      </c>
      <c r="E8972">
        <v>9999</v>
      </c>
      <c r="F8972">
        <v>33.43</v>
      </c>
      <c r="G8972" t="s">
        <v>15</v>
      </c>
    </row>
    <row r="8973" spans="1:7" hidden="1">
      <c r="A8973">
        <v>704218</v>
      </c>
      <c r="B8973" t="s">
        <v>20</v>
      </c>
      <c r="C8973" t="s">
        <v>8</v>
      </c>
      <c r="D8973" t="s">
        <v>21</v>
      </c>
      <c r="E8973">
        <v>9999</v>
      </c>
      <c r="F8973">
        <v>846.49</v>
      </c>
      <c r="G8973" t="s">
        <v>22</v>
      </c>
    </row>
    <row r="8974" spans="1:7" hidden="1">
      <c r="A8974">
        <v>704288</v>
      </c>
      <c r="B8974" t="s">
        <v>23</v>
      </c>
      <c r="C8974" t="s">
        <v>8</v>
      </c>
      <c r="D8974" t="s">
        <v>24</v>
      </c>
      <c r="E8974">
        <v>1</v>
      </c>
      <c r="F8974">
        <v>1</v>
      </c>
      <c r="G8974" t="s">
        <v>15</v>
      </c>
    </row>
    <row r="8975" spans="1:7" hidden="1">
      <c r="A8975">
        <v>704372</v>
      </c>
      <c r="B8975" t="s">
        <v>25</v>
      </c>
      <c r="C8975" t="s">
        <v>8</v>
      </c>
      <c r="D8975" t="s">
        <v>24</v>
      </c>
      <c r="E8975">
        <v>1</v>
      </c>
      <c r="F8975">
        <v>0.04</v>
      </c>
      <c r="G8975" t="s">
        <v>15</v>
      </c>
    </row>
    <row r="8976" spans="1:7" hidden="1">
      <c r="A8976">
        <v>704449</v>
      </c>
      <c r="B8976" t="s">
        <v>26</v>
      </c>
      <c r="C8976" t="s">
        <v>8</v>
      </c>
      <c r="D8976" t="s">
        <v>27</v>
      </c>
      <c r="E8976">
        <v>13706</v>
      </c>
      <c r="F8976">
        <v>3426.5</v>
      </c>
      <c r="G8976" t="s">
        <v>28</v>
      </c>
    </row>
    <row r="8977" spans="1:7" hidden="1">
      <c r="A8977">
        <v>704519</v>
      </c>
      <c r="B8977" t="s">
        <v>29</v>
      </c>
      <c r="C8977" t="s">
        <v>8</v>
      </c>
      <c r="D8977" t="s">
        <v>30</v>
      </c>
      <c r="E8977">
        <v>3</v>
      </c>
      <c r="F8977">
        <v>3</v>
      </c>
      <c r="G8977" t="s">
        <v>31</v>
      </c>
    </row>
    <row r="8978" spans="1:7" hidden="1">
      <c r="A8978">
        <v>704600</v>
      </c>
      <c r="B8978" t="s">
        <v>32</v>
      </c>
      <c r="C8978" t="s">
        <v>8</v>
      </c>
      <c r="D8978" t="s">
        <v>33</v>
      </c>
      <c r="E8978">
        <v>603</v>
      </c>
      <c r="F8978">
        <v>14.16</v>
      </c>
      <c r="G8978" t="s">
        <v>34</v>
      </c>
    </row>
    <row r="8979" spans="1:7" hidden="1">
      <c r="A8979">
        <v>704683</v>
      </c>
      <c r="B8979" t="s">
        <v>35</v>
      </c>
      <c r="C8979" t="s">
        <v>8</v>
      </c>
      <c r="D8979" t="s">
        <v>36</v>
      </c>
      <c r="E8979">
        <v>65536</v>
      </c>
      <c r="F8979">
        <v>16</v>
      </c>
      <c r="G8979" t="s">
        <v>31</v>
      </c>
    </row>
    <row r="8980" spans="1:7" hidden="1">
      <c r="A8980">
        <v>704759</v>
      </c>
      <c r="B8980" t="s">
        <v>37</v>
      </c>
      <c r="C8980" t="s">
        <v>8</v>
      </c>
      <c r="D8980" t="s">
        <v>38</v>
      </c>
      <c r="E8980">
        <v>65295</v>
      </c>
      <c r="F8980">
        <v>15.94</v>
      </c>
      <c r="G8980" t="s">
        <v>31</v>
      </c>
    </row>
    <row r="8981" spans="1:7" hidden="1">
      <c r="A8981">
        <v>704828</v>
      </c>
      <c r="B8981" t="s">
        <v>39</v>
      </c>
      <c r="C8981" t="s">
        <v>40</v>
      </c>
      <c r="D8981" t="s">
        <v>41</v>
      </c>
      <c r="E8981">
        <v>50</v>
      </c>
      <c r="F8981">
        <v>50</v>
      </c>
      <c r="G8981" t="s">
        <v>42</v>
      </c>
    </row>
    <row r="8982" spans="1:7" hidden="1">
      <c r="A8982">
        <v>704828</v>
      </c>
      <c r="B8982" t="s">
        <v>43</v>
      </c>
      <c r="C8982" t="s">
        <v>31</v>
      </c>
      <c r="D8982" t="s">
        <v>31</v>
      </c>
      <c r="E8982" t="s">
        <v>31</v>
      </c>
      <c r="F8982">
        <v>0</v>
      </c>
      <c r="G8982" t="s">
        <v>44</v>
      </c>
    </row>
    <row r="8983" spans="1:7" hidden="1">
      <c r="A8983">
        <v>704904</v>
      </c>
      <c r="B8983" t="s">
        <v>45</v>
      </c>
      <c r="C8983" t="s">
        <v>8</v>
      </c>
      <c r="D8983" t="s">
        <v>46</v>
      </c>
      <c r="E8983">
        <v>6838</v>
      </c>
      <c r="F8983">
        <v>683.8</v>
      </c>
      <c r="G8983" t="s">
        <v>47</v>
      </c>
    </row>
    <row r="8984" spans="1:7" hidden="1">
      <c r="A8984">
        <v>704980</v>
      </c>
      <c r="B8984" t="s">
        <v>48</v>
      </c>
      <c r="C8984" t="s">
        <v>8</v>
      </c>
      <c r="D8984" t="s">
        <v>49</v>
      </c>
      <c r="E8984">
        <v>848445</v>
      </c>
      <c r="F8984">
        <v>103.57</v>
      </c>
      <c r="G8984" t="s">
        <v>50</v>
      </c>
    </row>
    <row r="8985" spans="1:7" hidden="1">
      <c r="A8985">
        <v>704980</v>
      </c>
      <c r="B8985" t="s">
        <v>58</v>
      </c>
      <c r="C8985" t="s">
        <v>31</v>
      </c>
      <c r="D8985" t="s">
        <v>31</v>
      </c>
      <c r="E8985" t="s">
        <v>31</v>
      </c>
      <c r="F8985">
        <v>0</v>
      </c>
      <c r="G8985" t="s">
        <v>59</v>
      </c>
    </row>
    <row r="8986" spans="1:7" hidden="1">
      <c r="A8986">
        <v>705060</v>
      </c>
      <c r="B8986" t="s">
        <v>51</v>
      </c>
      <c r="C8986" t="s">
        <v>8</v>
      </c>
      <c r="D8986" t="s">
        <v>52</v>
      </c>
      <c r="E8986">
        <v>24945</v>
      </c>
      <c r="F8986">
        <v>974.41</v>
      </c>
      <c r="G8986" t="s">
        <v>15</v>
      </c>
    </row>
    <row r="8987" spans="1:7" hidden="1">
      <c r="A8987">
        <v>705140</v>
      </c>
      <c r="B8987" t="s">
        <v>53</v>
      </c>
      <c r="C8987" t="s">
        <v>8</v>
      </c>
      <c r="D8987" t="s">
        <v>54</v>
      </c>
      <c r="E8987">
        <v>83</v>
      </c>
      <c r="F8987">
        <v>14.25</v>
      </c>
      <c r="G8987" t="s">
        <v>10</v>
      </c>
    </row>
    <row r="8988" spans="1:7">
      <c r="A8988">
        <v>705220</v>
      </c>
      <c r="B8988" t="s">
        <v>55</v>
      </c>
      <c r="C8988" t="s">
        <v>8</v>
      </c>
      <c r="D8988" t="s">
        <v>56</v>
      </c>
      <c r="E8988">
        <v>7</v>
      </c>
      <c r="F8988">
        <v>28</v>
      </c>
      <c r="G8988" t="s">
        <v>57</v>
      </c>
    </row>
    <row r="8989" spans="1:7" hidden="1">
      <c r="A8989">
        <v>705300</v>
      </c>
      <c r="B8989" t="s">
        <v>7</v>
      </c>
      <c r="C8989" t="s">
        <v>8</v>
      </c>
      <c r="D8989" t="s">
        <v>9</v>
      </c>
      <c r="E8989">
        <v>152</v>
      </c>
      <c r="F8989">
        <v>92</v>
      </c>
      <c r="G8989" t="s">
        <v>10</v>
      </c>
    </row>
    <row r="8990" spans="1:7" hidden="1">
      <c r="A8990">
        <v>705379</v>
      </c>
      <c r="B8990" t="s">
        <v>11</v>
      </c>
      <c r="C8990" t="s">
        <v>8</v>
      </c>
      <c r="D8990" t="s">
        <v>12</v>
      </c>
      <c r="E8990">
        <v>201</v>
      </c>
      <c r="F8990">
        <v>102.75</v>
      </c>
      <c r="G8990" t="s">
        <v>10</v>
      </c>
    </row>
    <row r="8991" spans="1:7" hidden="1">
      <c r="A8991">
        <v>705461</v>
      </c>
      <c r="B8991" t="s">
        <v>13</v>
      </c>
      <c r="C8991" t="s">
        <v>8</v>
      </c>
      <c r="D8991" t="s">
        <v>14</v>
      </c>
      <c r="E8991">
        <v>9999</v>
      </c>
      <c r="F8991">
        <v>14.6</v>
      </c>
      <c r="G8991" t="s">
        <v>15</v>
      </c>
    </row>
    <row r="8992" spans="1:7" hidden="1">
      <c r="A8992">
        <v>705543</v>
      </c>
      <c r="B8992" t="s">
        <v>16</v>
      </c>
      <c r="C8992" t="s">
        <v>8</v>
      </c>
      <c r="D8992" t="s">
        <v>17</v>
      </c>
      <c r="E8992">
        <v>9999</v>
      </c>
      <c r="F8992">
        <v>1.01</v>
      </c>
      <c r="G8992" t="s">
        <v>15</v>
      </c>
    </row>
    <row r="8993" spans="1:7" hidden="1">
      <c r="A8993">
        <v>705623</v>
      </c>
      <c r="B8993" t="s">
        <v>18</v>
      </c>
      <c r="C8993" t="s">
        <v>8</v>
      </c>
      <c r="D8993" t="s">
        <v>19</v>
      </c>
      <c r="E8993">
        <v>9999</v>
      </c>
      <c r="F8993">
        <v>34.9</v>
      </c>
      <c r="G8993" t="s">
        <v>15</v>
      </c>
    </row>
    <row r="8994" spans="1:7" hidden="1">
      <c r="A8994">
        <v>705698</v>
      </c>
      <c r="B8994" t="s">
        <v>20</v>
      </c>
      <c r="C8994" t="s">
        <v>8</v>
      </c>
      <c r="D8994" t="s">
        <v>21</v>
      </c>
      <c r="E8994">
        <v>9999</v>
      </c>
      <c r="F8994">
        <v>841.84</v>
      </c>
      <c r="G8994" t="s">
        <v>22</v>
      </c>
    </row>
    <row r="8995" spans="1:7" hidden="1">
      <c r="A8995">
        <v>705778</v>
      </c>
      <c r="B8995" t="s">
        <v>23</v>
      </c>
      <c r="C8995" t="s">
        <v>8</v>
      </c>
      <c r="D8995" t="s">
        <v>24</v>
      </c>
      <c r="E8995">
        <v>1</v>
      </c>
      <c r="F8995">
        <v>1</v>
      </c>
      <c r="G8995" t="s">
        <v>15</v>
      </c>
    </row>
    <row r="8996" spans="1:7" hidden="1">
      <c r="A8996">
        <v>705848</v>
      </c>
      <c r="B8996" t="s">
        <v>25</v>
      </c>
      <c r="C8996" t="s">
        <v>8</v>
      </c>
      <c r="D8996" t="s">
        <v>24</v>
      </c>
      <c r="E8996">
        <v>1</v>
      </c>
      <c r="F8996">
        <v>0.04</v>
      </c>
      <c r="G8996" t="s">
        <v>15</v>
      </c>
    </row>
    <row r="8997" spans="1:7" hidden="1">
      <c r="A8997">
        <v>705924</v>
      </c>
      <c r="B8997" t="s">
        <v>26</v>
      </c>
      <c r="C8997" t="s">
        <v>8</v>
      </c>
      <c r="D8997" t="s">
        <v>27</v>
      </c>
      <c r="E8997">
        <v>14046</v>
      </c>
      <c r="F8997">
        <v>3511.5</v>
      </c>
      <c r="G8997" t="s">
        <v>28</v>
      </c>
    </row>
    <row r="8998" spans="1:7" hidden="1">
      <c r="A8998">
        <v>706000</v>
      </c>
      <c r="B8998" t="s">
        <v>29</v>
      </c>
      <c r="C8998" t="s">
        <v>8</v>
      </c>
      <c r="D8998" t="s">
        <v>30</v>
      </c>
      <c r="E8998">
        <v>3</v>
      </c>
      <c r="F8998">
        <v>3</v>
      </c>
      <c r="G8998" t="s">
        <v>31</v>
      </c>
    </row>
    <row r="8999" spans="1:7" hidden="1">
      <c r="A8999">
        <v>706081</v>
      </c>
      <c r="B8999" t="s">
        <v>32</v>
      </c>
      <c r="C8999" t="s">
        <v>8</v>
      </c>
      <c r="D8999" t="s">
        <v>33</v>
      </c>
      <c r="E8999">
        <v>605</v>
      </c>
      <c r="F8999">
        <v>14.21</v>
      </c>
      <c r="G8999" t="s">
        <v>34</v>
      </c>
    </row>
    <row r="9000" spans="1:7" hidden="1">
      <c r="A9000">
        <v>706161</v>
      </c>
      <c r="B9000" t="s">
        <v>35</v>
      </c>
      <c r="C9000" t="s">
        <v>8</v>
      </c>
      <c r="D9000" t="s">
        <v>36</v>
      </c>
      <c r="E9000">
        <v>65536</v>
      </c>
      <c r="F9000">
        <v>16</v>
      </c>
      <c r="G9000" t="s">
        <v>31</v>
      </c>
    </row>
    <row r="9001" spans="1:7" hidden="1">
      <c r="A9001">
        <v>706243</v>
      </c>
      <c r="B9001" t="s">
        <v>37</v>
      </c>
      <c r="C9001" t="s">
        <v>8</v>
      </c>
      <c r="D9001" t="s">
        <v>38</v>
      </c>
      <c r="E9001">
        <v>65295</v>
      </c>
      <c r="F9001">
        <v>15.94</v>
      </c>
      <c r="G9001" t="s">
        <v>31</v>
      </c>
    </row>
    <row r="9002" spans="1:7" hidden="1">
      <c r="A9002">
        <v>706322</v>
      </c>
      <c r="B9002" t="s">
        <v>39</v>
      </c>
      <c r="C9002" t="s">
        <v>40</v>
      </c>
      <c r="D9002" t="s">
        <v>41</v>
      </c>
      <c r="E9002">
        <v>51</v>
      </c>
      <c r="F9002">
        <v>51</v>
      </c>
      <c r="G9002" t="s">
        <v>42</v>
      </c>
    </row>
    <row r="9003" spans="1:7" hidden="1">
      <c r="A9003">
        <v>706323</v>
      </c>
      <c r="B9003" t="s">
        <v>43</v>
      </c>
      <c r="C9003" t="s">
        <v>31</v>
      </c>
      <c r="D9003" t="s">
        <v>31</v>
      </c>
      <c r="E9003" t="s">
        <v>31</v>
      </c>
      <c r="F9003">
        <v>0</v>
      </c>
      <c r="G9003" t="s">
        <v>44</v>
      </c>
    </row>
    <row r="9004" spans="1:7" hidden="1">
      <c r="A9004">
        <v>706404</v>
      </c>
      <c r="B9004" t="s">
        <v>45</v>
      </c>
      <c r="C9004" t="s">
        <v>8</v>
      </c>
      <c r="D9004" t="s">
        <v>46</v>
      </c>
      <c r="E9004">
        <v>6853</v>
      </c>
      <c r="F9004">
        <v>685.3</v>
      </c>
      <c r="G9004" t="s">
        <v>47</v>
      </c>
    </row>
    <row r="9005" spans="1:7" hidden="1">
      <c r="A9005">
        <v>706480</v>
      </c>
      <c r="B9005" t="s">
        <v>48</v>
      </c>
      <c r="C9005" t="s">
        <v>8</v>
      </c>
      <c r="D9005" t="s">
        <v>49</v>
      </c>
      <c r="E9005">
        <v>848445</v>
      </c>
      <c r="F9005">
        <v>103.57</v>
      </c>
      <c r="G9005" t="s">
        <v>50</v>
      </c>
    </row>
    <row r="9006" spans="1:7" hidden="1">
      <c r="A9006">
        <v>706480</v>
      </c>
      <c r="B9006" t="s">
        <v>58</v>
      </c>
      <c r="C9006" t="s">
        <v>31</v>
      </c>
      <c r="D9006" t="s">
        <v>31</v>
      </c>
      <c r="E9006" t="s">
        <v>31</v>
      </c>
      <c r="F9006">
        <v>0</v>
      </c>
      <c r="G9006" t="s">
        <v>59</v>
      </c>
    </row>
    <row r="9007" spans="1:7" hidden="1">
      <c r="A9007">
        <v>706561</v>
      </c>
      <c r="B9007" t="s">
        <v>51</v>
      </c>
      <c r="C9007" t="s">
        <v>8</v>
      </c>
      <c r="D9007" t="s">
        <v>52</v>
      </c>
      <c r="E9007">
        <v>25041</v>
      </c>
      <c r="F9007">
        <v>978.16</v>
      </c>
      <c r="G9007" t="s">
        <v>15</v>
      </c>
    </row>
    <row r="9008" spans="1:7" hidden="1">
      <c r="A9008">
        <v>706641</v>
      </c>
      <c r="B9008" t="s">
        <v>53</v>
      </c>
      <c r="C9008" t="s">
        <v>8</v>
      </c>
      <c r="D9008" t="s">
        <v>54</v>
      </c>
      <c r="E9008">
        <v>83</v>
      </c>
      <c r="F9008">
        <v>14.25</v>
      </c>
      <c r="G9008" t="s">
        <v>10</v>
      </c>
    </row>
    <row r="9009" spans="1:7">
      <c r="A9009">
        <v>706722</v>
      </c>
      <c r="B9009" t="s">
        <v>55</v>
      </c>
      <c r="C9009" t="s">
        <v>8</v>
      </c>
      <c r="D9009" t="s">
        <v>56</v>
      </c>
      <c r="E9009">
        <v>7</v>
      </c>
      <c r="F9009">
        <v>28</v>
      </c>
      <c r="G9009" t="s">
        <v>57</v>
      </c>
    </row>
    <row r="9010" spans="1:7" hidden="1">
      <c r="A9010">
        <v>706798</v>
      </c>
      <c r="B9010" t="s">
        <v>7</v>
      </c>
      <c r="C9010" t="s">
        <v>8</v>
      </c>
      <c r="D9010" t="s">
        <v>9</v>
      </c>
      <c r="E9010">
        <v>152</v>
      </c>
      <c r="F9010">
        <v>92</v>
      </c>
      <c r="G9010" t="s">
        <v>10</v>
      </c>
    </row>
    <row r="9011" spans="1:7" hidden="1">
      <c r="A9011">
        <v>706862</v>
      </c>
      <c r="B9011" t="s">
        <v>11</v>
      </c>
      <c r="C9011" t="s">
        <v>8</v>
      </c>
      <c r="D9011" t="s">
        <v>12</v>
      </c>
      <c r="E9011">
        <v>201</v>
      </c>
      <c r="F9011">
        <v>102.75</v>
      </c>
      <c r="G9011" t="s">
        <v>10</v>
      </c>
    </row>
    <row r="9012" spans="1:7" hidden="1">
      <c r="A9012">
        <v>706944</v>
      </c>
      <c r="B9012" t="s">
        <v>13</v>
      </c>
      <c r="C9012" t="s">
        <v>8</v>
      </c>
      <c r="D9012" t="s">
        <v>14</v>
      </c>
      <c r="E9012">
        <v>9999</v>
      </c>
      <c r="F9012">
        <v>14.6</v>
      </c>
      <c r="G9012" t="s">
        <v>15</v>
      </c>
    </row>
    <row r="9013" spans="1:7" hidden="1">
      <c r="A9013">
        <v>707019</v>
      </c>
      <c r="B9013" t="s">
        <v>16</v>
      </c>
      <c r="C9013" t="s">
        <v>8</v>
      </c>
      <c r="D9013" t="s">
        <v>17</v>
      </c>
      <c r="E9013">
        <v>9999</v>
      </c>
      <c r="F9013">
        <v>1.06</v>
      </c>
      <c r="G9013" t="s">
        <v>15</v>
      </c>
    </row>
    <row r="9014" spans="1:7" hidden="1">
      <c r="A9014">
        <v>707089</v>
      </c>
      <c r="B9014" t="s">
        <v>18</v>
      </c>
      <c r="C9014" t="s">
        <v>8</v>
      </c>
      <c r="D9014" t="s">
        <v>19</v>
      </c>
      <c r="E9014">
        <v>9999</v>
      </c>
      <c r="F9014">
        <v>35.99</v>
      </c>
      <c r="G9014" t="s">
        <v>15</v>
      </c>
    </row>
    <row r="9015" spans="1:7" hidden="1">
      <c r="A9015">
        <v>707159</v>
      </c>
      <c r="B9015" t="s">
        <v>20</v>
      </c>
      <c r="C9015" t="s">
        <v>8</v>
      </c>
      <c r="D9015" t="s">
        <v>21</v>
      </c>
      <c r="E9015">
        <v>9999</v>
      </c>
      <c r="F9015">
        <v>845.47</v>
      </c>
      <c r="G9015" t="s">
        <v>22</v>
      </c>
    </row>
    <row r="9016" spans="1:7" hidden="1">
      <c r="A9016">
        <v>707240</v>
      </c>
      <c r="B9016" t="s">
        <v>23</v>
      </c>
      <c r="C9016" t="s">
        <v>8</v>
      </c>
      <c r="D9016" t="s">
        <v>24</v>
      </c>
      <c r="E9016">
        <v>1</v>
      </c>
      <c r="F9016">
        <v>1</v>
      </c>
      <c r="G9016" t="s">
        <v>15</v>
      </c>
    </row>
    <row r="9017" spans="1:7" hidden="1">
      <c r="A9017">
        <v>707320</v>
      </c>
      <c r="B9017" t="s">
        <v>25</v>
      </c>
      <c r="C9017" t="s">
        <v>8</v>
      </c>
      <c r="D9017" t="s">
        <v>24</v>
      </c>
      <c r="E9017">
        <v>1</v>
      </c>
      <c r="F9017">
        <v>0.04</v>
      </c>
      <c r="G9017" t="s">
        <v>15</v>
      </c>
    </row>
    <row r="9018" spans="1:7" hidden="1">
      <c r="A9018">
        <v>707401</v>
      </c>
      <c r="B9018" t="s">
        <v>26</v>
      </c>
      <c r="C9018" t="s">
        <v>8</v>
      </c>
      <c r="D9018" t="s">
        <v>27</v>
      </c>
      <c r="E9018">
        <v>14418</v>
      </c>
      <c r="F9018">
        <v>3604.5</v>
      </c>
      <c r="G9018" t="s">
        <v>28</v>
      </c>
    </row>
    <row r="9019" spans="1:7" hidden="1">
      <c r="A9019">
        <v>707483</v>
      </c>
      <c r="B9019" t="s">
        <v>29</v>
      </c>
      <c r="C9019" t="s">
        <v>8</v>
      </c>
      <c r="D9019" t="s">
        <v>30</v>
      </c>
      <c r="E9019">
        <v>3</v>
      </c>
      <c r="F9019">
        <v>3</v>
      </c>
      <c r="G9019" t="s">
        <v>31</v>
      </c>
    </row>
    <row r="9020" spans="1:7" hidden="1">
      <c r="A9020">
        <v>707558</v>
      </c>
      <c r="B9020" t="s">
        <v>32</v>
      </c>
      <c r="C9020" t="s">
        <v>8</v>
      </c>
      <c r="D9020" t="s">
        <v>33</v>
      </c>
      <c r="E9020">
        <v>604</v>
      </c>
      <c r="F9020">
        <v>14.18</v>
      </c>
      <c r="G9020" t="s">
        <v>34</v>
      </c>
    </row>
    <row r="9021" spans="1:7" hidden="1">
      <c r="A9021">
        <v>707639</v>
      </c>
      <c r="B9021" t="s">
        <v>35</v>
      </c>
      <c r="C9021" t="s">
        <v>8</v>
      </c>
      <c r="D9021" t="s">
        <v>36</v>
      </c>
      <c r="E9021">
        <v>65536</v>
      </c>
      <c r="F9021">
        <v>16</v>
      </c>
      <c r="G9021" t="s">
        <v>31</v>
      </c>
    </row>
    <row r="9022" spans="1:7" hidden="1">
      <c r="A9022">
        <v>707709</v>
      </c>
      <c r="B9022" t="s">
        <v>37</v>
      </c>
      <c r="C9022" t="s">
        <v>8</v>
      </c>
      <c r="D9022" t="s">
        <v>38</v>
      </c>
      <c r="E9022">
        <v>65295</v>
      </c>
      <c r="F9022">
        <v>15.94</v>
      </c>
      <c r="G9022" t="s">
        <v>31</v>
      </c>
    </row>
    <row r="9023" spans="1:7" hidden="1">
      <c r="A9023">
        <v>707789</v>
      </c>
      <c r="B9023" t="s">
        <v>39</v>
      </c>
      <c r="C9023" t="s">
        <v>40</v>
      </c>
      <c r="D9023" t="s">
        <v>41</v>
      </c>
      <c r="E9023">
        <v>53</v>
      </c>
      <c r="F9023">
        <v>53</v>
      </c>
      <c r="G9023" t="s">
        <v>42</v>
      </c>
    </row>
    <row r="9024" spans="1:7" hidden="1">
      <c r="A9024">
        <v>707789</v>
      </c>
      <c r="B9024" t="s">
        <v>43</v>
      </c>
      <c r="C9024" t="s">
        <v>31</v>
      </c>
      <c r="D9024" t="s">
        <v>31</v>
      </c>
      <c r="E9024" t="s">
        <v>31</v>
      </c>
      <c r="F9024">
        <v>0</v>
      </c>
      <c r="G9024" t="s">
        <v>44</v>
      </c>
    </row>
    <row r="9025" spans="1:7" hidden="1">
      <c r="A9025">
        <v>707859</v>
      </c>
      <c r="B9025" t="s">
        <v>45</v>
      </c>
      <c r="C9025" t="s">
        <v>8</v>
      </c>
      <c r="D9025" t="s">
        <v>46</v>
      </c>
      <c r="E9025">
        <v>6868</v>
      </c>
      <c r="F9025">
        <v>686.8</v>
      </c>
      <c r="G9025" t="s">
        <v>47</v>
      </c>
    </row>
    <row r="9026" spans="1:7" hidden="1">
      <c r="A9026">
        <v>707935</v>
      </c>
      <c r="B9026" t="s">
        <v>48</v>
      </c>
      <c r="C9026" t="s">
        <v>8</v>
      </c>
      <c r="D9026" t="s">
        <v>49</v>
      </c>
      <c r="E9026">
        <v>848445</v>
      </c>
      <c r="F9026">
        <v>103.57</v>
      </c>
      <c r="G9026" t="s">
        <v>50</v>
      </c>
    </row>
    <row r="9027" spans="1:7" hidden="1">
      <c r="A9027">
        <v>707935</v>
      </c>
      <c r="B9027" t="s">
        <v>58</v>
      </c>
      <c r="C9027" t="s">
        <v>31</v>
      </c>
      <c r="D9027" t="s">
        <v>31</v>
      </c>
      <c r="E9027" t="s">
        <v>31</v>
      </c>
      <c r="F9027">
        <v>0</v>
      </c>
      <c r="G9027" t="s">
        <v>59</v>
      </c>
    </row>
    <row r="9028" spans="1:7" hidden="1">
      <c r="A9028">
        <v>708011</v>
      </c>
      <c r="B9028" t="s">
        <v>51</v>
      </c>
      <c r="C9028" t="s">
        <v>8</v>
      </c>
      <c r="D9028" t="s">
        <v>52</v>
      </c>
      <c r="E9028">
        <v>25018</v>
      </c>
      <c r="F9028">
        <v>977.27</v>
      </c>
      <c r="G9028" t="s">
        <v>15</v>
      </c>
    </row>
    <row r="9029" spans="1:7" hidden="1">
      <c r="A9029">
        <v>708090</v>
      </c>
      <c r="B9029" t="s">
        <v>53</v>
      </c>
      <c r="C9029" t="s">
        <v>8</v>
      </c>
      <c r="D9029" t="s">
        <v>54</v>
      </c>
      <c r="E9029">
        <v>83</v>
      </c>
      <c r="F9029">
        <v>14.25</v>
      </c>
      <c r="G9029" t="s">
        <v>10</v>
      </c>
    </row>
    <row r="9030" spans="1:7">
      <c r="A9030">
        <v>708171</v>
      </c>
      <c r="B9030" t="s">
        <v>55</v>
      </c>
      <c r="C9030" t="s">
        <v>8</v>
      </c>
      <c r="D9030" t="s">
        <v>56</v>
      </c>
      <c r="E9030">
        <v>7</v>
      </c>
      <c r="F9030">
        <v>28</v>
      </c>
      <c r="G9030" t="s">
        <v>57</v>
      </c>
    </row>
    <row r="9031" spans="1:7" hidden="1">
      <c r="A9031">
        <v>708253</v>
      </c>
      <c r="B9031" t="s">
        <v>7</v>
      </c>
      <c r="C9031" t="s">
        <v>8</v>
      </c>
      <c r="D9031" t="s">
        <v>9</v>
      </c>
      <c r="E9031">
        <v>152</v>
      </c>
      <c r="F9031">
        <v>92</v>
      </c>
      <c r="G9031" t="s">
        <v>10</v>
      </c>
    </row>
    <row r="9032" spans="1:7" hidden="1">
      <c r="A9032">
        <v>708328</v>
      </c>
      <c r="B9032" t="s">
        <v>11</v>
      </c>
      <c r="C9032" t="s">
        <v>8</v>
      </c>
      <c r="D9032" t="s">
        <v>12</v>
      </c>
      <c r="E9032">
        <v>200</v>
      </c>
      <c r="F9032">
        <v>102</v>
      </c>
      <c r="G9032" t="s">
        <v>10</v>
      </c>
    </row>
    <row r="9033" spans="1:7" hidden="1">
      <c r="A9033">
        <v>708404</v>
      </c>
      <c r="B9033" t="s">
        <v>13</v>
      </c>
      <c r="C9033" t="s">
        <v>8</v>
      </c>
      <c r="D9033" t="s">
        <v>14</v>
      </c>
      <c r="E9033">
        <v>9999</v>
      </c>
      <c r="F9033">
        <v>14.6</v>
      </c>
      <c r="G9033" t="s">
        <v>15</v>
      </c>
    </row>
    <row r="9034" spans="1:7" hidden="1">
      <c r="A9034">
        <v>708479</v>
      </c>
      <c r="B9034" t="s">
        <v>16</v>
      </c>
      <c r="C9034" t="s">
        <v>8</v>
      </c>
      <c r="D9034" t="s">
        <v>17</v>
      </c>
      <c r="E9034">
        <v>9999</v>
      </c>
      <c r="F9034">
        <v>1.0900000000000001</v>
      </c>
      <c r="G9034" t="s">
        <v>15</v>
      </c>
    </row>
    <row r="9035" spans="1:7" hidden="1">
      <c r="A9035">
        <v>708560</v>
      </c>
      <c r="B9035" t="s">
        <v>18</v>
      </c>
      <c r="C9035" t="s">
        <v>8</v>
      </c>
      <c r="D9035" t="s">
        <v>19</v>
      </c>
      <c r="E9035">
        <v>9999</v>
      </c>
      <c r="F9035">
        <v>38.44</v>
      </c>
      <c r="G9035" t="s">
        <v>15</v>
      </c>
    </row>
    <row r="9036" spans="1:7" hidden="1">
      <c r="A9036">
        <v>708640</v>
      </c>
      <c r="B9036" t="s">
        <v>20</v>
      </c>
      <c r="C9036" t="s">
        <v>8</v>
      </c>
      <c r="D9036" t="s">
        <v>21</v>
      </c>
      <c r="E9036">
        <v>9999</v>
      </c>
      <c r="F9036">
        <v>672.08</v>
      </c>
      <c r="G9036" t="s">
        <v>22</v>
      </c>
    </row>
    <row r="9037" spans="1:7" hidden="1">
      <c r="A9037">
        <v>708721</v>
      </c>
      <c r="B9037" t="s">
        <v>23</v>
      </c>
      <c r="C9037" t="s">
        <v>8</v>
      </c>
      <c r="D9037" t="s">
        <v>24</v>
      </c>
      <c r="E9037">
        <v>1</v>
      </c>
      <c r="F9037">
        <v>1</v>
      </c>
      <c r="G9037" t="s">
        <v>15</v>
      </c>
    </row>
    <row r="9038" spans="1:7" hidden="1">
      <c r="A9038">
        <v>708802</v>
      </c>
      <c r="B9038" t="s">
        <v>25</v>
      </c>
      <c r="C9038" t="s">
        <v>8</v>
      </c>
      <c r="D9038" t="s">
        <v>24</v>
      </c>
      <c r="E9038">
        <v>1</v>
      </c>
      <c r="F9038">
        <v>0.04</v>
      </c>
      <c r="G9038" t="s">
        <v>15</v>
      </c>
    </row>
    <row r="9039" spans="1:7" hidden="1">
      <c r="A9039">
        <v>708884</v>
      </c>
      <c r="B9039" t="s">
        <v>26</v>
      </c>
      <c r="C9039" t="s">
        <v>8</v>
      </c>
      <c r="D9039" t="s">
        <v>27</v>
      </c>
      <c r="E9039">
        <v>14676</v>
      </c>
      <c r="F9039">
        <v>3669</v>
      </c>
      <c r="G9039" t="s">
        <v>28</v>
      </c>
    </row>
    <row r="9040" spans="1:7" hidden="1">
      <c r="A9040">
        <v>708958</v>
      </c>
      <c r="B9040" t="s">
        <v>29</v>
      </c>
      <c r="C9040" t="s">
        <v>8</v>
      </c>
      <c r="D9040" t="s">
        <v>30</v>
      </c>
      <c r="E9040">
        <v>3</v>
      </c>
      <c r="F9040">
        <v>3</v>
      </c>
      <c r="G9040" t="s">
        <v>31</v>
      </c>
    </row>
    <row r="9041" spans="1:7" hidden="1">
      <c r="A9041">
        <v>709029</v>
      </c>
      <c r="B9041" t="s">
        <v>32</v>
      </c>
      <c r="C9041" t="s">
        <v>8</v>
      </c>
      <c r="D9041" t="s">
        <v>33</v>
      </c>
      <c r="E9041">
        <v>604</v>
      </c>
      <c r="F9041">
        <v>14.18</v>
      </c>
      <c r="G9041" t="s">
        <v>34</v>
      </c>
    </row>
    <row r="9042" spans="1:7" hidden="1">
      <c r="A9042">
        <v>709110</v>
      </c>
      <c r="B9042" t="s">
        <v>35</v>
      </c>
      <c r="C9042" t="s">
        <v>8</v>
      </c>
      <c r="D9042" t="s">
        <v>36</v>
      </c>
      <c r="E9042">
        <v>65536</v>
      </c>
      <c r="F9042">
        <v>16</v>
      </c>
      <c r="G9042" t="s">
        <v>31</v>
      </c>
    </row>
    <row r="9043" spans="1:7" hidden="1">
      <c r="A9043">
        <v>709193</v>
      </c>
      <c r="B9043" t="s">
        <v>37</v>
      </c>
      <c r="C9043" t="s">
        <v>8</v>
      </c>
      <c r="D9043" t="s">
        <v>38</v>
      </c>
      <c r="E9043">
        <v>65295</v>
      </c>
      <c r="F9043">
        <v>15.94</v>
      </c>
      <c r="G9043" t="s">
        <v>31</v>
      </c>
    </row>
    <row r="9044" spans="1:7" hidden="1">
      <c r="A9044">
        <v>709268</v>
      </c>
      <c r="B9044" t="s">
        <v>39</v>
      </c>
      <c r="C9044" t="s">
        <v>40</v>
      </c>
      <c r="D9044" t="s">
        <v>41</v>
      </c>
      <c r="E9044">
        <v>53</v>
      </c>
      <c r="F9044">
        <v>53</v>
      </c>
      <c r="G9044" t="s">
        <v>42</v>
      </c>
    </row>
    <row r="9045" spans="1:7" hidden="1">
      <c r="A9045">
        <v>709268</v>
      </c>
      <c r="B9045" t="s">
        <v>43</v>
      </c>
      <c r="C9045" t="s">
        <v>31</v>
      </c>
      <c r="D9045" t="s">
        <v>31</v>
      </c>
      <c r="E9045" t="s">
        <v>31</v>
      </c>
      <c r="F9045">
        <v>0</v>
      </c>
      <c r="G9045" t="s">
        <v>44</v>
      </c>
    </row>
    <row r="9046" spans="1:7" hidden="1">
      <c r="A9046">
        <v>709343</v>
      </c>
      <c r="B9046" t="s">
        <v>45</v>
      </c>
      <c r="C9046" t="s">
        <v>8</v>
      </c>
      <c r="D9046" t="s">
        <v>46</v>
      </c>
      <c r="E9046">
        <v>6883</v>
      </c>
      <c r="F9046">
        <v>688.3</v>
      </c>
      <c r="G9046" t="s">
        <v>47</v>
      </c>
    </row>
    <row r="9047" spans="1:7" hidden="1">
      <c r="A9047">
        <v>709420</v>
      </c>
      <c r="B9047" t="s">
        <v>48</v>
      </c>
      <c r="C9047" t="s">
        <v>8</v>
      </c>
      <c r="D9047" t="s">
        <v>49</v>
      </c>
      <c r="E9047">
        <v>848445</v>
      </c>
      <c r="F9047">
        <v>103.57</v>
      </c>
      <c r="G9047" t="s">
        <v>50</v>
      </c>
    </row>
    <row r="9048" spans="1:7" hidden="1">
      <c r="A9048">
        <v>709420</v>
      </c>
      <c r="B9048" t="s">
        <v>58</v>
      </c>
      <c r="C9048" t="s">
        <v>31</v>
      </c>
      <c r="D9048" t="s">
        <v>31</v>
      </c>
      <c r="E9048" t="s">
        <v>31</v>
      </c>
      <c r="F9048">
        <v>0</v>
      </c>
      <c r="G9048" t="s">
        <v>59</v>
      </c>
    </row>
    <row r="9049" spans="1:7" hidden="1">
      <c r="A9049">
        <v>709500</v>
      </c>
      <c r="B9049" t="s">
        <v>51</v>
      </c>
      <c r="C9049" t="s">
        <v>8</v>
      </c>
      <c r="D9049" t="s">
        <v>52</v>
      </c>
      <c r="E9049">
        <v>25069</v>
      </c>
      <c r="F9049">
        <v>979.26</v>
      </c>
      <c r="G9049" t="s">
        <v>15</v>
      </c>
    </row>
    <row r="9050" spans="1:7" hidden="1">
      <c r="A9050">
        <v>709580</v>
      </c>
      <c r="B9050" t="s">
        <v>53</v>
      </c>
      <c r="C9050" t="s">
        <v>8</v>
      </c>
      <c r="D9050" t="s">
        <v>54</v>
      </c>
      <c r="E9050">
        <v>83</v>
      </c>
      <c r="F9050">
        <v>14.25</v>
      </c>
      <c r="G9050" t="s">
        <v>10</v>
      </c>
    </row>
    <row r="9051" spans="1:7">
      <c r="A9051">
        <v>709662</v>
      </c>
      <c r="B9051" t="s">
        <v>55</v>
      </c>
      <c r="C9051" t="s">
        <v>8</v>
      </c>
      <c r="D9051" t="s">
        <v>56</v>
      </c>
      <c r="E9051">
        <v>7</v>
      </c>
      <c r="F9051">
        <v>28</v>
      </c>
      <c r="G9051" t="s">
        <v>57</v>
      </c>
    </row>
    <row r="9052" spans="1:7" hidden="1">
      <c r="A9052">
        <v>709743</v>
      </c>
      <c r="B9052" t="s">
        <v>7</v>
      </c>
      <c r="C9052" t="s">
        <v>8</v>
      </c>
      <c r="D9052" t="s">
        <v>9</v>
      </c>
      <c r="E9052">
        <v>152</v>
      </c>
      <c r="F9052">
        <v>92</v>
      </c>
      <c r="G9052" t="s">
        <v>10</v>
      </c>
    </row>
    <row r="9053" spans="1:7" hidden="1">
      <c r="A9053">
        <v>709818</v>
      </c>
      <c r="B9053" t="s">
        <v>11</v>
      </c>
      <c r="C9053" t="s">
        <v>8</v>
      </c>
      <c r="D9053" t="s">
        <v>12</v>
      </c>
      <c r="E9053">
        <v>200</v>
      </c>
      <c r="F9053">
        <v>102</v>
      </c>
      <c r="G9053" t="s">
        <v>10</v>
      </c>
    </row>
    <row r="9054" spans="1:7" hidden="1">
      <c r="A9054">
        <v>709889</v>
      </c>
      <c r="B9054" t="s">
        <v>13</v>
      </c>
      <c r="C9054" t="s">
        <v>8</v>
      </c>
      <c r="D9054" t="s">
        <v>14</v>
      </c>
      <c r="E9054">
        <v>9999</v>
      </c>
      <c r="F9054">
        <v>14.6</v>
      </c>
      <c r="G9054" t="s">
        <v>15</v>
      </c>
    </row>
    <row r="9055" spans="1:7" hidden="1">
      <c r="A9055">
        <v>709970</v>
      </c>
      <c r="B9055" t="s">
        <v>16</v>
      </c>
      <c r="C9055" t="s">
        <v>8</v>
      </c>
      <c r="D9055" t="s">
        <v>17</v>
      </c>
      <c r="E9055">
        <v>9999</v>
      </c>
      <c r="F9055">
        <v>1.1200000000000001</v>
      </c>
      <c r="G9055" t="s">
        <v>15</v>
      </c>
    </row>
    <row r="9056" spans="1:7" hidden="1">
      <c r="A9056">
        <v>710050</v>
      </c>
      <c r="B9056" t="s">
        <v>18</v>
      </c>
      <c r="C9056" t="s">
        <v>8</v>
      </c>
      <c r="D9056" t="s">
        <v>19</v>
      </c>
      <c r="E9056">
        <v>9999</v>
      </c>
      <c r="F9056">
        <v>41.44</v>
      </c>
      <c r="G9056" t="s">
        <v>15</v>
      </c>
    </row>
    <row r="9057" spans="1:7" hidden="1">
      <c r="A9057">
        <v>710131</v>
      </c>
      <c r="B9057" t="s">
        <v>20</v>
      </c>
      <c r="C9057" t="s">
        <v>8</v>
      </c>
      <c r="D9057" t="s">
        <v>21</v>
      </c>
      <c r="E9057">
        <v>9999</v>
      </c>
      <c r="F9057">
        <v>845.25</v>
      </c>
      <c r="G9057" t="s">
        <v>22</v>
      </c>
    </row>
    <row r="9058" spans="1:7" hidden="1">
      <c r="A9058">
        <v>710211</v>
      </c>
      <c r="B9058" t="s">
        <v>23</v>
      </c>
      <c r="C9058" t="s">
        <v>8</v>
      </c>
      <c r="D9058" t="s">
        <v>24</v>
      </c>
      <c r="E9058">
        <v>1</v>
      </c>
      <c r="F9058">
        <v>1</v>
      </c>
      <c r="G9058" t="s">
        <v>15</v>
      </c>
    </row>
    <row r="9059" spans="1:7" hidden="1">
      <c r="A9059">
        <v>710293</v>
      </c>
      <c r="B9059" t="s">
        <v>25</v>
      </c>
      <c r="C9059" t="s">
        <v>8</v>
      </c>
      <c r="D9059" t="s">
        <v>24</v>
      </c>
      <c r="E9059">
        <v>1</v>
      </c>
      <c r="F9059">
        <v>0.04</v>
      </c>
      <c r="G9059" t="s">
        <v>15</v>
      </c>
    </row>
    <row r="9060" spans="1:7" hidden="1">
      <c r="A9060">
        <v>710368</v>
      </c>
      <c r="B9060" t="s">
        <v>26</v>
      </c>
      <c r="C9060" t="s">
        <v>8</v>
      </c>
      <c r="D9060" t="s">
        <v>27</v>
      </c>
      <c r="E9060">
        <v>14790</v>
      </c>
      <c r="F9060">
        <v>3697.5</v>
      </c>
      <c r="G9060" t="s">
        <v>28</v>
      </c>
    </row>
    <row r="9061" spans="1:7" hidden="1">
      <c r="A9061">
        <v>710438</v>
      </c>
      <c r="B9061" t="s">
        <v>29</v>
      </c>
      <c r="C9061" t="s">
        <v>8</v>
      </c>
      <c r="D9061" t="s">
        <v>30</v>
      </c>
      <c r="E9061">
        <v>3</v>
      </c>
      <c r="F9061">
        <v>3</v>
      </c>
      <c r="G9061" t="s">
        <v>31</v>
      </c>
    </row>
    <row r="9062" spans="1:7" hidden="1">
      <c r="A9062">
        <v>710519</v>
      </c>
      <c r="B9062" t="s">
        <v>32</v>
      </c>
      <c r="C9062" t="s">
        <v>8</v>
      </c>
      <c r="D9062" t="s">
        <v>33</v>
      </c>
      <c r="E9062">
        <v>603</v>
      </c>
      <c r="F9062">
        <v>14.16</v>
      </c>
      <c r="G9062" t="s">
        <v>34</v>
      </c>
    </row>
    <row r="9063" spans="1:7" hidden="1">
      <c r="A9063">
        <v>710600</v>
      </c>
      <c r="B9063" t="s">
        <v>35</v>
      </c>
      <c r="C9063" t="s">
        <v>8</v>
      </c>
      <c r="D9063" t="s">
        <v>36</v>
      </c>
      <c r="E9063">
        <v>65536</v>
      </c>
      <c r="F9063">
        <v>16</v>
      </c>
      <c r="G9063" t="s">
        <v>31</v>
      </c>
    </row>
    <row r="9064" spans="1:7" hidden="1">
      <c r="A9064">
        <v>710680</v>
      </c>
      <c r="B9064" t="s">
        <v>37</v>
      </c>
      <c r="C9064" t="s">
        <v>8</v>
      </c>
      <c r="D9064" t="s">
        <v>38</v>
      </c>
      <c r="E9064">
        <v>65295</v>
      </c>
      <c r="F9064">
        <v>15.94</v>
      </c>
      <c r="G9064" t="s">
        <v>31</v>
      </c>
    </row>
    <row r="9065" spans="1:7" hidden="1">
      <c r="A9065">
        <v>710760</v>
      </c>
      <c r="B9065" t="s">
        <v>39</v>
      </c>
      <c r="C9065" t="s">
        <v>40</v>
      </c>
      <c r="D9065" t="s">
        <v>41</v>
      </c>
      <c r="E9065">
        <v>54</v>
      </c>
      <c r="F9065">
        <v>54</v>
      </c>
      <c r="G9065" t="s">
        <v>42</v>
      </c>
    </row>
    <row r="9066" spans="1:7" hidden="1">
      <c r="A9066">
        <v>710760</v>
      </c>
      <c r="B9066" t="s">
        <v>43</v>
      </c>
      <c r="C9066" t="s">
        <v>31</v>
      </c>
      <c r="D9066" t="s">
        <v>31</v>
      </c>
      <c r="E9066" t="s">
        <v>31</v>
      </c>
      <c r="F9066">
        <v>0</v>
      </c>
      <c r="G9066" t="s">
        <v>44</v>
      </c>
    </row>
    <row r="9067" spans="1:7" hidden="1">
      <c r="A9067">
        <v>710841</v>
      </c>
      <c r="B9067" t="s">
        <v>45</v>
      </c>
      <c r="C9067" t="s">
        <v>8</v>
      </c>
      <c r="D9067" t="s">
        <v>46</v>
      </c>
      <c r="E9067">
        <v>6898</v>
      </c>
      <c r="F9067">
        <v>689.8</v>
      </c>
      <c r="G9067" t="s">
        <v>47</v>
      </c>
    </row>
    <row r="9068" spans="1:7" hidden="1">
      <c r="A9068">
        <v>710923</v>
      </c>
      <c r="B9068" t="s">
        <v>48</v>
      </c>
      <c r="C9068" t="s">
        <v>8</v>
      </c>
      <c r="D9068" t="s">
        <v>49</v>
      </c>
      <c r="E9068">
        <v>848445</v>
      </c>
      <c r="F9068">
        <v>103.57</v>
      </c>
      <c r="G9068" t="s">
        <v>50</v>
      </c>
    </row>
    <row r="9069" spans="1:7" hidden="1">
      <c r="A9069">
        <v>710924</v>
      </c>
      <c r="B9069" t="s">
        <v>58</v>
      </c>
      <c r="C9069" t="s">
        <v>31</v>
      </c>
      <c r="D9069" t="s">
        <v>31</v>
      </c>
      <c r="E9069" t="s">
        <v>31</v>
      </c>
      <c r="F9069">
        <v>0</v>
      </c>
      <c r="G9069" t="s">
        <v>59</v>
      </c>
    </row>
    <row r="9070" spans="1:7" hidden="1">
      <c r="A9070">
        <v>710999</v>
      </c>
      <c r="B9070" t="s">
        <v>51</v>
      </c>
      <c r="C9070" t="s">
        <v>8</v>
      </c>
      <c r="D9070" t="s">
        <v>52</v>
      </c>
      <c r="E9070">
        <v>25076</v>
      </c>
      <c r="F9070">
        <v>979.53</v>
      </c>
      <c r="G9070" t="s">
        <v>15</v>
      </c>
    </row>
    <row r="9071" spans="1:7" hidden="1">
      <c r="A9071">
        <v>711080</v>
      </c>
      <c r="B9071" t="s">
        <v>53</v>
      </c>
      <c r="C9071" t="s">
        <v>8</v>
      </c>
      <c r="D9071" t="s">
        <v>54</v>
      </c>
      <c r="E9071">
        <v>83</v>
      </c>
      <c r="F9071">
        <v>14.25</v>
      </c>
      <c r="G9071" t="s">
        <v>10</v>
      </c>
    </row>
    <row r="9072" spans="1:7">
      <c r="A9072">
        <v>711161</v>
      </c>
      <c r="B9072" t="s">
        <v>55</v>
      </c>
      <c r="C9072" t="s">
        <v>8</v>
      </c>
      <c r="D9072" t="s">
        <v>56</v>
      </c>
      <c r="E9072">
        <v>7</v>
      </c>
      <c r="F9072">
        <v>28</v>
      </c>
      <c r="G9072" t="s">
        <v>57</v>
      </c>
    </row>
    <row r="9073" spans="1:7" hidden="1">
      <c r="A9073">
        <v>711242</v>
      </c>
      <c r="B9073" t="s">
        <v>7</v>
      </c>
      <c r="C9073" t="s">
        <v>8</v>
      </c>
      <c r="D9073" t="s">
        <v>9</v>
      </c>
      <c r="E9073">
        <v>152</v>
      </c>
      <c r="F9073">
        <v>92</v>
      </c>
      <c r="G9073" t="s">
        <v>10</v>
      </c>
    </row>
    <row r="9074" spans="1:7" hidden="1">
      <c r="A9074">
        <v>711318</v>
      </c>
      <c r="B9074" t="s">
        <v>11</v>
      </c>
      <c r="C9074" t="s">
        <v>8</v>
      </c>
      <c r="D9074" t="s">
        <v>12</v>
      </c>
      <c r="E9074">
        <v>199</v>
      </c>
      <c r="F9074">
        <v>101.25</v>
      </c>
      <c r="G9074" t="s">
        <v>10</v>
      </c>
    </row>
    <row r="9075" spans="1:7" hidden="1">
      <c r="A9075">
        <v>711384</v>
      </c>
      <c r="B9075" t="s">
        <v>13</v>
      </c>
      <c r="C9075" t="s">
        <v>8</v>
      </c>
      <c r="D9075" t="s">
        <v>14</v>
      </c>
      <c r="E9075">
        <v>9999</v>
      </c>
      <c r="F9075">
        <v>14.62</v>
      </c>
      <c r="G9075" t="s">
        <v>15</v>
      </c>
    </row>
    <row r="9076" spans="1:7" hidden="1">
      <c r="A9076">
        <v>711459</v>
      </c>
      <c r="B9076" t="s">
        <v>16</v>
      </c>
      <c r="C9076" t="s">
        <v>8</v>
      </c>
      <c r="D9076" t="s">
        <v>17</v>
      </c>
      <c r="E9076">
        <v>9999</v>
      </c>
      <c r="F9076">
        <v>1.1100000000000001</v>
      </c>
      <c r="G9076" t="s">
        <v>15</v>
      </c>
    </row>
    <row r="9077" spans="1:7" hidden="1">
      <c r="A9077">
        <v>711540</v>
      </c>
      <c r="B9077" t="s">
        <v>18</v>
      </c>
      <c r="C9077" t="s">
        <v>8</v>
      </c>
      <c r="D9077" t="s">
        <v>19</v>
      </c>
      <c r="E9077">
        <v>9999</v>
      </c>
      <c r="F9077">
        <v>41.81</v>
      </c>
      <c r="G9077" t="s">
        <v>15</v>
      </c>
    </row>
    <row r="9078" spans="1:7" hidden="1">
      <c r="A9078">
        <v>711621</v>
      </c>
      <c r="B9078" t="s">
        <v>20</v>
      </c>
      <c r="C9078" t="s">
        <v>8</v>
      </c>
      <c r="D9078" t="s">
        <v>21</v>
      </c>
      <c r="E9078">
        <v>9999</v>
      </c>
      <c r="F9078">
        <v>842.41</v>
      </c>
      <c r="G9078" t="s">
        <v>22</v>
      </c>
    </row>
    <row r="9079" spans="1:7" hidden="1">
      <c r="A9079">
        <v>711701</v>
      </c>
      <c r="B9079" t="s">
        <v>23</v>
      </c>
      <c r="C9079" t="s">
        <v>8</v>
      </c>
      <c r="D9079" t="s">
        <v>24</v>
      </c>
      <c r="E9079">
        <v>1</v>
      </c>
      <c r="F9079">
        <v>1</v>
      </c>
      <c r="G9079" t="s">
        <v>15</v>
      </c>
    </row>
    <row r="9080" spans="1:7" hidden="1">
      <c r="A9080">
        <v>711782</v>
      </c>
      <c r="B9080" t="s">
        <v>25</v>
      </c>
      <c r="C9080" t="s">
        <v>8</v>
      </c>
      <c r="D9080" t="s">
        <v>24</v>
      </c>
      <c r="E9080">
        <v>1</v>
      </c>
      <c r="F9080">
        <v>0.04</v>
      </c>
      <c r="G9080" t="s">
        <v>15</v>
      </c>
    </row>
    <row r="9081" spans="1:7" hidden="1">
      <c r="A9081">
        <v>711861</v>
      </c>
      <c r="B9081" t="s">
        <v>26</v>
      </c>
      <c r="C9081" t="s">
        <v>8</v>
      </c>
      <c r="D9081" t="s">
        <v>27</v>
      </c>
      <c r="E9081">
        <v>14784</v>
      </c>
      <c r="F9081">
        <v>3696</v>
      </c>
      <c r="G9081" t="s">
        <v>28</v>
      </c>
    </row>
    <row r="9082" spans="1:7" hidden="1">
      <c r="A9082">
        <v>711943</v>
      </c>
      <c r="B9082" t="s">
        <v>29</v>
      </c>
      <c r="C9082" t="s">
        <v>8</v>
      </c>
      <c r="D9082" t="s">
        <v>30</v>
      </c>
      <c r="E9082">
        <v>3</v>
      </c>
      <c r="F9082">
        <v>3</v>
      </c>
      <c r="G9082" t="s">
        <v>31</v>
      </c>
    </row>
    <row r="9083" spans="1:7" hidden="1">
      <c r="A9083">
        <v>712024</v>
      </c>
      <c r="B9083" t="s">
        <v>32</v>
      </c>
      <c r="C9083" t="s">
        <v>8</v>
      </c>
      <c r="D9083" t="s">
        <v>33</v>
      </c>
      <c r="E9083">
        <v>604</v>
      </c>
      <c r="F9083">
        <v>14.18</v>
      </c>
      <c r="G9083" t="s">
        <v>34</v>
      </c>
    </row>
    <row r="9084" spans="1:7" hidden="1">
      <c r="A9084">
        <v>712099</v>
      </c>
      <c r="B9084" t="s">
        <v>35</v>
      </c>
      <c r="C9084" t="s">
        <v>8</v>
      </c>
      <c r="D9084" t="s">
        <v>36</v>
      </c>
      <c r="E9084">
        <v>65536</v>
      </c>
      <c r="F9084">
        <v>16</v>
      </c>
      <c r="G9084" t="s">
        <v>31</v>
      </c>
    </row>
    <row r="9085" spans="1:7" hidden="1">
      <c r="A9085">
        <v>712180</v>
      </c>
      <c r="B9085" t="s">
        <v>37</v>
      </c>
      <c r="C9085" t="s">
        <v>8</v>
      </c>
      <c r="D9085" t="s">
        <v>38</v>
      </c>
      <c r="E9085">
        <v>65295</v>
      </c>
      <c r="F9085">
        <v>15.94</v>
      </c>
      <c r="G9085" t="s">
        <v>31</v>
      </c>
    </row>
    <row r="9086" spans="1:7" hidden="1">
      <c r="A9086">
        <v>712260</v>
      </c>
      <c r="B9086" t="s">
        <v>39</v>
      </c>
      <c r="C9086" t="s">
        <v>40</v>
      </c>
      <c r="D9086" t="s">
        <v>41</v>
      </c>
      <c r="E9086">
        <v>54</v>
      </c>
      <c r="F9086">
        <v>54</v>
      </c>
      <c r="G9086" t="s">
        <v>42</v>
      </c>
    </row>
    <row r="9087" spans="1:7" hidden="1">
      <c r="A9087">
        <v>712260</v>
      </c>
      <c r="B9087" t="s">
        <v>43</v>
      </c>
      <c r="C9087" t="s">
        <v>31</v>
      </c>
      <c r="D9087" t="s">
        <v>31</v>
      </c>
      <c r="E9087" t="s">
        <v>31</v>
      </c>
      <c r="F9087">
        <v>0</v>
      </c>
      <c r="G9087" t="s">
        <v>44</v>
      </c>
    </row>
    <row r="9088" spans="1:7" hidden="1">
      <c r="A9088">
        <v>712340</v>
      </c>
      <c r="B9088" t="s">
        <v>45</v>
      </c>
      <c r="C9088" t="s">
        <v>8</v>
      </c>
      <c r="D9088" t="s">
        <v>46</v>
      </c>
      <c r="E9088">
        <v>28</v>
      </c>
      <c r="F9088">
        <v>2.8</v>
      </c>
      <c r="G9088" t="s">
        <v>47</v>
      </c>
    </row>
    <row r="9089" spans="1:7" hidden="1">
      <c r="A9089">
        <v>712422</v>
      </c>
      <c r="B9089" t="s">
        <v>48</v>
      </c>
      <c r="C9089" t="s">
        <v>8</v>
      </c>
      <c r="D9089" t="s">
        <v>49</v>
      </c>
      <c r="E9089">
        <v>848445</v>
      </c>
      <c r="F9089">
        <v>103.57</v>
      </c>
      <c r="G9089" t="s">
        <v>50</v>
      </c>
    </row>
    <row r="9090" spans="1:7" hidden="1">
      <c r="A9090">
        <v>712422</v>
      </c>
      <c r="B9090" t="s">
        <v>58</v>
      </c>
      <c r="C9090" t="s">
        <v>31</v>
      </c>
      <c r="D9090" t="s">
        <v>31</v>
      </c>
      <c r="E9090" t="s">
        <v>31</v>
      </c>
      <c r="F9090">
        <v>0</v>
      </c>
      <c r="G9090" t="s">
        <v>59</v>
      </c>
    </row>
    <row r="9091" spans="1:7" hidden="1">
      <c r="A9091">
        <v>712503</v>
      </c>
      <c r="B9091" t="s">
        <v>51</v>
      </c>
      <c r="C9091" t="s">
        <v>8</v>
      </c>
      <c r="D9091" t="s">
        <v>52</v>
      </c>
      <c r="E9091">
        <v>25111</v>
      </c>
      <c r="F9091">
        <v>980.9</v>
      </c>
      <c r="G9091" t="s">
        <v>15</v>
      </c>
    </row>
    <row r="9092" spans="1:7" hidden="1">
      <c r="A9092">
        <v>712578</v>
      </c>
      <c r="B9092" t="s">
        <v>53</v>
      </c>
      <c r="C9092" t="s">
        <v>8</v>
      </c>
      <c r="D9092" t="s">
        <v>54</v>
      </c>
      <c r="E9092">
        <v>83</v>
      </c>
      <c r="F9092">
        <v>14.25</v>
      </c>
      <c r="G9092" t="s">
        <v>10</v>
      </c>
    </row>
    <row r="9093" spans="1:7">
      <c r="A9093">
        <v>712648</v>
      </c>
      <c r="B9093" t="s">
        <v>55</v>
      </c>
      <c r="C9093" t="s">
        <v>8</v>
      </c>
      <c r="D9093" t="s">
        <v>56</v>
      </c>
      <c r="E9093">
        <v>7</v>
      </c>
      <c r="F9093">
        <v>28</v>
      </c>
      <c r="G9093" t="s">
        <v>57</v>
      </c>
    </row>
    <row r="9094" spans="1:7" hidden="1">
      <c r="A9094">
        <v>712728</v>
      </c>
      <c r="B9094" t="s">
        <v>7</v>
      </c>
      <c r="C9094" t="s">
        <v>8</v>
      </c>
      <c r="D9094" t="s">
        <v>9</v>
      </c>
      <c r="E9094">
        <v>153</v>
      </c>
      <c r="F9094">
        <v>93</v>
      </c>
      <c r="G9094" t="s">
        <v>10</v>
      </c>
    </row>
    <row r="9095" spans="1:7" hidden="1">
      <c r="A9095">
        <v>712809</v>
      </c>
      <c r="B9095" t="s">
        <v>11</v>
      </c>
      <c r="C9095" t="s">
        <v>8</v>
      </c>
      <c r="D9095" t="s">
        <v>12</v>
      </c>
      <c r="E9095">
        <v>199</v>
      </c>
      <c r="F9095">
        <v>101.25</v>
      </c>
      <c r="G9095" t="s">
        <v>10</v>
      </c>
    </row>
    <row r="9096" spans="1:7" hidden="1">
      <c r="A9096">
        <v>712890</v>
      </c>
      <c r="B9096" t="s">
        <v>13</v>
      </c>
      <c r="C9096" t="s">
        <v>8</v>
      </c>
      <c r="D9096" t="s">
        <v>14</v>
      </c>
      <c r="E9096">
        <v>9999</v>
      </c>
      <c r="F9096">
        <v>14.62</v>
      </c>
      <c r="G9096" t="s">
        <v>15</v>
      </c>
    </row>
    <row r="9097" spans="1:7" hidden="1">
      <c r="A9097">
        <v>712971</v>
      </c>
      <c r="B9097" t="s">
        <v>16</v>
      </c>
      <c r="C9097" t="s">
        <v>8</v>
      </c>
      <c r="D9097" t="s">
        <v>17</v>
      </c>
      <c r="E9097">
        <v>9999</v>
      </c>
      <c r="F9097">
        <v>1.1100000000000001</v>
      </c>
      <c r="G9097" t="s">
        <v>15</v>
      </c>
    </row>
    <row r="9098" spans="1:7" hidden="1">
      <c r="A9098">
        <v>713051</v>
      </c>
      <c r="B9098" t="s">
        <v>18</v>
      </c>
      <c r="C9098" t="s">
        <v>8</v>
      </c>
      <c r="D9098" t="s">
        <v>19</v>
      </c>
      <c r="E9098">
        <v>9999</v>
      </c>
      <c r="F9098">
        <v>40.19</v>
      </c>
      <c r="G9098" t="s">
        <v>15</v>
      </c>
    </row>
    <row r="9099" spans="1:7" hidden="1">
      <c r="A9099">
        <v>713133</v>
      </c>
      <c r="B9099" t="s">
        <v>20</v>
      </c>
      <c r="C9099" t="s">
        <v>8</v>
      </c>
      <c r="D9099" t="s">
        <v>21</v>
      </c>
      <c r="E9099">
        <v>9999</v>
      </c>
      <c r="F9099">
        <v>859.23</v>
      </c>
      <c r="G9099" t="s">
        <v>22</v>
      </c>
    </row>
    <row r="9100" spans="1:7" hidden="1">
      <c r="A9100">
        <v>713208</v>
      </c>
      <c r="B9100" t="s">
        <v>23</v>
      </c>
      <c r="C9100" t="s">
        <v>8</v>
      </c>
      <c r="D9100" t="s">
        <v>24</v>
      </c>
      <c r="E9100">
        <v>1</v>
      </c>
      <c r="F9100">
        <v>1</v>
      </c>
      <c r="G9100" t="s">
        <v>15</v>
      </c>
    </row>
    <row r="9101" spans="1:7" hidden="1">
      <c r="A9101">
        <v>713288</v>
      </c>
      <c r="B9101" t="s">
        <v>25</v>
      </c>
      <c r="C9101" t="s">
        <v>8</v>
      </c>
      <c r="D9101" t="s">
        <v>24</v>
      </c>
      <c r="E9101">
        <v>1</v>
      </c>
      <c r="F9101">
        <v>0.04</v>
      </c>
      <c r="G9101" t="s">
        <v>15</v>
      </c>
    </row>
    <row r="9102" spans="1:7" hidden="1">
      <c r="A9102">
        <v>713370</v>
      </c>
      <c r="B9102" t="s">
        <v>26</v>
      </c>
      <c r="C9102" t="s">
        <v>8</v>
      </c>
      <c r="D9102" t="s">
        <v>27</v>
      </c>
      <c r="E9102">
        <v>12056</v>
      </c>
      <c r="F9102">
        <v>3014</v>
      </c>
      <c r="G9102" t="s">
        <v>28</v>
      </c>
    </row>
    <row r="9103" spans="1:7" hidden="1">
      <c r="A9103">
        <v>713451</v>
      </c>
      <c r="B9103" t="s">
        <v>29</v>
      </c>
      <c r="C9103" t="s">
        <v>8</v>
      </c>
      <c r="D9103" t="s">
        <v>30</v>
      </c>
      <c r="E9103">
        <v>3</v>
      </c>
      <c r="F9103">
        <v>3</v>
      </c>
      <c r="G9103" t="s">
        <v>31</v>
      </c>
    </row>
    <row r="9104" spans="1:7" hidden="1">
      <c r="A9104">
        <v>713532</v>
      </c>
      <c r="B9104" t="s">
        <v>32</v>
      </c>
      <c r="C9104" t="s">
        <v>8</v>
      </c>
      <c r="D9104" t="s">
        <v>33</v>
      </c>
      <c r="E9104">
        <v>603</v>
      </c>
      <c r="F9104">
        <v>14.16</v>
      </c>
      <c r="G9104" t="s">
        <v>34</v>
      </c>
    </row>
    <row r="9105" spans="1:7" hidden="1">
      <c r="A9105">
        <v>713613</v>
      </c>
      <c r="B9105" t="s">
        <v>35</v>
      </c>
      <c r="C9105" t="s">
        <v>8</v>
      </c>
      <c r="D9105" t="s">
        <v>36</v>
      </c>
      <c r="E9105">
        <v>65536</v>
      </c>
      <c r="F9105">
        <v>16</v>
      </c>
      <c r="G9105" t="s">
        <v>31</v>
      </c>
    </row>
    <row r="9106" spans="1:7" hidden="1">
      <c r="A9106">
        <v>713689</v>
      </c>
      <c r="B9106" t="s">
        <v>37</v>
      </c>
      <c r="C9106" t="s">
        <v>8</v>
      </c>
      <c r="D9106" t="s">
        <v>38</v>
      </c>
      <c r="E9106">
        <v>65295</v>
      </c>
      <c r="F9106">
        <v>15.94</v>
      </c>
      <c r="G9106" t="s">
        <v>31</v>
      </c>
    </row>
    <row r="9107" spans="1:7" hidden="1">
      <c r="A9107">
        <v>713758</v>
      </c>
      <c r="B9107" t="s">
        <v>39</v>
      </c>
      <c r="C9107" t="s">
        <v>40</v>
      </c>
      <c r="D9107" t="s">
        <v>41</v>
      </c>
      <c r="E9107">
        <v>55</v>
      </c>
      <c r="F9107">
        <v>55</v>
      </c>
      <c r="G9107" t="s">
        <v>42</v>
      </c>
    </row>
    <row r="9108" spans="1:7" hidden="1">
      <c r="A9108">
        <v>713758</v>
      </c>
      <c r="B9108" t="s">
        <v>43</v>
      </c>
      <c r="C9108" t="s">
        <v>31</v>
      </c>
      <c r="D9108" t="s">
        <v>31</v>
      </c>
      <c r="E9108" t="s">
        <v>31</v>
      </c>
      <c r="F9108">
        <v>0</v>
      </c>
      <c r="G9108" t="s">
        <v>44</v>
      </c>
    </row>
    <row r="9109" spans="1:7" hidden="1">
      <c r="A9109">
        <v>713839</v>
      </c>
      <c r="B9109" t="s">
        <v>45</v>
      </c>
      <c r="C9109" t="s">
        <v>8</v>
      </c>
      <c r="D9109" t="s">
        <v>46</v>
      </c>
      <c r="E9109">
        <v>6928</v>
      </c>
      <c r="F9109">
        <v>692.8</v>
      </c>
      <c r="G9109" t="s">
        <v>47</v>
      </c>
    </row>
    <row r="9110" spans="1:7" hidden="1">
      <c r="A9110">
        <v>713920</v>
      </c>
      <c r="B9110" t="s">
        <v>48</v>
      </c>
      <c r="C9110" t="s">
        <v>8</v>
      </c>
      <c r="D9110" t="s">
        <v>49</v>
      </c>
      <c r="E9110">
        <v>848445</v>
      </c>
      <c r="F9110">
        <v>103.57</v>
      </c>
      <c r="G9110" t="s">
        <v>50</v>
      </c>
    </row>
    <row r="9111" spans="1:7" hidden="1">
      <c r="A9111">
        <v>713920</v>
      </c>
      <c r="B9111" t="s">
        <v>58</v>
      </c>
      <c r="C9111" t="s">
        <v>31</v>
      </c>
      <c r="D9111" t="s">
        <v>31</v>
      </c>
      <c r="E9111" t="s">
        <v>31</v>
      </c>
      <c r="F9111">
        <v>0</v>
      </c>
      <c r="G9111" t="s">
        <v>59</v>
      </c>
    </row>
    <row r="9112" spans="1:7" hidden="1">
      <c r="A9112">
        <v>714002</v>
      </c>
      <c r="B9112" t="s">
        <v>51</v>
      </c>
      <c r="C9112" t="s">
        <v>8</v>
      </c>
      <c r="D9112" t="s">
        <v>52</v>
      </c>
      <c r="E9112">
        <v>25047</v>
      </c>
      <c r="F9112">
        <v>978.4</v>
      </c>
      <c r="G9112" t="s">
        <v>15</v>
      </c>
    </row>
    <row r="9113" spans="1:7" hidden="1">
      <c r="A9113">
        <v>714088</v>
      </c>
      <c r="B9113" t="s">
        <v>53</v>
      </c>
      <c r="C9113" t="s">
        <v>8</v>
      </c>
      <c r="D9113" t="s">
        <v>54</v>
      </c>
      <c r="E9113">
        <v>83</v>
      </c>
      <c r="F9113">
        <v>14.25</v>
      </c>
      <c r="G9113" t="s">
        <v>10</v>
      </c>
    </row>
    <row r="9114" spans="1:7">
      <c r="A9114">
        <v>714169</v>
      </c>
      <c r="B9114" t="s">
        <v>55</v>
      </c>
      <c r="C9114" t="s">
        <v>8</v>
      </c>
      <c r="D9114" t="s">
        <v>56</v>
      </c>
      <c r="E9114">
        <v>5</v>
      </c>
      <c r="F9114">
        <v>20</v>
      </c>
      <c r="G9114" t="s">
        <v>57</v>
      </c>
    </row>
    <row r="9115" spans="1:7" hidden="1">
      <c r="A9115">
        <v>714249</v>
      </c>
      <c r="B9115" t="s">
        <v>7</v>
      </c>
      <c r="C9115" t="s">
        <v>8</v>
      </c>
      <c r="D9115" t="s">
        <v>9</v>
      </c>
      <c r="E9115">
        <v>153</v>
      </c>
      <c r="F9115">
        <v>93</v>
      </c>
      <c r="G9115" t="s">
        <v>10</v>
      </c>
    </row>
    <row r="9116" spans="1:7" hidden="1">
      <c r="A9116">
        <v>714330</v>
      </c>
      <c r="B9116" t="s">
        <v>11</v>
      </c>
      <c r="C9116" t="s">
        <v>8</v>
      </c>
      <c r="D9116" t="s">
        <v>12</v>
      </c>
      <c r="E9116">
        <v>199</v>
      </c>
      <c r="F9116">
        <v>101.25</v>
      </c>
      <c r="G9116" t="s">
        <v>10</v>
      </c>
    </row>
    <row r="9117" spans="1:7" hidden="1">
      <c r="A9117">
        <v>714410</v>
      </c>
      <c r="B9117" t="s">
        <v>13</v>
      </c>
      <c r="C9117" t="s">
        <v>8</v>
      </c>
      <c r="D9117" t="s">
        <v>14</v>
      </c>
      <c r="E9117">
        <v>9999</v>
      </c>
      <c r="F9117">
        <v>14.62</v>
      </c>
      <c r="G9117" t="s">
        <v>15</v>
      </c>
    </row>
    <row r="9118" spans="1:7" hidden="1">
      <c r="A9118">
        <v>714492</v>
      </c>
      <c r="B9118" t="s">
        <v>16</v>
      </c>
      <c r="C9118" t="s">
        <v>8</v>
      </c>
      <c r="D9118" t="s">
        <v>17</v>
      </c>
      <c r="E9118">
        <v>9999</v>
      </c>
      <c r="F9118">
        <v>0.68</v>
      </c>
      <c r="G9118" t="s">
        <v>15</v>
      </c>
    </row>
    <row r="9119" spans="1:7" hidden="1">
      <c r="A9119">
        <v>714573</v>
      </c>
      <c r="B9119" t="s">
        <v>18</v>
      </c>
      <c r="C9119" t="s">
        <v>8</v>
      </c>
      <c r="D9119" t="s">
        <v>19</v>
      </c>
      <c r="E9119">
        <v>9999</v>
      </c>
      <c r="F9119">
        <v>35.71</v>
      </c>
      <c r="G9119" t="s">
        <v>15</v>
      </c>
    </row>
    <row r="9120" spans="1:7" hidden="1">
      <c r="A9120">
        <v>714654</v>
      </c>
      <c r="B9120" t="s">
        <v>20</v>
      </c>
      <c r="C9120" t="s">
        <v>8</v>
      </c>
      <c r="D9120" t="s">
        <v>21</v>
      </c>
      <c r="E9120">
        <v>9999</v>
      </c>
      <c r="F9120">
        <v>448.56</v>
      </c>
      <c r="G9120" t="s">
        <v>22</v>
      </c>
    </row>
    <row r="9121" spans="1:7" hidden="1">
      <c r="A9121">
        <v>714729</v>
      </c>
      <c r="B9121" t="s">
        <v>23</v>
      </c>
      <c r="C9121" t="s">
        <v>8</v>
      </c>
      <c r="D9121" t="s">
        <v>24</v>
      </c>
      <c r="E9121">
        <v>1</v>
      </c>
      <c r="F9121">
        <v>1</v>
      </c>
      <c r="G9121" t="s">
        <v>15</v>
      </c>
    </row>
    <row r="9122" spans="1:7" hidden="1">
      <c r="A9122">
        <v>714810</v>
      </c>
      <c r="B9122" t="s">
        <v>25</v>
      </c>
      <c r="C9122" t="s">
        <v>8</v>
      </c>
      <c r="D9122" t="s">
        <v>24</v>
      </c>
      <c r="E9122">
        <v>1</v>
      </c>
      <c r="F9122">
        <v>0.04</v>
      </c>
      <c r="G9122" t="s">
        <v>15</v>
      </c>
    </row>
    <row r="9123" spans="1:7" hidden="1">
      <c r="A9123">
        <v>714890</v>
      </c>
      <c r="B9123" t="s">
        <v>26</v>
      </c>
      <c r="C9123" t="s">
        <v>8</v>
      </c>
      <c r="D9123" t="s">
        <v>27</v>
      </c>
      <c r="E9123">
        <v>10544</v>
      </c>
      <c r="F9123">
        <v>2636</v>
      </c>
      <c r="G9123" t="s">
        <v>28</v>
      </c>
    </row>
    <row r="9124" spans="1:7" hidden="1">
      <c r="A9124">
        <v>714972</v>
      </c>
      <c r="B9124" t="s">
        <v>29</v>
      </c>
      <c r="C9124" t="s">
        <v>8</v>
      </c>
      <c r="D9124" t="s">
        <v>30</v>
      </c>
      <c r="E9124">
        <v>4</v>
      </c>
      <c r="F9124">
        <v>4</v>
      </c>
      <c r="G9124" t="s">
        <v>31</v>
      </c>
    </row>
    <row r="9125" spans="1:7" hidden="1">
      <c r="A9125">
        <v>715054</v>
      </c>
      <c r="B9125" t="s">
        <v>32</v>
      </c>
      <c r="C9125" t="s">
        <v>8</v>
      </c>
      <c r="D9125" t="s">
        <v>33</v>
      </c>
      <c r="E9125">
        <v>604</v>
      </c>
      <c r="F9125">
        <v>14.18</v>
      </c>
      <c r="G9125" t="s">
        <v>34</v>
      </c>
    </row>
    <row r="9126" spans="1:7" hidden="1">
      <c r="A9126">
        <v>715129</v>
      </c>
      <c r="B9126" t="s">
        <v>35</v>
      </c>
      <c r="C9126" t="s">
        <v>8</v>
      </c>
      <c r="D9126" t="s">
        <v>36</v>
      </c>
      <c r="E9126">
        <v>65536</v>
      </c>
      <c r="F9126">
        <v>16</v>
      </c>
      <c r="G9126" t="s">
        <v>31</v>
      </c>
    </row>
    <row r="9127" spans="1:7" hidden="1">
      <c r="A9127">
        <v>715210</v>
      </c>
      <c r="B9127" t="s">
        <v>37</v>
      </c>
      <c r="C9127" t="s">
        <v>8</v>
      </c>
      <c r="D9127" t="s">
        <v>38</v>
      </c>
      <c r="E9127">
        <v>65295</v>
      </c>
      <c r="F9127">
        <v>15.94</v>
      </c>
      <c r="G9127" t="s">
        <v>31</v>
      </c>
    </row>
    <row r="9128" spans="1:7" hidden="1">
      <c r="A9128">
        <v>715289</v>
      </c>
      <c r="B9128" t="s">
        <v>39</v>
      </c>
      <c r="C9128" t="s">
        <v>40</v>
      </c>
      <c r="D9128" t="s">
        <v>41</v>
      </c>
      <c r="E9128">
        <v>55</v>
      </c>
      <c r="F9128">
        <v>55</v>
      </c>
      <c r="G9128" t="s">
        <v>42</v>
      </c>
    </row>
    <row r="9129" spans="1:7" hidden="1">
      <c r="A9129">
        <v>715290</v>
      </c>
      <c r="B9129" t="s">
        <v>43</v>
      </c>
      <c r="C9129" t="s">
        <v>31</v>
      </c>
      <c r="D9129" t="s">
        <v>31</v>
      </c>
      <c r="E9129" t="s">
        <v>31</v>
      </c>
      <c r="F9129">
        <v>0</v>
      </c>
      <c r="G9129" t="s">
        <v>44</v>
      </c>
    </row>
    <row r="9130" spans="1:7" hidden="1">
      <c r="A9130">
        <v>715369</v>
      </c>
      <c r="B9130" t="s">
        <v>45</v>
      </c>
      <c r="C9130" t="s">
        <v>8</v>
      </c>
      <c r="D9130" t="s">
        <v>46</v>
      </c>
      <c r="E9130">
        <v>6943</v>
      </c>
      <c r="F9130">
        <v>694.3</v>
      </c>
      <c r="G9130" t="s">
        <v>47</v>
      </c>
    </row>
    <row r="9131" spans="1:7" hidden="1">
      <c r="A9131">
        <v>715450</v>
      </c>
      <c r="B9131" t="s">
        <v>48</v>
      </c>
      <c r="C9131" t="s">
        <v>8</v>
      </c>
      <c r="D9131" t="s">
        <v>49</v>
      </c>
      <c r="E9131">
        <v>848445</v>
      </c>
      <c r="F9131">
        <v>103.57</v>
      </c>
      <c r="G9131" t="s">
        <v>50</v>
      </c>
    </row>
    <row r="9132" spans="1:7" hidden="1">
      <c r="A9132">
        <v>715450</v>
      </c>
      <c r="B9132" t="s">
        <v>58</v>
      </c>
      <c r="C9132" t="s">
        <v>31</v>
      </c>
      <c r="D9132" t="s">
        <v>31</v>
      </c>
      <c r="E9132" t="s">
        <v>31</v>
      </c>
      <c r="F9132">
        <v>0</v>
      </c>
      <c r="G9132" t="s">
        <v>59</v>
      </c>
    </row>
    <row r="9133" spans="1:7" hidden="1">
      <c r="A9133">
        <v>715530</v>
      </c>
      <c r="B9133" t="s">
        <v>51</v>
      </c>
      <c r="C9133" t="s">
        <v>8</v>
      </c>
      <c r="D9133" t="s">
        <v>52</v>
      </c>
      <c r="E9133">
        <v>24951</v>
      </c>
      <c r="F9133">
        <v>974.65</v>
      </c>
      <c r="G9133" t="s">
        <v>15</v>
      </c>
    </row>
    <row r="9134" spans="1:7" hidden="1">
      <c r="A9134">
        <v>715609</v>
      </c>
      <c r="B9134" t="s">
        <v>53</v>
      </c>
      <c r="C9134" t="s">
        <v>8</v>
      </c>
      <c r="D9134" t="s">
        <v>54</v>
      </c>
      <c r="E9134">
        <v>83</v>
      </c>
      <c r="F9134">
        <v>14.25</v>
      </c>
      <c r="G9134" t="s">
        <v>10</v>
      </c>
    </row>
    <row r="9135" spans="1:7">
      <c r="A9135">
        <v>715690</v>
      </c>
      <c r="B9135" t="s">
        <v>55</v>
      </c>
      <c r="C9135" t="s">
        <v>8</v>
      </c>
      <c r="D9135" t="s">
        <v>56</v>
      </c>
      <c r="E9135">
        <v>5</v>
      </c>
      <c r="F9135">
        <v>20</v>
      </c>
      <c r="G9135" t="s">
        <v>57</v>
      </c>
    </row>
    <row r="9136" spans="1:7" hidden="1">
      <c r="A9136">
        <v>715771</v>
      </c>
      <c r="B9136" t="s">
        <v>7</v>
      </c>
      <c r="C9136" t="s">
        <v>8</v>
      </c>
      <c r="D9136" t="s">
        <v>9</v>
      </c>
      <c r="E9136">
        <v>153</v>
      </c>
      <c r="F9136">
        <v>93</v>
      </c>
      <c r="G9136" t="s">
        <v>10</v>
      </c>
    </row>
    <row r="9137" spans="1:7" hidden="1">
      <c r="A9137">
        <v>715852</v>
      </c>
      <c r="B9137" t="s">
        <v>11</v>
      </c>
      <c r="C9137" t="s">
        <v>8</v>
      </c>
      <c r="D9137" t="s">
        <v>12</v>
      </c>
      <c r="E9137">
        <v>199</v>
      </c>
      <c r="F9137">
        <v>101.25</v>
      </c>
      <c r="G9137" t="s">
        <v>10</v>
      </c>
    </row>
    <row r="9138" spans="1:7" hidden="1">
      <c r="A9138">
        <v>715934</v>
      </c>
      <c r="B9138" t="s">
        <v>13</v>
      </c>
      <c r="C9138" t="s">
        <v>8</v>
      </c>
      <c r="D9138" t="s">
        <v>14</v>
      </c>
      <c r="E9138">
        <v>9999</v>
      </c>
      <c r="F9138">
        <v>14.62</v>
      </c>
      <c r="G9138" t="s">
        <v>15</v>
      </c>
    </row>
    <row r="9139" spans="1:7" hidden="1">
      <c r="A9139">
        <v>716010</v>
      </c>
      <c r="B9139" t="s">
        <v>16</v>
      </c>
      <c r="C9139" t="s">
        <v>8</v>
      </c>
      <c r="D9139" t="s">
        <v>17</v>
      </c>
      <c r="E9139">
        <v>9999</v>
      </c>
      <c r="F9139">
        <v>0.59</v>
      </c>
      <c r="G9139" t="s">
        <v>15</v>
      </c>
    </row>
    <row r="9140" spans="1:7" hidden="1">
      <c r="A9140">
        <v>716089</v>
      </c>
      <c r="B9140" t="s">
        <v>18</v>
      </c>
      <c r="C9140" t="s">
        <v>8</v>
      </c>
      <c r="D9140" t="s">
        <v>19</v>
      </c>
      <c r="E9140">
        <v>9999</v>
      </c>
      <c r="F9140">
        <v>30.92</v>
      </c>
      <c r="G9140" t="s">
        <v>15</v>
      </c>
    </row>
    <row r="9141" spans="1:7" hidden="1">
      <c r="A9141">
        <v>716179</v>
      </c>
      <c r="B9141" t="s">
        <v>20</v>
      </c>
      <c r="C9141" t="s">
        <v>8</v>
      </c>
      <c r="D9141" t="s">
        <v>21</v>
      </c>
      <c r="E9141">
        <v>9999</v>
      </c>
      <c r="F9141">
        <v>803.46</v>
      </c>
      <c r="G9141" t="s">
        <v>22</v>
      </c>
    </row>
    <row r="9142" spans="1:7" hidden="1">
      <c r="A9142">
        <v>716258</v>
      </c>
      <c r="B9142" t="s">
        <v>23</v>
      </c>
      <c r="C9142" t="s">
        <v>8</v>
      </c>
      <c r="D9142" t="s">
        <v>24</v>
      </c>
      <c r="E9142">
        <v>1</v>
      </c>
      <c r="F9142">
        <v>1</v>
      </c>
      <c r="G9142" t="s">
        <v>15</v>
      </c>
    </row>
    <row r="9143" spans="1:7" hidden="1">
      <c r="A9143">
        <v>716328</v>
      </c>
      <c r="B9143" t="s">
        <v>25</v>
      </c>
      <c r="C9143" t="s">
        <v>8</v>
      </c>
      <c r="D9143" t="s">
        <v>24</v>
      </c>
      <c r="E9143">
        <v>1</v>
      </c>
      <c r="F9143">
        <v>0.04</v>
      </c>
      <c r="G9143" t="s">
        <v>15</v>
      </c>
    </row>
    <row r="9144" spans="1:7" hidden="1">
      <c r="A9144">
        <v>716404</v>
      </c>
      <c r="B9144" t="s">
        <v>26</v>
      </c>
      <c r="C9144" t="s">
        <v>8</v>
      </c>
      <c r="D9144" t="s">
        <v>27</v>
      </c>
      <c r="E9144">
        <v>10608</v>
      </c>
      <c r="F9144">
        <v>2652</v>
      </c>
      <c r="G9144" t="s">
        <v>28</v>
      </c>
    </row>
    <row r="9145" spans="1:7" hidden="1">
      <c r="A9145">
        <v>716479</v>
      </c>
      <c r="B9145" t="s">
        <v>29</v>
      </c>
      <c r="C9145" t="s">
        <v>8</v>
      </c>
      <c r="D9145" t="s">
        <v>30</v>
      </c>
      <c r="E9145">
        <v>4</v>
      </c>
      <c r="F9145">
        <v>4</v>
      </c>
      <c r="G9145" t="s">
        <v>31</v>
      </c>
    </row>
    <row r="9146" spans="1:7" hidden="1">
      <c r="A9146">
        <v>716564</v>
      </c>
      <c r="B9146" t="s">
        <v>32</v>
      </c>
      <c r="C9146" t="s">
        <v>8</v>
      </c>
      <c r="D9146" t="s">
        <v>33</v>
      </c>
      <c r="E9146">
        <v>603</v>
      </c>
      <c r="F9146">
        <v>14.16</v>
      </c>
      <c r="G9146" t="s">
        <v>34</v>
      </c>
    </row>
    <row r="9147" spans="1:7" hidden="1">
      <c r="A9147">
        <v>716639</v>
      </c>
      <c r="B9147" t="s">
        <v>35</v>
      </c>
      <c r="C9147" t="s">
        <v>8</v>
      </c>
      <c r="D9147" t="s">
        <v>36</v>
      </c>
      <c r="E9147">
        <v>65536</v>
      </c>
      <c r="F9147">
        <v>16</v>
      </c>
      <c r="G9147" t="s">
        <v>31</v>
      </c>
    </row>
    <row r="9148" spans="1:7" hidden="1">
      <c r="A9148">
        <v>716719</v>
      </c>
      <c r="B9148" t="s">
        <v>37</v>
      </c>
      <c r="C9148" t="s">
        <v>8</v>
      </c>
      <c r="D9148" t="s">
        <v>38</v>
      </c>
      <c r="E9148">
        <v>65295</v>
      </c>
      <c r="F9148">
        <v>15.94</v>
      </c>
      <c r="G9148" t="s">
        <v>31</v>
      </c>
    </row>
    <row r="9149" spans="1:7" hidden="1">
      <c r="A9149">
        <v>716799</v>
      </c>
      <c r="B9149" t="s">
        <v>39</v>
      </c>
      <c r="C9149" t="s">
        <v>40</v>
      </c>
      <c r="D9149" t="s">
        <v>41</v>
      </c>
      <c r="E9149">
        <v>56</v>
      </c>
      <c r="F9149">
        <v>56</v>
      </c>
      <c r="G9149" t="s">
        <v>42</v>
      </c>
    </row>
    <row r="9150" spans="1:7" hidden="1">
      <c r="A9150">
        <v>716800</v>
      </c>
      <c r="B9150" t="s">
        <v>43</v>
      </c>
      <c r="C9150" t="s">
        <v>31</v>
      </c>
      <c r="D9150" t="s">
        <v>31</v>
      </c>
      <c r="E9150" t="s">
        <v>31</v>
      </c>
      <c r="F9150">
        <v>0</v>
      </c>
      <c r="G9150" t="s">
        <v>44</v>
      </c>
    </row>
    <row r="9151" spans="1:7" hidden="1">
      <c r="A9151">
        <v>716879</v>
      </c>
      <c r="B9151" t="s">
        <v>45</v>
      </c>
      <c r="C9151" t="s">
        <v>8</v>
      </c>
      <c r="D9151" t="s">
        <v>46</v>
      </c>
      <c r="E9151">
        <v>6958</v>
      </c>
      <c r="F9151">
        <v>695.8</v>
      </c>
      <c r="G9151" t="s">
        <v>47</v>
      </c>
    </row>
    <row r="9152" spans="1:7" hidden="1">
      <c r="A9152">
        <v>716960</v>
      </c>
      <c r="B9152" t="s">
        <v>48</v>
      </c>
      <c r="C9152" t="s">
        <v>8</v>
      </c>
      <c r="D9152" t="s">
        <v>49</v>
      </c>
      <c r="E9152">
        <v>848445</v>
      </c>
      <c r="F9152">
        <v>103.57</v>
      </c>
      <c r="G9152" t="s">
        <v>50</v>
      </c>
    </row>
    <row r="9153" spans="1:7" hidden="1">
      <c r="A9153">
        <v>716960</v>
      </c>
      <c r="B9153" t="s">
        <v>58</v>
      </c>
      <c r="C9153" t="s">
        <v>31</v>
      </c>
      <c r="D9153" t="s">
        <v>31</v>
      </c>
      <c r="E9153" t="s">
        <v>31</v>
      </c>
      <c r="F9153">
        <v>0</v>
      </c>
      <c r="G9153" t="s">
        <v>59</v>
      </c>
    </row>
    <row r="9154" spans="1:7" hidden="1">
      <c r="A9154">
        <v>717042</v>
      </c>
      <c r="B9154" t="s">
        <v>51</v>
      </c>
      <c r="C9154" t="s">
        <v>8</v>
      </c>
      <c r="D9154" t="s">
        <v>52</v>
      </c>
      <c r="E9154">
        <v>24916</v>
      </c>
      <c r="F9154">
        <v>973.28</v>
      </c>
      <c r="G9154" t="s">
        <v>15</v>
      </c>
    </row>
    <row r="9155" spans="1:7" hidden="1">
      <c r="A9155">
        <v>717123</v>
      </c>
      <c r="B9155" t="s">
        <v>53</v>
      </c>
      <c r="C9155" t="s">
        <v>8</v>
      </c>
      <c r="D9155" t="s">
        <v>54</v>
      </c>
      <c r="E9155">
        <v>83</v>
      </c>
      <c r="F9155">
        <v>14.25</v>
      </c>
      <c r="G9155" t="s">
        <v>10</v>
      </c>
    </row>
    <row r="9156" spans="1:7">
      <c r="A9156">
        <v>717204</v>
      </c>
      <c r="B9156" t="s">
        <v>55</v>
      </c>
      <c r="C9156" t="s">
        <v>8</v>
      </c>
      <c r="D9156" t="s">
        <v>56</v>
      </c>
      <c r="E9156">
        <v>5</v>
      </c>
      <c r="F9156">
        <v>20</v>
      </c>
      <c r="G9156" t="s">
        <v>57</v>
      </c>
    </row>
    <row r="9157" spans="1:7" hidden="1">
      <c r="A9157">
        <v>717289</v>
      </c>
      <c r="B9157" t="s">
        <v>7</v>
      </c>
      <c r="C9157" t="s">
        <v>8</v>
      </c>
      <c r="D9157" t="s">
        <v>9</v>
      </c>
      <c r="E9157">
        <v>153</v>
      </c>
      <c r="F9157">
        <v>93</v>
      </c>
      <c r="G9157" t="s">
        <v>10</v>
      </c>
    </row>
    <row r="9158" spans="1:7" hidden="1">
      <c r="A9158">
        <v>717359</v>
      </c>
      <c r="B9158" t="s">
        <v>11</v>
      </c>
      <c r="C9158" t="s">
        <v>8</v>
      </c>
      <c r="D9158" t="s">
        <v>12</v>
      </c>
      <c r="E9158">
        <v>199</v>
      </c>
      <c r="F9158">
        <v>101.25</v>
      </c>
      <c r="G9158" t="s">
        <v>10</v>
      </c>
    </row>
    <row r="9159" spans="1:7" hidden="1">
      <c r="A9159">
        <v>717429</v>
      </c>
      <c r="B9159" t="s">
        <v>13</v>
      </c>
      <c r="C9159" t="s">
        <v>8</v>
      </c>
      <c r="D9159" t="s">
        <v>14</v>
      </c>
      <c r="E9159">
        <v>9999</v>
      </c>
      <c r="F9159">
        <v>14.62</v>
      </c>
      <c r="G9159" t="s">
        <v>15</v>
      </c>
    </row>
    <row r="9160" spans="1:7" hidden="1">
      <c r="A9160">
        <v>717499</v>
      </c>
      <c r="B9160" t="s">
        <v>16</v>
      </c>
      <c r="C9160" t="s">
        <v>8</v>
      </c>
      <c r="D9160" t="s">
        <v>17</v>
      </c>
      <c r="E9160">
        <v>9999</v>
      </c>
      <c r="F9160">
        <v>0.59</v>
      </c>
      <c r="G9160" t="s">
        <v>15</v>
      </c>
    </row>
    <row r="9161" spans="1:7" hidden="1">
      <c r="A9161">
        <v>717569</v>
      </c>
      <c r="B9161" t="s">
        <v>18</v>
      </c>
      <c r="C9161" t="s">
        <v>8</v>
      </c>
      <c r="D9161" t="s">
        <v>19</v>
      </c>
      <c r="E9161">
        <v>9999</v>
      </c>
      <c r="F9161">
        <v>30.85</v>
      </c>
      <c r="G9161" t="s">
        <v>15</v>
      </c>
    </row>
    <row r="9162" spans="1:7" hidden="1">
      <c r="A9162">
        <v>717638</v>
      </c>
      <c r="B9162" t="s">
        <v>20</v>
      </c>
      <c r="C9162" t="s">
        <v>8</v>
      </c>
      <c r="D9162" t="s">
        <v>21</v>
      </c>
      <c r="E9162">
        <v>9999</v>
      </c>
      <c r="F9162">
        <v>160.88</v>
      </c>
      <c r="G9162" t="s">
        <v>22</v>
      </c>
    </row>
    <row r="9163" spans="1:7" hidden="1">
      <c r="A9163">
        <v>717708</v>
      </c>
      <c r="B9163" t="s">
        <v>23</v>
      </c>
      <c r="C9163" t="s">
        <v>8</v>
      </c>
      <c r="D9163" t="s">
        <v>24</v>
      </c>
      <c r="E9163">
        <v>1</v>
      </c>
      <c r="F9163">
        <v>1</v>
      </c>
      <c r="G9163" t="s">
        <v>15</v>
      </c>
    </row>
    <row r="9164" spans="1:7" hidden="1">
      <c r="A9164">
        <v>717783</v>
      </c>
      <c r="B9164" t="s">
        <v>25</v>
      </c>
      <c r="C9164" t="s">
        <v>8</v>
      </c>
      <c r="D9164" t="s">
        <v>24</v>
      </c>
      <c r="E9164">
        <v>1</v>
      </c>
      <c r="F9164">
        <v>0.04</v>
      </c>
      <c r="G9164" t="s">
        <v>15</v>
      </c>
    </row>
    <row r="9165" spans="1:7" hidden="1">
      <c r="A9165">
        <v>717859</v>
      </c>
      <c r="B9165" t="s">
        <v>26</v>
      </c>
      <c r="C9165" t="s">
        <v>8</v>
      </c>
      <c r="D9165" t="s">
        <v>27</v>
      </c>
      <c r="E9165">
        <v>10764</v>
      </c>
      <c r="F9165">
        <v>2691</v>
      </c>
      <c r="G9165" t="s">
        <v>28</v>
      </c>
    </row>
    <row r="9166" spans="1:7" hidden="1">
      <c r="A9166">
        <v>717938</v>
      </c>
      <c r="B9166" t="s">
        <v>29</v>
      </c>
      <c r="C9166" t="s">
        <v>8</v>
      </c>
      <c r="D9166" t="s">
        <v>30</v>
      </c>
      <c r="E9166">
        <v>4</v>
      </c>
      <c r="F9166">
        <v>4</v>
      </c>
      <c r="G9166" t="s">
        <v>31</v>
      </c>
    </row>
    <row r="9167" spans="1:7" hidden="1">
      <c r="A9167">
        <v>718014</v>
      </c>
      <c r="B9167" t="s">
        <v>32</v>
      </c>
      <c r="C9167" t="s">
        <v>8</v>
      </c>
      <c r="D9167" t="s">
        <v>33</v>
      </c>
      <c r="E9167">
        <v>604</v>
      </c>
      <c r="F9167">
        <v>14.18</v>
      </c>
      <c r="G9167" t="s">
        <v>34</v>
      </c>
    </row>
    <row r="9168" spans="1:7" hidden="1">
      <c r="A9168">
        <v>718099</v>
      </c>
      <c r="B9168" t="s">
        <v>35</v>
      </c>
      <c r="C9168" t="s">
        <v>8</v>
      </c>
      <c r="D9168" t="s">
        <v>36</v>
      </c>
      <c r="E9168">
        <v>65536</v>
      </c>
      <c r="F9168">
        <v>16</v>
      </c>
      <c r="G9168" t="s">
        <v>31</v>
      </c>
    </row>
    <row r="9169" spans="1:7" hidden="1">
      <c r="A9169">
        <v>718169</v>
      </c>
      <c r="B9169" t="s">
        <v>37</v>
      </c>
      <c r="C9169" t="s">
        <v>8</v>
      </c>
      <c r="D9169" t="s">
        <v>38</v>
      </c>
      <c r="E9169">
        <v>65295</v>
      </c>
      <c r="F9169">
        <v>15.94</v>
      </c>
      <c r="G9169" t="s">
        <v>31</v>
      </c>
    </row>
    <row r="9170" spans="1:7" hidden="1">
      <c r="A9170">
        <v>718249</v>
      </c>
      <c r="B9170" t="s">
        <v>39</v>
      </c>
      <c r="C9170" t="s">
        <v>40</v>
      </c>
      <c r="D9170" t="s">
        <v>41</v>
      </c>
      <c r="E9170">
        <v>56</v>
      </c>
      <c r="F9170">
        <v>56</v>
      </c>
      <c r="G9170" t="s">
        <v>42</v>
      </c>
    </row>
    <row r="9171" spans="1:7" hidden="1">
      <c r="A9171">
        <v>718250</v>
      </c>
      <c r="B9171" t="s">
        <v>43</v>
      </c>
      <c r="C9171" t="s">
        <v>31</v>
      </c>
      <c r="D9171" t="s">
        <v>31</v>
      </c>
      <c r="E9171" t="s">
        <v>31</v>
      </c>
      <c r="F9171">
        <v>0</v>
      </c>
      <c r="G9171" t="s">
        <v>44</v>
      </c>
    </row>
    <row r="9172" spans="1:7" hidden="1">
      <c r="A9172">
        <v>718331</v>
      </c>
      <c r="B9172" t="s">
        <v>45</v>
      </c>
      <c r="C9172" t="s">
        <v>8</v>
      </c>
      <c r="D9172" t="s">
        <v>46</v>
      </c>
      <c r="E9172">
        <v>6972</v>
      </c>
      <c r="F9172">
        <v>697.2</v>
      </c>
      <c r="G9172" t="s">
        <v>47</v>
      </c>
    </row>
    <row r="9173" spans="1:7" hidden="1">
      <c r="A9173">
        <v>718414</v>
      </c>
      <c r="B9173" t="s">
        <v>48</v>
      </c>
      <c r="C9173" t="s">
        <v>8</v>
      </c>
      <c r="D9173" t="s">
        <v>49</v>
      </c>
      <c r="E9173">
        <v>848445</v>
      </c>
      <c r="F9173">
        <v>103.57</v>
      </c>
      <c r="G9173" t="s">
        <v>50</v>
      </c>
    </row>
    <row r="9174" spans="1:7" hidden="1">
      <c r="A9174">
        <v>718414</v>
      </c>
      <c r="B9174" t="s">
        <v>58</v>
      </c>
      <c r="C9174" t="s">
        <v>31</v>
      </c>
      <c r="D9174" t="s">
        <v>31</v>
      </c>
      <c r="E9174" t="s">
        <v>31</v>
      </c>
      <c r="F9174">
        <v>0</v>
      </c>
      <c r="G9174" t="s">
        <v>59</v>
      </c>
    </row>
    <row r="9175" spans="1:7" hidden="1">
      <c r="A9175">
        <v>718489</v>
      </c>
      <c r="B9175" t="s">
        <v>51</v>
      </c>
      <c r="C9175" t="s">
        <v>8</v>
      </c>
      <c r="D9175" t="s">
        <v>52</v>
      </c>
      <c r="E9175">
        <v>24945</v>
      </c>
      <c r="F9175">
        <v>974.41</v>
      </c>
      <c r="G9175" t="s">
        <v>15</v>
      </c>
    </row>
    <row r="9176" spans="1:7" hidden="1">
      <c r="A9176">
        <v>718569</v>
      </c>
      <c r="B9176" t="s">
        <v>53</v>
      </c>
      <c r="C9176" t="s">
        <v>8</v>
      </c>
      <c r="D9176" t="s">
        <v>54</v>
      </c>
      <c r="E9176">
        <v>83</v>
      </c>
      <c r="F9176">
        <v>14.25</v>
      </c>
      <c r="G9176" t="s">
        <v>10</v>
      </c>
    </row>
    <row r="9177" spans="1:7">
      <c r="A9177">
        <v>718650</v>
      </c>
      <c r="B9177" t="s">
        <v>55</v>
      </c>
      <c r="C9177" t="s">
        <v>8</v>
      </c>
      <c r="D9177" t="s">
        <v>56</v>
      </c>
      <c r="E9177">
        <v>5</v>
      </c>
      <c r="F9177">
        <v>20</v>
      </c>
      <c r="G9177" t="s">
        <v>57</v>
      </c>
    </row>
    <row r="9178" spans="1:7" hidden="1">
      <c r="A9178">
        <v>718731</v>
      </c>
      <c r="B9178" t="s">
        <v>7</v>
      </c>
      <c r="C9178" t="s">
        <v>8</v>
      </c>
      <c r="D9178" t="s">
        <v>9</v>
      </c>
      <c r="E9178">
        <v>153</v>
      </c>
      <c r="F9178">
        <v>93</v>
      </c>
      <c r="G9178" t="s">
        <v>10</v>
      </c>
    </row>
    <row r="9179" spans="1:7" hidden="1">
      <c r="A9179">
        <v>718812</v>
      </c>
      <c r="B9179" t="s">
        <v>11</v>
      </c>
      <c r="C9179" t="s">
        <v>8</v>
      </c>
      <c r="D9179" t="s">
        <v>12</v>
      </c>
      <c r="E9179">
        <v>199</v>
      </c>
      <c r="F9179">
        <v>101.25</v>
      </c>
      <c r="G9179" t="s">
        <v>10</v>
      </c>
    </row>
    <row r="9180" spans="1:7" hidden="1">
      <c r="A9180">
        <v>718894</v>
      </c>
      <c r="B9180" t="s">
        <v>13</v>
      </c>
      <c r="C9180" t="s">
        <v>8</v>
      </c>
      <c r="D9180" t="s">
        <v>14</v>
      </c>
      <c r="E9180">
        <v>9999</v>
      </c>
      <c r="F9180">
        <v>14.64</v>
      </c>
      <c r="G9180" t="s">
        <v>15</v>
      </c>
    </row>
    <row r="9181" spans="1:7" hidden="1">
      <c r="A9181">
        <v>718969</v>
      </c>
      <c r="B9181" t="s">
        <v>16</v>
      </c>
      <c r="C9181" t="s">
        <v>8</v>
      </c>
      <c r="D9181" t="s">
        <v>17</v>
      </c>
      <c r="E9181">
        <v>9999</v>
      </c>
      <c r="F9181">
        <v>0.57999999999999996</v>
      </c>
      <c r="G9181" t="s">
        <v>15</v>
      </c>
    </row>
    <row r="9182" spans="1:7" hidden="1">
      <c r="A9182">
        <v>719049</v>
      </c>
      <c r="B9182" t="s">
        <v>18</v>
      </c>
      <c r="C9182" t="s">
        <v>8</v>
      </c>
      <c r="D9182" t="s">
        <v>19</v>
      </c>
      <c r="E9182">
        <v>9999</v>
      </c>
      <c r="F9182">
        <v>31.28</v>
      </c>
      <c r="G9182" t="s">
        <v>15</v>
      </c>
    </row>
    <row r="9183" spans="1:7" hidden="1">
      <c r="A9183">
        <v>719119</v>
      </c>
      <c r="B9183" t="s">
        <v>20</v>
      </c>
      <c r="C9183" t="s">
        <v>8</v>
      </c>
      <c r="D9183" t="s">
        <v>21</v>
      </c>
      <c r="E9183">
        <v>9999</v>
      </c>
      <c r="F9183">
        <v>179.64</v>
      </c>
      <c r="G9183" t="s">
        <v>22</v>
      </c>
    </row>
    <row r="9184" spans="1:7" hidden="1">
      <c r="A9184">
        <v>719189</v>
      </c>
      <c r="B9184" t="s">
        <v>23</v>
      </c>
      <c r="C9184" t="s">
        <v>8</v>
      </c>
      <c r="D9184" t="s">
        <v>24</v>
      </c>
      <c r="E9184">
        <v>1</v>
      </c>
      <c r="F9184">
        <v>1</v>
      </c>
      <c r="G9184" t="s">
        <v>15</v>
      </c>
    </row>
    <row r="9185" spans="1:7" hidden="1">
      <c r="A9185">
        <v>719258</v>
      </c>
      <c r="B9185" t="s">
        <v>25</v>
      </c>
      <c r="C9185" t="s">
        <v>8</v>
      </c>
      <c r="D9185" t="s">
        <v>24</v>
      </c>
      <c r="E9185">
        <v>1</v>
      </c>
      <c r="F9185">
        <v>0.04</v>
      </c>
      <c r="G9185" t="s">
        <v>15</v>
      </c>
    </row>
    <row r="9186" spans="1:7" hidden="1">
      <c r="A9186">
        <v>719344</v>
      </c>
      <c r="B9186" t="s">
        <v>26</v>
      </c>
      <c r="C9186" t="s">
        <v>8</v>
      </c>
      <c r="D9186" t="s">
        <v>27</v>
      </c>
      <c r="E9186">
        <v>11032</v>
      </c>
      <c r="F9186">
        <v>2758</v>
      </c>
      <c r="G9186" t="s">
        <v>28</v>
      </c>
    </row>
    <row r="9187" spans="1:7" hidden="1">
      <c r="A9187">
        <v>719429</v>
      </c>
      <c r="B9187" t="s">
        <v>29</v>
      </c>
      <c r="C9187" t="s">
        <v>8</v>
      </c>
      <c r="D9187" t="s">
        <v>30</v>
      </c>
      <c r="E9187">
        <v>4</v>
      </c>
      <c r="F9187">
        <v>4</v>
      </c>
      <c r="G9187" t="s">
        <v>31</v>
      </c>
    </row>
    <row r="9188" spans="1:7" hidden="1">
      <c r="A9188">
        <v>719510</v>
      </c>
      <c r="B9188" t="s">
        <v>32</v>
      </c>
      <c r="C9188" t="s">
        <v>8</v>
      </c>
      <c r="D9188" t="s">
        <v>33</v>
      </c>
      <c r="E9188">
        <v>604</v>
      </c>
      <c r="F9188">
        <v>14.18</v>
      </c>
      <c r="G9188" t="s">
        <v>34</v>
      </c>
    </row>
    <row r="9189" spans="1:7" hidden="1">
      <c r="A9189">
        <v>719593</v>
      </c>
      <c r="B9189" t="s">
        <v>35</v>
      </c>
      <c r="C9189" t="s">
        <v>8</v>
      </c>
      <c r="D9189" t="s">
        <v>36</v>
      </c>
      <c r="E9189">
        <v>65536</v>
      </c>
      <c r="F9189">
        <v>16</v>
      </c>
      <c r="G9189" t="s">
        <v>31</v>
      </c>
    </row>
    <row r="9190" spans="1:7" hidden="1">
      <c r="A9190">
        <v>719675</v>
      </c>
      <c r="B9190" t="s">
        <v>37</v>
      </c>
      <c r="C9190" t="s">
        <v>8</v>
      </c>
      <c r="D9190" t="s">
        <v>38</v>
      </c>
      <c r="E9190">
        <v>65295</v>
      </c>
      <c r="F9190">
        <v>15.94</v>
      </c>
      <c r="G9190" t="s">
        <v>31</v>
      </c>
    </row>
    <row r="9191" spans="1:7" hidden="1">
      <c r="A9191">
        <v>719759</v>
      </c>
      <c r="B9191" t="s">
        <v>39</v>
      </c>
      <c r="C9191" t="s">
        <v>40</v>
      </c>
      <c r="D9191" t="s">
        <v>41</v>
      </c>
      <c r="E9191">
        <v>58</v>
      </c>
      <c r="F9191">
        <v>58</v>
      </c>
      <c r="G9191" t="s">
        <v>42</v>
      </c>
    </row>
    <row r="9192" spans="1:7" hidden="1">
      <c r="A9192">
        <v>719759</v>
      </c>
      <c r="B9192" t="s">
        <v>43</v>
      </c>
      <c r="C9192" t="s">
        <v>31</v>
      </c>
      <c r="D9192" t="s">
        <v>31</v>
      </c>
      <c r="E9192" t="s">
        <v>31</v>
      </c>
      <c r="F9192">
        <v>0</v>
      </c>
      <c r="G9192" t="s">
        <v>44</v>
      </c>
    </row>
    <row r="9193" spans="1:7" hidden="1">
      <c r="A9193">
        <v>719838</v>
      </c>
      <c r="B9193" t="s">
        <v>45</v>
      </c>
      <c r="C9193" t="s">
        <v>8</v>
      </c>
      <c r="D9193" t="s">
        <v>46</v>
      </c>
      <c r="E9193">
        <v>6988</v>
      </c>
      <c r="F9193">
        <v>698.8</v>
      </c>
      <c r="G9193" t="s">
        <v>47</v>
      </c>
    </row>
    <row r="9194" spans="1:7" hidden="1">
      <c r="A9194">
        <v>719920</v>
      </c>
      <c r="B9194" t="s">
        <v>48</v>
      </c>
      <c r="C9194" t="s">
        <v>8</v>
      </c>
      <c r="D9194" t="s">
        <v>49</v>
      </c>
      <c r="E9194">
        <v>848445</v>
      </c>
      <c r="F9194">
        <v>103.57</v>
      </c>
      <c r="G9194" t="s">
        <v>50</v>
      </c>
    </row>
    <row r="9195" spans="1:7" hidden="1">
      <c r="A9195">
        <v>719921</v>
      </c>
      <c r="B9195" t="s">
        <v>58</v>
      </c>
      <c r="C9195" t="s">
        <v>31</v>
      </c>
      <c r="D9195" t="s">
        <v>31</v>
      </c>
      <c r="E9195" t="s">
        <v>31</v>
      </c>
      <c r="F9195">
        <v>0</v>
      </c>
      <c r="G9195" t="s">
        <v>59</v>
      </c>
    </row>
    <row r="9196" spans="1:7" hidden="1">
      <c r="A9196">
        <v>720001</v>
      </c>
      <c r="B9196" t="s">
        <v>51</v>
      </c>
      <c r="C9196" t="s">
        <v>8</v>
      </c>
      <c r="D9196" t="s">
        <v>52</v>
      </c>
      <c r="E9196">
        <v>24954</v>
      </c>
      <c r="F9196">
        <v>974.77</v>
      </c>
      <c r="G9196" t="s">
        <v>15</v>
      </c>
    </row>
    <row r="9197" spans="1:7" hidden="1">
      <c r="A9197">
        <v>720083</v>
      </c>
      <c r="B9197" t="s">
        <v>53</v>
      </c>
      <c r="C9197" t="s">
        <v>8</v>
      </c>
      <c r="D9197" t="s">
        <v>54</v>
      </c>
      <c r="E9197">
        <v>83</v>
      </c>
      <c r="F9197">
        <v>14.25</v>
      </c>
      <c r="G9197" t="s">
        <v>10</v>
      </c>
    </row>
    <row r="9198" spans="1:7">
      <c r="A9198">
        <v>720158</v>
      </c>
      <c r="B9198" t="s">
        <v>55</v>
      </c>
      <c r="C9198" t="s">
        <v>8</v>
      </c>
      <c r="D9198" t="s">
        <v>56</v>
      </c>
      <c r="E9198">
        <v>5</v>
      </c>
      <c r="F9198">
        <v>20</v>
      </c>
      <c r="G9198" t="s">
        <v>57</v>
      </c>
    </row>
    <row r="9199" spans="1:7" hidden="1">
      <c r="A9199">
        <v>720228</v>
      </c>
      <c r="B9199" t="s">
        <v>7</v>
      </c>
      <c r="C9199" t="s">
        <v>8</v>
      </c>
      <c r="D9199" t="s">
        <v>9</v>
      </c>
      <c r="E9199">
        <v>153</v>
      </c>
      <c r="F9199">
        <v>93</v>
      </c>
      <c r="G9199" t="s">
        <v>10</v>
      </c>
    </row>
    <row r="9200" spans="1:7" hidden="1">
      <c r="A9200">
        <v>720298</v>
      </c>
      <c r="B9200" t="s">
        <v>11</v>
      </c>
      <c r="C9200" t="s">
        <v>8</v>
      </c>
      <c r="D9200" t="s">
        <v>12</v>
      </c>
      <c r="E9200">
        <v>199</v>
      </c>
      <c r="F9200">
        <v>101.25</v>
      </c>
      <c r="G9200" t="s">
        <v>10</v>
      </c>
    </row>
    <row r="9201" spans="1:7" hidden="1">
      <c r="A9201">
        <v>720374</v>
      </c>
      <c r="B9201" t="s">
        <v>13</v>
      </c>
      <c r="C9201" t="s">
        <v>8</v>
      </c>
      <c r="D9201" t="s">
        <v>14</v>
      </c>
      <c r="E9201">
        <v>9999</v>
      </c>
      <c r="F9201">
        <v>14.64</v>
      </c>
      <c r="G9201" t="s">
        <v>15</v>
      </c>
    </row>
    <row r="9202" spans="1:7" hidden="1">
      <c r="A9202">
        <v>720449</v>
      </c>
      <c r="B9202" t="s">
        <v>16</v>
      </c>
      <c r="C9202" t="s">
        <v>8</v>
      </c>
      <c r="D9202" t="s">
        <v>17</v>
      </c>
      <c r="E9202">
        <v>9999</v>
      </c>
      <c r="F9202">
        <v>0.63</v>
      </c>
      <c r="G9202" t="s">
        <v>15</v>
      </c>
    </row>
    <row r="9203" spans="1:7" hidden="1">
      <c r="A9203">
        <v>720530</v>
      </c>
      <c r="B9203" t="s">
        <v>18</v>
      </c>
      <c r="C9203" t="s">
        <v>8</v>
      </c>
      <c r="D9203" t="s">
        <v>19</v>
      </c>
      <c r="E9203">
        <v>9999</v>
      </c>
      <c r="F9203">
        <v>31.92</v>
      </c>
      <c r="G9203" t="s">
        <v>15</v>
      </c>
    </row>
    <row r="9204" spans="1:7" hidden="1">
      <c r="A9204">
        <v>720610</v>
      </c>
      <c r="B9204" t="s">
        <v>20</v>
      </c>
      <c r="C9204" t="s">
        <v>8</v>
      </c>
      <c r="D9204" t="s">
        <v>21</v>
      </c>
      <c r="E9204">
        <v>9999</v>
      </c>
      <c r="F9204">
        <v>573.55999999999995</v>
      </c>
      <c r="G9204" t="s">
        <v>22</v>
      </c>
    </row>
    <row r="9205" spans="1:7" hidden="1">
      <c r="A9205">
        <v>720692</v>
      </c>
      <c r="B9205" t="s">
        <v>23</v>
      </c>
      <c r="C9205" t="s">
        <v>8</v>
      </c>
      <c r="D9205" t="s">
        <v>24</v>
      </c>
      <c r="E9205">
        <v>1</v>
      </c>
      <c r="F9205">
        <v>1</v>
      </c>
      <c r="G9205" t="s">
        <v>15</v>
      </c>
    </row>
    <row r="9206" spans="1:7" hidden="1">
      <c r="A9206">
        <v>720773</v>
      </c>
      <c r="B9206" t="s">
        <v>25</v>
      </c>
      <c r="C9206" t="s">
        <v>8</v>
      </c>
      <c r="D9206" t="s">
        <v>24</v>
      </c>
      <c r="E9206">
        <v>1</v>
      </c>
      <c r="F9206">
        <v>0.04</v>
      </c>
      <c r="G9206" t="s">
        <v>15</v>
      </c>
    </row>
    <row r="9207" spans="1:7" hidden="1">
      <c r="A9207">
        <v>720849</v>
      </c>
      <c r="B9207" t="s">
        <v>26</v>
      </c>
      <c r="C9207" t="s">
        <v>8</v>
      </c>
      <c r="D9207" t="s">
        <v>27</v>
      </c>
      <c r="E9207">
        <v>11424</v>
      </c>
      <c r="F9207">
        <v>2856</v>
      </c>
      <c r="G9207" t="s">
        <v>28</v>
      </c>
    </row>
    <row r="9208" spans="1:7" hidden="1">
      <c r="A9208">
        <v>720918</v>
      </c>
      <c r="B9208" t="s">
        <v>29</v>
      </c>
      <c r="C9208" t="s">
        <v>8</v>
      </c>
      <c r="D9208" t="s">
        <v>30</v>
      </c>
      <c r="E9208">
        <v>4</v>
      </c>
      <c r="F9208">
        <v>4</v>
      </c>
      <c r="G9208" t="s">
        <v>31</v>
      </c>
    </row>
    <row r="9209" spans="1:7" hidden="1">
      <c r="A9209">
        <v>720999</v>
      </c>
      <c r="B9209" t="s">
        <v>32</v>
      </c>
      <c r="C9209" t="s">
        <v>8</v>
      </c>
      <c r="D9209" t="s">
        <v>33</v>
      </c>
      <c r="E9209">
        <v>605</v>
      </c>
      <c r="F9209">
        <v>14.21</v>
      </c>
      <c r="G9209" t="s">
        <v>34</v>
      </c>
    </row>
    <row r="9210" spans="1:7" hidden="1">
      <c r="A9210">
        <v>721069</v>
      </c>
      <c r="B9210" t="s">
        <v>35</v>
      </c>
      <c r="C9210" t="s">
        <v>8</v>
      </c>
      <c r="D9210" t="s">
        <v>36</v>
      </c>
      <c r="E9210">
        <v>65536</v>
      </c>
      <c r="F9210">
        <v>16</v>
      </c>
      <c r="G9210" t="s">
        <v>31</v>
      </c>
    </row>
    <row r="9211" spans="1:7" hidden="1">
      <c r="A9211">
        <v>721151</v>
      </c>
      <c r="B9211" t="s">
        <v>37</v>
      </c>
      <c r="C9211" t="s">
        <v>8</v>
      </c>
      <c r="D9211" t="s">
        <v>38</v>
      </c>
      <c r="E9211">
        <v>65295</v>
      </c>
      <c r="F9211">
        <v>15.94</v>
      </c>
      <c r="G9211" t="s">
        <v>31</v>
      </c>
    </row>
    <row r="9212" spans="1:7" hidden="1">
      <c r="A9212">
        <v>721230</v>
      </c>
      <c r="B9212" t="s">
        <v>39</v>
      </c>
      <c r="C9212" t="s">
        <v>40</v>
      </c>
      <c r="D9212" t="s">
        <v>41</v>
      </c>
      <c r="E9212">
        <v>60</v>
      </c>
      <c r="F9212">
        <v>60</v>
      </c>
      <c r="G9212" t="s">
        <v>42</v>
      </c>
    </row>
    <row r="9213" spans="1:7" hidden="1">
      <c r="A9213">
        <v>721231</v>
      </c>
      <c r="B9213" t="s">
        <v>43</v>
      </c>
      <c r="C9213" t="s">
        <v>31</v>
      </c>
      <c r="D9213" t="s">
        <v>31</v>
      </c>
      <c r="E9213" t="s">
        <v>31</v>
      </c>
      <c r="F9213">
        <v>0</v>
      </c>
      <c r="G9213" t="s">
        <v>44</v>
      </c>
    </row>
    <row r="9214" spans="1:7" hidden="1">
      <c r="A9214">
        <v>721312</v>
      </c>
      <c r="B9214" t="s">
        <v>45</v>
      </c>
      <c r="C9214" t="s">
        <v>8</v>
      </c>
      <c r="D9214" t="s">
        <v>46</v>
      </c>
      <c r="E9214">
        <v>7002</v>
      </c>
      <c r="F9214">
        <v>700.2</v>
      </c>
      <c r="G9214" t="s">
        <v>47</v>
      </c>
    </row>
    <row r="9215" spans="1:7" hidden="1">
      <c r="A9215">
        <v>721394</v>
      </c>
      <c r="B9215" t="s">
        <v>48</v>
      </c>
      <c r="C9215" t="s">
        <v>8</v>
      </c>
      <c r="D9215" t="s">
        <v>49</v>
      </c>
      <c r="E9215">
        <v>848445</v>
      </c>
      <c r="F9215">
        <v>103.57</v>
      </c>
      <c r="G9215" t="s">
        <v>50</v>
      </c>
    </row>
    <row r="9216" spans="1:7" hidden="1">
      <c r="A9216">
        <v>721394</v>
      </c>
      <c r="B9216" t="s">
        <v>58</v>
      </c>
      <c r="C9216" t="s">
        <v>31</v>
      </c>
      <c r="D9216" t="s">
        <v>31</v>
      </c>
      <c r="E9216" t="s">
        <v>31</v>
      </c>
      <c r="F9216">
        <v>0</v>
      </c>
      <c r="G9216" t="s">
        <v>59</v>
      </c>
    </row>
    <row r="9217" spans="1:7" hidden="1">
      <c r="A9217">
        <v>721469</v>
      </c>
      <c r="B9217" t="s">
        <v>51</v>
      </c>
      <c r="C9217" t="s">
        <v>8</v>
      </c>
      <c r="D9217" t="s">
        <v>52</v>
      </c>
      <c r="E9217">
        <v>24932</v>
      </c>
      <c r="F9217">
        <v>973.91</v>
      </c>
      <c r="G9217" t="s">
        <v>15</v>
      </c>
    </row>
    <row r="9218" spans="1:7" hidden="1">
      <c r="A9218">
        <v>721550</v>
      </c>
      <c r="B9218" t="s">
        <v>53</v>
      </c>
      <c r="C9218" t="s">
        <v>8</v>
      </c>
      <c r="D9218" t="s">
        <v>54</v>
      </c>
      <c r="E9218">
        <v>83</v>
      </c>
      <c r="F9218">
        <v>14.25</v>
      </c>
      <c r="G9218" t="s">
        <v>10</v>
      </c>
    </row>
    <row r="9219" spans="1:7">
      <c r="A9219">
        <v>721631</v>
      </c>
      <c r="B9219" t="s">
        <v>55</v>
      </c>
      <c r="C9219" t="s">
        <v>8</v>
      </c>
      <c r="D9219" t="s">
        <v>56</v>
      </c>
      <c r="E9219">
        <v>6</v>
      </c>
      <c r="F9219">
        <v>24</v>
      </c>
      <c r="G9219" t="s">
        <v>57</v>
      </c>
    </row>
    <row r="9220" spans="1:7" hidden="1">
      <c r="A9220">
        <v>721712</v>
      </c>
      <c r="B9220" t="s">
        <v>7</v>
      </c>
      <c r="C9220" t="s">
        <v>8</v>
      </c>
      <c r="D9220" t="s">
        <v>9</v>
      </c>
      <c r="E9220">
        <v>153</v>
      </c>
      <c r="F9220">
        <v>93</v>
      </c>
      <c r="G9220" t="s">
        <v>10</v>
      </c>
    </row>
    <row r="9221" spans="1:7" hidden="1">
      <c r="A9221">
        <v>721793</v>
      </c>
      <c r="B9221" t="s">
        <v>11</v>
      </c>
      <c r="C9221" t="s">
        <v>8</v>
      </c>
      <c r="D9221" t="s">
        <v>12</v>
      </c>
      <c r="E9221">
        <v>199</v>
      </c>
      <c r="F9221">
        <v>101.25</v>
      </c>
      <c r="G9221" t="s">
        <v>10</v>
      </c>
    </row>
    <row r="9222" spans="1:7" hidden="1">
      <c r="A9222">
        <v>721884</v>
      </c>
      <c r="B9222" t="s">
        <v>13</v>
      </c>
      <c r="C9222" t="s">
        <v>8</v>
      </c>
      <c r="D9222" t="s">
        <v>14</v>
      </c>
      <c r="E9222">
        <v>9999</v>
      </c>
      <c r="F9222">
        <v>14.64</v>
      </c>
      <c r="G9222" t="s">
        <v>15</v>
      </c>
    </row>
    <row r="9223" spans="1:7" hidden="1">
      <c r="A9223">
        <v>721964</v>
      </c>
      <c r="B9223" t="s">
        <v>16</v>
      </c>
      <c r="C9223" t="s">
        <v>8</v>
      </c>
      <c r="D9223" t="s">
        <v>17</v>
      </c>
      <c r="E9223">
        <v>9999</v>
      </c>
      <c r="F9223">
        <v>0.69</v>
      </c>
      <c r="G9223" t="s">
        <v>15</v>
      </c>
    </row>
    <row r="9224" spans="1:7" hidden="1">
      <c r="A9224">
        <v>722040</v>
      </c>
      <c r="B9224" t="s">
        <v>18</v>
      </c>
      <c r="C9224" t="s">
        <v>8</v>
      </c>
      <c r="D9224" t="s">
        <v>19</v>
      </c>
      <c r="E9224">
        <v>9999</v>
      </c>
      <c r="F9224">
        <v>32.01</v>
      </c>
      <c r="G9224" t="s">
        <v>15</v>
      </c>
    </row>
    <row r="9225" spans="1:7" hidden="1">
      <c r="A9225">
        <v>722121</v>
      </c>
      <c r="B9225" t="s">
        <v>20</v>
      </c>
      <c r="C9225" t="s">
        <v>8</v>
      </c>
      <c r="D9225" t="s">
        <v>21</v>
      </c>
      <c r="E9225">
        <v>9999</v>
      </c>
      <c r="F9225">
        <v>807</v>
      </c>
      <c r="G9225" t="s">
        <v>22</v>
      </c>
    </row>
    <row r="9226" spans="1:7" hidden="1">
      <c r="A9226">
        <v>722202</v>
      </c>
      <c r="B9226" t="s">
        <v>23</v>
      </c>
      <c r="C9226" t="s">
        <v>8</v>
      </c>
      <c r="D9226" t="s">
        <v>24</v>
      </c>
      <c r="E9226">
        <v>11</v>
      </c>
      <c r="F9226">
        <v>11</v>
      </c>
      <c r="G9226" t="s">
        <v>15</v>
      </c>
    </row>
    <row r="9227" spans="1:7" hidden="1">
      <c r="A9227">
        <v>722283</v>
      </c>
      <c r="B9227" t="s">
        <v>25</v>
      </c>
      <c r="C9227" t="s">
        <v>8</v>
      </c>
      <c r="D9227" t="s">
        <v>24</v>
      </c>
      <c r="E9227">
        <v>12</v>
      </c>
      <c r="F9227">
        <v>0.47</v>
      </c>
      <c r="G9227" t="s">
        <v>15</v>
      </c>
    </row>
    <row r="9228" spans="1:7" hidden="1">
      <c r="A9228">
        <v>722359</v>
      </c>
      <c r="B9228" t="s">
        <v>26</v>
      </c>
      <c r="C9228" t="s">
        <v>8</v>
      </c>
      <c r="D9228" t="s">
        <v>27</v>
      </c>
      <c r="E9228">
        <v>11370</v>
      </c>
      <c r="F9228">
        <v>2842.5</v>
      </c>
      <c r="G9228" t="s">
        <v>28</v>
      </c>
    </row>
    <row r="9229" spans="1:7" hidden="1">
      <c r="A9229">
        <v>722440</v>
      </c>
      <c r="B9229" t="s">
        <v>29</v>
      </c>
      <c r="C9229" t="s">
        <v>8</v>
      </c>
      <c r="D9229" t="s">
        <v>30</v>
      </c>
      <c r="E9229">
        <v>4</v>
      </c>
      <c r="F9229">
        <v>4</v>
      </c>
      <c r="G9229" t="s">
        <v>31</v>
      </c>
    </row>
    <row r="9230" spans="1:7" hidden="1">
      <c r="A9230">
        <v>722520</v>
      </c>
      <c r="B9230" t="s">
        <v>32</v>
      </c>
      <c r="C9230" t="s">
        <v>8</v>
      </c>
      <c r="D9230" t="s">
        <v>33</v>
      </c>
      <c r="E9230">
        <v>606</v>
      </c>
      <c r="F9230">
        <v>14.23</v>
      </c>
      <c r="G9230" t="s">
        <v>34</v>
      </c>
    </row>
    <row r="9231" spans="1:7" hidden="1">
      <c r="A9231">
        <v>722599</v>
      </c>
      <c r="B9231" t="s">
        <v>35</v>
      </c>
      <c r="C9231" t="s">
        <v>8</v>
      </c>
      <c r="D9231" t="s">
        <v>36</v>
      </c>
      <c r="E9231">
        <v>65536</v>
      </c>
      <c r="F9231">
        <v>16</v>
      </c>
      <c r="G9231" t="s">
        <v>31</v>
      </c>
    </row>
    <row r="9232" spans="1:7" hidden="1">
      <c r="A9232">
        <v>722681</v>
      </c>
      <c r="B9232" t="s">
        <v>37</v>
      </c>
      <c r="C9232" t="s">
        <v>8</v>
      </c>
      <c r="D9232" t="s">
        <v>38</v>
      </c>
      <c r="E9232">
        <v>65295</v>
      </c>
      <c r="F9232">
        <v>15.94</v>
      </c>
      <c r="G9232" t="s">
        <v>31</v>
      </c>
    </row>
    <row r="9233" spans="1:7" hidden="1">
      <c r="A9233">
        <v>722760</v>
      </c>
      <c r="B9233" t="s">
        <v>39</v>
      </c>
      <c r="C9233" t="s">
        <v>40</v>
      </c>
      <c r="D9233" t="s">
        <v>41</v>
      </c>
      <c r="E9233">
        <v>58</v>
      </c>
      <c r="F9233">
        <v>58</v>
      </c>
      <c r="G9233" t="s">
        <v>42</v>
      </c>
    </row>
    <row r="9234" spans="1:7" hidden="1">
      <c r="A9234">
        <v>722761</v>
      </c>
      <c r="B9234" t="s">
        <v>43</v>
      </c>
      <c r="C9234" t="s">
        <v>31</v>
      </c>
      <c r="D9234" t="s">
        <v>31</v>
      </c>
      <c r="E9234" t="s">
        <v>31</v>
      </c>
      <c r="F9234">
        <v>0</v>
      </c>
      <c r="G9234" t="s">
        <v>44</v>
      </c>
    </row>
    <row r="9235" spans="1:7" hidden="1">
      <c r="A9235">
        <v>722839</v>
      </c>
      <c r="B9235" t="s">
        <v>45</v>
      </c>
      <c r="C9235" t="s">
        <v>8</v>
      </c>
      <c r="D9235" t="s">
        <v>46</v>
      </c>
      <c r="E9235">
        <v>7018</v>
      </c>
      <c r="F9235">
        <v>701.8</v>
      </c>
      <c r="G9235" t="s">
        <v>47</v>
      </c>
    </row>
    <row r="9236" spans="1:7" hidden="1">
      <c r="A9236">
        <v>722922</v>
      </c>
      <c r="B9236" t="s">
        <v>48</v>
      </c>
      <c r="C9236" t="s">
        <v>8</v>
      </c>
      <c r="D9236" t="s">
        <v>49</v>
      </c>
      <c r="E9236">
        <v>848445</v>
      </c>
      <c r="F9236">
        <v>103.57</v>
      </c>
      <c r="G9236" t="s">
        <v>50</v>
      </c>
    </row>
    <row r="9237" spans="1:7" hidden="1">
      <c r="A9237">
        <v>722922</v>
      </c>
      <c r="B9237" t="s">
        <v>58</v>
      </c>
      <c r="C9237" t="s">
        <v>31</v>
      </c>
      <c r="D9237" t="s">
        <v>31</v>
      </c>
      <c r="E9237" t="s">
        <v>31</v>
      </c>
      <c r="F9237">
        <v>0</v>
      </c>
      <c r="G9237" t="s">
        <v>59</v>
      </c>
    </row>
    <row r="9238" spans="1:7" hidden="1">
      <c r="A9238">
        <v>723004</v>
      </c>
      <c r="B9238" t="s">
        <v>51</v>
      </c>
      <c r="C9238" t="s">
        <v>8</v>
      </c>
      <c r="D9238" t="s">
        <v>52</v>
      </c>
      <c r="E9238">
        <v>25047</v>
      </c>
      <c r="F9238">
        <v>978.4</v>
      </c>
      <c r="G9238" t="s">
        <v>15</v>
      </c>
    </row>
    <row r="9239" spans="1:7" hidden="1">
      <c r="A9239">
        <v>723080</v>
      </c>
      <c r="B9239" t="s">
        <v>53</v>
      </c>
      <c r="C9239" t="s">
        <v>8</v>
      </c>
      <c r="D9239" t="s">
        <v>54</v>
      </c>
      <c r="E9239">
        <v>83</v>
      </c>
      <c r="F9239">
        <v>14.25</v>
      </c>
      <c r="G9239" t="s">
        <v>10</v>
      </c>
    </row>
    <row r="9240" spans="1:7">
      <c r="A9240">
        <v>723162</v>
      </c>
      <c r="B9240" t="s">
        <v>55</v>
      </c>
      <c r="C9240" t="s">
        <v>8</v>
      </c>
      <c r="D9240" t="s">
        <v>56</v>
      </c>
      <c r="E9240">
        <v>5</v>
      </c>
      <c r="F9240">
        <v>20</v>
      </c>
      <c r="G9240" t="s">
        <v>57</v>
      </c>
    </row>
    <row r="9241" spans="1:7" hidden="1">
      <c r="A9241">
        <v>723243</v>
      </c>
      <c r="B9241" t="s">
        <v>7</v>
      </c>
      <c r="C9241" t="s">
        <v>8</v>
      </c>
      <c r="D9241" t="s">
        <v>9</v>
      </c>
      <c r="E9241">
        <v>153</v>
      </c>
      <c r="F9241">
        <v>93</v>
      </c>
      <c r="G9241" t="s">
        <v>10</v>
      </c>
    </row>
    <row r="9242" spans="1:7" hidden="1">
      <c r="A9242">
        <v>723318</v>
      </c>
      <c r="B9242" t="s">
        <v>11</v>
      </c>
      <c r="C9242" t="s">
        <v>8</v>
      </c>
      <c r="D9242" t="s">
        <v>12</v>
      </c>
      <c r="E9242">
        <v>199</v>
      </c>
      <c r="F9242">
        <v>101.25</v>
      </c>
      <c r="G9242" t="s">
        <v>10</v>
      </c>
    </row>
    <row r="9243" spans="1:7" hidden="1">
      <c r="A9243">
        <v>723404</v>
      </c>
      <c r="B9243" t="s">
        <v>13</v>
      </c>
      <c r="C9243" t="s">
        <v>8</v>
      </c>
      <c r="D9243" t="s">
        <v>14</v>
      </c>
      <c r="E9243">
        <v>9999</v>
      </c>
      <c r="F9243">
        <v>14.64</v>
      </c>
      <c r="G9243" t="s">
        <v>15</v>
      </c>
    </row>
    <row r="9244" spans="1:7" hidden="1">
      <c r="A9244">
        <v>723479</v>
      </c>
      <c r="B9244" t="s">
        <v>16</v>
      </c>
      <c r="C9244" t="s">
        <v>8</v>
      </c>
      <c r="D9244" t="s">
        <v>17</v>
      </c>
      <c r="E9244">
        <v>9999</v>
      </c>
      <c r="F9244">
        <v>0.63</v>
      </c>
      <c r="G9244" t="s">
        <v>15</v>
      </c>
    </row>
    <row r="9245" spans="1:7" hidden="1">
      <c r="A9245">
        <v>723560</v>
      </c>
      <c r="B9245" t="s">
        <v>18</v>
      </c>
      <c r="C9245" t="s">
        <v>8</v>
      </c>
      <c r="D9245" t="s">
        <v>19</v>
      </c>
      <c r="E9245">
        <v>9999</v>
      </c>
      <c r="F9245">
        <v>28.03</v>
      </c>
      <c r="G9245" t="s">
        <v>15</v>
      </c>
    </row>
    <row r="9246" spans="1:7" hidden="1">
      <c r="A9246">
        <v>723640</v>
      </c>
      <c r="B9246" t="s">
        <v>20</v>
      </c>
      <c r="C9246" t="s">
        <v>8</v>
      </c>
      <c r="D9246" t="s">
        <v>21</v>
      </c>
      <c r="E9246">
        <v>9999</v>
      </c>
      <c r="F9246">
        <v>220.32</v>
      </c>
      <c r="G9246" t="s">
        <v>22</v>
      </c>
    </row>
    <row r="9247" spans="1:7" hidden="1">
      <c r="A9247">
        <v>723721</v>
      </c>
      <c r="B9247" t="s">
        <v>23</v>
      </c>
      <c r="C9247" t="s">
        <v>8</v>
      </c>
      <c r="D9247" t="s">
        <v>24</v>
      </c>
      <c r="E9247">
        <v>15</v>
      </c>
      <c r="F9247">
        <v>15</v>
      </c>
      <c r="G9247" t="s">
        <v>15</v>
      </c>
    </row>
    <row r="9248" spans="1:7" hidden="1">
      <c r="A9248">
        <v>723802</v>
      </c>
      <c r="B9248" t="s">
        <v>25</v>
      </c>
      <c r="C9248" t="s">
        <v>8</v>
      </c>
      <c r="D9248" t="s">
        <v>24</v>
      </c>
      <c r="E9248">
        <v>15</v>
      </c>
      <c r="F9248">
        <v>0.59</v>
      </c>
      <c r="G9248" t="s">
        <v>15</v>
      </c>
    </row>
    <row r="9249" spans="1:7" hidden="1">
      <c r="A9249">
        <v>723879</v>
      </c>
      <c r="B9249" t="s">
        <v>26</v>
      </c>
      <c r="C9249" t="s">
        <v>8</v>
      </c>
      <c r="D9249" t="s">
        <v>27</v>
      </c>
      <c r="E9249">
        <v>10052</v>
      </c>
      <c r="F9249">
        <v>2513</v>
      </c>
      <c r="G9249" t="s">
        <v>28</v>
      </c>
    </row>
    <row r="9250" spans="1:7" hidden="1">
      <c r="A9250">
        <v>723948</v>
      </c>
      <c r="B9250" t="s">
        <v>29</v>
      </c>
      <c r="C9250" t="s">
        <v>8</v>
      </c>
      <c r="D9250" t="s">
        <v>30</v>
      </c>
      <c r="E9250">
        <v>4</v>
      </c>
      <c r="F9250">
        <v>4</v>
      </c>
      <c r="G9250" t="s">
        <v>31</v>
      </c>
    </row>
    <row r="9251" spans="1:7" hidden="1">
      <c r="A9251">
        <v>724034</v>
      </c>
      <c r="B9251" t="s">
        <v>32</v>
      </c>
      <c r="C9251" t="s">
        <v>8</v>
      </c>
      <c r="D9251" t="s">
        <v>33</v>
      </c>
      <c r="E9251">
        <v>607</v>
      </c>
      <c r="F9251">
        <v>14.25</v>
      </c>
      <c r="G9251" t="s">
        <v>34</v>
      </c>
    </row>
    <row r="9252" spans="1:7" hidden="1">
      <c r="A9252">
        <v>724114</v>
      </c>
      <c r="B9252" t="s">
        <v>35</v>
      </c>
      <c r="C9252" t="s">
        <v>8</v>
      </c>
      <c r="D9252" t="s">
        <v>36</v>
      </c>
      <c r="E9252">
        <v>65536</v>
      </c>
      <c r="F9252">
        <v>16</v>
      </c>
      <c r="G9252" t="s">
        <v>31</v>
      </c>
    </row>
    <row r="9253" spans="1:7" hidden="1">
      <c r="A9253">
        <v>724189</v>
      </c>
      <c r="B9253" t="s">
        <v>37</v>
      </c>
      <c r="C9253" t="s">
        <v>8</v>
      </c>
      <c r="D9253" t="s">
        <v>38</v>
      </c>
      <c r="E9253">
        <v>65295</v>
      </c>
      <c r="F9253">
        <v>15.94</v>
      </c>
      <c r="G9253" t="s">
        <v>31</v>
      </c>
    </row>
    <row r="9254" spans="1:7" hidden="1">
      <c r="A9254">
        <v>724269</v>
      </c>
      <c r="B9254" t="s">
        <v>39</v>
      </c>
      <c r="C9254" t="s">
        <v>40</v>
      </c>
      <c r="D9254" t="s">
        <v>41</v>
      </c>
      <c r="E9254">
        <v>52</v>
      </c>
      <c r="F9254">
        <v>52</v>
      </c>
      <c r="G9254" t="s">
        <v>42</v>
      </c>
    </row>
    <row r="9255" spans="1:7" hidden="1">
      <c r="A9255">
        <v>724270</v>
      </c>
      <c r="B9255" t="s">
        <v>43</v>
      </c>
      <c r="C9255" t="s">
        <v>31</v>
      </c>
      <c r="D9255" t="s">
        <v>31</v>
      </c>
      <c r="E9255" t="s">
        <v>31</v>
      </c>
      <c r="F9255">
        <v>0</v>
      </c>
      <c r="G9255" t="s">
        <v>44</v>
      </c>
    </row>
    <row r="9256" spans="1:7" hidden="1">
      <c r="A9256">
        <v>724350</v>
      </c>
      <c r="B9256" t="s">
        <v>45</v>
      </c>
      <c r="C9256" t="s">
        <v>8</v>
      </c>
      <c r="D9256" t="s">
        <v>46</v>
      </c>
      <c r="E9256">
        <v>7033</v>
      </c>
      <c r="F9256">
        <v>703.3</v>
      </c>
      <c r="G9256" t="s">
        <v>47</v>
      </c>
    </row>
    <row r="9257" spans="1:7" hidden="1">
      <c r="A9257">
        <v>724453</v>
      </c>
      <c r="B9257" t="s">
        <v>48</v>
      </c>
      <c r="C9257" t="s">
        <v>8</v>
      </c>
      <c r="D9257" t="s">
        <v>49</v>
      </c>
      <c r="E9257">
        <v>848445</v>
      </c>
      <c r="F9257">
        <v>103.57</v>
      </c>
      <c r="G9257" t="s">
        <v>50</v>
      </c>
    </row>
    <row r="9258" spans="1:7" hidden="1">
      <c r="A9258">
        <v>724453</v>
      </c>
      <c r="B9258" t="s">
        <v>58</v>
      </c>
      <c r="C9258" t="s">
        <v>31</v>
      </c>
      <c r="D9258" t="s">
        <v>31</v>
      </c>
      <c r="E9258" t="s">
        <v>31</v>
      </c>
      <c r="F9258">
        <v>0</v>
      </c>
      <c r="G9258" t="s">
        <v>59</v>
      </c>
    </row>
    <row r="9259" spans="1:7" hidden="1">
      <c r="A9259">
        <v>724543</v>
      </c>
      <c r="B9259" t="s">
        <v>51</v>
      </c>
      <c r="C9259" t="s">
        <v>8</v>
      </c>
      <c r="D9259" t="s">
        <v>52</v>
      </c>
      <c r="E9259">
        <v>24874</v>
      </c>
      <c r="F9259">
        <v>971.64</v>
      </c>
      <c r="G9259" t="s">
        <v>15</v>
      </c>
    </row>
    <row r="9260" spans="1:7" hidden="1">
      <c r="A9260">
        <v>724618</v>
      </c>
      <c r="B9260" t="s">
        <v>53</v>
      </c>
      <c r="C9260" t="s">
        <v>8</v>
      </c>
      <c r="D9260" t="s">
        <v>54</v>
      </c>
      <c r="E9260">
        <v>83</v>
      </c>
      <c r="F9260">
        <v>14.25</v>
      </c>
      <c r="G9260" t="s">
        <v>10</v>
      </c>
    </row>
    <row r="9261" spans="1:7">
      <c r="A9261">
        <v>724694</v>
      </c>
      <c r="B9261" t="s">
        <v>55</v>
      </c>
      <c r="C9261" t="s">
        <v>8</v>
      </c>
      <c r="D9261" t="s">
        <v>56</v>
      </c>
      <c r="E9261">
        <v>5</v>
      </c>
      <c r="F9261">
        <v>20</v>
      </c>
      <c r="G9261" t="s">
        <v>57</v>
      </c>
    </row>
    <row r="9262" spans="1:7" hidden="1">
      <c r="A9262">
        <v>724769</v>
      </c>
      <c r="B9262" t="s">
        <v>7</v>
      </c>
      <c r="C9262" t="s">
        <v>8</v>
      </c>
      <c r="D9262" t="s">
        <v>9</v>
      </c>
      <c r="E9262">
        <v>153</v>
      </c>
      <c r="F9262">
        <v>93</v>
      </c>
      <c r="G9262" t="s">
        <v>10</v>
      </c>
    </row>
    <row r="9263" spans="1:7" hidden="1">
      <c r="A9263">
        <v>724849</v>
      </c>
      <c r="B9263" t="s">
        <v>11</v>
      </c>
      <c r="C9263" t="s">
        <v>8</v>
      </c>
      <c r="D9263" t="s">
        <v>12</v>
      </c>
      <c r="E9263">
        <v>199</v>
      </c>
      <c r="F9263">
        <v>101.25</v>
      </c>
      <c r="G9263" t="s">
        <v>10</v>
      </c>
    </row>
    <row r="9264" spans="1:7" hidden="1">
      <c r="A9264">
        <v>724929</v>
      </c>
      <c r="B9264" t="s">
        <v>13</v>
      </c>
      <c r="C9264" t="s">
        <v>8</v>
      </c>
      <c r="D9264" t="s">
        <v>14</v>
      </c>
      <c r="E9264">
        <v>9999</v>
      </c>
      <c r="F9264">
        <v>14.64</v>
      </c>
      <c r="G9264" t="s">
        <v>15</v>
      </c>
    </row>
    <row r="9265" spans="1:7" hidden="1">
      <c r="A9265">
        <v>725009</v>
      </c>
      <c r="B9265" t="s">
        <v>16</v>
      </c>
      <c r="C9265" t="s">
        <v>8</v>
      </c>
      <c r="D9265" t="s">
        <v>17</v>
      </c>
      <c r="E9265">
        <v>9999</v>
      </c>
      <c r="F9265">
        <v>0.55000000000000004</v>
      </c>
      <c r="G9265" t="s">
        <v>15</v>
      </c>
    </row>
    <row r="9266" spans="1:7" hidden="1">
      <c r="A9266">
        <v>725090</v>
      </c>
      <c r="B9266" t="s">
        <v>18</v>
      </c>
      <c r="C9266" t="s">
        <v>8</v>
      </c>
      <c r="D9266" t="s">
        <v>19</v>
      </c>
      <c r="E9266">
        <v>9999</v>
      </c>
      <c r="F9266">
        <v>29.29</v>
      </c>
      <c r="G9266" t="s">
        <v>15</v>
      </c>
    </row>
    <row r="9267" spans="1:7" hidden="1">
      <c r="A9267">
        <v>725171</v>
      </c>
      <c r="B9267" t="s">
        <v>20</v>
      </c>
      <c r="C9267" t="s">
        <v>8</v>
      </c>
      <c r="D9267" t="s">
        <v>21</v>
      </c>
      <c r="E9267">
        <v>9999</v>
      </c>
      <c r="F9267">
        <v>789.31</v>
      </c>
      <c r="G9267" t="s">
        <v>22</v>
      </c>
    </row>
    <row r="9268" spans="1:7" hidden="1">
      <c r="A9268">
        <v>725268</v>
      </c>
      <c r="B9268" t="s">
        <v>23</v>
      </c>
      <c r="C9268" t="s">
        <v>8</v>
      </c>
      <c r="D9268" t="s">
        <v>24</v>
      </c>
      <c r="E9268">
        <v>4</v>
      </c>
      <c r="F9268">
        <v>4</v>
      </c>
      <c r="G9268" t="s">
        <v>15</v>
      </c>
    </row>
    <row r="9269" spans="1:7" hidden="1">
      <c r="A9269">
        <v>725349</v>
      </c>
      <c r="B9269" t="s">
        <v>25</v>
      </c>
      <c r="C9269" t="s">
        <v>8</v>
      </c>
      <c r="D9269" t="s">
        <v>24</v>
      </c>
      <c r="E9269">
        <v>5</v>
      </c>
      <c r="F9269">
        <v>0.2</v>
      </c>
      <c r="G9269" t="s">
        <v>15</v>
      </c>
    </row>
    <row r="9270" spans="1:7" hidden="1">
      <c r="A9270">
        <v>725429</v>
      </c>
      <c r="B9270" t="s">
        <v>26</v>
      </c>
      <c r="C9270" t="s">
        <v>8</v>
      </c>
      <c r="D9270" t="s">
        <v>27</v>
      </c>
      <c r="E9270">
        <v>9554</v>
      </c>
      <c r="F9270">
        <v>2388.5</v>
      </c>
      <c r="G9270" t="s">
        <v>28</v>
      </c>
    </row>
    <row r="9271" spans="1:7" hidden="1">
      <c r="A9271">
        <v>725509</v>
      </c>
      <c r="B9271" t="s">
        <v>29</v>
      </c>
      <c r="C9271" t="s">
        <v>8</v>
      </c>
      <c r="D9271" t="s">
        <v>30</v>
      </c>
      <c r="E9271">
        <v>4</v>
      </c>
      <c r="F9271">
        <v>4</v>
      </c>
      <c r="G9271" t="s">
        <v>31</v>
      </c>
    </row>
    <row r="9272" spans="1:7" hidden="1">
      <c r="A9272">
        <v>725589</v>
      </c>
      <c r="B9272" t="s">
        <v>32</v>
      </c>
      <c r="C9272" t="s">
        <v>8</v>
      </c>
      <c r="D9272" t="s">
        <v>33</v>
      </c>
      <c r="E9272">
        <v>608</v>
      </c>
      <c r="F9272">
        <v>14.28</v>
      </c>
      <c r="G9272" t="s">
        <v>34</v>
      </c>
    </row>
    <row r="9273" spans="1:7" hidden="1">
      <c r="A9273">
        <v>725669</v>
      </c>
      <c r="B9273" t="s">
        <v>35</v>
      </c>
      <c r="C9273" t="s">
        <v>8</v>
      </c>
      <c r="D9273" t="s">
        <v>36</v>
      </c>
      <c r="E9273">
        <v>65536</v>
      </c>
      <c r="F9273">
        <v>16</v>
      </c>
      <c r="G9273" t="s">
        <v>31</v>
      </c>
    </row>
    <row r="9274" spans="1:7" hidden="1">
      <c r="A9274">
        <v>725754</v>
      </c>
      <c r="B9274" t="s">
        <v>37</v>
      </c>
      <c r="C9274" t="s">
        <v>8</v>
      </c>
      <c r="D9274" t="s">
        <v>38</v>
      </c>
      <c r="E9274">
        <v>65295</v>
      </c>
      <c r="F9274">
        <v>15.94</v>
      </c>
      <c r="G9274" t="s">
        <v>31</v>
      </c>
    </row>
    <row r="9275" spans="1:7" hidden="1">
      <c r="A9275">
        <v>725841</v>
      </c>
      <c r="B9275" t="s">
        <v>39</v>
      </c>
      <c r="C9275" t="s">
        <v>40</v>
      </c>
      <c r="D9275" t="s">
        <v>41</v>
      </c>
      <c r="E9275">
        <v>50</v>
      </c>
      <c r="F9275">
        <v>50</v>
      </c>
      <c r="G9275" t="s">
        <v>42</v>
      </c>
    </row>
    <row r="9276" spans="1:7" hidden="1">
      <c r="A9276">
        <v>725841</v>
      </c>
      <c r="B9276" t="s">
        <v>43</v>
      </c>
      <c r="C9276" t="s">
        <v>31</v>
      </c>
      <c r="D9276" t="s">
        <v>31</v>
      </c>
      <c r="E9276" t="s">
        <v>31</v>
      </c>
      <c r="F9276">
        <v>0</v>
      </c>
      <c r="G9276" t="s">
        <v>44</v>
      </c>
    </row>
    <row r="9277" spans="1:7" hidden="1">
      <c r="A9277">
        <v>725917</v>
      </c>
      <c r="B9277" t="s">
        <v>45</v>
      </c>
      <c r="C9277" t="s">
        <v>8</v>
      </c>
      <c r="D9277" t="s">
        <v>46</v>
      </c>
      <c r="E9277">
        <v>7048</v>
      </c>
      <c r="F9277">
        <v>704.8</v>
      </c>
      <c r="G9277" t="s">
        <v>47</v>
      </c>
    </row>
    <row r="9278" spans="1:7" hidden="1">
      <c r="A9278">
        <v>725994</v>
      </c>
      <c r="B9278" t="s">
        <v>48</v>
      </c>
      <c r="C9278" t="s">
        <v>8</v>
      </c>
      <c r="D9278" t="s">
        <v>49</v>
      </c>
      <c r="E9278">
        <v>848445</v>
      </c>
      <c r="F9278">
        <v>103.57</v>
      </c>
      <c r="G9278" t="s">
        <v>50</v>
      </c>
    </row>
    <row r="9279" spans="1:7" hidden="1">
      <c r="A9279">
        <v>725994</v>
      </c>
      <c r="B9279" t="s">
        <v>58</v>
      </c>
      <c r="C9279" t="s">
        <v>31</v>
      </c>
      <c r="D9279" t="s">
        <v>31</v>
      </c>
      <c r="E9279" t="s">
        <v>31</v>
      </c>
      <c r="F9279">
        <v>0</v>
      </c>
      <c r="G9279" t="s">
        <v>59</v>
      </c>
    </row>
    <row r="9280" spans="1:7" hidden="1">
      <c r="A9280">
        <v>726070</v>
      </c>
      <c r="B9280" t="s">
        <v>51</v>
      </c>
      <c r="C9280" t="s">
        <v>8</v>
      </c>
      <c r="D9280" t="s">
        <v>52</v>
      </c>
      <c r="E9280">
        <v>24826</v>
      </c>
      <c r="F9280">
        <v>969.77</v>
      </c>
      <c r="G9280" t="s">
        <v>15</v>
      </c>
    </row>
    <row r="9281" spans="1:7" hidden="1">
      <c r="A9281">
        <v>726150</v>
      </c>
      <c r="B9281" t="s">
        <v>53</v>
      </c>
      <c r="C9281" t="s">
        <v>8</v>
      </c>
      <c r="D9281" t="s">
        <v>54</v>
      </c>
      <c r="E9281">
        <v>83</v>
      </c>
      <c r="F9281">
        <v>14.25</v>
      </c>
      <c r="G9281" t="s">
        <v>10</v>
      </c>
    </row>
    <row r="9282" spans="1:7">
      <c r="A9282">
        <v>726229</v>
      </c>
      <c r="B9282" t="s">
        <v>55</v>
      </c>
      <c r="C9282" t="s">
        <v>8</v>
      </c>
      <c r="D9282" t="s">
        <v>56</v>
      </c>
      <c r="E9282">
        <v>5</v>
      </c>
      <c r="F9282">
        <v>20</v>
      </c>
      <c r="G9282" t="s">
        <v>57</v>
      </c>
    </row>
    <row r="9283" spans="1:7" hidden="1">
      <c r="A9283">
        <v>726310</v>
      </c>
      <c r="B9283" t="s">
        <v>7</v>
      </c>
      <c r="C9283" t="s">
        <v>8</v>
      </c>
      <c r="D9283" t="s">
        <v>9</v>
      </c>
      <c r="E9283">
        <v>153</v>
      </c>
      <c r="F9283">
        <v>93</v>
      </c>
      <c r="G9283" t="s">
        <v>10</v>
      </c>
    </row>
    <row r="9284" spans="1:7" hidden="1">
      <c r="A9284">
        <v>726390</v>
      </c>
      <c r="B9284" t="s">
        <v>11</v>
      </c>
      <c r="C9284" t="s">
        <v>8</v>
      </c>
      <c r="D9284" t="s">
        <v>12</v>
      </c>
      <c r="E9284">
        <v>199</v>
      </c>
      <c r="F9284">
        <v>101.25</v>
      </c>
      <c r="G9284" t="s">
        <v>10</v>
      </c>
    </row>
    <row r="9285" spans="1:7" hidden="1">
      <c r="A9285">
        <v>726472</v>
      </c>
      <c r="B9285" t="s">
        <v>13</v>
      </c>
      <c r="C9285" t="s">
        <v>8</v>
      </c>
      <c r="D9285" t="s">
        <v>14</v>
      </c>
      <c r="E9285">
        <v>9999</v>
      </c>
      <c r="F9285">
        <v>14.66</v>
      </c>
      <c r="G9285" t="s">
        <v>15</v>
      </c>
    </row>
    <row r="9286" spans="1:7" hidden="1">
      <c r="A9286">
        <v>726554</v>
      </c>
      <c r="B9286" t="s">
        <v>16</v>
      </c>
      <c r="C9286" t="s">
        <v>8</v>
      </c>
      <c r="D9286" t="s">
        <v>17</v>
      </c>
      <c r="E9286">
        <v>9999</v>
      </c>
      <c r="F9286">
        <v>0.51</v>
      </c>
      <c r="G9286" t="s">
        <v>15</v>
      </c>
    </row>
    <row r="9287" spans="1:7" hidden="1">
      <c r="A9287">
        <v>726629</v>
      </c>
      <c r="B9287" t="s">
        <v>18</v>
      </c>
      <c r="C9287" t="s">
        <v>8</v>
      </c>
      <c r="D9287" t="s">
        <v>19</v>
      </c>
      <c r="E9287">
        <v>9999</v>
      </c>
      <c r="F9287">
        <v>28.64</v>
      </c>
      <c r="G9287" t="s">
        <v>15</v>
      </c>
    </row>
    <row r="9288" spans="1:7" hidden="1">
      <c r="A9288">
        <v>726711</v>
      </c>
      <c r="B9288" t="s">
        <v>20</v>
      </c>
      <c r="C9288" t="s">
        <v>8</v>
      </c>
      <c r="D9288" t="s">
        <v>21</v>
      </c>
      <c r="E9288">
        <v>9999</v>
      </c>
      <c r="F9288">
        <v>816.92</v>
      </c>
      <c r="G9288" t="s">
        <v>22</v>
      </c>
    </row>
    <row r="9289" spans="1:7" hidden="1">
      <c r="A9289">
        <v>726792</v>
      </c>
      <c r="B9289" t="s">
        <v>23</v>
      </c>
      <c r="C9289" t="s">
        <v>8</v>
      </c>
      <c r="D9289" t="s">
        <v>24</v>
      </c>
      <c r="E9289">
        <v>13</v>
      </c>
      <c r="F9289">
        <v>13</v>
      </c>
      <c r="G9289" t="s">
        <v>15</v>
      </c>
    </row>
    <row r="9290" spans="1:7" hidden="1">
      <c r="A9290">
        <v>726878</v>
      </c>
      <c r="B9290" t="s">
        <v>25</v>
      </c>
      <c r="C9290" t="s">
        <v>8</v>
      </c>
      <c r="D9290" t="s">
        <v>24</v>
      </c>
      <c r="E9290">
        <v>13</v>
      </c>
      <c r="F9290">
        <v>0.51</v>
      </c>
      <c r="G9290" t="s">
        <v>15</v>
      </c>
    </row>
    <row r="9291" spans="1:7" hidden="1">
      <c r="A9291">
        <v>726960</v>
      </c>
      <c r="B9291" t="s">
        <v>26</v>
      </c>
      <c r="C9291" t="s">
        <v>8</v>
      </c>
      <c r="D9291" t="s">
        <v>27</v>
      </c>
      <c r="E9291">
        <v>8910</v>
      </c>
      <c r="F9291">
        <v>2227.5</v>
      </c>
      <c r="G9291" t="s">
        <v>28</v>
      </c>
    </row>
    <row r="9292" spans="1:7" hidden="1">
      <c r="A9292">
        <v>727050</v>
      </c>
      <c r="B9292" t="s">
        <v>29</v>
      </c>
      <c r="C9292" t="s">
        <v>8</v>
      </c>
      <c r="D9292" t="s">
        <v>30</v>
      </c>
      <c r="E9292">
        <v>4</v>
      </c>
      <c r="F9292">
        <v>4</v>
      </c>
      <c r="G9292" t="s">
        <v>31</v>
      </c>
    </row>
    <row r="9293" spans="1:7" hidden="1">
      <c r="A9293">
        <v>727131</v>
      </c>
      <c r="B9293" t="s">
        <v>32</v>
      </c>
      <c r="C9293" t="s">
        <v>8</v>
      </c>
      <c r="D9293" t="s">
        <v>33</v>
      </c>
      <c r="E9293">
        <v>606</v>
      </c>
      <c r="F9293">
        <v>14.23</v>
      </c>
      <c r="G9293" t="s">
        <v>34</v>
      </c>
    </row>
    <row r="9294" spans="1:7" hidden="1">
      <c r="A9294">
        <v>727212</v>
      </c>
      <c r="B9294" t="s">
        <v>35</v>
      </c>
      <c r="C9294" t="s">
        <v>8</v>
      </c>
      <c r="D9294" t="s">
        <v>36</v>
      </c>
      <c r="E9294">
        <v>65536</v>
      </c>
      <c r="F9294">
        <v>16</v>
      </c>
      <c r="G9294" t="s">
        <v>31</v>
      </c>
    </row>
    <row r="9295" spans="1:7" hidden="1">
      <c r="A9295">
        <v>727294</v>
      </c>
      <c r="B9295" t="s">
        <v>37</v>
      </c>
      <c r="C9295" t="s">
        <v>8</v>
      </c>
      <c r="D9295" t="s">
        <v>38</v>
      </c>
      <c r="E9295">
        <v>65295</v>
      </c>
      <c r="F9295">
        <v>15.94</v>
      </c>
      <c r="G9295" t="s">
        <v>31</v>
      </c>
    </row>
    <row r="9296" spans="1:7" hidden="1">
      <c r="A9296">
        <v>727368</v>
      </c>
      <c r="B9296" t="s">
        <v>39</v>
      </c>
      <c r="C9296" t="s">
        <v>40</v>
      </c>
      <c r="D9296" t="s">
        <v>41</v>
      </c>
      <c r="E9296">
        <v>45</v>
      </c>
      <c r="F9296">
        <v>45</v>
      </c>
      <c r="G9296" t="s">
        <v>42</v>
      </c>
    </row>
    <row r="9297" spans="1:7" hidden="1">
      <c r="A9297">
        <v>727369</v>
      </c>
      <c r="B9297" t="s">
        <v>43</v>
      </c>
      <c r="C9297" t="s">
        <v>31</v>
      </c>
      <c r="D9297" t="s">
        <v>31</v>
      </c>
      <c r="E9297" t="s">
        <v>31</v>
      </c>
      <c r="F9297">
        <v>0</v>
      </c>
      <c r="G9297" t="s">
        <v>44</v>
      </c>
    </row>
    <row r="9298" spans="1:7" hidden="1">
      <c r="A9298">
        <v>727455</v>
      </c>
      <c r="B9298" t="s">
        <v>45</v>
      </c>
      <c r="C9298" t="s">
        <v>8</v>
      </c>
      <c r="D9298" t="s">
        <v>46</v>
      </c>
      <c r="E9298">
        <v>7064</v>
      </c>
      <c r="F9298">
        <v>706.4</v>
      </c>
      <c r="G9298" t="s">
        <v>47</v>
      </c>
    </row>
    <row r="9299" spans="1:7" hidden="1">
      <c r="A9299">
        <v>727531</v>
      </c>
      <c r="B9299" t="s">
        <v>48</v>
      </c>
      <c r="C9299" t="s">
        <v>8</v>
      </c>
      <c r="D9299" t="s">
        <v>49</v>
      </c>
      <c r="E9299">
        <v>848445</v>
      </c>
      <c r="F9299">
        <v>103.57</v>
      </c>
      <c r="G9299" t="s">
        <v>50</v>
      </c>
    </row>
    <row r="9300" spans="1:7" hidden="1">
      <c r="A9300">
        <v>727532</v>
      </c>
      <c r="B9300" t="s">
        <v>58</v>
      </c>
      <c r="C9300" t="s">
        <v>31</v>
      </c>
      <c r="D9300" t="s">
        <v>31</v>
      </c>
      <c r="E9300" t="s">
        <v>31</v>
      </c>
      <c r="F9300">
        <v>0</v>
      </c>
      <c r="G9300" t="s">
        <v>59</v>
      </c>
    </row>
    <row r="9301" spans="1:7" hidden="1">
      <c r="A9301">
        <v>727610</v>
      </c>
      <c r="B9301" t="s">
        <v>51</v>
      </c>
      <c r="C9301" t="s">
        <v>8</v>
      </c>
      <c r="D9301" t="s">
        <v>52</v>
      </c>
      <c r="E9301">
        <v>24666</v>
      </c>
      <c r="F9301">
        <v>963.52</v>
      </c>
      <c r="G9301" t="s">
        <v>15</v>
      </c>
    </row>
    <row r="9302" spans="1:7" hidden="1">
      <c r="A9302">
        <v>727689</v>
      </c>
      <c r="B9302" t="s">
        <v>53</v>
      </c>
      <c r="C9302" t="s">
        <v>8</v>
      </c>
      <c r="D9302" t="s">
        <v>54</v>
      </c>
      <c r="E9302">
        <v>83</v>
      </c>
      <c r="F9302">
        <v>14.25</v>
      </c>
      <c r="G9302" t="s">
        <v>10</v>
      </c>
    </row>
    <row r="9303" spans="1:7">
      <c r="A9303">
        <v>727770</v>
      </c>
      <c r="B9303" t="s">
        <v>55</v>
      </c>
      <c r="C9303" t="s">
        <v>8</v>
      </c>
      <c r="D9303" t="s">
        <v>56</v>
      </c>
      <c r="E9303">
        <v>4</v>
      </c>
      <c r="F9303">
        <v>16</v>
      </c>
      <c r="G9303" t="s">
        <v>57</v>
      </c>
    </row>
    <row r="9304" spans="1:7" hidden="1">
      <c r="A9304">
        <v>727849</v>
      </c>
      <c r="B9304" t="s">
        <v>7</v>
      </c>
      <c r="C9304" t="s">
        <v>8</v>
      </c>
      <c r="D9304" t="s">
        <v>9</v>
      </c>
      <c r="E9304">
        <v>153</v>
      </c>
      <c r="F9304">
        <v>93</v>
      </c>
      <c r="G9304" t="s">
        <v>10</v>
      </c>
    </row>
    <row r="9305" spans="1:7" hidden="1">
      <c r="A9305">
        <v>727939</v>
      </c>
      <c r="B9305" t="s">
        <v>11</v>
      </c>
      <c r="C9305" t="s">
        <v>8</v>
      </c>
      <c r="D9305" t="s">
        <v>12</v>
      </c>
      <c r="E9305">
        <v>199</v>
      </c>
      <c r="F9305">
        <v>101.25</v>
      </c>
      <c r="G9305" t="s">
        <v>10</v>
      </c>
    </row>
    <row r="9306" spans="1:7" hidden="1">
      <c r="A9306">
        <v>728020</v>
      </c>
      <c r="B9306" t="s">
        <v>13</v>
      </c>
      <c r="C9306" t="s">
        <v>8</v>
      </c>
      <c r="D9306" t="s">
        <v>14</v>
      </c>
      <c r="E9306">
        <v>9999</v>
      </c>
      <c r="F9306">
        <v>14.66</v>
      </c>
      <c r="G9306" t="s">
        <v>15</v>
      </c>
    </row>
    <row r="9307" spans="1:7" hidden="1">
      <c r="A9307">
        <v>728122</v>
      </c>
      <c r="B9307" t="s">
        <v>16</v>
      </c>
      <c r="C9307" t="s">
        <v>8</v>
      </c>
      <c r="D9307" t="s">
        <v>17</v>
      </c>
      <c r="E9307">
        <v>9999</v>
      </c>
      <c r="F9307">
        <v>0.47</v>
      </c>
      <c r="G9307" t="s">
        <v>15</v>
      </c>
    </row>
    <row r="9308" spans="1:7" hidden="1">
      <c r="A9308">
        <v>728202</v>
      </c>
      <c r="B9308" t="s">
        <v>18</v>
      </c>
      <c r="C9308" t="s">
        <v>8</v>
      </c>
      <c r="D9308" t="s">
        <v>19</v>
      </c>
      <c r="E9308">
        <v>9999</v>
      </c>
      <c r="F9308">
        <v>27.07</v>
      </c>
      <c r="G9308" t="s">
        <v>15</v>
      </c>
    </row>
    <row r="9309" spans="1:7" hidden="1">
      <c r="A9309">
        <v>728294</v>
      </c>
      <c r="B9309" t="s">
        <v>20</v>
      </c>
      <c r="C9309" t="s">
        <v>8</v>
      </c>
      <c r="D9309" t="s">
        <v>21</v>
      </c>
      <c r="E9309">
        <v>9999</v>
      </c>
      <c r="F9309">
        <v>775.73</v>
      </c>
      <c r="G9309" t="s">
        <v>22</v>
      </c>
    </row>
    <row r="9310" spans="1:7" hidden="1">
      <c r="A9310">
        <v>728374</v>
      </c>
      <c r="B9310" t="s">
        <v>23</v>
      </c>
      <c r="C9310" t="s">
        <v>8</v>
      </c>
      <c r="D9310" t="s">
        <v>24</v>
      </c>
      <c r="E9310">
        <v>15</v>
      </c>
      <c r="F9310">
        <v>15</v>
      </c>
      <c r="G9310" t="s">
        <v>15</v>
      </c>
    </row>
    <row r="9311" spans="1:7" hidden="1">
      <c r="A9311">
        <v>728460</v>
      </c>
      <c r="B9311" t="s">
        <v>25</v>
      </c>
      <c r="C9311" t="s">
        <v>8</v>
      </c>
      <c r="D9311" t="s">
        <v>24</v>
      </c>
      <c r="E9311">
        <v>15</v>
      </c>
      <c r="F9311">
        <v>0.59</v>
      </c>
      <c r="G9311" t="s">
        <v>15</v>
      </c>
    </row>
    <row r="9312" spans="1:7" hidden="1">
      <c r="A9312">
        <v>728550</v>
      </c>
      <c r="B9312" t="s">
        <v>26</v>
      </c>
      <c r="C9312" t="s">
        <v>8</v>
      </c>
      <c r="D9312" t="s">
        <v>27</v>
      </c>
      <c r="E9312">
        <v>7600</v>
      </c>
      <c r="F9312">
        <v>1900</v>
      </c>
      <c r="G9312" t="s">
        <v>28</v>
      </c>
    </row>
    <row r="9313" spans="1:7" hidden="1">
      <c r="A9313">
        <v>728632</v>
      </c>
      <c r="B9313" t="s">
        <v>29</v>
      </c>
      <c r="C9313" t="s">
        <v>8</v>
      </c>
      <c r="D9313" t="s">
        <v>30</v>
      </c>
      <c r="E9313">
        <v>4</v>
      </c>
      <c r="F9313">
        <v>4</v>
      </c>
      <c r="G9313" t="s">
        <v>31</v>
      </c>
    </row>
    <row r="9314" spans="1:7" hidden="1">
      <c r="A9314">
        <v>728713</v>
      </c>
      <c r="B9314" t="s">
        <v>32</v>
      </c>
      <c r="C9314" t="s">
        <v>8</v>
      </c>
      <c r="D9314" t="s">
        <v>33</v>
      </c>
      <c r="E9314">
        <v>607</v>
      </c>
      <c r="F9314">
        <v>14.25</v>
      </c>
      <c r="G9314" t="s">
        <v>34</v>
      </c>
    </row>
    <row r="9315" spans="1:7" hidden="1">
      <c r="A9315">
        <v>728794</v>
      </c>
      <c r="B9315" t="s">
        <v>35</v>
      </c>
      <c r="C9315" t="s">
        <v>8</v>
      </c>
      <c r="D9315" t="s">
        <v>36</v>
      </c>
      <c r="E9315">
        <v>65536</v>
      </c>
      <c r="F9315">
        <v>16</v>
      </c>
      <c r="G9315" t="s">
        <v>31</v>
      </c>
    </row>
    <row r="9316" spans="1:7" hidden="1">
      <c r="A9316">
        <v>728870</v>
      </c>
      <c r="B9316" t="s">
        <v>37</v>
      </c>
      <c r="C9316" t="s">
        <v>8</v>
      </c>
      <c r="D9316" t="s">
        <v>38</v>
      </c>
      <c r="E9316">
        <v>65295</v>
      </c>
      <c r="F9316">
        <v>15.94</v>
      </c>
      <c r="G9316" t="s">
        <v>31</v>
      </c>
    </row>
    <row r="9317" spans="1:7" hidden="1">
      <c r="A9317">
        <v>728950</v>
      </c>
      <c r="B9317" t="s">
        <v>39</v>
      </c>
      <c r="C9317" t="s">
        <v>40</v>
      </c>
      <c r="D9317" t="s">
        <v>41</v>
      </c>
      <c r="E9317">
        <v>38</v>
      </c>
      <c r="F9317">
        <v>38</v>
      </c>
      <c r="G9317" t="s">
        <v>42</v>
      </c>
    </row>
    <row r="9318" spans="1:7" hidden="1">
      <c r="A9318">
        <v>728951</v>
      </c>
      <c r="B9318" t="s">
        <v>43</v>
      </c>
      <c r="C9318" t="s">
        <v>31</v>
      </c>
      <c r="D9318" t="s">
        <v>31</v>
      </c>
      <c r="E9318" t="s">
        <v>31</v>
      </c>
      <c r="F9318">
        <v>0</v>
      </c>
      <c r="G9318" t="s">
        <v>44</v>
      </c>
    </row>
    <row r="9319" spans="1:7" hidden="1">
      <c r="A9319">
        <v>729031</v>
      </c>
      <c r="B9319" t="s">
        <v>45</v>
      </c>
      <c r="C9319" t="s">
        <v>8</v>
      </c>
      <c r="D9319" t="s">
        <v>46</v>
      </c>
      <c r="E9319">
        <v>7079</v>
      </c>
      <c r="F9319">
        <v>707.9</v>
      </c>
      <c r="G9319" t="s">
        <v>47</v>
      </c>
    </row>
    <row r="9320" spans="1:7" hidden="1">
      <c r="A9320">
        <v>729112</v>
      </c>
      <c r="B9320" t="s">
        <v>48</v>
      </c>
      <c r="C9320" t="s">
        <v>8</v>
      </c>
      <c r="D9320" t="s">
        <v>49</v>
      </c>
      <c r="E9320">
        <v>848445</v>
      </c>
      <c r="F9320">
        <v>103.57</v>
      </c>
      <c r="G9320" t="s">
        <v>50</v>
      </c>
    </row>
    <row r="9321" spans="1:7" hidden="1">
      <c r="A9321">
        <v>729112</v>
      </c>
      <c r="B9321" t="s">
        <v>58</v>
      </c>
      <c r="C9321" t="s">
        <v>31</v>
      </c>
      <c r="D9321" t="s">
        <v>31</v>
      </c>
      <c r="E9321" t="s">
        <v>31</v>
      </c>
      <c r="F9321">
        <v>0</v>
      </c>
      <c r="G9321" t="s">
        <v>59</v>
      </c>
    </row>
    <row r="9322" spans="1:7" hidden="1">
      <c r="A9322">
        <v>729194</v>
      </c>
      <c r="B9322" t="s">
        <v>51</v>
      </c>
      <c r="C9322" t="s">
        <v>8</v>
      </c>
      <c r="D9322" t="s">
        <v>52</v>
      </c>
      <c r="E9322">
        <v>24593</v>
      </c>
      <c r="F9322">
        <v>960.66</v>
      </c>
      <c r="G9322" t="s">
        <v>15</v>
      </c>
    </row>
    <row r="9323" spans="1:7" hidden="1">
      <c r="A9323">
        <v>729270</v>
      </c>
      <c r="B9323" t="s">
        <v>53</v>
      </c>
      <c r="C9323" t="s">
        <v>8</v>
      </c>
      <c r="D9323" t="s">
        <v>54</v>
      </c>
      <c r="E9323">
        <v>83</v>
      </c>
      <c r="F9323">
        <v>14.25</v>
      </c>
      <c r="G9323" t="s">
        <v>10</v>
      </c>
    </row>
    <row r="9324" spans="1:7">
      <c r="A9324">
        <v>729350</v>
      </c>
      <c r="B9324" t="s">
        <v>55</v>
      </c>
      <c r="C9324" t="s">
        <v>8</v>
      </c>
      <c r="D9324" t="s">
        <v>56</v>
      </c>
      <c r="E9324">
        <v>4</v>
      </c>
      <c r="F9324">
        <v>16</v>
      </c>
      <c r="G9324" t="s">
        <v>57</v>
      </c>
    </row>
    <row r="9325" spans="1:7" hidden="1">
      <c r="A9325">
        <v>729429</v>
      </c>
      <c r="B9325" t="s">
        <v>7</v>
      </c>
      <c r="C9325" t="s">
        <v>8</v>
      </c>
      <c r="D9325" t="s">
        <v>9</v>
      </c>
      <c r="E9325">
        <v>153</v>
      </c>
      <c r="F9325">
        <v>93</v>
      </c>
      <c r="G9325" t="s">
        <v>10</v>
      </c>
    </row>
    <row r="9326" spans="1:7" hidden="1">
      <c r="A9326">
        <v>729510</v>
      </c>
      <c r="B9326" t="s">
        <v>11</v>
      </c>
      <c r="C9326" t="s">
        <v>8</v>
      </c>
      <c r="D9326" t="s">
        <v>12</v>
      </c>
      <c r="E9326">
        <v>199</v>
      </c>
      <c r="F9326">
        <v>101.25</v>
      </c>
      <c r="G9326" t="s">
        <v>10</v>
      </c>
    </row>
    <row r="9327" spans="1:7" hidden="1">
      <c r="A9327">
        <v>729591</v>
      </c>
      <c r="B9327" t="s">
        <v>13</v>
      </c>
      <c r="C9327" t="s">
        <v>8</v>
      </c>
      <c r="D9327" t="s">
        <v>14</v>
      </c>
      <c r="E9327">
        <v>9999</v>
      </c>
      <c r="F9327">
        <v>14.66</v>
      </c>
      <c r="G9327" t="s">
        <v>15</v>
      </c>
    </row>
    <row r="9328" spans="1:7" hidden="1">
      <c r="A9328">
        <v>729684</v>
      </c>
      <c r="B9328" t="s">
        <v>16</v>
      </c>
      <c r="C9328" t="s">
        <v>8</v>
      </c>
      <c r="D9328" t="s">
        <v>17</v>
      </c>
      <c r="E9328">
        <v>9999</v>
      </c>
      <c r="F9328">
        <v>0.35</v>
      </c>
      <c r="G9328" t="s">
        <v>15</v>
      </c>
    </row>
    <row r="9329" spans="1:7" hidden="1">
      <c r="A9329">
        <v>729760</v>
      </c>
      <c r="B9329" t="s">
        <v>18</v>
      </c>
      <c r="C9329" t="s">
        <v>8</v>
      </c>
      <c r="D9329" t="s">
        <v>19</v>
      </c>
      <c r="E9329">
        <v>9999</v>
      </c>
      <c r="F9329">
        <v>24.14</v>
      </c>
      <c r="G9329" t="s">
        <v>15</v>
      </c>
    </row>
    <row r="9330" spans="1:7" hidden="1">
      <c r="A9330">
        <v>729850</v>
      </c>
      <c r="B9330" t="s">
        <v>20</v>
      </c>
      <c r="C9330" t="s">
        <v>8</v>
      </c>
      <c r="D9330" t="s">
        <v>21</v>
      </c>
      <c r="E9330">
        <v>9999</v>
      </c>
      <c r="F9330">
        <v>782.91</v>
      </c>
      <c r="G9330" t="s">
        <v>22</v>
      </c>
    </row>
    <row r="9331" spans="1:7" hidden="1">
      <c r="A9331">
        <v>729931</v>
      </c>
      <c r="B9331" t="s">
        <v>23</v>
      </c>
      <c r="C9331" t="s">
        <v>8</v>
      </c>
      <c r="D9331" t="s">
        <v>24</v>
      </c>
      <c r="E9331">
        <v>15</v>
      </c>
      <c r="F9331">
        <v>15</v>
      </c>
      <c r="G9331" t="s">
        <v>15</v>
      </c>
    </row>
    <row r="9332" spans="1:7" hidden="1">
      <c r="A9332">
        <v>730009</v>
      </c>
      <c r="B9332" t="s">
        <v>25</v>
      </c>
      <c r="C9332" t="s">
        <v>8</v>
      </c>
      <c r="D9332" t="s">
        <v>24</v>
      </c>
      <c r="E9332">
        <v>14</v>
      </c>
      <c r="F9332">
        <v>0.55000000000000004</v>
      </c>
      <c r="G9332" t="s">
        <v>15</v>
      </c>
    </row>
    <row r="9333" spans="1:7" hidden="1">
      <c r="A9333">
        <v>730090</v>
      </c>
      <c r="B9333" t="s">
        <v>26</v>
      </c>
      <c r="C9333" t="s">
        <v>8</v>
      </c>
      <c r="D9333" t="s">
        <v>27</v>
      </c>
      <c r="E9333">
        <v>6154</v>
      </c>
      <c r="F9333">
        <v>1538.5</v>
      </c>
      <c r="G9333" t="s">
        <v>28</v>
      </c>
    </row>
    <row r="9334" spans="1:7" hidden="1">
      <c r="A9334">
        <v>730169</v>
      </c>
      <c r="B9334" t="s">
        <v>29</v>
      </c>
      <c r="C9334" t="s">
        <v>8</v>
      </c>
      <c r="D9334" t="s">
        <v>30</v>
      </c>
      <c r="E9334">
        <v>4</v>
      </c>
      <c r="F9334">
        <v>4</v>
      </c>
      <c r="G9334" t="s">
        <v>31</v>
      </c>
    </row>
    <row r="9335" spans="1:7" hidden="1">
      <c r="A9335">
        <v>730251</v>
      </c>
      <c r="B9335" t="s">
        <v>32</v>
      </c>
      <c r="C9335" t="s">
        <v>8</v>
      </c>
      <c r="D9335" t="s">
        <v>33</v>
      </c>
      <c r="E9335">
        <v>607</v>
      </c>
      <c r="F9335">
        <v>14.25</v>
      </c>
      <c r="G9335" t="s">
        <v>34</v>
      </c>
    </row>
    <row r="9336" spans="1:7" hidden="1">
      <c r="A9336">
        <v>730332</v>
      </c>
      <c r="B9336" t="s">
        <v>35</v>
      </c>
      <c r="C9336" t="s">
        <v>8</v>
      </c>
      <c r="D9336" t="s">
        <v>36</v>
      </c>
      <c r="E9336">
        <v>65536</v>
      </c>
      <c r="F9336">
        <v>16</v>
      </c>
      <c r="G9336" t="s">
        <v>31</v>
      </c>
    </row>
    <row r="9337" spans="1:7" hidden="1">
      <c r="A9337">
        <v>730418</v>
      </c>
      <c r="B9337" t="s">
        <v>37</v>
      </c>
      <c r="C9337" t="s">
        <v>8</v>
      </c>
      <c r="D9337" t="s">
        <v>38</v>
      </c>
      <c r="E9337">
        <v>65295</v>
      </c>
      <c r="F9337">
        <v>15.94</v>
      </c>
      <c r="G9337" t="s">
        <v>31</v>
      </c>
    </row>
    <row r="9338" spans="1:7" hidden="1">
      <c r="A9338">
        <v>730498</v>
      </c>
      <c r="B9338" t="s">
        <v>39</v>
      </c>
      <c r="C9338" t="s">
        <v>40</v>
      </c>
      <c r="D9338" t="s">
        <v>41</v>
      </c>
      <c r="E9338">
        <v>30</v>
      </c>
      <c r="F9338">
        <v>30</v>
      </c>
      <c r="G9338" t="s">
        <v>42</v>
      </c>
    </row>
    <row r="9339" spans="1:7" hidden="1">
      <c r="A9339">
        <v>730499</v>
      </c>
      <c r="B9339" t="s">
        <v>43</v>
      </c>
      <c r="C9339" t="s">
        <v>31</v>
      </c>
      <c r="D9339" t="s">
        <v>31</v>
      </c>
      <c r="E9339" t="s">
        <v>31</v>
      </c>
      <c r="F9339">
        <v>0</v>
      </c>
      <c r="G9339" t="s">
        <v>44</v>
      </c>
    </row>
    <row r="9340" spans="1:7" hidden="1">
      <c r="A9340">
        <v>730584</v>
      </c>
      <c r="B9340" t="s">
        <v>45</v>
      </c>
      <c r="C9340" t="s">
        <v>8</v>
      </c>
      <c r="D9340" t="s">
        <v>46</v>
      </c>
      <c r="E9340">
        <v>7095</v>
      </c>
      <c r="F9340">
        <v>709.5</v>
      </c>
      <c r="G9340" t="s">
        <v>47</v>
      </c>
    </row>
    <row r="9341" spans="1:7" hidden="1">
      <c r="A9341">
        <v>730666</v>
      </c>
      <c r="B9341" t="s">
        <v>48</v>
      </c>
      <c r="C9341" t="s">
        <v>8</v>
      </c>
      <c r="D9341" t="s">
        <v>49</v>
      </c>
      <c r="E9341">
        <v>848445</v>
      </c>
      <c r="F9341">
        <v>103.57</v>
      </c>
      <c r="G9341" t="s">
        <v>50</v>
      </c>
    </row>
    <row r="9342" spans="1:7" hidden="1">
      <c r="A9342">
        <v>730666</v>
      </c>
      <c r="B9342" t="s">
        <v>58</v>
      </c>
      <c r="C9342" t="s">
        <v>31</v>
      </c>
      <c r="D9342" t="s">
        <v>31</v>
      </c>
      <c r="E9342" t="s">
        <v>31</v>
      </c>
      <c r="F9342">
        <v>0</v>
      </c>
      <c r="G9342" t="s">
        <v>59</v>
      </c>
    </row>
    <row r="9343" spans="1:7" hidden="1">
      <c r="A9343">
        <v>730742</v>
      </c>
      <c r="B9343" t="s">
        <v>51</v>
      </c>
      <c r="C9343" t="s">
        <v>8</v>
      </c>
      <c r="D9343" t="s">
        <v>52</v>
      </c>
      <c r="E9343">
        <v>24493</v>
      </c>
      <c r="F9343">
        <v>956.76</v>
      </c>
      <c r="G9343" t="s">
        <v>15</v>
      </c>
    </row>
    <row r="9344" spans="1:7" hidden="1">
      <c r="A9344">
        <v>730820</v>
      </c>
      <c r="B9344" t="s">
        <v>53</v>
      </c>
      <c r="C9344" t="s">
        <v>8</v>
      </c>
      <c r="D9344" t="s">
        <v>54</v>
      </c>
      <c r="E9344">
        <v>83</v>
      </c>
      <c r="F9344">
        <v>14.25</v>
      </c>
      <c r="G9344" t="s">
        <v>10</v>
      </c>
    </row>
    <row r="9345" spans="1:7">
      <c r="A9345">
        <v>730912</v>
      </c>
      <c r="B9345" t="s">
        <v>55</v>
      </c>
      <c r="C9345" t="s">
        <v>8</v>
      </c>
      <c r="D9345" t="s">
        <v>56</v>
      </c>
      <c r="E9345">
        <v>3</v>
      </c>
      <c r="F9345">
        <v>12</v>
      </c>
      <c r="G9345" t="s">
        <v>57</v>
      </c>
    </row>
    <row r="9346" spans="1:7" hidden="1">
      <c r="A9346">
        <v>730994</v>
      </c>
      <c r="B9346" t="s">
        <v>7</v>
      </c>
      <c r="C9346" t="s">
        <v>8</v>
      </c>
      <c r="D9346" t="s">
        <v>9</v>
      </c>
      <c r="E9346">
        <v>153</v>
      </c>
      <c r="F9346">
        <v>93</v>
      </c>
      <c r="G9346" t="s">
        <v>10</v>
      </c>
    </row>
    <row r="9347" spans="1:7" hidden="1">
      <c r="A9347">
        <v>731069</v>
      </c>
      <c r="B9347" t="s">
        <v>11</v>
      </c>
      <c r="C9347" t="s">
        <v>8</v>
      </c>
      <c r="D9347" t="s">
        <v>12</v>
      </c>
      <c r="E9347">
        <v>199</v>
      </c>
      <c r="F9347">
        <v>101.25</v>
      </c>
      <c r="G9347" t="s">
        <v>10</v>
      </c>
    </row>
    <row r="9348" spans="1:7" hidden="1">
      <c r="A9348">
        <v>731150</v>
      </c>
      <c r="B9348" t="s">
        <v>13</v>
      </c>
      <c r="C9348" t="s">
        <v>8</v>
      </c>
      <c r="D9348" t="s">
        <v>14</v>
      </c>
      <c r="E9348">
        <v>9999</v>
      </c>
      <c r="F9348">
        <v>14.66</v>
      </c>
      <c r="G9348" t="s">
        <v>15</v>
      </c>
    </row>
    <row r="9349" spans="1:7" hidden="1">
      <c r="A9349">
        <v>731231</v>
      </c>
      <c r="B9349" t="s">
        <v>16</v>
      </c>
      <c r="C9349" t="s">
        <v>8</v>
      </c>
      <c r="D9349" t="s">
        <v>17</v>
      </c>
      <c r="E9349">
        <v>9999</v>
      </c>
      <c r="F9349">
        <v>0.22</v>
      </c>
      <c r="G9349" t="s">
        <v>15</v>
      </c>
    </row>
    <row r="9350" spans="1:7" hidden="1">
      <c r="A9350">
        <v>731313</v>
      </c>
      <c r="B9350" t="s">
        <v>18</v>
      </c>
      <c r="C9350" t="s">
        <v>8</v>
      </c>
      <c r="D9350" t="s">
        <v>19</v>
      </c>
      <c r="E9350">
        <v>9999</v>
      </c>
      <c r="F9350">
        <v>28.45</v>
      </c>
      <c r="G9350" t="s">
        <v>15</v>
      </c>
    </row>
    <row r="9351" spans="1:7" hidden="1">
      <c r="A9351">
        <v>731389</v>
      </c>
      <c r="B9351" t="s">
        <v>20</v>
      </c>
      <c r="C9351" t="s">
        <v>8</v>
      </c>
      <c r="D9351" t="s">
        <v>21</v>
      </c>
      <c r="E9351">
        <v>9999</v>
      </c>
      <c r="F9351">
        <v>728.95</v>
      </c>
      <c r="G9351" t="s">
        <v>22</v>
      </c>
    </row>
    <row r="9352" spans="1:7" hidden="1">
      <c r="A9352">
        <v>731469</v>
      </c>
      <c r="B9352" t="s">
        <v>23</v>
      </c>
      <c r="C9352" t="s">
        <v>8</v>
      </c>
      <c r="D9352" t="s">
        <v>24</v>
      </c>
      <c r="E9352">
        <v>12</v>
      </c>
      <c r="F9352">
        <v>12</v>
      </c>
      <c r="G9352" t="s">
        <v>15</v>
      </c>
    </row>
    <row r="9353" spans="1:7" hidden="1">
      <c r="A9353">
        <v>731549</v>
      </c>
      <c r="B9353" t="s">
        <v>25</v>
      </c>
      <c r="C9353" t="s">
        <v>8</v>
      </c>
      <c r="D9353" t="s">
        <v>24</v>
      </c>
      <c r="E9353">
        <v>12</v>
      </c>
      <c r="F9353">
        <v>0.47</v>
      </c>
      <c r="G9353" t="s">
        <v>15</v>
      </c>
    </row>
    <row r="9354" spans="1:7" hidden="1">
      <c r="A9354">
        <v>731634</v>
      </c>
      <c r="B9354" t="s">
        <v>26</v>
      </c>
      <c r="C9354" t="s">
        <v>8</v>
      </c>
      <c r="D9354" t="s">
        <v>27</v>
      </c>
      <c r="E9354">
        <v>4750</v>
      </c>
      <c r="F9354">
        <v>1187.5</v>
      </c>
      <c r="G9354" t="s">
        <v>28</v>
      </c>
    </row>
    <row r="9355" spans="1:7" hidden="1">
      <c r="A9355">
        <v>731709</v>
      </c>
      <c r="B9355" t="s">
        <v>29</v>
      </c>
      <c r="C9355" t="s">
        <v>8</v>
      </c>
      <c r="D9355" t="s">
        <v>30</v>
      </c>
      <c r="E9355">
        <v>4</v>
      </c>
      <c r="F9355">
        <v>4</v>
      </c>
      <c r="G9355" t="s">
        <v>31</v>
      </c>
    </row>
    <row r="9356" spans="1:7" hidden="1">
      <c r="A9356">
        <v>731789</v>
      </c>
      <c r="B9356" t="s">
        <v>32</v>
      </c>
      <c r="C9356" t="s">
        <v>8</v>
      </c>
      <c r="D9356" t="s">
        <v>33</v>
      </c>
      <c r="E9356">
        <v>602</v>
      </c>
      <c r="F9356">
        <v>14.14</v>
      </c>
      <c r="G9356" t="s">
        <v>34</v>
      </c>
    </row>
    <row r="9357" spans="1:7" hidden="1">
      <c r="A9357">
        <v>731870</v>
      </c>
      <c r="B9357" t="s">
        <v>35</v>
      </c>
      <c r="C9357" t="s">
        <v>8</v>
      </c>
      <c r="D9357" t="s">
        <v>36</v>
      </c>
      <c r="E9357">
        <v>65536</v>
      </c>
      <c r="F9357">
        <v>16</v>
      </c>
      <c r="G9357" t="s">
        <v>31</v>
      </c>
    </row>
    <row r="9358" spans="1:7" hidden="1">
      <c r="A9358">
        <v>731951</v>
      </c>
      <c r="B9358" t="s">
        <v>37</v>
      </c>
      <c r="C9358" t="s">
        <v>8</v>
      </c>
      <c r="D9358" t="s">
        <v>38</v>
      </c>
      <c r="E9358">
        <v>65295</v>
      </c>
      <c r="F9358">
        <v>15.94</v>
      </c>
      <c r="G9358" t="s">
        <v>31</v>
      </c>
    </row>
    <row r="9359" spans="1:7" hidden="1">
      <c r="A9359">
        <v>732030</v>
      </c>
      <c r="B9359" t="s">
        <v>39</v>
      </c>
      <c r="C9359" t="s">
        <v>40</v>
      </c>
      <c r="D9359" t="s">
        <v>41</v>
      </c>
      <c r="E9359">
        <v>23</v>
      </c>
      <c r="F9359">
        <v>23</v>
      </c>
      <c r="G9359" t="s">
        <v>42</v>
      </c>
    </row>
    <row r="9360" spans="1:7" hidden="1">
      <c r="A9360">
        <v>732031</v>
      </c>
      <c r="B9360" t="s">
        <v>43</v>
      </c>
      <c r="C9360" t="s">
        <v>31</v>
      </c>
      <c r="D9360" t="s">
        <v>31</v>
      </c>
      <c r="E9360" t="s">
        <v>31</v>
      </c>
      <c r="F9360">
        <v>0</v>
      </c>
      <c r="G9360" t="s">
        <v>44</v>
      </c>
    </row>
    <row r="9361" spans="1:7" hidden="1">
      <c r="A9361">
        <v>732109</v>
      </c>
      <c r="B9361" t="s">
        <v>45</v>
      </c>
      <c r="C9361" t="s">
        <v>8</v>
      </c>
      <c r="D9361" t="s">
        <v>46</v>
      </c>
      <c r="E9361">
        <v>7110</v>
      </c>
      <c r="F9361">
        <v>711</v>
      </c>
      <c r="G9361" t="s">
        <v>47</v>
      </c>
    </row>
    <row r="9362" spans="1:7" hidden="1">
      <c r="A9362">
        <v>732191</v>
      </c>
      <c r="B9362" t="s">
        <v>48</v>
      </c>
      <c r="C9362" t="s">
        <v>8</v>
      </c>
      <c r="D9362" t="s">
        <v>49</v>
      </c>
      <c r="E9362">
        <v>848445</v>
      </c>
      <c r="F9362">
        <v>103.57</v>
      </c>
      <c r="G9362" t="s">
        <v>50</v>
      </c>
    </row>
    <row r="9363" spans="1:7" hidden="1">
      <c r="A9363">
        <v>732191</v>
      </c>
      <c r="B9363" t="s">
        <v>58</v>
      </c>
      <c r="C9363" t="s">
        <v>31</v>
      </c>
      <c r="D9363" t="s">
        <v>31</v>
      </c>
      <c r="E9363" t="s">
        <v>31</v>
      </c>
      <c r="F9363">
        <v>0</v>
      </c>
      <c r="G9363" t="s">
        <v>59</v>
      </c>
    </row>
    <row r="9364" spans="1:7" hidden="1">
      <c r="A9364">
        <v>732271</v>
      </c>
      <c r="B9364" t="s">
        <v>51</v>
      </c>
      <c r="C9364" t="s">
        <v>8</v>
      </c>
      <c r="D9364" t="s">
        <v>52</v>
      </c>
      <c r="E9364">
        <v>24314</v>
      </c>
      <c r="F9364">
        <v>949.77</v>
      </c>
      <c r="G9364" t="s">
        <v>15</v>
      </c>
    </row>
    <row r="9365" spans="1:7" hidden="1">
      <c r="A9365">
        <v>732353</v>
      </c>
      <c r="B9365" t="s">
        <v>53</v>
      </c>
      <c r="C9365" t="s">
        <v>8</v>
      </c>
      <c r="D9365" t="s">
        <v>54</v>
      </c>
      <c r="E9365">
        <v>83</v>
      </c>
      <c r="F9365">
        <v>14.25</v>
      </c>
      <c r="G9365" t="s">
        <v>10</v>
      </c>
    </row>
    <row r="9366" spans="1:7">
      <c r="A9366">
        <v>732434</v>
      </c>
      <c r="B9366" t="s">
        <v>55</v>
      </c>
      <c r="C9366" t="s">
        <v>8</v>
      </c>
      <c r="D9366" t="s">
        <v>56</v>
      </c>
      <c r="E9366">
        <v>3</v>
      </c>
      <c r="F9366">
        <v>12</v>
      </c>
      <c r="G9366" t="s">
        <v>57</v>
      </c>
    </row>
    <row r="9367" spans="1:7" hidden="1">
      <c r="A9367">
        <v>732521</v>
      </c>
      <c r="B9367" t="s">
        <v>7</v>
      </c>
      <c r="C9367" t="s">
        <v>8</v>
      </c>
      <c r="D9367" t="s">
        <v>9</v>
      </c>
      <c r="E9367">
        <v>153</v>
      </c>
      <c r="F9367">
        <v>93</v>
      </c>
      <c r="G9367" t="s">
        <v>10</v>
      </c>
    </row>
    <row r="9368" spans="1:7" hidden="1">
      <c r="A9368">
        <v>732601</v>
      </c>
      <c r="B9368" t="s">
        <v>11</v>
      </c>
      <c r="C9368" t="s">
        <v>8</v>
      </c>
      <c r="D9368" t="s">
        <v>12</v>
      </c>
      <c r="E9368">
        <v>199</v>
      </c>
      <c r="F9368">
        <v>101.25</v>
      </c>
      <c r="G9368" t="s">
        <v>10</v>
      </c>
    </row>
    <row r="9369" spans="1:7" hidden="1">
      <c r="A9369">
        <v>732684</v>
      </c>
      <c r="B9369" t="s">
        <v>13</v>
      </c>
      <c r="C9369" t="s">
        <v>8</v>
      </c>
      <c r="D9369" t="s">
        <v>14</v>
      </c>
      <c r="E9369">
        <v>9999</v>
      </c>
      <c r="F9369">
        <v>14.67</v>
      </c>
      <c r="G9369" t="s">
        <v>15</v>
      </c>
    </row>
    <row r="9370" spans="1:7" hidden="1">
      <c r="A9370">
        <v>732759</v>
      </c>
      <c r="B9370" t="s">
        <v>16</v>
      </c>
      <c r="C9370" t="s">
        <v>8</v>
      </c>
      <c r="D9370" t="s">
        <v>17</v>
      </c>
      <c r="E9370">
        <v>9999</v>
      </c>
      <c r="F9370">
        <v>0.08</v>
      </c>
      <c r="G9370" t="s">
        <v>15</v>
      </c>
    </row>
    <row r="9371" spans="1:7" hidden="1">
      <c r="A9371">
        <v>732829</v>
      </c>
      <c r="B9371" t="s">
        <v>18</v>
      </c>
      <c r="C9371" t="s">
        <v>8</v>
      </c>
      <c r="D9371" t="s">
        <v>19</v>
      </c>
      <c r="E9371">
        <v>9999</v>
      </c>
      <c r="F9371">
        <v>28.21</v>
      </c>
      <c r="G9371" t="s">
        <v>15</v>
      </c>
    </row>
    <row r="9372" spans="1:7" hidden="1">
      <c r="A9372">
        <v>732910</v>
      </c>
      <c r="B9372" t="s">
        <v>20</v>
      </c>
      <c r="C9372" t="s">
        <v>8</v>
      </c>
      <c r="D9372" t="s">
        <v>21</v>
      </c>
      <c r="E9372">
        <v>9999</v>
      </c>
      <c r="F9372">
        <v>693.84</v>
      </c>
      <c r="G9372" t="s">
        <v>22</v>
      </c>
    </row>
    <row r="9373" spans="1:7" hidden="1">
      <c r="A9373">
        <v>732990</v>
      </c>
      <c r="B9373" t="s">
        <v>23</v>
      </c>
      <c r="C9373" t="s">
        <v>8</v>
      </c>
      <c r="D9373" t="s">
        <v>24</v>
      </c>
      <c r="E9373">
        <v>9</v>
      </c>
      <c r="F9373">
        <v>9</v>
      </c>
      <c r="G9373" t="s">
        <v>15</v>
      </c>
    </row>
    <row r="9374" spans="1:7" hidden="1">
      <c r="A9374">
        <v>733071</v>
      </c>
      <c r="B9374" t="s">
        <v>25</v>
      </c>
      <c r="C9374" t="s">
        <v>8</v>
      </c>
      <c r="D9374" t="s">
        <v>24</v>
      </c>
      <c r="E9374">
        <v>9</v>
      </c>
      <c r="F9374">
        <v>0.35</v>
      </c>
      <c r="G9374" t="s">
        <v>15</v>
      </c>
    </row>
    <row r="9375" spans="1:7" hidden="1">
      <c r="A9375">
        <v>733164</v>
      </c>
      <c r="B9375" t="s">
        <v>26</v>
      </c>
      <c r="C9375" t="s">
        <v>8</v>
      </c>
      <c r="D9375" t="s">
        <v>27</v>
      </c>
      <c r="E9375">
        <v>3692</v>
      </c>
      <c r="F9375">
        <v>923</v>
      </c>
      <c r="G9375" t="s">
        <v>28</v>
      </c>
    </row>
    <row r="9376" spans="1:7" hidden="1">
      <c r="A9376">
        <v>733239</v>
      </c>
      <c r="B9376" t="s">
        <v>29</v>
      </c>
      <c r="C9376" t="s">
        <v>8</v>
      </c>
      <c r="D9376" t="s">
        <v>30</v>
      </c>
      <c r="E9376">
        <v>4</v>
      </c>
      <c r="F9376">
        <v>4</v>
      </c>
      <c r="G9376" t="s">
        <v>31</v>
      </c>
    </row>
    <row r="9377" spans="1:7" hidden="1">
      <c r="A9377">
        <v>733309</v>
      </c>
      <c r="B9377" t="s">
        <v>32</v>
      </c>
      <c r="C9377" t="s">
        <v>8</v>
      </c>
      <c r="D9377" t="s">
        <v>33</v>
      </c>
      <c r="E9377">
        <v>606</v>
      </c>
      <c r="F9377">
        <v>14.23</v>
      </c>
      <c r="G9377" t="s">
        <v>34</v>
      </c>
    </row>
    <row r="9378" spans="1:7" hidden="1">
      <c r="A9378">
        <v>733390</v>
      </c>
      <c r="B9378" t="s">
        <v>35</v>
      </c>
      <c r="C9378" t="s">
        <v>8</v>
      </c>
      <c r="D9378" t="s">
        <v>36</v>
      </c>
      <c r="E9378">
        <v>4919</v>
      </c>
      <c r="F9378">
        <v>1.2</v>
      </c>
      <c r="G9378" t="s">
        <v>31</v>
      </c>
    </row>
    <row r="9379" spans="1:7" hidden="1">
      <c r="A9379">
        <v>733470</v>
      </c>
      <c r="B9379" t="s">
        <v>37</v>
      </c>
      <c r="C9379" t="s">
        <v>8</v>
      </c>
      <c r="D9379" t="s">
        <v>38</v>
      </c>
      <c r="E9379">
        <v>6013</v>
      </c>
      <c r="F9379">
        <v>1.47</v>
      </c>
      <c r="G9379" t="s">
        <v>31</v>
      </c>
    </row>
    <row r="9380" spans="1:7" hidden="1">
      <c r="A9380">
        <v>733550</v>
      </c>
      <c r="B9380" t="s">
        <v>39</v>
      </c>
      <c r="C9380" t="s">
        <v>40</v>
      </c>
      <c r="D9380" t="s">
        <v>41</v>
      </c>
      <c r="E9380">
        <v>18</v>
      </c>
      <c r="F9380">
        <v>18</v>
      </c>
      <c r="G9380" t="s">
        <v>42</v>
      </c>
    </row>
    <row r="9381" spans="1:7" hidden="1">
      <c r="A9381">
        <v>733551</v>
      </c>
      <c r="B9381" t="s">
        <v>43</v>
      </c>
      <c r="C9381" t="s">
        <v>31</v>
      </c>
      <c r="D9381" t="s">
        <v>31</v>
      </c>
      <c r="E9381" t="s">
        <v>31</v>
      </c>
      <c r="F9381">
        <v>0</v>
      </c>
      <c r="G9381" t="s">
        <v>44</v>
      </c>
    </row>
    <row r="9382" spans="1:7" hidden="1">
      <c r="A9382">
        <v>733630</v>
      </c>
      <c r="B9382" t="s">
        <v>45</v>
      </c>
      <c r="C9382" t="s">
        <v>8</v>
      </c>
      <c r="D9382" t="s">
        <v>46</v>
      </c>
      <c r="E9382">
        <v>7125</v>
      </c>
      <c r="F9382">
        <v>712.5</v>
      </c>
      <c r="G9382" t="s">
        <v>47</v>
      </c>
    </row>
    <row r="9383" spans="1:7" hidden="1">
      <c r="A9383">
        <v>733711</v>
      </c>
      <c r="B9383" t="s">
        <v>48</v>
      </c>
      <c r="C9383" t="s">
        <v>8</v>
      </c>
      <c r="D9383" t="s">
        <v>49</v>
      </c>
      <c r="E9383">
        <v>848449</v>
      </c>
      <c r="F9383">
        <v>103.57</v>
      </c>
      <c r="G9383" t="s">
        <v>50</v>
      </c>
    </row>
    <row r="9384" spans="1:7" hidden="1">
      <c r="A9384">
        <v>733711</v>
      </c>
      <c r="B9384" t="s">
        <v>58</v>
      </c>
      <c r="C9384" t="s">
        <v>31</v>
      </c>
      <c r="D9384" t="s">
        <v>31</v>
      </c>
      <c r="E9384" t="s">
        <v>31</v>
      </c>
      <c r="F9384">
        <v>0</v>
      </c>
      <c r="G9384" t="s">
        <v>59</v>
      </c>
    </row>
    <row r="9385" spans="1:7" hidden="1">
      <c r="A9385">
        <v>733792</v>
      </c>
      <c r="B9385" t="s">
        <v>51</v>
      </c>
      <c r="C9385" t="s">
        <v>8</v>
      </c>
      <c r="D9385" t="s">
        <v>52</v>
      </c>
      <c r="E9385">
        <v>24333</v>
      </c>
      <c r="F9385">
        <v>950.51</v>
      </c>
      <c r="G9385" t="s">
        <v>15</v>
      </c>
    </row>
    <row r="9386" spans="1:7" hidden="1">
      <c r="A9386">
        <v>733883</v>
      </c>
      <c r="B9386" t="s">
        <v>53</v>
      </c>
      <c r="C9386" t="s">
        <v>8</v>
      </c>
      <c r="D9386" t="s">
        <v>54</v>
      </c>
      <c r="E9386">
        <v>83</v>
      </c>
      <c r="F9386">
        <v>14.25</v>
      </c>
      <c r="G9386" t="s">
        <v>10</v>
      </c>
    </row>
    <row r="9387" spans="1:7">
      <c r="A9387">
        <v>733959</v>
      </c>
      <c r="B9387" t="s">
        <v>55</v>
      </c>
      <c r="C9387" t="s">
        <v>8</v>
      </c>
      <c r="D9387" t="s">
        <v>56</v>
      </c>
      <c r="E9387">
        <v>3</v>
      </c>
      <c r="F9387">
        <v>12</v>
      </c>
      <c r="G9387" t="s">
        <v>57</v>
      </c>
    </row>
    <row r="9388" spans="1:7" hidden="1">
      <c r="A9388">
        <v>734040</v>
      </c>
      <c r="B9388" t="s">
        <v>7</v>
      </c>
      <c r="C9388" t="s">
        <v>8</v>
      </c>
      <c r="D9388" t="s">
        <v>9</v>
      </c>
      <c r="E9388">
        <v>153</v>
      </c>
      <c r="F9388">
        <v>93</v>
      </c>
      <c r="G9388" t="s">
        <v>10</v>
      </c>
    </row>
    <row r="9389" spans="1:7" hidden="1">
      <c r="A9389">
        <v>734120</v>
      </c>
      <c r="B9389" t="s">
        <v>11</v>
      </c>
      <c r="C9389" t="s">
        <v>8</v>
      </c>
      <c r="D9389" t="s">
        <v>12</v>
      </c>
      <c r="E9389">
        <v>199</v>
      </c>
      <c r="F9389">
        <v>101.25</v>
      </c>
      <c r="G9389" t="s">
        <v>10</v>
      </c>
    </row>
    <row r="9390" spans="1:7" hidden="1">
      <c r="A9390">
        <v>734202</v>
      </c>
      <c r="B9390" t="s">
        <v>13</v>
      </c>
      <c r="C9390" t="s">
        <v>8</v>
      </c>
      <c r="D9390" t="s">
        <v>14</v>
      </c>
      <c r="E9390">
        <v>9999</v>
      </c>
      <c r="F9390">
        <v>14.67</v>
      </c>
      <c r="G9390" t="s">
        <v>15</v>
      </c>
    </row>
    <row r="9391" spans="1:7" hidden="1">
      <c r="A9391">
        <v>734283</v>
      </c>
      <c r="B9391" t="s">
        <v>16</v>
      </c>
      <c r="C9391" t="s">
        <v>8</v>
      </c>
      <c r="D9391" t="s">
        <v>17</v>
      </c>
      <c r="E9391">
        <v>9999</v>
      </c>
      <c r="F9391">
        <v>-0.01</v>
      </c>
      <c r="G9391" t="s">
        <v>15</v>
      </c>
    </row>
    <row r="9392" spans="1:7" hidden="1">
      <c r="A9392">
        <v>734359</v>
      </c>
      <c r="B9392" t="s">
        <v>18</v>
      </c>
      <c r="C9392" t="s">
        <v>8</v>
      </c>
      <c r="D9392" t="s">
        <v>19</v>
      </c>
      <c r="E9392">
        <v>9999</v>
      </c>
      <c r="F9392">
        <v>29.01</v>
      </c>
      <c r="G9392" t="s">
        <v>15</v>
      </c>
    </row>
    <row r="9393" spans="1:7" hidden="1">
      <c r="A9393">
        <v>734439</v>
      </c>
      <c r="B9393" t="s">
        <v>20</v>
      </c>
      <c r="C9393" t="s">
        <v>8</v>
      </c>
      <c r="D9393" t="s">
        <v>21</v>
      </c>
      <c r="E9393">
        <v>9999</v>
      </c>
      <c r="F9393">
        <v>673.89</v>
      </c>
      <c r="G9393" t="s">
        <v>22</v>
      </c>
    </row>
    <row r="9394" spans="1:7" hidden="1">
      <c r="A9394">
        <v>734524</v>
      </c>
      <c r="B9394" t="s">
        <v>23</v>
      </c>
      <c r="C9394" t="s">
        <v>8</v>
      </c>
      <c r="D9394" t="s">
        <v>24</v>
      </c>
      <c r="E9394">
        <v>8</v>
      </c>
      <c r="F9394">
        <v>8</v>
      </c>
      <c r="G9394" t="s">
        <v>15</v>
      </c>
    </row>
    <row r="9395" spans="1:7" hidden="1">
      <c r="A9395">
        <v>734600</v>
      </c>
      <c r="B9395" t="s">
        <v>25</v>
      </c>
      <c r="C9395" t="s">
        <v>8</v>
      </c>
      <c r="D9395" t="s">
        <v>24</v>
      </c>
      <c r="E9395">
        <v>8</v>
      </c>
      <c r="F9395">
        <v>0.31</v>
      </c>
      <c r="G9395" t="s">
        <v>15</v>
      </c>
    </row>
    <row r="9396" spans="1:7" hidden="1">
      <c r="A9396">
        <v>734680</v>
      </c>
      <c r="B9396" t="s">
        <v>26</v>
      </c>
      <c r="C9396" t="s">
        <v>8</v>
      </c>
      <c r="D9396" t="s">
        <v>27</v>
      </c>
      <c r="E9396">
        <v>3460</v>
      </c>
      <c r="F9396">
        <v>865</v>
      </c>
      <c r="G9396" t="s">
        <v>28</v>
      </c>
    </row>
    <row r="9397" spans="1:7" hidden="1">
      <c r="A9397">
        <v>734760</v>
      </c>
      <c r="B9397" t="s">
        <v>29</v>
      </c>
      <c r="C9397" t="s">
        <v>8</v>
      </c>
      <c r="D9397" t="s">
        <v>30</v>
      </c>
      <c r="E9397">
        <v>3</v>
      </c>
      <c r="F9397">
        <v>3</v>
      </c>
      <c r="G9397" t="s">
        <v>31</v>
      </c>
    </row>
    <row r="9398" spans="1:7" hidden="1">
      <c r="A9398">
        <v>734853</v>
      </c>
      <c r="B9398" t="s">
        <v>32</v>
      </c>
      <c r="C9398" t="s">
        <v>8</v>
      </c>
      <c r="D9398" t="s">
        <v>33</v>
      </c>
      <c r="E9398">
        <v>608</v>
      </c>
      <c r="F9398">
        <v>14.28</v>
      </c>
      <c r="G9398" t="s">
        <v>34</v>
      </c>
    </row>
    <row r="9399" spans="1:7" hidden="1">
      <c r="A9399">
        <v>734929</v>
      </c>
      <c r="B9399" t="s">
        <v>35</v>
      </c>
      <c r="C9399" t="s">
        <v>8</v>
      </c>
      <c r="D9399" t="s">
        <v>36</v>
      </c>
      <c r="E9399">
        <v>3787</v>
      </c>
      <c r="F9399">
        <v>0.92</v>
      </c>
      <c r="G9399" t="s">
        <v>31</v>
      </c>
    </row>
    <row r="9400" spans="1:7" hidden="1">
      <c r="A9400">
        <v>734999</v>
      </c>
      <c r="B9400" t="s">
        <v>37</v>
      </c>
      <c r="C9400" t="s">
        <v>8</v>
      </c>
      <c r="D9400" t="s">
        <v>38</v>
      </c>
      <c r="E9400">
        <v>4002</v>
      </c>
      <c r="F9400">
        <v>0.98</v>
      </c>
      <c r="G9400" t="s">
        <v>31</v>
      </c>
    </row>
    <row r="9401" spans="1:7" hidden="1">
      <c r="A9401">
        <v>735068</v>
      </c>
      <c r="B9401" t="s">
        <v>39</v>
      </c>
      <c r="C9401" t="s">
        <v>40</v>
      </c>
      <c r="D9401" t="s">
        <v>41</v>
      </c>
      <c r="E9401">
        <v>14</v>
      </c>
      <c r="F9401">
        <v>14</v>
      </c>
      <c r="G9401" t="s">
        <v>42</v>
      </c>
    </row>
    <row r="9402" spans="1:7" hidden="1">
      <c r="A9402">
        <v>735068</v>
      </c>
      <c r="B9402" t="s">
        <v>43</v>
      </c>
      <c r="C9402" t="s">
        <v>31</v>
      </c>
      <c r="D9402" t="s">
        <v>31</v>
      </c>
      <c r="E9402" t="s">
        <v>31</v>
      </c>
      <c r="F9402">
        <v>0</v>
      </c>
      <c r="G9402" t="s">
        <v>44</v>
      </c>
    </row>
    <row r="9403" spans="1:7" hidden="1">
      <c r="A9403">
        <v>735164</v>
      </c>
      <c r="B9403" t="s">
        <v>45</v>
      </c>
      <c r="C9403" t="s">
        <v>8</v>
      </c>
      <c r="D9403" t="s">
        <v>46</v>
      </c>
      <c r="E9403">
        <v>7141</v>
      </c>
      <c r="F9403">
        <v>714.1</v>
      </c>
      <c r="G9403" t="s">
        <v>47</v>
      </c>
    </row>
    <row r="9404" spans="1:7" hidden="1">
      <c r="A9404">
        <v>735240</v>
      </c>
      <c r="B9404" t="s">
        <v>48</v>
      </c>
      <c r="C9404" t="s">
        <v>8</v>
      </c>
      <c r="D9404" t="s">
        <v>49</v>
      </c>
      <c r="E9404">
        <v>848451</v>
      </c>
      <c r="F9404">
        <v>103.57</v>
      </c>
      <c r="G9404" t="s">
        <v>50</v>
      </c>
    </row>
    <row r="9405" spans="1:7" hidden="1">
      <c r="A9405">
        <v>735240</v>
      </c>
      <c r="B9405" t="s">
        <v>58</v>
      </c>
      <c r="C9405" t="s">
        <v>31</v>
      </c>
      <c r="D9405" t="s">
        <v>31</v>
      </c>
      <c r="E9405" t="s">
        <v>31</v>
      </c>
      <c r="F9405">
        <v>0</v>
      </c>
      <c r="G9405" t="s">
        <v>59</v>
      </c>
    </row>
    <row r="9406" spans="1:7" hidden="1">
      <c r="A9406">
        <v>735321</v>
      </c>
      <c r="B9406" t="s">
        <v>51</v>
      </c>
      <c r="C9406" t="s">
        <v>8</v>
      </c>
      <c r="D9406" t="s">
        <v>52</v>
      </c>
      <c r="E9406">
        <v>24682</v>
      </c>
      <c r="F9406">
        <v>964.14</v>
      </c>
      <c r="G9406" t="s">
        <v>15</v>
      </c>
    </row>
    <row r="9407" spans="1:7" hidden="1">
      <c r="A9407">
        <v>735402</v>
      </c>
      <c r="B9407" t="s">
        <v>53</v>
      </c>
      <c r="C9407" t="s">
        <v>8</v>
      </c>
      <c r="D9407" t="s">
        <v>54</v>
      </c>
      <c r="E9407">
        <v>83</v>
      </c>
      <c r="F9407">
        <v>14.25</v>
      </c>
      <c r="G9407" t="s">
        <v>10</v>
      </c>
    </row>
    <row r="9408" spans="1:7">
      <c r="A9408">
        <v>735483</v>
      </c>
      <c r="B9408" t="s">
        <v>55</v>
      </c>
      <c r="C9408" t="s">
        <v>8</v>
      </c>
      <c r="D9408" t="s">
        <v>56</v>
      </c>
      <c r="E9408">
        <v>3</v>
      </c>
      <c r="F9408">
        <v>12</v>
      </c>
      <c r="G9408" t="s">
        <v>57</v>
      </c>
    </row>
    <row r="9409" spans="1:7" hidden="1">
      <c r="A9409">
        <v>735558</v>
      </c>
      <c r="B9409" t="s">
        <v>7</v>
      </c>
      <c r="C9409" t="s">
        <v>8</v>
      </c>
      <c r="D9409" t="s">
        <v>9</v>
      </c>
      <c r="E9409">
        <v>154</v>
      </c>
      <c r="F9409">
        <v>94</v>
      </c>
      <c r="G9409" t="s">
        <v>10</v>
      </c>
    </row>
    <row r="9410" spans="1:7" hidden="1">
      <c r="A9410">
        <v>735650</v>
      </c>
      <c r="B9410" t="s">
        <v>11</v>
      </c>
      <c r="C9410" t="s">
        <v>8</v>
      </c>
      <c r="D9410" t="s">
        <v>12</v>
      </c>
      <c r="E9410">
        <v>199</v>
      </c>
      <c r="F9410">
        <v>101.25</v>
      </c>
      <c r="G9410" t="s">
        <v>10</v>
      </c>
    </row>
    <row r="9411" spans="1:7" hidden="1">
      <c r="A9411">
        <v>735731</v>
      </c>
      <c r="B9411" t="s">
        <v>13</v>
      </c>
      <c r="C9411" t="s">
        <v>8</v>
      </c>
      <c r="D9411" t="s">
        <v>14</v>
      </c>
      <c r="E9411">
        <v>9999</v>
      </c>
      <c r="F9411">
        <v>14.67</v>
      </c>
      <c r="G9411" t="s">
        <v>15</v>
      </c>
    </row>
    <row r="9412" spans="1:7" hidden="1">
      <c r="A9412">
        <v>735813</v>
      </c>
      <c r="B9412" t="s">
        <v>16</v>
      </c>
      <c r="C9412" t="s">
        <v>8</v>
      </c>
      <c r="D9412" t="s">
        <v>17</v>
      </c>
      <c r="E9412">
        <v>9999</v>
      </c>
      <c r="F9412">
        <v>-0.05</v>
      </c>
      <c r="G9412" t="s">
        <v>15</v>
      </c>
    </row>
    <row r="9413" spans="1:7" hidden="1">
      <c r="A9413">
        <v>735889</v>
      </c>
      <c r="B9413" t="s">
        <v>18</v>
      </c>
      <c r="C9413" t="s">
        <v>8</v>
      </c>
      <c r="D9413" t="s">
        <v>19</v>
      </c>
      <c r="E9413">
        <v>9999</v>
      </c>
      <c r="F9413">
        <v>25.83</v>
      </c>
      <c r="G9413" t="s">
        <v>15</v>
      </c>
    </row>
    <row r="9414" spans="1:7" hidden="1">
      <c r="A9414">
        <v>735981</v>
      </c>
      <c r="B9414" t="s">
        <v>20</v>
      </c>
      <c r="C9414" t="s">
        <v>8</v>
      </c>
      <c r="D9414" t="s">
        <v>21</v>
      </c>
      <c r="E9414">
        <v>9999</v>
      </c>
      <c r="F9414">
        <v>676.21</v>
      </c>
      <c r="G9414" t="s">
        <v>22</v>
      </c>
    </row>
    <row r="9415" spans="1:7" hidden="1">
      <c r="A9415">
        <v>736061</v>
      </c>
      <c r="B9415" t="s">
        <v>23</v>
      </c>
      <c r="C9415" t="s">
        <v>8</v>
      </c>
      <c r="D9415" t="s">
        <v>24</v>
      </c>
      <c r="E9415">
        <v>11</v>
      </c>
      <c r="F9415">
        <v>11</v>
      </c>
      <c r="G9415" t="s">
        <v>15</v>
      </c>
    </row>
    <row r="9416" spans="1:7" hidden="1">
      <c r="A9416">
        <v>736143</v>
      </c>
      <c r="B9416" t="s">
        <v>25</v>
      </c>
      <c r="C9416" t="s">
        <v>8</v>
      </c>
      <c r="D9416" t="s">
        <v>24</v>
      </c>
      <c r="E9416">
        <v>10</v>
      </c>
      <c r="F9416">
        <v>0.39</v>
      </c>
      <c r="G9416" t="s">
        <v>15</v>
      </c>
    </row>
    <row r="9417" spans="1:7" hidden="1">
      <c r="A9417">
        <v>736224</v>
      </c>
      <c r="B9417" t="s">
        <v>26</v>
      </c>
      <c r="C9417" t="s">
        <v>8</v>
      </c>
      <c r="D9417" t="s">
        <v>27</v>
      </c>
      <c r="E9417">
        <v>3078</v>
      </c>
      <c r="F9417">
        <v>769.5</v>
      </c>
      <c r="G9417" t="s">
        <v>28</v>
      </c>
    </row>
    <row r="9418" spans="1:7" hidden="1">
      <c r="A9418">
        <v>736308</v>
      </c>
      <c r="B9418" t="s">
        <v>29</v>
      </c>
      <c r="C9418" t="s">
        <v>8</v>
      </c>
      <c r="D9418" t="s">
        <v>30</v>
      </c>
      <c r="E9418">
        <v>3</v>
      </c>
      <c r="F9418">
        <v>3</v>
      </c>
      <c r="G9418" t="s">
        <v>31</v>
      </c>
    </row>
    <row r="9419" spans="1:7" hidden="1">
      <c r="A9419">
        <v>736389</v>
      </c>
      <c r="B9419" t="s">
        <v>32</v>
      </c>
      <c r="C9419" t="s">
        <v>8</v>
      </c>
      <c r="D9419" t="s">
        <v>33</v>
      </c>
      <c r="E9419">
        <v>606</v>
      </c>
      <c r="F9419">
        <v>14.23</v>
      </c>
      <c r="G9419" t="s">
        <v>34</v>
      </c>
    </row>
    <row r="9420" spans="1:7" hidden="1">
      <c r="A9420">
        <v>736459</v>
      </c>
      <c r="B9420" t="s">
        <v>35</v>
      </c>
      <c r="C9420" t="s">
        <v>8</v>
      </c>
      <c r="D9420" t="s">
        <v>36</v>
      </c>
      <c r="E9420">
        <v>3701</v>
      </c>
      <c r="F9420">
        <v>0.9</v>
      </c>
      <c r="G9420" t="s">
        <v>31</v>
      </c>
    </row>
    <row r="9421" spans="1:7" hidden="1">
      <c r="A9421">
        <v>736544</v>
      </c>
      <c r="B9421" t="s">
        <v>37</v>
      </c>
      <c r="C9421" t="s">
        <v>8</v>
      </c>
      <c r="D9421" t="s">
        <v>38</v>
      </c>
      <c r="E9421">
        <v>3797</v>
      </c>
      <c r="F9421">
        <v>0.93</v>
      </c>
      <c r="G9421" t="s">
        <v>31</v>
      </c>
    </row>
    <row r="9422" spans="1:7" hidden="1">
      <c r="A9422">
        <v>736620</v>
      </c>
      <c r="B9422" t="s">
        <v>39</v>
      </c>
      <c r="C9422" t="s">
        <v>40</v>
      </c>
      <c r="D9422" t="s">
        <v>41</v>
      </c>
      <c r="E9422">
        <v>9</v>
      </c>
      <c r="F9422">
        <v>9</v>
      </c>
      <c r="G9422" t="s">
        <v>42</v>
      </c>
    </row>
    <row r="9423" spans="1:7" hidden="1">
      <c r="A9423">
        <v>736620</v>
      </c>
      <c r="B9423" t="s">
        <v>43</v>
      </c>
      <c r="C9423" t="s">
        <v>31</v>
      </c>
      <c r="D9423" t="s">
        <v>31</v>
      </c>
      <c r="E9423" t="s">
        <v>31</v>
      </c>
      <c r="F9423">
        <v>0</v>
      </c>
      <c r="G9423" t="s">
        <v>44</v>
      </c>
    </row>
    <row r="9424" spans="1:7" hidden="1">
      <c r="A9424">
        <v>736702</v>
      </c>
      <c r="B9424" t="s">
        <v>45</v>
      </c>
      <c r="C9424" t="s">
        <v>8</v>
      </c>
      <c r="D9424" t="s">
        <v>46</v>
      </c>
      <c r="E9424">
        <v>7156</v>
      </c>
      <c r="F9424">
        <v>715.6</v>
      </c>
      <c r="G9424" t="s">
        <v>47</v>
      </c>
    </row>
    <row r="9425" spans="1:7" hidden="1">
      <c r="A9425">
        <v>736795</v>
      </c>
      <c r="B9425" t="s">
        <v>48</v>
      </c>
      <c r="C9425" t="s">
        <v>8</v>
      </c>
      <c r="D9425" t="s">
        <v>49</v>
      </c>
      <c r="E9425">
        <v>848455</v>
      </c>
      <c r="F9425">
        <v>103.57</v>
      </c>
      <c r="G9425" t="s">
        <v>50</v>
      </c>
    </row>
    <row r="9426" spans="1:7" hidden="1">
      <c r="A9426">
        <v>736795</v>
      </c>
      <c r="B9426" t="s">
        <v>58</v>
      </c>
      <c r="C9426" t="s">
        <v>31</v>
      </c>
      <c r="D9426" t="s">
        <v>31</v>
      </c>
      <c r="E9426" t="s">
        <v>31</v>
      </c>
      <c r="F9426">
        <v>0</v>
      </c>
      <c r="G9426" t="s">
        <v>59</v>
      </c>
    </row>
    <row r="9427" spans="1:7" hidden="1">
      <c r="A9427">
        <v>736870</v>
      </c>
      <c r="B9427" t="s">
        <v>51</v>
      </c>
      <c r="C9427" t="s">
        <v>8</v>
      </c>
      <c r="D9427" t="s">
        <v>52</v>
      </c>
      <c r="E9427">
        <v>24807</v>
      </c>
      <c r="F9427">
        <v>969.02</v>
      </c>
      <c r="G9427" t="s">
        <v>15</v>
      </c>
    </row>
    <row r="9428" spans="1:7" hidden="1">
      <c r="A9428">
        <v>736950</v>
      </c>
      <c r="B9428" t="s">
        <v>53</v>
      </c>
      <c r="C9428" t="s">
        <v>8</v>
      </c>
      <c r="D9428" t="s">
        <v>54</v>
      </c>
      <c r="E9428">
        <v>83</v>
      </c>
      <c r="F9428">
        <v>14.25</v>
      </c>
      <c r="G9428" t="s">
        <v>10</v>
      </c>
    </row>
    <row r="9429" spans="1:7">
      <c r="A9429">
        <v>737028</v>
      </c>
      <c r="B9429" t="s">
        <v>55</v>
      </c>
      <c r="C9429" t="s">
        <v>8</v>
      </c>
      <c r="D9429" t="s">
        <v>56</v>
      </c>
      <c r="E9429">
        <v>3</v>
      </c>
      <c r="F9429">
        <v>12</v>
      </c>
      <c r="G9429" t="s">
        <v>57</v>
      </c>
    </row>
    <row r="9430" spans="1:7" hidden="1">
      <c r="A9430">
        <v>737098</v>
      </c>
      <c r="B9430" t="s">
        <v>7</v>
      </c>
      <c r="C9430" t="s">
        <v>8</v>
      </c>
      <c r="D9430" t="s">
        <v>9</v>
      </c>
      <c r="E9430">
        <v>154</v>
      </c>
      <c r="F9430">
        <v>94</v>
      </c>
      <c r="G9430" t="s">
        <v>10</v>
      </c>
    </row>
    <row r="9431" spans="1:7" hidden="1">
      <c r="A9431">
        <v>737179</v>
      </c>
      <c r="B9431" t="s">
        <v>11</v>
      </c>
      <c r="C9431" t="s">
        <v>8</v>
      </c>
      <c r="D9431" t="s">
        <v>12</v>
      </c>
      <c r="E9431">
        <v>199</v>
      </c>
      <c r="F9431">
        <v>101.25</v>
      </c>
      <c r="G9431" t="s">
        <v>10</v>
      </c>
    </row>
    <row r="9432" spans="1:7" hidden="1">
      <c r="A9432">
        <v>737259</v>
      </c>
      <c r="B9432" t="s">
        <v>13</v>
      </c>
      <c r="C9432" t="s">
        <v>8</v>
      </c>
      <c r="D9432" t="s">
        <v>14</v>
      </c>
      <c r="E9432">
        <v>9999</v>
      </c>
      <c r="F9432">
        <v>14.67</v>
      </c>
      <c r="G9432" t="s">
        <v>15</v>
      </c>
    </row>
    <row r="9433" spans="1:7" hidden="1">
      <c r="A9433">
        <v>737340</v>
      </c>
      <c r="B9433" t="s">
        <v>16</v>
      </c>
      <c r="C9433" t="s">
        <v>8</v>
      </c>
      <c r="D9433" t="s">
        <v>17</v>
      </c>
      <c r="E9433">
        <v>9999</v>
      </c>
      <c r="F9433">
        <v>-0.05</v>
      </c>
      <c r="G9433" t="s">
        <v>15</v>
      </c>
    </row>
    <row r="9434" spans="1:7" hidden="1">
      <c r="A9434">
        <v>737421</v>
      </c>
      <c r="B9434" t="s">
        <v>18</v>
      </c>
      <c r="C9434" t="s">
        <v>8</v>
      </c>
      <c r="D9434" t="s">
        <v>19</v>
      </c>
      <c r="E9434">
        <v>9999</v>
      </c>
      <c r="F9434">
        <v>26.94</v>
      </c>
      <c r="G9434" t="s">
        <v>15</v>
      </c>
    </row>
    <row r="9435" spans="1:7" hidden="1">
      <c r="A9435">
        <v>737512</v>
      </c>
      <c r="B9435" t="s">
        <v>20</v>
      </c>
      <c r="C9435" t="s">
        <v>8</v>
      </c>
      <c r="D9435" t="s">
        <v>21</v>
      </c>
      <c r="E9435">
        <v>9999</v>
      </c>
      <c r="F9435">
        <v>672.88</v>
      </c>
      <c r="G9435" t="s">
        <v>22</v>
      </c>
    </row>
    <row r="9436" spans="1:7" hidden="1">
      <c r="A9436">
        <v>737588</v>
      </c>
      <c r="B9436" t="s">
        <v>23</v>
      </c>
      <c r="C9436" t="s">
        <v>8</v>
      </c>
      <c r="D9436" t="s">
        <v>24</v>
      </c>
      <c r="E9436">
        <v>1</v>
      </c>
      <c r="F9436">
        <v>1</v>
      </c>
      <c r="G9436" t="s">
        <v>15</v>
      </c>
    </row>
    <row r="9437" spans="1:7" hidden="1">
      <c r="A9437">
        <v>737668</v>
      </c>
      <c r="B9437" t="s">
        <v>25</v>
      </c>
      <c r="C9437" t="s">
        <v>8</v>
      </c>
      <c r="D9437" t="s">
        <v>24</v>
      </c>
      <c r="E9437">
        <v>1</v>
      </c>
      <c r="F9437">
        <v>0.04</v>
      </c>
      <c r="G9437" t="s">
        <v>15</v>
      </c>
    </row>
    <row r="9438" spans="1:7" hidden="1">
      <c r="A9438">
        <v>737749</v>
      </c>
      <c r="B9438" t="s">
        <v>26</v>
      </c>
      <c r="C9438" t="s">
        <v>8</v>
      </c>
      <c r="D9438" t="s">
        <v>27</v>
      </c>
      <c r="E9438">
        <v>3320</v>
      </c>
      <c r="F9438">
        <v>830</v>
      </c>
      <c r="G9438" t="s">
        <v>28</v>
      </c>
    </row>
    <row r="9439" spans="1:7" hidden="1">
      <c r="A9439">
        <v>737830</v>
      </c>
      <c r="B9439" t="s">
        <v>29</v>
      </c>
      <c r="C9439" t="s">
        <v>8</v>
      </c>
      <c r="D9439" t="s">
        <v>30</v>
      </c>
      <c r="E9439">
        <v>2</v>
      </c>
      <c r="F9439">
        <v>2</v>
      </c>
      <c r="G9439" t="s">
        <v>31</v>
      </c>
    </row>
    <row r="9440" spans="1:7" hidden="1">
      <c r="A9440">
        <v>737912</v>
      </c>
      <c r="B9440" t="s">
        <v>32</v>
      </c>
      <c r="C9440" t="s">
        <v>8</v>
      </c>
      <c r="D9440" t="s">
        <v>33</v>
      </c>
      <c r="E9440">
        <v>604</v>
      </c>
      <c r="F9440">
        <v>14.18</v>
      </c>
      <c r="G9440" t="s">
        <v>34</v>
      </c>
    </row>
    <row r="9441" spans="1:7" hidden="1">
      <c r="A9441">
        <v>737991</v>
      </c>
      <c r="B9441" t="s">
        <v>35</v>
      </c>
      <c r="C9441" t="s">
        <v>8</v>
      </c>
      <c r="D9441" t="s">
        <v>36</v>
      </c>
      <c r="E9441">
        <v>3691</v>
      </c>
      <c r="F9441">
        <v>0.9</v>
      </c>
      <c r="G9441" t="s">
        <v>31</v>
      </c>
    </row>
    <row r="9442" spans="1:7" hidden="1">
      <c r="A9442">
        <v>738072</v>
      </c>
      <c r="B9442" t="s">
        <v>37</v>
      </c>
      <c r="C9442" t="s">
        <v>8</v>
      </c>
      <c r="D9442" t="s">
        <v>38</v>
      </c>
      <c r="E9442">
        <v>3624</v>
      </c>
      <c r="F9442">
        <v>0.88</v>
      </c>
      <c r="G9442" t="s">
        <v>31</v>
      </c>
    </row>
    <row r="9443" spans="1:7" hidden="1">
      <c r="A9443">
        <v>738152</v>
      </c>
      <c r="B9443" t="s">
        <v>39</v>
      </c>
      <c r="C9443" t="s">
        <v>40</v>
      </c>
      <c r="D9443" t="s">
        <v>41</v>
      </c>
      <c r="E9443">
        <v>8</v>
      </c>
      <c r="F9443">
        <v>8</v>
      </c>
      <c r="G9443" t="s">
        <v>42</v>
      </c>
    </row>
    <row r="9444" spans="1:7" hidden="1">
      <c r="A9444">
        <v>738153</v>
      </c>
      <c r="B9444" t="s">
        <v>43</v>
      </c>
      <c r="C9444" t="s">
        <v>31</v>
      </c>
      <c r="D9444" t="s">
        <v>31</v>
      </c>
      <c r="E9444" t="s">
        <v>31</v>
      </c>
      <c r="F9444">
        <v>0</v>
      </c>
      <c r="G9444" t="s">
        <v>44</v>
      </c>
    </row>
    <row r="9445" spans="1:7" hidden="1">
      <c r="A9445">
        <v>738234</v>
      </c>
      <c r="B9445" t="s">
        <v>45</v>
      </c>
      <c r="C9445" t="s">
        <v>8</v>
      </c>
      <c r="D9445" t="s">
        <v>46</v>
      </c>
      <c r="E9445">
        <v>7171</v>
      </c>
      <c r="F9445">
        <v>717.1</v>
      </c>
      <c r="G9445" t="s">
        <v>47</v>
      </c>
    </row>
    <row r="9446" spans="1:7" hidden="1">
      <c r="A9446">
        <v>738310</v>
      </c>
      <c r="B9446" t="s">
        <v>48</v>
      </c>
      <c r="C9446" t="s">
        <v>8</v>
      </c>
      <c r="D9446" t="s">
        <v>49</v>
      </c>
      <c r="E9446">
        <v>848457</v>
      </c>
      <c r="F9446">
        <v>103.57</v>
      </c>
      <c r="G9446" t="s">
        <v>50</v>
      </c>
    </row>
    <row r="9447" spans="1:7" hidden="1">
      <c r="A9447">
        <v>738310</v>
      </c>
      <c r="B9447" t="s">
        <v>58</v>
      </c>
      <c r="C9447" t="s">
        <v>31</v>
      </c>
      <c r="D9447" t="s">
        <v>31</v>
      </c>
      <c r="E9447" t="s">
        <v>31</v>
      </c>
      <c r="F9447">
        <v>0</v>
      </c>
      <c r="G9447" t="s">
        <v>59</v>
      </c>
    </row>
    <row r="9448" spans="1:7" hidden="1">
      <c r="A9448">
        <v>738413</v>
      </c>
      <c r="B9448" t="s">
        <v>51</v>
      </c>
      <c r="C9448" t="s">
        <v>8</v>
      </c>
      <c r="D9448" t="s">
        <v>52</v>
      </c>
      <c r="E9448">
        <v>24647</v>
      </c>
      <c r="F9448">
        <v>962.77</v>
      </c>
      <c r="G9448" t="s">
        <v>15</v>
      </c>
    </row>
    <row r="9449" spans="1:7" hidden="1">
      <c r="A9449">
        <v>738488</v>
      </c>
      <c r="B9449" t="s">
        <v>53</v>
      </c>
      <c r="C9449" t="s">
        <v>8</v>
      </c>
      <c r="D9449" t="s">
        <v>54</v>
      </c>
      <c r="E9449">
        <v>84</v>
      </c>
      <c r="F9449">
        <v>15</v>
      </c>
      <c r="G9449" t="s">
        <v>10</v>
      </c>
    </row>
    <row r="9450" spans="1:7">
      <c r="A9450">
        <v>738618</v>
      </c>
      <c r="B9450" t="s">
        <v>55</v>
      </c>
      <c r="C9450" t="s">
        <v>8</v>
      </c>
      <c r="D9450" t="s">
        <v>56</v>
      </c>
      <c r="E9450">
        <v>3</v>
      </c>
      <c r="F9450">
        <v>12</v>
      </c>
      <c r="G9450" t="s">
        <v>57</v>
      </c>
    </row>
    <row r="9451" spans="1:7" hidden="1">
      <c r="A9451">
        <v>738699</v>
      </c>
      <c r="B9451" t="s">
        <v>7</v>
      </c>
      <c r="C9451" t="s">
        <v>8</v>
      </c>
      <c r="D9451" t="s">
        <v>9</v>
      </c>
      <c r="E9451">
        <v>154</v>
      </c>
      <c r="F9451">
        <v>94</v>
      </c>
      <c r="G9451" t="s">
        <v>10</v>
      </c>
    </row>
    <row r="9452" spans="1:7" hidden="1">
      <c r="A9452">
        <v>738768</v>
      </c>
      <c r="B9452" t="s">
        <v>11</v>
      </c>
      <c r="C9452" t="s">
        <v>8</v>
      </c>
      <c r="D9452" t="s">
        <v>12</v>
      </c>
      <c r="E9452">
        <v>198</v>
      </c>
      <c r="F9452">
        <v>100.5</v>
      </c>
      <c r="G9452" t="s">
        <v>10</v>
      </c>
    </row>
    <row r="9453" spans="1:7" hidden="1">
      <c r="A9453">
        <v>738850</v>
      </c>
      <c r="B9453" t="s">
        <v>13</v>
      </c>
      <c r="C9453" t="s">
        <v>8</v>
      </c>
      <c r="D9453" t="s">
        <v>14</v>
      </c>
      <c r="E9453">
        <v>9999</v>
      </c>
      <c r="F9453">
        <v>14.67</v>
      </c>
      <c r="G9453" t="s">
        <v>15</v>
      </c>
    </row>
    <row r="9454" spans="1:7" hidden="1">
      <c r="A9454">
        <v>738929</v>
      </c>
      <c r="B9454" t="s">
        <v>16</v>
      </c>
      <c r="C9454" t="s">
        <v>8</v>
      </c>
      <c r="D9454" t="s">
        <v>17</v>
      </c>
      <c r="E9454">
        <v>9999</v>
      </c>
      <c r="F9454">
        <v>-0.05</v>
      </c>
      <c r="G9454" t="s">
        <v>15</v>
      </c>
    </row>
    <row r="9455" spans="1:7" hidden="1">
      <c r="A9455">
        <v>739009</v>
      </c>
      <c r="B9455" t="s">
        <v>18</v>
      </c>
      <c r="C9455" t="s">
        <v>8</v>
      </c>
      <c r="D9455" t="s">
        <v>19</v>
      </c>
      <c r="E9455">
        <v>9999</v>
      </c>
      <c r="F9455">
        <v>26.94</v>
      </c>
      <c r="G9455" t="s">
        <v>15</v>
      </c>
    </row>
    <row r="9456" spans="1:7" hidden="1">
      <c r="A9456">
        <v>739090</v>
      </c>
      <c r="B9456" t="s">
        <v>20</v>
      </c>
      <c r="C9456" t="s">
        <v>8</v>
      </c>
      <c r="D9456" t="s">
        <v>21</v>
      </c>
      <c r="E9456">
        <v>9999</v>
      </c>
      <c r="F9456">
        <v>706.38</v>
      </c>
      <c r="G9456" t="s">
        <v>22</v>
      </c>
    </row>
    <row r="9457" spans="1:7" hidden="1">
      <c r="A9457">
        <v>739172</v>
      </c>
      <c r="B9457" t="s">
        <v>23</v>
      </c>
      <c r="C9457" t="s">
        <v>8</v>
      </c>
      <c r="D9457" t="s">
        <v>24</v>
      </c>
      <c r="E9457">
        <v>1</v>
      </c>
      <c r="F9457">
        <v>1</v>
      </c>
      <c r="G9457" t="s">
        <v>15</v>
      </c>
    </row>
    <row r="9458" spans="1:7" hidden="1">
      <c r="A9458">
        <v>739263</v>
      </c>
      <c r="B9458" t="s">
        <v>25</v>
      </c>
      <c r="C9458" t="s">
        <v>8</v>
      </c>
      <c r="D9458" t="s">
        <v>24</v>
      </c>
      <c r="E9458">
        <v>1</v>
      </c>
      <c r="F9458">
        <v>0.04</v>
      </c>
      <c r="G9458" t="s">
        <v>15</v>
      </c>
    </row>
    <row r="9459" spans="1:7" hidden="1">
      <c r="A9459">
        <v>739340</v>
      </c>
      <c r="B9459" t="s">
        <v>26</v>
      </c>
      <c r="C9459" t="s">
        <v>8</v>
      </c>
      <c r="D9459" t="s">
        <v>27</v>
      </c>
      <c r="E9459">
        <v>3394</v>
      </c>
      <c r="F9459">
        <v>848.5</v>
      </c>
      <c r="G9459" t="s">
        <v>28</v>
      </c>
    </row>
    <row r="9460" spans="1:7" hidden="1">
      <c r="A9460">
        <v>739420</v>
      </c>
      <c r="B9460" t="s">
        <v>29</v>
      </c>
      <c r="C9460" t="s">
        <v>8</v>
      </c>
      <c r="D9460" t="s">
        <v>30</v>
      </c>
      <c r="E9460">
        <v>2</v>
      </c>
      <c r="F9460">
        <v>2</v>
      </c>
      <c r="G9460" t="s">
        <v>31</v>
      </c>
    </row>
    <row r="9461" spans="1:7" hidden="1">
      <c r="A9461">
        <v>739502</v>
      </c>
      <c r="B9461" t="s">
        <v>32</v>
      </c>
      <c r="C9461" t="s">
        <v>8</v>
      </c>
      <c r="D9461" t="s">
        <v>33</v>
      </c>
      <c r="E9461">
        <v>606</v>
      </c>
      <c r="F9461">
        <v>14.23</v>
      </c>
      <c r="G9461" t="s">
        <v>34</v>
      </c>
    </row>
    <row r="9462" spans="1:7" hidden="1">
      <c r="A9462">
        <v>739579</v>
      </c>
      <c r="B9462" t="s">
        <v>35</v>
      </c>
      <c r="C9462" t="s">
        <v>8</v>
      </c>
      <c r="D9462" t="s">
        <v>36</v>
      </c>
      <c r="E9462">
        <v>3692</v>
      </c>
      <c r="F9462">
        <v>0.9</v>
      </c>
      <c r="G9462" t="s">
        <v>31</v>
      </c>
    </row>
    <row r="9463" spans="1:7" hidden="1">
      <c r="A9463">
        <v>739660</v>
      </c>
      <c r="B9463" t="s">
        <v>37</v>
      </c>
      <c r="C9463" t="s">
        <v>8</v>
      </c>
      <c r="D9463" t="s">
        <v>38</v>
      </c>
      <c r="E9463">
        <v>3757</v>
      </c>
      <c r="F9463">
        <v>0.92</v>
      </c>
      <c r="G9463" t="s">
        <v>31</v>
      </c>
    </row>
    <row r="9464" spans="1:7" hidden="1">
      <c r="A9464">
        <v>739741</v>
      </c>
      <c r="B9464" t="s">
        <v>39</v>
      </c>
      <c r="C9464" t="s">
        <v>40</v>
      </c>
      <c r="D9464" t="s">
        <v>41</v>
      </c>
      <c r="E9464">
        <v>9</v>
      </c>
      <c r="F9464">
        <v>9</v>
      </c>
      <c r="G9464" t="s">
        <v>42</v>
      </c>
    </row>
    <row r="9465" spans="1:7" hidden="1">
      <c r="A9465">
        <v>739741</v>
      </c>
      <c r="B9465" t="s">
        <v>43</v>
      </c>
      <c r="C9465" t="s">
        <v>31</v>
      </c>
      <c r="D9465" t="s">
        <v>31</v>
      </c>
      <c r="E9465" t="s">
        <v>31</v>
      </c>
      <c r="F9465">
        <v>0</v>
      </c>
      <c r="G9465" t="s">
        <v>44</v>
      </c>
    </row>
    <row r="9466" spans="1:7" hidden="1">
      <c r="A9466">
        <v>739820</v>
      </c>
      <c r="B9466" t="s">
        <v>45</v>
      </c>
      <c r="C9466" t="s">
        <v>8</v>
      </c>
      <c r="D9466" t="s">
        <v>46</v>
      </c>
      <c r="E9466">
        <v>7187</v>
      </c>
      <c r="F9466">
        <v>718.7</v>
      </c>
      <c r="G9466" t="s">
        <v>47</v>
      </c>
    </row>
    <row r="9467" spans="1:7" hidden="1">
      <c r="A9467">
        <v>739900</v>
      </c>
      <c r="B9467" t="s">
        <v>48</v>
      </c>
      <c r="C9467" t="s">
        <v>8</v>
      </c>
      <c r="D9467" t="s">
        <v>49</v>
      </c>
      <c r="E9467">
        <v>848461</v>
      </c>
      <c r="F9467">
        <v>103.57</v>
      </c>
      <c r="G9467" t="s">
        <v>50</v>
      </c>
    </row>
    <row r="9468" spans="1:7" hidden="1">
      <c r="A9468">
        <v>739901</v>
      </c>
      <c r="B9468" t="s">
        <v>58</v>
      </c>
      <c r="C9468" t="s">
        <v>31</v>
      </c>
      <c r="D9468" t="s">
        <v>31</v>
      </c>
      <c r="E9468" t="s">
        <v>31</v>
      </c>
      <c r="F9468">
        <v>0</v>
      </c>
      <c r="G9468" t="s">
        <v>59</v>
      </c>
    </row>
    <row r="9469" spans="1:7" hidden="1">
      <c r="A9469">
        <v>739995</v>
      </c>
      <c r="B9469" t="s">
        <v>51</v>
      </c>
      <c r="C9469" t="s">
        <v>8</v>
      </c>
      <c r="D9469" t="s">
        <v>52</v>
      </c>
      <c r="E9469">
        <v>24628</v>
      </c>
      <c r="F9469">
        <v>962.03</v>
      </c>
      <c r="G9469" t="s">
        <v>15</v>
      </c>
    </row>
    <row r="9470" spans="1:7" hidden="1">
      <c r="A9470">
        <v>740078</v>
      </c>
      <c r="B9470" t="s">
        <v>53</v>
      </c>
      <c r="C9470" t="s">
        <v>8</v>
      </c>
      <c r="D9470" t="s">
        <v>54</v>
      </c>
      <c r="E9470">
        <v>84</v>
      </c>
      <c r="F9470">
        <v>15</v>
      </c>
      <c r="G9470" t="s">
        <v>10</v>
      </c>
    </row>
    <row r="9471" spans="1:7">
      <c r="A9471">
        <v>740160</v>
      </c>
      <c r="B9471" t="s">
        <v>55</v>
      </c>
      <c r="C9471" t="s">
        <v>8</v>
      </c>
      <c r="D9471" t="s">
        <v>56</v>
      </c>
      <c r="E9471">
        <v>3</v>
      </c>
      <c r="F9471">
        <v>12</v>
      </c>
      <c r="G9471" t="s">
        <v>57</v>
      </c>
    </row>
    <row r="9472" spans="1:7" hidden="1">
      <c r="A9472">
        <v>740241</v>
      </c>
      <c r="B9472" t="s">
        <v>7</v>
      </c>
      <c r="C9472" t="s">
        <v>8</v>
      </c>
      <c r="D9472" t="s">
        <v>9</v>
      </c>
      <c r="E9472">
        <v>154</v>
      </c>
      <c r="F9472">
        <v>94</v>
      </c>
      <c r="G9472" t="s">
        <v>10</v>
      </c>
    </row>
    <row r="9473" spans="1:7" hidden="1">
      <c r="A9473">
        <v>740321</v>
      </c>
      <c r="B9473" t="s">
        <v>11</v>
      </c>
      <c r="C9473" t="s">
        <v>8</v>
      </c>
      <c r="D9473" t="s">
        <v>12</v>
      </c>
      <c r="E9473">
        <v>198</v>
      </c>
      <c r="F9473">
        <v>100.5</v>
      </c>
      <c r="G9473" t="s">
        <v>10</v>
      </c>
    </row>
    <row r="9474" spans="1:7" hidden="1">
      <c r="A9474">
        <v>740413</v>
      </c>
      <c r="B9474" t="s">
        <v>13</v>
      </c>
      <c r="C9474" t="s">
        <v>8</v>
      </c>
      <c r="D9474" t="s">
        <v>14</v>
      </c>
      <c r="E9474">
        <v>9999</v>
      </c>
      <c r="F9474">
        <v>14.67</v>
      </c>
      <c r="G9474" t="s">
        <v>15</v>
      </c>
    </row>
    <row r="9475" spans="1:7" hidden="1">
      <c r="A9475">
        <v>740494</v>
      </c>
      <c r="B9475" t="s">
        <v>16</v>
      </c>
      <c r="C9475" t="s">
        <v>8</v>
      </c>
      <c r="D9475" t="s">
        <v>17</v>
      </c>
      <c r="E9475">
        <v>9999</v>
      </c>
      <c r="F9475">
        <v>-0.06</v>
      </c>
      <c r="G9475" t="s">
        <v>15</v>
      </c>
    </row>
    <row r="9476" spans="1:7" hidden="1">
      <c r="A9476">
        <v>740569</v>
      </c>
      <c r="B9476" t="s">
        <v>18</v>
      </c>
      <c r="C9476" t="s">
        <v>8</v>
      </c>
      <c r="D9476" t="s">
        <v>19</v>
      </c>
      <c r="E9476">
        <v>9999</v>
      </c>
      <c r="F9476">
        <v>23.89</v>
      </c>
      <c r="G9476" t="s">
        <v>15</v>
      </c>
    </row>
    <row r="9477" spans="1:7" hidden="1">
      <c r="A9477">
        <v>740650</v>
      </c>
      <c r="B9477" t="s">
        <v>20</v>
      </c>
      <c r="C9477" t="s">
        <v>8</v>
      </c>
      <c r="D9477" t="s">
        <v>21</v>
      </c>
      <c r="E9477">
        <v>9999</v>
      </c>
      <c r="F9477">
        <v>679.77</v>
      </c>
      <c r="G9477" t="s">
        <v>22</v>
      </c>
    </row>
    <row r="9478" spans="1:7" hidden="1">
      <c r="A9478">
        <v>740731</v>
      </c>
      <c r="B9478" t="s">
        <v>23</v>
      </c>
      <c r="C9478" t="s">
        <v>8</v>
      </c>
      <c r="D9478" t="s">
        <v>24</v>
      </c>
      <c r="E9478">
        <v>1</v>
      </c>
      <c r="F9478">
        <v>1</v>
      </c>
      <c r="G9478" t="s">
        <v>15</v>
      </c>
    </row>
    <row r="9479" spans="1:7" hidden="1">
      <c r="A9479">
        <v>740812</v>
      </c>
      <c r="B9479" t="s">
        <v>25</v>
      </c>
      <c r="C9479" t="s">
        <v>8</v>
      </c>
      <c r="D9479" t="s">
        <v>24</v>
      </c>
      <c r="E9479">
        <v>1</v>
      </c>
      <c r="F9479">
        <v>0.04</v>
      </c>
      <c r="G9479" t="s">
        <v>15</v>
      </c>
    </row>
    <row r="9480" spans="1:7" hidden="1">
      <c r="A9480">
        <v>740894</v>
      </c>
      <c r="B9480" t="s">
        <v>26</v>
      </c>
      <c r="C9480" t="s">
        <v>8</v>
      </c>
      <c r="D9480" t="s">
        <v>27</v>
      </c>
      <c r="E9480">
        <v>13</v>
      </c>
      <c r="F9480">
        <v>3.25</v>
      </c>
      <c r="G9480" t="s">
        <v>28</v>
      </c>
    </row>
    <row r="9481" spans="1:7" hidden="1">
      <c r="A9481">
        <v>740969</v>
      </c>
      <c r="B9481" t="s">
        <v>29</v>
      </c>
      <c r="C9481" t="s">
        <v>8</v>
      </c>
      <c r="D9481" t="s">
        <v>30</v>
      </c>
      <c r="E9481">
        <v>2</v>
      </c>
      <c r="F9481">
        <v>2</v>
      </c>
      <c r="G9481" t="s">
        <v>31</v>
      </c>
    </row>
    <row r="9482" spans="1:7" hidden="1">
      <c r="A9482">
        <v>741050</v>
      </c>
      <c r="B9482" t="s">
        <v>32</v>
      </c>
      <c r="C9482" t="s">
        <v>8</v>
      </c>
      <c r="D9482" t="s">
        <v>33</v>
      </c>
      <c r="E9482">
        <v>603</v>
      </c>
      <c r="F9482">
        <v>14.16</v>
      </c>
      <c r="G9482" t="s">
        <v>34</v>
      </c>
    </row>
    <row r="9483" spans="1:7" hidden="1">
      <c r="A9483">
        <v>741130</v>
      </c>
      <c r="B9483" t="s">
        <v>35</v>
      </c>
      <c r="C9483" t="s">
        <v>8</v>
      </c>
      <c r="D9483" t="s">
        <v>36</v>
      </c>
      <c r="E9483">
        <v>3690</v>
      </c>
      <c r="F9483">
        <v>0.9</v>
      </c>
      <c r="G9483" t="s">
        <v>31</v>
      </c>
    </row>
    <row r="9484" spans="1:7" hidden="1">
      <c r="A9484">
        <v>741211</v>
      </c>
      <c r="B9484" t="s">
        <v>37</v>
      </c>
      <c r="C9484" t="s">
        <v>8</v>
      </c>
      <c r="D9484" t="s">
        <v>38</v>
      </c>
      <c r="E9484">
        <v>3663</v>
      </c>
      <c r="F9484">
        <v>0.89</v>
      </c>
      <c r="G9484" t="s">
        <v>31</v>
      </c>
    </row>
    <row r="9485" spans="1:7" hidden="1">
      <c r="A9485">
        <v>741289</v>
      </c>
      <c r="B9485" t="s">
        <v>39</v>
      </c>
      <c r="C9485" t="s">
        <v>40</v>
      </c>
      <c r="D9485" t="s">
        <v>41</v>
      </c>
      <c r="E9485">
        <v>9</v>
      </c>
      <c r="F9485">
        <v>9</v>
      </c>
      <c r="G9485" t="s">
        <v>42</v>
      </c>
    </row>
    <row r="9486" spans="1:7" hidden="1">
      <c r="A9486">
        <v>741290</v>
      </c>
      <c r="B9486" t="s">
        <v>43</v>
      </c>
      <c r="C9486" t="s">
        <v>31</v>
      </c>
      <c r="D9486" t="s">
        <v>31</v>
      </c>
      <c r="E9486" t="s">
        <v>31</v>
      </c>
      <c r="F9486">
        <v>0</v>
      </c>
      <c r="G9486" t="s">
        <v>44</v>
      </c>
    </row>
    <row r="9487" spans="1:7" hidden="1">
      <c r="A9487">
        <v>741370</v>
      </c>
      <c r="B9487" t="s">
        <v>45</v>
      </c>
      <c r="C9487" t="s">
        <v>8</v>
      </c>
      <c r="D9487" t="s">
        <v>46</v>
      </c>
      <c r="E9487">
        <v>7203</v>
      </c>
      <c r="F9487">
        <v>720.3</v>
      </c>
      <c r="G9487" t="s">
        <v>47</v>
      </c>
    </row>
    <row r="9488" spans="1:7" hidden="1">
      <c r="A9488">
        <v>741460</v>
      </c>
      <c r="B9488" t="s">
        <v>48</v>
      </c>
      <c r="C9488" t="s">
        <v>8</v>
      </c>
      <c r="D9488" t="s">
        <v>49</v>
      </c>
      <c r="E9488">
        <v>848463</v>
      </c>
      <c r="F9488">
        <v>103.57</v>
      </c>
      <c r="G9488" t="s">
        <v>50</v>
      </c>
    </row>
    <row r="9489" spans="1:7" hidden="1">
      <c r="A9489">
        <v>741461</v>
      </c>
      <c r="B9489" t="s">
        <v>58</v>
      </c>
      <c r="C9489" t="s">
        <v>31</v>
      </c>
      <c r="D9489" t="s">
        <v>31</v>
      </c>
      <c r="E9489" t="s">
        <v>31</v>
      </c>
      <c r="F9489">
        <v>0</v>
      </c>
      <c r="G9489" t="s">
        <v>59</v>
      </c>
    </row>
    <row r="9490" spans="1:7" hidden="1">
      <c r="A9490">
        <v>741551</v>
      </c>
      <c r="B9490" t="s">
        <v>51</v>
      </c>
      <c r="C9490" t="s">
        <v>8</v>
      </c>
      <c r="D9490" t="s">
        <v>52</v>
      </c>
      <c r="E9490">
        <v>24596</v>
      </c>
      <c r="F9490">
        <v>960.78</v>
      </c>
      <c r="G9490" t="s">
        <v>15</v>
      </c>
    </row>
    <row r="9491" spans="1:7" hidden="1">
      <c r="A9491">
        <v>741632</v>
      </c>
      <c r="B9491" t="s">
        <v>53</v>
      </c>
      <c r="C9491" t="s">
        <v>8</v>
      </c>
      <c r="D9491" t="s">
        <v>54</v>
      </c>
      <c r="E9491">
        <v>84</v>
      </c>
      <c r="F9491">
        <v>15</v>
      </c>
      <c r="G9491" t="s">
        <v>10</v>
      </c>
    </row>
    <row r="9492" spans="1:7">
      <c r="A9492">
        <v>741713</v>
      </c>
      <c r="B9492" t="s">
        <v>55</v>
      </c>
      <c r="C9492" t="s">
        <v>8</v>
      </c>
      <c r="D9492" t="s">
        <v>56</v>
      </c>
      <c r="E9492">
        <v>3</v>
      </c>
      <c r="F9492">
        <v>12</v>
      </c>
      <c r="G9492" t="s">
        <v>57</v>
      </c>
    </row>
    <row r="9493" spans="1:7" hidden="1">
      <c r="A9493">
        <v>741794</v>
      </c>
      <c r="B9493" t="s">
        <v>7</v>
      </c>
      <c r="C9493" t="s">
        <v>8</v>
      </c>
      <c r="D9493" t="s">
        <v>9</v>
      </c>
      <c r="E9493">
        <v>154</v>
      </c>
      <c r="F9493">
        <v>94</v>
      </c>
      <c r="G9493" t="s">
        <v>10</v>
      </c>
    </row>
    <row r="9494" spans="1:7" hidden="1">
      <c r="A9494">
        <v>741868</v>
      </c>
      <c r="B9494" t="s">
        <v>11</v>
      </c>
      <c r="C9494" t="s">
        <v>8</v>
      </c>
      <c r="D9494" t="s">
        <v>12</v>
      </c>
      <c r="E9494">
        <v>198</v>
      </c>
      <c r="F9494">
        <v>100.5</v>
      </c>
      <c r="G9494" t="s">
        <v>10</v>
      </c>
    </row>
    <row r="9495" spans="1:7" hidden="1">
      <c r="A9495">
        <v>741939</v>
      </c>
      <c r="B9495" t="s">
        <v>13</v>
      </c>
      <c r="C9495" t="s">
        <v>8</v>
      </c>
      <c r="D9495" t="s">
        <v>14</v>
      </c>
      <c r="E9495">
        <v>9999</v>
      </c>
      <c r="F9495">
        <v>14.67</v>
      </c>
      <c r="G9495" t="s">
        <v>15</v>
      </c>
    </row>
    <row r="9496" spans="1:7" hidden="1">
      <c r="A9496">
        <v>742020</v>
      </c>
      <c r="B9496" t="s">
        <v>16</v>
      </c>
      <c r="C9496" t="s">
        <v>8</v>
      </c>
      <c r="D9496" t="s">
        <v>17</v>
      </c>
      <c r="E9496">
        <v>9999</v>
      </c>
      <c r="F9496">
        <v>-0.06</v>
      </c>
      <c r="G9496" t="s">
        <v>15</v>
      </c>
    </row>
    <row r="9497" spans="1:7" hidden="1">
      <c r="A9497">
        <v>742102</v>
      </c>
      <c r="B9497" t="s">
        <v>18</v>
      </c>
      <c r="C9497" t="s">
        <v>8</v>
      </c>
      <c r="D9497" t="s">
        <v>19</v>
      </c>
      <c r="E9497">
        <v>9999</v>
      </c>
      <c r="F9497">
        <v>24.89</v>
      </c>
      <c r="G9497" t="s">
        <v>15</v>
      </c>
    </row>
    <row r="9498" spans="1:7" hidden="1">
      <c r="A9498">
        <v>742183</v>
      </c>
      <c r="B9498" t="s">
        <v>20</v>
      </c>
      <c r="C9498" t="s">
        <v>8</v>
      </c>
      <c r="D9498" t="s">
        <v>21</v>
      </c>
      <c r="E9498">
        <v>9999</v>
      </c>
      <c r="F9498">
        <v>715.23</v>
      </c>
      <c r="G9498" t="s">
        <v>22</v>
      </c>
    </row>
    <row r="9499" spans="1:7" hidden="1">
      <c r="A9499">
        <v>742258</v>
      </c>
      <c r="B9499" t="s">
        <v>23</v>
      </c>
      <c r="C9499" t="s">
        <v>8</v>
      </c>
      <c r="D9499" t="s">
        <v>24</v>
      </c>
      <c r="E9499">
        <v>2</v>
      </c>
      <c r="F9499">
        <v>2</v>
      </c>
      <c r="G9499" t="s">
        <v>15</v>
      </c>
    </row>
    <row r="9500" spans="1:7" hidden="1">
      <c r="A9500">
        <v>742343</v>
      </c>
      <c r="B9500" t="s">
        <v>25</v>
      </c>
      <c r="C9500" t="s">
        <v>8</v>
      </c>
      <c r="D9500" t="s">
        <v>24</v>
      </c>
      <c r="E9500">
        <v>2</v>
      </c>
      <c r="F9500">
        <v>0.08</v>
      </c>
      <c r="G9500" t="s">
        <v>15</v>
      </c>
    </row>
    <row r="9501" spans="1:7" hidden="1">
      <c r="A9501">
        <v>742419</v>
      </c>
      <c r="B9501" t="s">
        <v>26</v>
      </c>
      <c r="C9501" t="s">
        <v>8</v>
      </c>
      <c r="D9501" t="s">
        <v>27</v>
      </c>
      <c r="E9501">
        <v>3492</v>
      </c>
      <c r="F9501">
        <v>873</v>
      </c>
      <c r="G9501" t="s">
        <v>28</v>
      </c>
    </row>
    <row r="9502" spans="1:7" hidden="1">
      <c r="A9502">
        <v>742500</v>
      </c>
      <c r="B9502" t="s">
        <v>29</v>
      </c>
      <c r="C9502" t="s">
        <v>8</v>
      </c>
      <c r="D9502" t="s">
        <v>30</v>
      </c>
      <c r="E9502">
        <v>2</v>
      </c>
      <c r="F9502">
        <v>2</v>
      </c>
      <c r="G9502" t="s">
        <v>31</v>
      </c>
    </row>
    <row r="9503" spans="1:7" hidden="1">
      <c r="A9503">
        <v>742581</v>
      </c>
      <c r="B9503" t="s">
        <v>32</v>
      </c>
      <c r="C9503" t="s">
        <v>8</v>
      </c>
      <c r="D9503" t="s">
        <v>33</v>
      </c>
      <c r="E9503">
        <v>604</v>
      </c>
      <c r="F9503">
        <v>14.18</v>
      </c>
      <c r="G9503" t="s">
        <v>34</v>
      </c>
    </row>
    <row r="9504" spans="1:7" hidden="1">
      <c r="A9504">
        <v>742663</v>
      </c>
      <c r="B9504" t="s">
        <v>35</v>
      </c>
      <c r="C9504" t="s">
        <v>8</v>
      </c>
      <c r="D9504" t="s">
        <v>36</v>
      </c>
      <c r="E9504">
        <v>3730</v>
      </c>
      <c r="F9504">
        <v>0.91</v>
      </c>
      <c r="G9504" t="s">
        <v>31</v>
      </c>
    </row>
    <row r="9505" spans="1:7" hidden="1">
      <c r="A9505">
        <v>742742</v>
      </c>
      <c r="B9505" t="s">
        <v>37</v>
      </c>
      <c r="C9505" t="s">
        <v>8</v>
      </c>
      <c r="D9505" t="s">
        <v>38</v>
      </c>
      <c r="E9505">
        <v>3770</v>
      </c>
      <c r="F9505">
        <v>0.92</v>
      </c>
      <c r="G9505" t="s">
        <v>31</v>
      </c>
    </row>
    <row r="9506" spans="1:7" hidden="1">
      <c r="A9506">
        <v>742817</v>
      </c>
      <c r="B9506" t="s">
        <v>39</v>
      </c>
      <c r="C9506" t="s">
        <v>40</v>
      </c>
      <c r="D9506" t="s">
        <v>41</v>
      </c>
      <c r="E9506">
        <v>5</v>
      </c>
      <c r="F9506">
        <v>5</v>
      </c>
      <c r="G9506" t="s">
        <v>42</v>
      </c>
    </row>
    <row r="9507" spans="1:7" hidden="1">
      <c r="A9507">
        <v>742818</v>
      </c>
      <c r="B9507" t="s">
        <v>43</v>
      </c>
      <c r="C9507" t="s">
        <v>31</v>
      </c>
      <c r="D9507" t="s">
        <v>31</v>
      </c>
      <c r="E9507" t="s">
        <v>31</v>
      </c>
      <c r="F9507">
        <v>0</v>
      </c>
      <c r="G9507" t="s">
        <v>44</v>
      </c>
    </row>
    <row r="9508" spans="1:7" hidden="1">
      <c r="A9508">
        <v>742893</v>
      </c>
      <c r="B9508" t="s">
        <v>45</v>
      </c>
      <c r="C9508" t="s">
        <v>8</v>
      </c>
      <c r="D9508" t="s">
        <v>46</v>
      </c>
      <c r="E9508">
        <v>7218</v>
      </c>
      <c r="F9508">
        <v>721.8</v>
      </c>
      <c r="G9508" t="s">
        <v>47</v>
      </c>
    </row>
    <row r="9509" spans="1:7" hidden="1">
      <c r="A9509">
        <v>742970</v>
      </c>
      <c r="B9509" t="s">
        <v>48</v>
      </c>
      <c r="C9509" t="s">
        <v>8</v>
      </c>
      <c r="D9509" t="s">
        <v>49</v>
      </c>
      <c r="E9509">
        <v>848468</v>
      </c>
      <c r="F9509">
        <v>103.57</v>
      </c>
      <c r="G9509" t="s">
        <v>50</v>
      </c>
    </row>
    <row r="9510" spans="1:7" hidden="1">
      <c r="A9510">
        <v>742970</v>
      </c>
      <c r="B9510" t="s">
        <v>58</v>
      </c>
      <c r="C9510" t="s">
        <v>31</v>
      </c>
      <c r="D9510" t="s">
        <v>31</v>
      </c>
      <c r="E9510" t="s">
        <v>31</v>
      </c>
      <c r="F9510">
        <v>0</v>
      </c>
      <c r="G9510" t="s">
        <v>59</v>
      </c>
    </row>
    <row r="9511" spans="1:7" hidden="1">
      <c r="A9511">
        <v>743059</v>
      </c>
      <c r="B9511" t="s">
        <v>51</v>
      </c>
      <c r="C9511" t="s">
        <v>8</v>
      </c>
      <c r="D9511" t="s">
        <v>52</v>
      </c>
      <c r="E9511">
        <v>24570</v>
      </c>
      <c r="F9511">
        <v>959.77</v>
      </c>
      <c r="G9511" t="s">
        <v>15</v>
      </c>
    </row>
    <row r="9512" spans="1:7" hidden="1">
      <c r="A9512">
        <v>743141</v>
      </c>
      <c r="B9512" t="s">
        <v>53</v>
      </c>
      <c r="C9512" t="s">
        <v>8</v>
      </c>
      <c r="D9512" t="s">
        <v>54</v>
      </c>
      <c r="E9512">
        <v>84</v>
      </c>
      <c r="F9512">
        <v>15</v>
      </c>
      <c r="G9512" t="s">
        <v>10</v>
      </c>
    </row>
    <row r="9513" spans="1:7">
      <c r="A9513">
        <v>743251</v>
      </c>
      <c r="B9513" t="s">
        <v>55</v>
      </c>
      <c r="C9513" t="s">
        <v>8</v>
      </c>
      <c r="D9513" t="s">
        <v>56</v>
      </c>
      <c r="E9513">
        <v>3</v>
      </c>
      <c r="F9513">
        <v>12</v>
      </c>
      <c r="G9513" t="s">
        <v>57</v>
      </c>
    </row>
    <row r="9514" spans="1:7" hidden="1">
      <c r="A9514">
        <v>743328</v>
      </c>
      <c r="B9514" t="s">
        <v>7</v>
      </c>
      <c r="C9514" t="s">
        <v>8</v>
      </c>
      <c r="D9514" t="s">
        <v>9</v>
      </c>
      <c r="E9514">
        <v>154</v>
      </c>
      <c r="F9514">
        <v>94</v>
      </c>
      <c r="G9514" t="s">
        <v>10</v>
      </c>
    </row>
    <row r="9515" spans="1:7" hidden="1">
      <c r="A9515">
        <v>743414</v>
      </c>
      <c r="B9515" t="s">
        <v>11</v>
      </c>
      <c r="C9515" t="s">
        <v>8</v>
      </c>
      <c r="D9515" t="s">
        <v>12</v>
      </c>
      <c r="E9515">
        <v>198</v>
      </c>
      <c r="F9515">
        <v>100.5</v>
      </c>
      <c r="G9515" t="s">
        <v>10</v>
      </c>
    </row>
    <row r="9516" spans="1:7" hidden="1">
      <c r="A9516">
        <v>743499</v>
      </c>
      <c r="B9516" t="s">
        <v>13</v>
      </c>
      <c r="C9516" t="s">
        <v>8</v>
      </c>
      <c r="D9516" t="s">
        <v>14</v>
      </c>
      <c r="E9516">
        <v>9999</v>
      </c>
      <c r="F9516">
        <v>14.67</v>
      </c>
      <c r="G9516" t="s">
        <v>15</v>
      </c>
    </row>
    <row r="9517" spans="1:7" hidden="1">
      <c r="A9517">
        <v>743581</v>
      </c>
      <c r="B9517" t="s">
        <v>16</v>
      </c>
      <c r="C9517" t="s">
        <v>8</v>
      </c>
      <c r="D9517" t="s">
        <v>17</v>
      </c>
      <c r="E9517">
        <v>9999</v>
      </c>
      <c r="F9517">
        <v>-0.06</v>
      </c>
      <c r="G9517" t="s">
        <v>15</v>
      </c>
    </row>
    <row r="9518" spans="1:7" hidden="1">
      <c r="A9518">
        <v>743679</v>
      </c>
      <c r="B9518" t="s">
        <v>18</v>
      </c>
      <c r="C9518" t="s">
        <v>8</v>
      </c>
      <c r="D9518" t="s">
        <v>19</v>
      </c>
      <c r="E9518">
        <v>9999</v>
      </c>
      <c r="F9518">
        <v>23.49</v>
      </c>
      <c r="G9518" t="s">
        <v>15</v>
      </c>
    </row>
    <row r="9519" spans="1:7" hidden="1">
      <c r="A9519">
        <v>743759</v>
      </c>
      <c r="B9519" t="s">
        <v>20</v>
      </c>
      <c r="C9519" t="s">
        <v>8</v>
      </c>
      <c r="D9519" t="s">
        <v>21</v>
      </c>
      <c r="E9519">
        <v>9999</v>
      </c>
      <c r="F9519">
        <v>717.69</v>
      </c>
      <c r="G9519" t="s">
        <v>22</v>
      </c>
    </row>
    <row r="9520" spans="1:7" hidden="1">
      <c r="A9520">
        <v>743841</v>
      </c>
      <c r="B9520" t="s">
        <v>23</v>
      </c>
      <c r="C9520" t="s">
        <v>8</v>
      </c>
      <c r="D9520" t="s">
        <v>24</v>
      </c>
      <c r="E9520">
        <v>8</v>
      </c>
      <c r="F9520">
        <v>8</v>
      </c>
      <c r="G9520" t="s">
        <v>15</v>
      </c>
    </row>
    <row r="9521" spans="1:7" hidden="1">
      <c r="A9521">
        <v>743922</v>
      </c>
      <c r="B9521" t="s">
        <v>25</v>
      </c>
      <c r="C9521" t="s">
        <v>8</v>
      </c>
      <c r="D9521" t="s">
        <v>24</v>
      </c>
      <c r="E9521">
        <v>7</v>
      </c>
      <c r="F9521">
        <v>0.27</v>
      </c>
      <c r="G9521" t="s">
        <v>15</v>
      </c>
    </row>
    <row r="9522" spans="1:7" hidden="1">
      <c r="A9522">
        <v>744001</v>
      </c>
      <c r="B9522" t="s">
        <v>26</v>
      </c>
      <c r="C9522" t="s">
        <v>8</v>
      </c>
      <c r="D9522" t="s">
        <v>27</v>
      </c>
      <c r="E9522">
        <v>3330</v>
      </c>
      <c r="F9522">
        <v>832.5</v>
      </c>
      <c r="G9522" t="s">
        <v>28</v>
      </c>
    </row>
    <row r="9523" spans="1:7" hidden="1">
      <c r="A9523">
        <v>744082</v>
      </c>
      <c r="B9523" t="s">
        <v>29</v>
      </c>
      <c r="C9523" t="s">
        <v>8</v>
      </c>
      <c r="D9523" t="s">
        <v>30</v>
      </c>
      <c r="E9523">
        <v>8</v>
      </c>
      <c r="F9523">
        <v>8</v>
      </c>
      <c r="G9523" t="s">
        <v>31</v>
      </c>
    </row>
    <row r="9524" spans="1:7" hidden="1">
      <c r="A9524">
        <v>744162</v>
      </c>
      <c r="B9524" t="s">
        <v>32</v>
      </c>
      <c r="C9524" t="s">
        <v>8</v>
      </c>
      <c r="D9524" t="s">
        <v>33</v>
      </c>
      <c r="E9524">
        <v>579</v>
      </c>
      <c r="F9524">
        <v>13.6</v>
      </c>
      <c r="G9524" t="s">
        <v>34</v>
      </c>
    </row>
    <row r="9525" spans="1:7" hidden="1">
      <c r="A9525">
        <v>744243</v>
      </c>
      <c r="B9525" t="s">
        <v>35</v>
      </c>
      <c r="C9525" t="s">
        <v>8</v>
      </c>
      <c r="D9525" t="s">
        <v>36</v>
      </c>
      <c r="E9525">
        <v>3790</v>
      </c>
      <c r="F9525">
        <v>0.93</v>
      </c>
      <c r="G9525" t="s">
        <v>31</v>
      </c>
    </row>
    <row r="9526" spans="1:7" hidden="1">
      <c r="A9526">
        <v>744319</v>
      </c>
      <c r="B9526" t="s">
        <v>37</v>
      </c>
      <c r="C9526" t="s">
        <v>8</v>
      </c>
      <c r="D9526" t="s">
        <v>38</v>
      </c>
      <c r="E9526">
        <v>3797</v>
      </c>
      <c r="F9526">
        <v>0.93</v>
      </c>
      <c r="G9526" t="s">
        <v>31</v>
      </c>
    </row>
    <row r="9527" spans="1:7" hidden="1">
      <c r="A9527">
        <v>744399</v>
      </c>
      <c r="B9527" t="s">
        <v>39</v>
      </c>
      <c r="C9527" t="s">
        <v>40</v>
      </c>
      <c r="D9527" t="s">
        <v>41</v>
      </c>
      <c r="E9527">
        <v>0</v>
      </c>
      <c r="F9527">
        <v>0</v>
      </c>
      <c r="G9527" t="s">
        <v>42</v>
      </c>
    </row>
    <row r="9528" spans="1:7" hidden="1">
      <c r="A9528">
        <v>744399</v>
      </c>
      <c r="B9528" t="s">
        <v>43</v>
      </c>
      <c r="C9528" t="s">
        <v>31</v>
      </c>
      <c r="D9528" t="s">
        <v>31</v>
      </c>
      <c r="E9528" t="s">
        <v>31</v>
      </c>
      <c r="F9528">
        <v>0</v>
      </c>
      <c r="G9528" t="s">
        <v>44</v>
      </c>
    </row>
    <row r="9529" spans="1:7" hidden="1">
      <c r="A9529">
        <v>744480</v>
      </c>
      <c r="B9529" t="s">
        <v>45</v>
      </c>
      <c r="C9529" t="s">
        <v>8</v>
      </c>
      <c r="D9529" t="s">
        <v>46</v>
      </c>
      <c r="E9529">
        <v>7234</v>
      </c>
      <c r="F9529">
        <v>723.4</v>
      </c>
      <c r="G9529" t="s">
        <v>47</v>
      </c>
    </row>
    <row r="9530" spans="1:7" hidden="1">
      <c r="A9530">
        <v>744562</v>
      </c>
      <c r="B9530" t="s">
        <v>48</v>
      </c>
      <c r="C9530" t="s">
        <v>8</v>
      </c>
      <c r="D9530" t="s">
        <v>49</v>
      </c>
      <c r="E9530">
        <v>848470</v>
      </c>
      <c r="F9530">
        <v>103.57</v>
      </c>
      <c r="G9530" t="s">
        <v>50</v>
      </c>
    </row>
    <row r="9531" spans="1:7" hidden="1">
      <c r="A9531">
        <v>744563</v>
      </c>
      <c r="B9531" t="s">
        <v>58</v>
      </c>
      <c r="C9531" t="s">
        <v>31</v>
      </c>
      <c r="D9531" t="s">
        <v>31</v>
      </c>
      <c r="E9531" t="s">
        <v>31</v>
      </c>
      <c r="F9531">
        <v>0</v>
      </c>
      <c r="G9531" t="s">
        <v>59</v>
      </c>
    </row>
    <row r="9532" spans="1:7" hidden="1">
      <c r="A9532">
        <v>744653</v>
      </c>
      <c r="B9532" t="s">
        <v>51</v>
      </c>
      <c r="C9532" t="s">
        <v>8</v>
      </c>
      <c r="D9532" t="s">
        <v>52</v>
      </c>
      <c r="E9532">
        <v>24711</v>
      </c>
      <c r="F9532">
        <v>965.27</v>
      </c>
      <c r="G9532" t="s">
        <v>15</v>
      </c>
    </row>
    <row r="9533" spans="1:7" hidden="1">
      <c r="A9533">
        <v>744729</v>
      </c>
      <c r="B9533" t="s">
        <v>53</v>
      </c>
      <c r="C9533" t="s">
        <v>8</v>
      </c>
      <c r="D9533" t="s">
        <v>54</v>
      </c>
      <c r="E9533">
        <v>84</v>
      </c>
      <c r="F9533">
        <v>15</v>
      </c>
      <c r="G9533" t="s">
        <v>10</v>
      </c>
    </row>
    <row r="9534" spans="1:7">
      <c r="A9534">
        <v>744810</v>
      </c>
      <c r="B9534" t="s">
        <v>55</v>
      </c>
      <c r="C9534" t="s">
        <v>8</v>
      </c>
      <c r="D9534" t="s">
        <v>56</v>
      </c>
      <c r="E9534">
        <v>4</v>
      </c>
      <c r="F9534">
        <v>16</v>
      </c>
      <c r="G9534" t="s">
        <v>57</v>
      </c>
    </row>
    <row r="9535" spans="1:7" hidden="1">
      <c r="A9535">
        <v>744890</v>
      </c>
      <c r="B9535" t="s">
        <v>7</v>
      </c>
      <c r="C9535" t="s">
        <v>8</v>
      </c>
      <c r="D9535" t="s">
        <v>9</v>
      </c>
      <c r="E9535">
        <v>154</v>
      </c>
      <c r="F9535">
        <v>94</v>
      </c>
      <c r="G9535" t="s">
        <v>10</v>
      </c>
    </row>
    <row r="9536" spans="1:7" hidden="1">
      <c r="A9536">
        <v>744971</v>
      </c>
      <c r="B9536" t="s">
        <v>11</v>
      </c>
      <c r="C9536" t="s">
        <v>8</v>
      </c>
      <c r="D9536" t="s">
        <v>12</v>
      </c>
      <c r="E9536">
        <v>198</v>
      </c>
      <c r="F9536">
        <v>100.5</v>
      </c>
      <c r="G9536" t="s">
        <v>10</v>
      </c>
    </row>
    <row r="9537" spans="1:7" hidden="1">
      <c r="A9537">
        <v>745054</v>
      </c>
      <c r="B9537" t="s">
        <v>13</v>
      </c>
      <c r="C9537" t="s">
        <v>8</v>
      </c>
      <c r="D9537" t="s">
        <v>14</v>
      </c>
      <c r="E9537">
        <v>9999</v>
      </c>
      <c r="F9537">
        <v>14.67</v>
      </c>
      <c r="G9537" t="s">
        <v>15</v>
      </c>
    </row>
    <row r="9538" spans="1:7" hidden="1">
      <c r="A9538">
        <v>745133</v>
      </c>
      <c r="B9538" t="s">
        <v>16</v>
      </c>
      <c r="C9538" t="s">
        <v>8</v>
      </c>
      <c r="D9538" t="s">
        <v>17</v>
      </c>
      <c r="E9538">
        <v>9999</v>
      </c>
      <c r="F9538">
        <v>-0.06</v>
      </c>
      <c r="G9538" t="s">
        <v>15</v>
      </c>
    </row>
    <row r="9539" spans="1:7" hidden="1">
      <c r="A9539">
        <v>745213</v>
      </c>
      <c r="B9539" t="s">
        <v>18</v>
      </c>
      <c r="C9539" t="s">
        <v>8</v>
      </c>
      <c r="D9539" t="s">
        <v>19</v>
      </c>
      <c r="E9539">
        <v>9999</v>
      </c>
      <c r="F9539">
        <v>21.72</v>
      </c>
      <c r="G9539" t="s">
        <v>15</v>
      </c>
    </row>
    <row r="9540" spans="1:7" hidden="1">
      <c r="A9540">
        <v>745299</v>
      </c>
      <c r="B9540" t="s">
        <v>20</v>
      </c>
      <c r="C9540" t="s">
        <v>8</v>
      </c>
      <c r="D9540" t="s">
        <v>21</v>
      </c>
      <c r="E9540">
        <v>9999</v>
      </c>
      <c r="F9540">
        <v>604.85</v>
      </c>
      <c r="G9540" t="s">
        <v>22</v>
      </c>
    </row>
    <row r="9541" spans="1:7" hidden="1">
      <c r="A9541">
        <v>745380</v>
      </c>
      <c r="B9541" t="s">
        <v>23</v>
      </c>
      <c r="C9541" t="s">
        <v>8</v>
      </c>
      <c r="D9541" t="s">
        <v>24</v>
      </c>
      <c r="E9541">
        <v>1</v>
      </c>
      <c r="F9541">
        <v>1</v>
      </c>
      <c r="G9541" t="s">
        <v>15</v>
      </c>
    </row>
    <row r="9542" spans="1:7" hidden="1">
      <c r="A9542">
        <v>745460</v>
      </c>
      <c r="B9542" t="s">
        <v>25</v>
      </c>
      <c r="C9542" t="s">
        <v>8</v>
      </c>
      <c r="D9542" t="s">
        <v>24</v>
      </c>
      <c r="E9542">
        <v>1</v>
      </c>
      <c r="F9542">
        <v>0.04</v>
      </c>
      <c r="G9542" t="s">
        <v>15</v>
      </c>
    </row>
    <row r="9543" spans="1:7" hidden="1">
      <c r="A9543">
        <v>745551</v>
      </c>
      <c r="B9543" t="s">
        <v>26</v>
      </c>
      <c r="C9543" t="s">
        <v>8</v>
      </c>
      <c r="D9543" t="s">
        <v>27</v>
      </c>
      <c r="E9543">
        <v>3352</v>
      </c>
      <c r="F9543">
        <v>838</v>
      </c>
      <c r="G9543" t="s">
        <v>28</v>
      </c>
    </row>
    <row r="9544" spans="1:7" hidden="1">
      <c r="A9544">
        <v>745640</v>
      </c>
      <c r="B9544" t="s">
        <v>29</v>
      </c>
      <c r="C9544" t="s">
        <v>8</v>
      </c>
      <c r="D9544" t="s">
        <v>30</v>
      </c>
      <c r="E9544">
        <v>8</v>
      </c>
      <c r="F9544">
        <v>8</v>
      </c>
      <c r="G9544" t="s">
        <v>31</v>
      </c>
    </row>
    <row r="9545" spans="1:7" hidden="1">
      <c r="A9545">
        <v>745722</v>
      </c>
      <c r="B9545" t="s">
        <v>32</v>
      </c>
      <c r="C9545" t="s">
        <v>8</v>
      </c>
      <c r="D9545" t="s">
        <v>33</v>
      </c>
      <c r="E9545">
        <v>606</v>
      </c>
      <c r="F9545">
        <v>14.23</v>
      </c>
      <c r="G9545" t="s">
        <v>34</v>
      </c>
    </row>
    <row r="9546" spans="1:7" hidden="1">
      <c r="A9546">
        <v>745801</v>
      </c>
      <c r="B9546" t="s">
        <v>35</v>
      </c>
      <c r="C9546" t="s">
        <v>8</v>
      </c>
      <c r="D9546" t="s">
        <v>36</v>
      </c>
      <c r="E9546">
        <v>3806</v>
      </c>
      <c r="F9546">
        <v>0.93</v>
      </c>
      <c r="G9546" t="s">
        <v>31</v>
      </c>
    </row>
    <row r="9547" spans="1:7" hidden="1">
      <c r="A9547">
        <v>745882</v>
      </c>
      <c r="B9547" t="s">
        <v>37</v>
      </c>
      <c r="C9547" t="s">
        <v>8</v>
      </c>
      <c r="D9547" t="s">
        <v>38</v>
      </c>
      <c r="E9547">
        <v>3649</v>
      </c>
      <c r="F9547">
        <v>0.89</v>
      </c>
      <c r="G9547" t="s">
        <v>31</v>
      </c>
    </row>
    <row r="9548" spans="1:7" hidden="1">
      <c r="A9548">
        <v>745957</v>
      </c>
      <c r="B9548" t="s">
        <v>39</v>
      </c>
      <c r="C9548" t="s">
        <v>40</v>
      </c>
      <c r="D9548" t="s">
        <v>41</v>
      </c>
      <c r="E9548">
        <v>2</v>
      </c>
      <c r="F9548">
        <v>2</v>
      </c>
      <c r="G9548" t="s">
        <v>42</v>
      </c>
    </row>
    <row r="9549" spans="1:7" hidden="1">
      <c r="A9549">
        <v>745958</v>
      </c>
      <c r="B9549" t="s">
        <v>43</v>
      </c>
      <c r="C9549" t="s">
        <v>31</v>
      </c>
      <c r="D9549" t="s">
        <v>31</v>
      </c>
      <c r="E9549" t="s">
        <v>31</v>
      </c>
      <c r="F9549">
        <v>0</v>
      </c>
      <c r="G9549" t="s">
        <v>44</v>
      </c>
    </row>
    <row r="9550" spans="1:7" hidden="1">
      <c r="A9550">
        <v>746043</v>
      </c>
      <c r="B9550" t="s">
        <v>45</v>
      </c>
      <c r="C9550" t="s">
        <v>8</v>
      </c>
      <c r="D9550" t="s">
        <v>46</v>
      </c>
      <c r="E9550">
        <v>7250</v>
      </c>
      <c r="F9550">
        <v>725</v>
      </c>
      <c r="G9550" t="s">
        <v>47</v>
      </c>
    </row>
    <row r="9551" spans="1:7" hidden="1">
      <c r="A9551">
        <v>746125</v>
      </c>
      <c r="B9551" t="s">
        <v>48</v>
      </c>
      <c r="C9551" t="s">
        <v>8</v>
      </c>
      <c r="D9551" t="s">
        <v>49</v>
      </c>
      <c r="E9551">
        <v>848476</v>
      </c>
      <c r="F9551">
        <v>103.57</v>
      </c>
      <c r="G9551" t="s">
        <v>50</v>
      </c>
    </row>
    <row r="9552" spans="1:7" hidden="1">
      <c r="A9552">
        <v>746125</v>
      </c>
      <c r="B9552" t="s">
        <v>58</v>
      </c>
      <c r="C9552" t="s">
        <v>31</v>
      </c>
      <c r="D9552" t="s">
        <v>31</v>
      </c>
      <c r="E9552" t="s">
        <v>31</v>
      </c>
      <c r="F9552">
        <v>0</v>
      </c>
      <c r="G9552" t="s">
        <v>59</v>
      </c>
    </row>
    <row r="9553" spans="1:7" hidden="1">
      <c r="A9553">
        <v>746200</v>
      </c>
      <c r="B9553" t="s">
        <v>51</v>
      </c>
      <c r="C9553" t="s">
        <v>8</v>
      </c>
      <c r="D9553" t="s">
        <v>52</v>
      </c>
      <c r="E9553">
        <v>24481</v>
      </c>
      <c r="F9553">
        <v>956.29</v>
      </c>
      <c r="G9553" t="s">
        <v>15</v>
      </c>
    </row>
    <row r="9554" spans="1:7" hidden="1">
      <c r="A9554">
        <v>746283</v>
      </c>
      <c r="B9554" t="s">
        <v>53</v>
      </c>
      <c r="C9554" t="s">
        <v>8</v>
      </c>
      <c r="D9554" t="s">
        <v>54</v>
      </c>
      <c r="E9554">
        <v>84</v>
      </c>
      <c r="F9554">
        <v>15</v>
      </c>
      <c r="G9554" t="s">
        <v>10</v>
      </c>
    </row>
    <row r="9555" spans="1:7">
      <c r="A9555">
        <v>746362</v>
      </c>
      <c r="B9555" t="s">
        <v>55</v>
      </c>
      <c r="C9555" t="s">
        <v>8</v>
      </c>
      <c r="D9555" t="s">
        <v>56</v>
      </c>
      <c r="E9555">
        <v>5</v>
      </c>
      <c r="F9555">
        <v>20</v>
      </c>
      <c r="G9555" t="s">
        <v>57</v>
      </c>
    </row>
    <row r="9556" spans="1:7" hidden="1">
      <c r="A9556">
        <v>746444</v>
      </c>
      <c r="B9556" t="s">
        <v>7</v>
      </c>
      <c r="C9556" t="s">
        <v>8</v>
      </c>
      <c r="D9556" t="s">
        <v>9</v>
      </c>
      <c r="E9556">
        <v>154</v>
      </c>
      <c r="F9556">
        <v>94</v>
      </c>
      <c r="G9556" t="s">
        <v>10</v>
      </c>
    </row>
    <row r="9557" spans="1:7" hidden="1">
      <c r="A9557">
        <v>746539</v>
      </c>
      <c r="B9557" t="s">
        <v>11</v>
      </c>
      <c r="C9557" t="s">
        <v>8</v>
      </c>
      <c r="D9557" t="s">
        <v>12</v>
      </c>
      <c r="E9557">
        <v>198</v>
      </c>
      <c r="F9557">
        <v>100.5</v>
      </c>
      <c r="G9557" t="s">
        <v>10</v>
      </c>
    </row>
    <row r="9558" spans="1:7" hidden="1">
      <c r="A9558">
        <v>746620</v>
      </c>
      <c r="B9558" t="s">
        <v>13</v>
      </c>
      <c r="C9558" t="s">
        <v>8</v>
      </c>
      <c r="D9558" t="s">
        <v>14</v>
      </c>
      <c r="E9558">
        <v>9999</v>
      </c>
      <c r="F9558">
        <v>14.67</v>
      </c>
      <c r="G9558" t="s">
        <v>15</v>
      </c>
    </row>
    <row r="9559" spans="1:7" hidden="1">
      <c r="A9559">
        <v>746701</v>
      </c>
      <c r="B9559" t="s">
        <v>16</v>
      </c>
      <c r="C9559" t="s">
        <v>8</v>
      </c>
      <c r="D9559" t="s">
        <v>17</v>
      </c>
      <c r="E9559">
        <v>9999</v>
      </c>
      <c r="F9559">
        <v>-0.01</v>
      </c>
      <c r="G9559" t="s">
        <v>15</v>
      </c>
    </row>
    <row r="9560" spans="1:7" hidden="1">
      <c r="A9560">
        <v>746784</v>
      </c>
      <c r="B9560" t="s">
        <v>18</v>
      </c>
      <c r="C9560" t="s">
        <v>8</v>
      </c>
      <c r="D9560" t="s">
        <v>19</v>
      </c>
      <c r="E9560">
        <v>9999</v>
      </c>
      <c r="F9560">
        <v>31.87</v>
      </c>
      <c r="G9560" t="s">
        <v>15</v>
      </c>
    </row>
    <row r="9561" spans="1:7" hidden="1">
      <c r="A9561">
        <v>746893</v>
      </c>
      <c r="B9561" t="s">
        <v>20</v>
      </c>
      <c r="C9561" t="s">
        <v>8</v>
      </c>
      <c r="D9561" t="s">
        <v>21</v>
      </c>
      <c r="E9561">
        <v>9999</v>
      </c>
      <c r="F9561">
        <v>782.45</v>
      </c>
      <c r="G9561" t="s">
        <v>22</v>
      </c>
    </row>
    <row r="9562" spans="1:7" hidden="1">
      <c r="A9562">
        <v>746980</v>
      </c>
      <c r="B9562" t="s">
        <v>23</v>
      </c>
      <c r="C9562" t="s">
        <v>8</v>
      </c>
      <c r="D9562" t="s">
        <v>24</v>
      </c>
      <c r="E9562">
        <v>1</v>
      </c>
      <c r="F9562">
        <v>1</v>
      </c>
      <c r="G9562" t="s">
        <v>15</v>
      </c>
    </row>
    <row r="9563" spans="1:7" hidden="1">
      <c r="A9563">
        <v>747062</v>
      </c>
      <c r="B9563" t="s">
        <v>25</v>
      </c>
      <c r="C9563" t="s">
        <v>8</v>
      </c>
      <c r="D9563" t="s">
        <v>24</v>
      </c>
      <c r="E9563">
        <v>1</v>
      </c>
      <c r="F9563">
        <v>0.04</v>
      </c>
      <c r="G9563" t="s">
        <v>15</v>
      </c>
    </row>
    <row r="9564" spans="1:7" hidden="1">
      <c r="A9564">
        <v>747143</v>
      </c>
      <c r="B9564" t="s">
        <v>26</v>
      </c>
      <c r="C9564" t="s">
        <v>8</v>
      </c>
      <c r="D9564" t="s">
        <v>27</v>
      </c>
      <c r="E9564">
        <v>3582</v>
      </c>
      <c r="F9564">
        <v>895.5</v>
      </c>
      <c r="G9564" t="s">
        <v>28</v>
      </c>
    </row>
    <row r="9565" spans="1:7" hidden="1">
      <c r="A9565">
        <v>747219</v>
      </c>
      <c r="B9565" t="s">
        <v>29</v>
      </c>
      <c r="C9565" t="s">
        <v>8</v>
      </c>
      <c r="D9565" t="s">
        <v>30</v>
      </c>
      <c r="E9565">
        <v>8</v>
      </c>
      <c r="F9565">
        <v>8</v>
      </c>
      <c r="G9565" t="s">
        <v>31</v>
      </c>
    </row>
    <row r="9566" spans="1:7" hidden="1">
      <c r="A9566">
        <v>747289</v>
      </c>
      <c r="B9566" t="s">
        <v>32</v>
      </c>
      <c r="C9566" t="s">
        <v>8</v>
      </c>
      <c r="D9566" t="s">
        <v>33</v>
      </c>
      <c r="E9566">
        <v>610</v>
      </c>
      <c r="F9566">
        <v>14.32</v>
      </c>
      <c r="G9566" t="s">
        <v>34</v>
      </c>
    </row>
    <row r="9567" spans="1:7" hidden="1">
      <c r="A9567">
        <v>747369</v>
      </c>
      <c r="B9567" t="s">
        <v>35</v>
      </c>
      <c r="C9567" t="s">
        <v>8</v>
      </c>
      <c r="D9567" t="s">
        <v>36</v>
      </c>
      <c r="E9567">
        <v>4029</v>
      </c>
      <c r="F9567">
        <v>0.98</v>
      </c>
      <c r="G9567" t="s">
        <v>31</v>
      </c>
    </row>
    <row r="9568" spans="1:7" hidden="1">
      <c r="A9568">
        <v>747451</v>
      </c>
      <c r="B9568" t="s">
        <v>37</v>
      </c>
      <c r="C9568" t="s">
        <v>8</v>
      </c>
      <c r="D9568" t="s">
        <v>38</v>
      </c>
      <c r="E9568">
        <v>3854</v>
      </c>
      <c r="F9568">
        <v>0.94</v>
      </c>
      <c r="G9568" t="s">
        <v>31</v>
      </c>
    </row>
    <row r="9569" spans="1:7" hidden="1">
      <c r="A9569">
        <v>747541</v>
      </c>
      <c r="B9569" t="s">
        <v>39</v>
      </c>
      <c r="C9569" t="s">
        <v>40</v>
      </c>
      <c r="D9569" t="s">
        <v>41</v>
      </c>
      <c r="E9569">
        <v>4</v>
      </c>
      <c r="F9569">
        <v>4</v>
      </c>
      <c r="G9569" t="s">
        <v>42</v>
      </c>
    </row>
    <row r="9570" spans="1:7" hidden="1">
      <c r="A9570">
        <v>747542</v>
      </c>
      <c r="B9570" t="s">
        <v>43</v>
      </c>
      <c r="C9570" t="s">
        <v>31</v>
      </c>
      <c r="D9570" t="s">
        <v>31</v>
      </c>
      <c r="E9570" t="s">
        <v>31</v>
      </c>
      <c r="F9570">
        <v>0</v>
      </c>
      <c r="G9570" t="s">
        <v>44</v>
      </c>
    </row>
    <row r="9571" spans="1:7" hidden="1">
      <c r="A9571">
        <v>747639</v>
      </c>
      <c r="B9571" t="s">
        <v>45</v>
      </c>
      <c r="C9571" t="s">
        <v>8</v>
      </c>
      <c r="D9571" t="s">
        <v>46</v>
      </c>
      <c r="E9571">
        <v>7266</v>
      </c>
      <c r="F9571">
        <v>726.6</v>
      </c>
      <c r="G9571" t="s">
        <v>47</v>
      </c>
    </row>
    <row r="9572" spans="1:7" hidden="1">
      <c r="A9572">
        <v>747721</v>
      </c>
      <c r="B9572" t="s">
        <v>48</v>
      </c>
      <c r="C9572" t="s">
        <v>8</v>
      </c>
      <c r="D9572" t="s">
        <v>49</v>
      </c>
      <c r="E9572">
        <v>848483</v>
      </c>
      <c r="F9572">
        <v>103.57</v>
      </c>
      <c r="G9572" t="s">
        <v>50</v>
      </c>
    </row>
    <row r="9573" spans="1:7" hidden="1">
      <c r="A9573">
        <v>747721</v>
      </c>
      <c r="B9573" t="s">
        <v>58</v>
      </c>
      <c r="C9573" t="s">
        <v>31</v>
      </c>
      <c r="D9573" t="s">
        <v>31</v>
      </c>
      <c r="E9573" t="s">
        <v>31</v>
      </c>
      <c r="F9573">
        <v>0</v>
      </c>
      <c r="G9573" t="s">
        <v>59</v>
      </c>
    </row>
    <row r="9574" spans="1:7" hidden="1">
      <c r="A9574">
        <v>747800</v>
      </c>
      <c r="B9574" t="s">
        <v>51</v>
      </c>
      <c r="C9574" t="s">
        <v>8</v>
      </c>
      <c r="D9574" t="s">
        <v>52</v>
      </c>
      <c r="E9574">
        <v>24497</v>
      </c>
      <c r="F9574">
        <v>956.91</v>
      </c>
      <c r="G9574" t="s">
        <v>15</v>
      </c>
    </row>
    <row r="9575" spans="1:7" hidden="1">
      <c r="A9575">
        <v>747881</v>
      </c>
      <c r="B9575" t="s">
        <v>53</v>
      </c>
      <c r="C9575" t="s">
        <v>8</v>
      </c>
      <c r="D9575" t="s">
        <v>54</v>
      </c>
      <c r="E9575">
        <v>84</v>
      </c>
      <c r="F9575">
        <v>15</v>
      </c>
      <c r="G9575" t="s">
        <v>10</v>
      </c>
    </row>
    <row r="9576" spans="1:7">
      <c r="A9576">
        <v>747963</v>
      </c>
      <c r="B9576" t="s">
        <v>55</v>
      </c>
      <c r="C9576" t="s">
        <v>8</v>
      </c>
      <c r="D9576" t="s">
        <v>56</v>
      </c>
      <c r="E9576">
        <v>4</v>
      </c>
      <c r="F9576">
        <v>16</v>
      </c>
      <c r="G9576" t="s">
        <v>57</v>
      </c>
    </row>
    <row r="9577" spans="1:7" hidden="1">
      <c r="A9577">
        <v>748038</v>
      </c>
      <c r="B9577" t="s">
        <v>7</v>
      </c>
      <c r="C9577" t="s">
        <v>8</v>
      </c>
      <c r="D9577" t="s">
        <v>9</v>
      </c>
      <c r="E9577">
        <v>154</v>
      </c>
      <c r="F9577">
        <v>94</v>
      </c>
      <c r="G9577" t="s">
        <v>10</v>
      </c>
    </row>
    <row r="9578" spans="1:7" hidden="1">
      <c r="A9578">
        <v>748108</v>
      </c>
      <c r="B9578" t="s">
        <v>11</v>
      </c>
      <c r="C9578" t="s">
        <v>8</v>
      </c>
      <c r="D9578" t="s">
        <v>12</v>
      </c>
      <c r="E9578">
        <v>198</v>
      </c>
      <c r="F9578">
        <v>100.5</v>
      </c>
      <c r="G9578" t="s">
        <v>10</v>
      </c>
    </row>
    <row r="9579" spans="1:7" hidden="1">
      <c r="A9579">
        <v>748189</v>
      </c>
      <c r="B9579" t="s">
        <v>13</v>
      </c>
      <c r="C9579" t="s">
        <v>8</v>
      </c>
      <c r="D9579" t="s">
        <v>14</v>
      </c>
      <c r="E9579">
        <v>9999</v>
      </c>
      <c r="F9579">
        <v>14.67</v>
      </c>
      <c r="G9579" t="s">
        <v>15</v>
      </c>
    </row>
    <row r="9580" spans="1:7" hidden="1">
      <c r="A9580">
        <v>748259</v>
      </c>
      <c r="B9580" t="s">
        <v>16</v>
      </c>
      <c r="C9580" t="s">
        <v>8</v>
      </c>
      <c r="D9580" t="s">
        <v>17</v>
      </c>
      <c r="E9580">
        <v>9999</v>
      </c>
      <c r="F9580">
        <v>-0.03</v>
      </c>
      <c r="G9580" t="s">
        <v>15</v>
      </c>
    </row>
    <row r="9581" spans="1:7" hidden="1">
      <c r="A9581">
        <v>748344</v>
      </c>
      <c r="B9581" t="s">
        <v>18</v>
      </c>
      <c r="C9581" t="s">
        <v>8</v>
      </c>
      <c r="D9581" t="s">
        <v>19</v>
      </c>
      <c r="E9581">
        <v>9999</v>
      </c>
      <c r="F9581">
        <v>35.9</v>
      </c>
      <c r="G9581" t="s">
        <v>15</v>
      </c>
    </row>
    <row r="9582" spans="1:7" hidden="1">
      <c r="A9582">
        <v>748420</v>
      </c>
      <c r="B9582" t="s">
        <v>20</v>
      </c>
      <c r="C9582" t="s">
        <v>8</v>
      </c>
      <c r="D9582" t="s">
        <v>21</v>
      </c>
      <c r="E9582">
        <v>9999</v>
      </c>
      <c r="F9582">
        <v>717.19</v>
      </c>
      <c r="G9582" t="s">
        <v>22</v>
      </c>
    </row>
    <row r="9583" spans="1:7" hidden="1">
      <c r="A9583">
        <v>748500</v>
      </c>
      <c r="B9583" t="s">
        <v>23</v>
      </c>
      <c r="C9583" t="s">
        <v>8</v>
      </c>
      <c r="D9583" t="s">
        <v>24</v>
      </c>
      <c r="E9583">
        <v>1</v>
      </c>
      <c r="F9583">
        <v>1</v>
      </c>
      <c r="G9583" t="s">
        <v>15</v>
      </c>
    </row>
    <row r="9584" spans="1:7" hidden="1">
      <c r="A9584">
        <v>748581</v>
      </c>
      <c r="B9584" t="s">
        <v>25</v>
      </c>
      <c r="C9584" t="s">
        <v>8</v>
      </c>
      <c r="D9584" t="s">
        <v>24</v>
      </c>
      <c r="E9584">
        <v>1</v>
      </c>
      <c r="F9584">
        <v>0.04</v>
      </c>
      <c r="G9584" t="s">
        <v>15</v>
      </c>
    </row>
    <row r="9585" spans="1:7" hidden="1">
      <c r="A9585">
        <v>748661</v>
      </c>
      <c r="B9585" t="s">
        <v>26</v>
      </c>
      <c r="C9585" t="s">
        <v>8</v>
      </c>
      <c r="D9585" t="s">
        <v>27</v>
      </c>
      <c r="E9585">
        <v>4344</v>
      </c>
      <c r="F9585">
        <v>1086</v>
      </c>
      <c r="G9585" t="s">
        <v>28</v>
      </c>
    </row>
    <row r="9586" spans="1:7" hidden="1">
      <c r="A9586">
        <v>748741</v>
      </c>
      <c r="B9586" t="s">
        <v>29</v>
      </c>
      <c r="C9586" t="s">
        <v>8</v>
      </c>
      <c r="D9586" t="s">
        <v>30</v>
      </c>
      <c r="E9586">
        <v>8</v>
      </c>
      <c r="F9586">
        <v>8</v>
      </c>
      <c r="G9586" t="s">
        <v>31</v>
      </c>
    </row>
    <row r="9587" spans="1:7" hidden="1">
      <c r="A9587">
        <v>748831</v>
      </c>
      <c r="B9587" t="s">
        <v>32</v>
      </c>
      <c r="C9587" t="s">
        <v>8</v>
      </c>
      <c r="D9587" t="s">
        <v>33</v>
      </c>
      <c r="E9587">
        <v>598</v>
      </c>
      <c r="F9587">
        <v>14.04</v>
      </c>
      <c r="G9587" t="s">
        <v>34</v>
      </c>
    </row>
    <row r="9588" spans="1:7" hidden="1">
      <c r="A9588">
        <v>748910</v>
      </c>
      <c r="B9588" t="s">
        <v>35</v>
      </c>
      <c r="C9588" t="s">
        <v>8</v>
      </c>
      <c r="D9588" t="s">
        <v>36</v>
      </c>
      <c r="E9588">
        <v>4094</v>
      </c>
      <c r="F9588">
        <v>1</v>
      </c>
      <c r="G9588" t="s">
        <v>31</v>
      </c>
    </row>
    <row r="9589" spans="1:7" hidden="1">
      <c r="A9589">
        <v>748989</v>
      </c>
      <c r="B9589" t="s">
        <v>37</v>
      </c>
      <c r="C9589" t="s">
        <v>8</v>
      </c>
      <c r="D9589" t="s">
        <v>38</v>
      </c>
      <c r="E9589">
        <v>4037</v>
      </c>
      <c r="F9589">
        <v>0.99</v>
      </c>
      <c r="G9589" t="s">
        <v>31</v>
      </c>
    </row>
    <row r="9590" spans="1:7" hidden="1">
      <c r="A9590">
        <v>749068</v>
      </c>
      <c r="B9590" t="s">
        <v>39</v>
      </c>
      <c r="C9590" t="s">
        <v>40</v>
      </c>
      <c r="D9590" t="s">
        <v>41</v>
      </c>
      <c r="E9590">
        <v>5</v>
      </c>
      <c r="F9590">
        <v>5</v>
      </c>
      <c r="G9590" t="s">
        <v>42</v>
      </c>
    </row>
    <row r="9591" spans="1:7" hidden="1">
      <c r="A9591">
        <v>749068</v>
      </c>
      <c r="B9591" t="s">
        <v>43</v>
      </c>
      <c r="C9591" t="s">
        <v>31</v>
      </c>
      <c r="D9591" t="s">
        <v>31</v>
      </c>
      <c r="E9591" t="s">
        <v>31</v>
      </c>
      <c r="F9591">
        <v>0</v>
      </c>
      <c r="G9591" t="s">
        <v>44</v>
      </c>
    </row>
    <row r="9592" spans="1:7" hidden="1">
      <c r="A9592">
        <v>749139</v>
      </c>
      <c r="B9592" t="s">
        <v>45</v>
      </c>
      <c r="C9592" t="s">
        <v>8</v>
      </c>
      <c r="D9592" t="s">
        <v>46</v>
      </c>
      <c r="E9592">
        <v>7281</v>
      </c>
      <c r="F9592">
        <v>728.1</v>
      </c>
      <c r="G9592" t="s">
        <v>47</v>
      </c>
    </row>
    <row r="9593" spans="1:7" hidden="1">
      <c r="A9593">
        <v>749225</v>
      </c>
      <c r="B9593" t="s">
        <v>48</v>
      </c>
      <c r="C9593" t="s">
        <v>8</v>
      </c>
      <c r="D9593" t="s">
        <v>49</v>
      </c>
      <c r="E9593">
        <v>848485</v>
      </c>
      <c r="F9593">
        <v>103.57</v>
      </c>
      <c r="G9593" t="s">
        <v>50</v>
      </c>
    </row>
    <row r="9594" spans="1:7" hidden="1">
      <c r="A9594">
        <v>749225</v>
      </c>
      <c r="B9594" t="s">
        <v>58</v>
      </c>
      <c r="C9594" t="s">
        <v>31</v>
      </c>
      <c r="D9594" t="s">
        <v>31</v>
      </c>
      <c r="E9594" t="s">
        <v>31</v>
      </c>
      <c r="F9594">
        <v>0</v>
      </c>
      <c r="G9594" t="s">
        <v>59</v>
      </c>
    </row>
    <row r="9595" spans="1:7" hidden="1">
      <c r="A9595">
        <v>749300</v>
      </c>
      <c r="B9595" t="s">
        <v>51</v>
      </c>
      <c r="C9595" t="s">
        <v>8</v>
      </c>
      <c r="D9595" t="s">
        <v>52</v>
      </c>
      <c r="E9595">
        <v>24484</v>
      </c>
      <c r="F9595">
        <v>956.41</v>
      </c>
      <c r="G9595" t="s">
        <v>15</v>
      </c>
    </row>
    <row r="9596" spans="1:7" hidden="1">
      <c r="A9596">
        <v>749408</v>
      </c>
      <c r="B9596" t="s">
        <v>53</v>
      </c>
      <c r="C9596" t="s">
        <v>8</v>
      </c>
      <c r="D9596" t="s">
        <v>54</v>
      </c>
      <c r="E9596">
        <v>84</v>
      </c>
      <c r="F9596">
        <v>15</v>
      </c>
      <c r="G9596" t="s">
        <v>10</v>
      </c>
    </row>
    <row r="9597" spans="1:7">
      <c r="A9597">
        <v>749489</v>
      </c>
      <c r="B9597" t="s">
        <v>55</v>
      </c>
      <c r="C9597" t="s">
        <v>8</v>
      </c>
      <c r="D9597" t="s">
        <v>56</v>
      </c>
      <c r="E9597">
        <v>4</v>
      </c>
      <c r="F9597">
        <v>16</v>
      </c>
      <c r="G9597" t="s">
        <v>57</v>
      </c>
    </row>
    <row r="9598" spans="1:7" hidden="1">
      <c r="A9598">
        <v>749569</v>
      </c>
      <c r="B9598" t="s">
        <v>7</v>
      </c>
      <c r="C9598" t="s">
        <v>8</v>
      </c>
      <c r="D9598" t="s">
        <v>9</v>
      </c>
      <c r="E9598">
        <v>154</v>
      </c>
      <c r="F9598">
        <v>94</v>
      </c>
      <c r="G9598" t="s">
        <v>10</v>
      </c>
    </row>
    <row r="9599" spans="1:7" hidden="1">
      <c r="A9599">
        <v>749648</v>
      </c>
      <c r="B9599" t="s">
        <v>11</v>
      </c>
      <c r="C9599" t="s">
        <v>8</v>
      </c>
      <c r="D9599" t="s">
        <v>12</v>
      </c>
      <c r="E9599">
        <v>198</v>
      </c>
      <c r="F9599">
        <v>100.5</v>
      </c>
      <c r="G9599" t="s">
        <v>10</v>
      </c>
    </row>
    <row r="9600" spans="1:7" hidden="1">
      <c r="A9600">
        <v>749729</v>
      </c>
      <c r="B9600" t="s">
        <v>13</v>
      </c>
      <c r="C9600" t="s">
        <v>8</v>
      </c>
      <c r="D9600" t="s">
        <v>14</v>
      </c>
      <c r="E9600">
        <v>9999</v>
      </c>
      <c r="F9600">
        <v>14.67</v>
      </c>
      <c r="G9600" t="s">
        <v>15</v>
      </c>
    </row>
    <row r="9601" spans="1:7" hidden="1">
      <c r="A9601">
        <v>749807</v>
      </c>
      <c r="B9601" t="s">
        <v>16</v>
      </c>
      <c r="C9601" t="s">
        <v>8</v>
      </c>
      <c r="D9601" t="s">
        <v>17</v>
      </c>
      <c r="E9601">
        <v>9999</v>
      </c>
      <c r="F9601">
        <v>-0.03</v>
      </c>
      <c r="G9601" t="s">
        <v>15</v>
      </c>
    </row>
    <row r="9602" spans="1:7" hidden="1">
      <c r="A9602">
        <v>749883</v>
      </c>
      <c r="B9602" t="s">
        <v>18</v>
      </c>
      <c r="C9602" t="s">
        <v>8</v>
      </c>
      <c r="D9602" t="s">
        <v>19</v>
      </c>
      <c r="E9602">
        <v>9999</v>
      </c>
      <c r="F9602">
        <v>29.14</v>
      </c>
      <c r="G9602" t="s">
        <v>15</v>
      </c>
    </row>
    <row r="9603" spans="1:7" hidden="1">
      <c r="A9603">
        <v>749960</v>
      </c>
      <c r="B9603" t="s">
        <v>20</v>
      </c>
      <c r="C9603" t="s">
        <v>8</v>
      </c>
      <c r="D9603" t="s">
        <v>21</v>
      </c>
      <c r="E9603">
        <v>9999</v>
      </c>
      <c r="F9603">
        <v>767.73</v>
      </c>
      <c r="G9603" t="s">
        <v>22</v>
      </c>
    </row>
    <row r="9604" spans="1:7" hidden="1">
      <c r="A9604">
        <v>750040</v>
      </c>
      <c r="B9604" t="s">
        <v>23</v>
      </c>
      <c r="C9604" t="s">
        <v>8</v>
      </c>
      <c r="D9604" t="s">
        <v>24</v>
      </c>
      <c r="E9604">
        <v>20</v>
      </c>
      <c r="F9604">
        <v>20</v>
      </c>
      <c r="G9604" t="s">
        <v>15</v>
      </c>
    </row>
    <row r="9605" spans="1:7" hidden="1">
      <c r="A9605">
        <v>750119</v>
      </c>
      <c r="B9605" t="s">
        <v>25</v>
      </c>
      <c r="C9605" t="s">
        <v>8</v>
      </c>
      <c r="D9605" t="s">
        <v>24</v>
      </c>
      <c r="E9605">
        <v>20</v>
      </c>
      <c r="F9605">
        <v>0.78</v>
      </c>
      <c r="G9605" t="s">
        <v>15</v>
      </c>
    </row>
    <row r="9606" spans="1:7" hidden="1">
      <c r="A9606">
        <v>750231</v>
      </c>
      <c r="B9606" t="s">
        <v>26</v>
      </c>
      <c r="C9606" t="s">
        <v>8</v>
      </c>
      <c r="D9606" t="s">
        <v>27</v>
      </c>
      <c r="E9606">
        <v>3766</v>
      </c>
      <c r="F9606">
        <v>941.5</v>
      </c>
      <c r="G9606" t="s">
        <v>28</v>
      </c>
    </row>
    <row r="9607" spans="1:7" hidden="1">
      <c r="A9607">
        <v>750310</v>
      </c>
      <c r="B9607" t="s">
        <v>29</v>
      </c>
      <c r="C9607" t="s">
        <v>8</v>
      </c>
      <c r="D9607" t="s">
        <v>30</v>
      </c>
      <c r="E9607">
        <v>8</v>
      </c>
      <c r="F9607">
        <v>8</v>
      </c>
      <c r="G9607" t="s">
        <v>31</v>
      </c>
    </row>
    <row r="9608" spans="1:7" hidden="1">
      <c r="A9608">
        <v>750392</v>
      </c>
      <c r="B9608" t="s">
        <v>32</v>
      </c>
      <c r="C9608" t="s">
        <v>8</v>
      </c>
      <c r="D9608" t="s">
        <v>33</v>
      </c>
      <c r="E9608">
        <v>600</v>
      </c>
      <c r="F9608">
        <v>14.09</v>
      </c>
      <c r="G9608" t="s">
        <v>34</v>
      </c>
    </row>
    <row r="9609" spans="1:7" hidden="1">
      <c r="A9609">
        <v>750489</v>
      </c>
      <c r="B9609" t="s">
        <v>35</v>
      </c>
      <c r="C9609" t="s">
        <v>8</v>
      </c>
      <c r="D9609" t="s">
        <v>36</v>
      </c>
      <c r="E9609">
        <v>17</v>
      </c>
      <c r="F9609">
        <v>0</v>
      </c>
      <c r="G9609" t="s">
        <v>31</v>
      </c>
    </row>
    <row r="9610" spans="1:7" hidden="1">
      <c r="A9610">
        <v>750569</v>
      </c>
      <c r="B9610" t="s">
        <v>37</v>
      </c>
      <c r="C9610" t="s">
        <v>8</v>
      </c>
      <c r="D9610" t="s">
        <v>38</v>
      </c>
      <c r="E9610">
        <v>4131</v>
      </c>
      <c r="F9610">
        <v>1.01</v>
      </c>
      <c r="G9610" t="s">
        <v>31</v>
      </c>
    </row>
    <row r="9611" spans="1:7" hidden="1">
      <c r="A9611">
        <v>750648</v>
      </c>
      <c r="B9611" t="s">
        <v>39</v>
      </c>
      <c r="C9611" t="s">
        <v>40</v>
      </c>
      <c r="D9611" t="s">
        <v>41</v>
      </c>
      <c r="E9611">
        <v>0</v>
      </c>
      <c r="F9611">
        <v>0</v>
      </c>
      <c r="G9611" t="s">
        <v>42</v>
      </c>
    </row>
    <row r="9612" spans="1:7" hidden="1">
      <c r="A9612">
        <v>750648</v>
      </c>
      <c r="B9612" t="s">
        <v>43</v>
      </c>
      <c r="C9612" t="s">
        <v>31</v>
      </c>
      <c r="D9612" t="s">
        <v>31</v>
      </c>
      <c r="E9612" t="s">
        <v>31</v>
      </c>
      <c r="F9612">
        <v>0</v>
      </c>
      <c r="G9612" t="s">
        <v>44</v>
      </c>
    </row>
    <row r="9613" spans="1:7" hidden="1">
      <c r="A9613">
        <v>750729</v>
      </c>
      <c r="B9613" t="s">
        <v>45</v>
      </c>
      <c r="C9613" t="s">
        <v>8</v>
      </c>
      <c r="D9613" t="s">
        <v>46</v>
      </c>
      <c r="E9613">
        <v>7296</v>
      </c>
      <c r="F9613">
        <v>729.6</v>
      </c>
      <c r="G9613" t="s">
        <v>47</v>
      </c>
    </row>
    <row r="9614" spans="1:7" hidden="1">
      <c r="A9614">
        <v>750811</v>
      </c>
      <c r="B9614" t="s">
        <v>48</v>
      </c>
      <c r="C9614" t="s">
        <v>8</v>
      </c>
      <c r="D9614" t="s">
        <v>49</v>
      </c>
      <c r="E9614">
        <v>848490</v>
      </c>
      <c r="F9614">
        <v>103.58</v>
      </c>
      <c r="G9614" t="s">
        <v>50</v>
      </c>
    </row>
    <row r="9615" spans="1:7" hidden="1">
      <c r="A9615">
        <v>750811</v>
      </c>
      <c r="B9615" t="s">
        <v>58</v>
      </c>
      <c r="C9615" t="s">
        <v>31</v>
      </c>
      <c r="D9615" t="s">
        <v>31</v>
      </c>
      <c r="E9615" t="s">
        <v>31</v>
      </c>
      <c r="F9615">
        <v>0</v>
      </c>
      <c r="G9615" t="s">
        <v>59</v>
      </c>
    </row>
    <row r="9616" spans="1:7" hidden="1">
      <c r="A9616">
        <v>750892</v>
      </c>
      <c r="B9616" t="s">
        <v>51</v>
      </c>
      <c r="C9616" t="s">
        <v>8</v>
      </c>
      <c r="D9616" t="s">
        <v>52</v>
      </c>
      <c r="E9616">
        <v>24164</v>
      </c>
      <c r="F9616">
        <v>943.91</v>
      </c>
      <c r="G9616" t="s">
        <v>15</v>
      </c>
    </row>
    <row r="9617" spans="1:7" hidden="1">
      <c r="A9617">
        <v>750983</v>
      </c>
      <c r="B9617" t="s">
        <v>53</v>
      </c>
      <c r="C9617" t="s">
        <v>8</v>
      </c>
      <c r="D9617" t="s">
        <v>54</v>
      </c>
      <c r="E9617">
        <v>84</v>
      </c>
      <c r="F9617">
        <v>15</v>
      </c>
      <c r="G9617" t="s">
        <v>10</v>
      </c>
    </row>
    <row r="9618" spans="1:7">
      <c r="A9618">
        <v>751059</v>
      </c>
      <c r="B9618" t="s">
        <v>55</v>
      </c>
      <c r="C9618" t="s">
        <v>8</v>
      </c>
      <c r="D9618" t="s">
        <v>56</v>
      </c>
      <c r="E9618">
        <v>3</v>
      </c>
      <c r="F9618">
        <v>12</v>
      </c>
      <c r="G9618" t="s">
        <v>57</v>
      </c>
    </row>
    <row r="9619" spans="1:7" hidden="1">
      <c r="A9619">
        <v>751140</v>
      </c>
      <c r="B9619" t="s">
        <v>7</v>
      </c>
      <c r="C9619" t="s">
        <v>8</v>
      </c>
      <c r="D9619" t="s">
        <v>9</v>
      </c>
      <c r="E9619">
        <v>154</v>
      </c>
      <c r="F9619">
        <v>94</v>
      </c>
      <c r="G9619" t="s">
        <v>10</v>
      </c>
    </row>
    <row r="9620" spans="1:7" hidden="1">
      <c r="A9620">
        <v>751222</v>
      </c>
      <c r="B9620" t="s">
        <v>11</v>
      </c>
      <c r="C9620" t="s">
        <v>8</v>
      </c>
      <c r="D9620" t="s">
        <v>12</v>
      </c>
      <c r="E9620">
        <v>198</v>
      </c>
      <c r="F9620">
        <v>100.5</v>
      </c>
      <c r="G9620" t="s">
        <v>10</v>
      </c>
    </row>
    <row r="9621" spans="1:7" hidden="1">
      <c r="A9621">
        <v>751303</v>
      </c>
      <c r="B9621" t="s">
        <v>13</v>
      </c>
      <c r="C9621" t="s">
        <v>8</v>
      </c>
      <c r="D9621" t="s">
        <v>14</v>
      </c>
      <c r="E9621">
        <v>9999</v>
      </c>
      <c r="F9621">
        <v>14.67</v>
      </c>
      <c r="G9621" t="s">
        <v>15</v>
      </c>
    </row>
    <row r="9622" spans="1:7" hidden="1">
      <c r="A9622">
        <v>751379</v>
      </c>
      <c r="B9622" t="s">
        <v>16</v>
      </c>
      <c r="C9622" t="s">
        <v>8</v>
      </c>
      <c r="D9622" t="s">
        <v>17</v>
      </c>
      <c r="E9622">
        <v>9999</v>
      </c>
      <c r="F9622">
        <v>-0.05</v>
      </c>
      <c r="G9622" t="s">
        <v>15</v>
      </c>
    </row>
    <row r="9623" spans="1:7" hidden="1">
      <c r="A9623">
        <v>751460</v>
      </c>
      <c r="B9623" t="s">
        <v>18</v>
      </c>
      <c r="C9623" t="s">
        <v>8</v>
      </c>
      <c r="D9623" t="s">
        <v>19</v>
      </c>
      <c r="E9623">
        <v>9999</v>
      </c>
      <c r="F9623">
        <v>34.04</v>
      </c>
      <c r="G9623" t="s">
        <v>15</v>
      </c>
    </row>
    <row r="9624" spans="1:7" hidden="1">
      <c r="A9624">
        <v>751542</v>
      </c>
      <c r="B9624" t="s">
        <v>20</v>
      </c>
      <c r="C9624" t="s">
        <v>8</v>
      </c>
      <c r="D9624" t="s">
        <v>21</v>
      </c>
      <c r="E9624">
        <v>9999</v>
      </c>
      <c r="F9624">
        <v>715.59</v>
      </c>
      <c r="G9624" t="s">
        <v>22</v>
      </c>
    </row>
    <row r="9625" spans="1:7" hidden="1">
      <c r="A9625">
        <v>751633</v>
      </c>
      <c r="B9625" t="s">
        <v>23</v>
      </c>
      <c r="C9625" t="s">
        <v>8</v>
      </c>
      <c r="D9625" t="s">
        <v>24</v>
      </c>
      <c r="E9625">
        <v>1</v>
      </c>
      <c r="F9625">
        <v>1</v>
      </c>
      <c r="G9625" t="s">
        <v>15</v>
      </c>
    </row>
    <row r="9626" spans="1:7" hidden="1">
      <c r="A9626">
        <v>751729</v>
      </c>
      <c r="B9626" t="s">
        <v>25</v>
      </c>
      <c r="C9626" t="s">
        <v>8</v>
      </c>
      <c r="D9626" t="s">
        <v>24</v>
      </c>
      <c r="E9626">
        <v>1</v>
      </c>
      <c r="F9626">
        <v>0.04</v>
      </c>
      <c r="G9626" t="s">
        <v>15</v>
      </c>
    </row>
    <row r="9627" spans="1:7" hidden="1">
      <c r="A9627">
        <v>751799</v>
      </c>
      <c r="B9627" t="s">
        <v>26</v>
      </c>
      <c r="C9627" t="s">
        <v>8</v>
      </c>
      <c r="D9627" t="s">
        <v>27</v>
      </c>
      <c r="E9627">
        <v>4896</v>
      </c>
      <c r="F9627">
        <v>1224</v>
      </c>
      <c r="G9627" t="s">
        <v>28</v>
      </c>
    </row>
    <row r="9628" spans="1:7" hidden="1">
      <c r="A9628">
        <v>751880</v>
      </c>
      <c r="B9628" t="s">
        <v>29</v>
      </c>
      <c r="C9628" t="s">
        <v>8</v>
      </c>
      <c r="D9628" t="s">
        <v>30</v>
      </c>
      <c r="E9628">
        <v>1</v>
      </c>
      <c r="F9628">
        <v>1</v>
      </c>
      <c r="G9628" t="s">
        <v>31</v>
      </c>
    </row>
    <row r="9629" spans="1:7" hidden="1">
      <c r="A9629">
        <v>751960</v>
      </c>
      <c r="B9629" t="s">
        <v>32</v>
      </c>
      <c r="C9629" t="s">
        <v>8</v>
      </c>
      <c r="D9629" t="s">
        <v>33</v>
      </c>
      <c r="E9629">
        <v>604</v>
      </c>
      <c r="F9629">
        <v>14.18</v>
      </c>
      <c r="G9629" t="s">
        <v>34</v>
      </c>
    </row>
    <row r="9630" spans="1:7" hidden="1">
      <c r="A9630">
        <v>752040</v>
      </c>
      <c r="B9630" t="s">
        <v>35</v>
      </c>
      <c r="C9630" t="s">
        <v>8</v>
      </c>
      <c r="D9630" t="s">
        <v>36</v>
      </c>
      <c r="E9630">
        <v>3827</v>
      </c>
      <c r="F9630">
        <v>0.93</v>
      </c>
      <c r="G9630" t="s">
        <v>31</v>
      </c>
    </row>
    <row r="9631" spans="1:7" hidden="1">
      <c r="A9631">
        <v>752120</v>
      </c>
      <c r="B9631" t="s">
        <v>37</v>
      </c>
      <c r="C9631" t="s">
        <v>8</v>
      </c>
      <c r="D9631" t="s">
        <v>38</v>
      </c>
      <c r="E9631">
        <v>3837</v>
      </c>
      <c r="F9631">
        <v>0.94</v>
      </c>
      <c r="G9631" t="s">
        <v>31</v>
      </c>
    </row>
    <row r="9632" spans="1:7" hidden="1">
      <c r="A9632">
        <v>752200</v>
      </c>
      <c r="B9632" t="s">
        <v>39</v>
      </c>
      <c r="C9632" t="s">
        <v>40</v>
      </c>
      <c r="D9632" t="s">
        <v>41</v>
      </c>
      <c r="E9632">
        <v>0</v>
      </c>
      <c r="F9632">
        <v>0</v>
      </c>
      <c r="G9632" t="s">
        <v>42</v>
      </c>
    </row>
    <row r="9633" spans="1:7" hidden="1">
      <c r="A9633">
        <v>752200</v>
      </c>
      <c r="B9633" t="s">
        <v>43</v>
      </c>
      <c r="C9633" t="s">
        <v>31</v>
      </c>
      <c r="D9633" t="s">
        <v>31</v>
      </c>
      <c r="E9633" t="s">
        <v>31</v>
      </c>
      <c r="F9633">
        <v>0</v>
      </c>
      <c r="G9633" t="s">
        <v>44</v>
      </c>
    </row>
    <row r="9634" spans="1:7" hidden="1">
      <c r="A9634">
        <v>752292</v>
      </c>
      <c r="B9634" t="s">
        <v>45</v>
      </c>
      <c r="C9634" t="s">
        <v>8</v>
      </c>
      <c r="D9634" t="s">
        <v>46</v>
      </c>
      <c r="E9634">
        <v>7312</v>
      </c>
      <c r="F9634">
        <v>731.2</v>
      </c>
      <c r="G9634" t="s">
        <v>47</v>
      </c>
    </row>
    <row r="9635" spans="1:7" hidden="1">
      <c r="A9635">
        <v>752384</v>
      </c>
      <c r="B9635" t="s">
        <v>48</v>
      </c>
      <c r="C9635" t="s">
        <v>8</v>
      </c>
      <c r="D9635" t="s">
        <v>49</v>
      </c>
      <c r="E9635">
        <v>848492</v>
      </c>
      <c r="F9635">
        <v>103.58</v>
      </c>
      <c r="G9635" t="s">
        <v>50</v>
      </c>
    </row>
    <row r="9636" spans="1:7" hidden="1">
      <c r="A9636">
        <v>752385</v>
      </c>
      <c r="B9636" t="s">
        <v>58</v>
      </c>
      <c r="C9636" t="s">
        <v>31</v>
      </c>
      <c r="D9636" t="s">
        <v>31</v>
      </c>
      <c r="E9636" t="s">
        <v>31</v>
      </c>
      <c r="F9636">
        <v>0</v>
      </c>
      <c r="G9636" t="s">
        <v>59</v>
      </c>
    </row>
    <row r="9637" spans="1:7" hidden="1">
      <c r="A9637">
        <v>752460</v>
      </c>
      <c r="B9637" t="s">
        <v>51</v>
      </c>
      <c r="C9637" t="s">
        <v>8</v>
      </c>
      <c r="D9637" t="s">
        <v>52</v>
      </c>
      <c r="E9637">
        <v>26103</v>
      </c>
      <c r="F9637">
        <v>1019.65</v>
      </c>
      <c r="G9637" t="s">
        <v>15</v>
      </c>
    </row>
    <row r="9638" spans="1:7" hidden="1">
      <c r="A9638">
        <v>752541</v>
      </c>
      <c r="B9638" t="s">
        <v>53</v>
      </c>
      <c r="C9638" t="s">
        <v>8</v>
      </c>
      <c r="D9638" t="s">
        <v>54</v>
      </c>
      <c r="E9638">
        <v>84</v>
      </c>
      <c r="F9638">
        <v>15</v>
      </c>
      <c r="G9638" t="s">
        <v>10</v>
      </c>
    </row>
    <row r="9639" spans="1:7">
      <c r="A9639">
        <v>752623</v>
      </c>
      <c r="B9639" t="s">
        <v>55</v>
      </c>
      <c r="C9639" t="s">
        <v>8</v>
      </c>
      <c r="D9639" t="s">
        <v>56</v>
      </c>
      <c r="E9639">
        <v>12</v>
      </c>
      <c r="F9639">
        <v>48</v>
      </c>
      <c r="G9639" t="s">
        <v>57</v>
      </c>
    </row>
    <row r="9640" spans="1:7" hidden="1">
      <c r="A9640">
        <v>752698</v>
      </c>
      <c r="B9640" t="s">
        <v>7</v>
      </c>
      <c r="C9640" t="s">
        <v>8</v>
      </c>
      <c r="D9640" t="s">
        <v>9</v>
      </c>
      <c r="E9640">
        <v>154</v>
      </c>
      <c r="F9640">
        <v>94</v>
      </c>
      <c r="G9640" t="s">
        <v>10</v>
      </c>
    </row>
    <row r="9641" spans="1:7" hidden="1">
      <c r="A9641">
        <v>752768</v>
      </c>
      <c r="B9641" t="s">
        <v>11</v>
      </c>
      <c r="C9641" t="s">
        <v>8</v>
      </c>
      <c r="D9641" t="s">
        <v>12</v>
      </c>
      <c r="E9641">
        <v>198</v>
      </c>
      <c r="F9641">
        <v>100.5</v>
      </c>
      <c r="G9641" t="s">
        <v>10</v>
      </c>
    </row>
    <row r="9642" spans="1:7" hidden="1">
      <c r="A9642">
        <v>752845</v>
      </c>
      <c r="B9642" t="s">
        <v>13</v>
      </c>
      <c r="C9642" t="s">
        <v>8</v>
      </c>
      <c r="D9642" t="s">
        <v>14</v>
      </c>
      <c r="E9642">
        <v>9999</v>
      </c>
      <c r="F9642">
        <v>14.67</v>
      </c>
      <c r="G9642" t="s">
        <v>15</v>
      </c>
    </row>
    <row r="9643" spans="1:7" hidden="1">
      <c r="A9643">
        <v>752931</v>
      </c>
      <c r="B9643" t="s">
        <v>16</v>
      </c>
      <c r="C9643" t="s">
        <v>8</v>
      </c>
      <c r="D9643" t="s">
        <v>17</v>
      </c>
      <c r="E9643">
        <v>9999</v>
      </c>
      <c r="F9643">
        <v>0.68</v>
      </c>
      <c r="G9643" t="s">
        <v>15</v>
      </c>
    </row>
    <row r="9644" spans="1:7" hidden="1">
      <c r="A9644">
        <v>753024</v>
      </c>
      <c r="B9644" t="s">
        <v>18</v>
      </c>
      <c r="C9644" t="s">
        <v>8</v>
      </c>
      <c r="D9644" t="s">
        <v>19</v>
      </c>
      <c r="E9644">
        <v>9999</v>
      </c>
      <c r="F9644">
        <v>41.37</v>
      </c>
      <c r="G9644" t="s">
        <v>15</v>
      </c>
    </row>
    <row r="9645" spans="1:7" hidden="1">
      <c r="A9645">
        <v>753110</v>
      </c>
      <c r="B9645" t="s">
        <v>20</v>
      </c>
      <c r="C9645" t="s">
        <v>8</v>
      </c>
      <c r="D9645" t="s">
        <v>21</v>
      </c>
      <c r="E9645">
        <v>9999</v>
      </c>
      <c r="F9645">
        <v>1168.33</v>
      </c>
      <c r="G9645" t="s">
        <v>22</v>
      </c>
    </row>
    <row r="9646" spans="1:7" hidden="1">
      <c r="A9646">
        <v>753190</v>
      </c>
      <c r="B9646" t="s">
        <v>23</v>
      </c>
      <c r="C9646" t="s">
        <v>8</v>
      </c>
      <c r="D9646" t="s">
        <v>24</v>
      </c>
      <c r="E9646">
        <v>1</v>
      </c>
      <c r="F9646">
        <v>1</v>
      </c>
      <c r="G9646" t="s">
        <v>15</v>
      </c>
    </row>
    <row r="9647" spans="1:7" hidden="1">
      <c r="A9647">
        <v>753273</v>
      </c>
      <c r="B9647" t="s">
        <v>25</v>
      </c>
      <c r="C9647" t="s">
        <v>8</v>
      </c>
      <c r="D9647" t="s">
        <v>24</v>
      </c>
      <c r="E9647">
        <v>1</v>
      </c>
      <c r="F9647">
        <v>0.04</v>
      </c>
      <c r="G9647" t="s">
        <v>15</v>
      </c>
    </row>
    <row r="9648" spans="1:7" hidden="1">
      <c r="A9648">
        <v>753349</v>
      </c>
      <c r="B9648" t="s">
        <v>26</v>
      </c>
      <c r="C9648" t="s">
        <v>8</v>
      </c>
      <c r="D9648" t="s">
        <v>27</v>
      </c>
      <c r="E9648">
        <v>3864</v>
      </c>
      <c r="F9648">
        <v>966</v>
      </c>
      <c r="G9648" t="s">
        <v>28</v>
      </c>
    </row>
    <row r="9649" spans="1:7" hidden="1">
      <c r="A9649">
        <v>753439</v>
      </c>
      <c r="B9649" t="s">
        <v>29</v>
      </c>
      <c r="C9649" t="s">
        <v>8</v>
      </c>
      <c r="D9649" t="s">
        <v>30</v>
      </c>
      <c r="E9649">
        <v>2</v>
      </c>
      <c r="F9649">
        <v>2</v>
      </c>
      <c r="G9649" t="s">
        <v>31</v>
      </c>
    </row>
    <row r="9650" spans="1:7" hidden="1">
      <c r="A9650">
        <v>753519</v>
      </c>
      <c r="B9650" t="s">
        <v>32</v>
      </c>
      <c r="C9650" t="s">
        <v>8</v>
      </c>
      <c r="D9650" t="s">
        <v>33</v>
      </c>
      <c r="E9650">
        <v>607</v>
      </c>
      <c r="F9650">
        <v>14.25</v>
      </c>
      <c r="G9650" t="s">
        <v>34</v>
      </c>
    </row>
    <row r="9651" spans="1:7" hidden="1">
      <c r="A9651">
        <v>753601</v>
      </c>
      <c r="B9651" t="s">
        <v>35</v>
      </c>
      <c r="C9651" t="s">
        <v>8</v>
      </c>
      <c r="D9651" t="s">
        <v>36</v>
      </c>
      <c r="E9651">
        <v>3745</v>
      </c>
      <c r="F9651">
        <v>0.91</v>
      </c>
      <c r="G9651" t="s">
        <v>31</v>
      </c>
    </row>
    <row r="9652" spans="1:7" hidden="1">
      <c r="A9652">
        <v>753692</v>
      </c>
      <c r="B9652" t="s">
        <v>37</v>
      </c>
      <c r="C9652" t="s">
        <v>8</v>
      </c>
      <c r="D9652" t="s">
        <v>38</v>
      </c>
      <c r="E9652">
        <v>3705</v>
      </c>
      <c r="F9652">
        <v>0.9</v>
      </c>
      <c r="G9652" t="s">
        <v>31</v>
      </c>
    </row>
    <row r="9653" spans="1:7" hidden="1">
      <c r="A9653">
        <v>753773</v>
      </c>
      <c r="B9653" t="s">
        <v>39</v>
      </c>
      <c r="C9653" t="s">
        <v>40</v>
      </c>
      <c r="D9653" t="s">
        <v>41</v>
      </c>
      <c r="E9653">
        <v>7</v>
      </c>
      <c r="F9653">
        <v>7</v>
      </c>
      <c r="G9653" t="s">
        <v>42</v>
      </c>
    </row>
    <row r="9654" spans="1:7" hidden="1">
      <c r="A9654">
        <v>753773</v>
      </c>
      <c r="B9654" t="s">
        <v>43</v>
      </c>
      <c r="C9654" t="s">
        <v>31</v>
      </c>
      <c r="D9654" t="s">
        <v>31</v>
      </c>
      <c r="E9654" t="s">
        <v>31</v>
      </c>
      <c r="F9654">
        <v>0</v>
      </c>
      <c r="G9654" t="s">
        <v>44</v>
      </c>
    </row>
    <row r="9655" spans="1:7" hidden="1">
      <c r="A9655">
        <v>753854</v>
      </c>
      <c r="B9655" t="s">
        <v>45</v>
      </c>
      <c r="C9655" t="s">
        <v>8</v>
      </c>
      <c r="D9655" t="s">
        <v>46</v>
      </c>
      <c r="E9655">
        <v>7328</v>
      </c>
      <c r="F9655">
        <v>732.8</v>
      </c>
      <c r="G9655" t="s">
        <v>47</v>
      </c>
    </row>
    <row r="9656" spans="1:7" hidden="1">
      <c r="A9656">
        <v>753930</v>
      </c>
      <c r="B9656" t="s">
        <v>48</v>
      </c>
      <c r="C9656" t="s">
        <v>8</v>
      </c>
      <c r="D9656" t="s">
        <v>49</v>
      </c>
      <c r="E9656">
        <v>848512</v>
      </c>
      <c r="F9656">
        <v>103.58</v>
      </c>
      <c r="G9656" t="s">
        <v>50</v>
      </c>
    </row>
    <row r="9657" spans="1:7" hidden="1">
      <c r="A9657">
        <v>753931</v>
      </c>
      <c r="B9657" t="s">
        <v>58</v>
      </c>
      <c r="C9657" t="s">
        <v>31</v>
      </c>
      <c r="D9657" t="s">
        <v>31</v>
      </c>
      <c r="E9657" t="s">
        <v>31</v>
      </c>
      <c r="F9657">
        <v>0</v>
      </c>
      <c r="G9657" t="s">
        <v>59</v>
      </c>
    </row>
    <row r="9658" spans="1:7" hidden="1">
      <c r="A9658">
        <v>754011</v>
      </c>
      <c r="B9658" t="s">
        <v>51</v>
      </c>
      <c r="C9658" t="s">
        <v>8</v>
      </c>
      <c r="D9658" t="s">
        <v>52</v>
      </c>
      <c r="E9658">
        <v>22909</v>
      </c>
      <c r="F9658">
        <v>894.88</v>
      </c>
      <c r="G9658" t="s">
        <v>15</v>
      </c>
    </row>
    <row r="9659" spans="1:7" hidden="1">
      <c r="A9659">
        <v>754093</v>
      </c>
      <c r="B9659" t="s">
        <v>53</v>
      </c>
      <c r="C9659" t="s">
        <v>8</v>
      </c>
      <c r="D9659" t="s">
        <v>54</v>
      </c>
      <c r="E9659">
        <v>84</v>
      </c>
      <c r="F9659">
        <v>15</v>
      </c>
      <c r="G9659" t="s">
        <v>10</v>
      </c>
    </row>
    <row r="9660" spans="1:7">
      <c r="A9660">
        <v>754169</v>
      </c>
      <c r="B9660" t="s">
        <v>55</v>
      </c>
      <c r="C9660" t="s">
        <v>8</v>
      </c>
      <c r="D9660" t="s">
        <v>56</v>
      </c>
      <c r="E9660">
        <v>9</v>
      </c>
      <c r="F9660">
        <v>36</v>
      </c>
      <c r="G9660" t="s">
        <v>57</v>
      </c>
    </row>
    <row r="9661" spans="1:7" hidden="1">
      <c r="A9661">
        <v>754250</v>
      </c>
      <c r="B9661" t="s">
        <v>7</v>
      </c>
      <c r="C9661" t="s">
        <v>8</v>
      </c>
      <c r="D9661" t="s">
        <v>9</v>
      </c>
      <c r="E9661">
        <v>154</v>
      </c>
      <c r="F9661">
        <v>94</v>
      </c>
      <c r="G9661" t="s">
        <v>10</v>
      </c>
    </row>
    <row r="9662" spans="1:7" hidden="1">
      <c r="A9662">
        <v>754332</v>
      </c>
      <c r="B9662" t="s">
        <v>11</v>
      </c>
      <c r="C9662" t="s">
        <v>8</v>
      </c>
      <c r="D9662" t="s">
        <v>12</v>
      </c>
      <c r="E9662">
        <v>198</v>
      </c>
      <c r="F9662">
        <v>100.5</v>
      </c>
      <c r="G9662" t="s">
        <v>10</v>
      </c>
    </row>
    <row r="9663" spans="1:7" hidden="1">
      <c r="A9663">
        <v>754412</v>
      </c>
      <c r="B9663" t="s">
        <v>13</v>
      </c>
      <c r="C9663" t="s">
        <v>8</v>
      </c>
      <c r="D9663" t="s">
        <v>14</v>
      </c>
      <c r="E9663">
        <v>9999</v>
      </c>
      <c r="F9663">
        <v>14.67</v>
      </c>
      <c r="G9663" t="s">
        <v>15</v>
      </c>
    </row>
    <row r="9664" spans="1:7" hidden="1">
      <c r="A9664">
        <v>754494</v>
      </c>
      <c r="B9664" t="s">
        <v>16</v>
      </c>
      <c r="C9664" t="s">
        <v>8</v>
      </c>
      <c r="D9664" t="s">
        <v>17</v>
      </c>
      <c r="E9664">
        <v>9999</v>
      </c>
      <c r="F9664">
        <v>0.67</v>
      </c>
      <c r="G9664" t="s">
        <v>15</v>
      </c>
    </row>
    <row r="9665" spans="1:7" hidden="1">
      <c r="A9665">
        <v>754569</v>
      </c>
      <c r="B9665" t="s">
        <v>18</v>
      </c>
      <c r="C9665" t="s">
        <v>8</v>
      </c>
      <c r="D9665" t="s">
        <v>19</v>
      </c>
      <c r="E9665">
        <v>9999</v>
      </c>
      <c r="F9665">
        <v>43.28</v>
      </c>
      <c r="G9665" t="s">
        <v>15</v>
      </c>
    </row>
    <row r="9666" spans="1:7" hidden="1">
      <c r="A9666">
        <v>754659</v>
      </c>
      <c r="B9666" t="s">
        <v>20</v>
      </c>
      <c r="C9666" t="s">
        <v>8</v>
      </c>
      <c r="D9666" t="s">
        <v>21</v>
      </c>
      <c r="E9666">
        <v>9999</v>
      </c>
      <c r="F9666">
        <v>786.59</v>
      </c>
      <c r="G9666" t="s">
        <v>22</v>
      </c>
    </row>
    <row r="9667" spans="1:7" hidden="1">
      <c r="A9667">
        <v>754739</v>
      </c>
      <c r="B9667" t="s">
        <v>23</v>
      </c>
      <c r="C9667" t="s">
        <v>8</v>
      </c>
      <c r="D9667" t="s">
        <v>24</v>
      </c>
      <c r="E9667">
        <v>1</v>
      </c>
      <c r="F9667">
        <v>1</v>
      </c>
      <c r="G9667" t="s">
        <v>15</v>
      </c>
    </row>
    <row r="9668" spans="1:7" hidden="1">
      <c r="A9668">
        <v>754820</v>
      </c>
      <c r="B9668" t="s">
        <v>25</v>
      </c>
      <c r="C9668" t="s">
        <v>8</v>
      </c>
      <c r="D9668" t="s">
        <v>24</v>
      </c>
      <c r="E9668">
        <v>1</v>
      </c>
      <c r="F9668">
        <v>0.04</v>
      </c>
      <c r="G9668" t="s">
        <v>15</v>
      </c>
    </row>
    <row r="9669" spans="1:7" hidden="1">
      <c r="A9669">
        <v>754902</v>
      </c>
      <c r="B9669" t="s">
        <v>26</v>
      </c>
      <c r="C9669" t="s">
        <v>8</v>
      </c>
      <c r="D9669" t="s">
        <v>27</v>
      </c>
      <c r="E9669">
        <v>5744</v>
      </c>
      <c r="F9669">
        <v>1436</v>
      </c>
      <c r="G9669" t="s">
        <v>28</v>
      </c>
    </row>
    <row r="9670" spans="1:7" hidden="1">
      <c r="A9670">
        <v>754983</v>
      </c>
      <c r="B9670" t="s">
        <v>29</v>
      </c>
      <c r="C9670" t="s">
        <v>8</v>
      </c>
      <c r="D9670" t="s">
        <v>30</v>
      </c>
      <c r="E9670">
        <v>2</v>
      </c>
      <c r="F9670">
        <v>2</v>
      </c>
      <c r="G9670" t="s">
        <v>31</v>
      </c>
    </row>
    <row r="9671" spans="1:7" hidden="1">
      <c r="A9671">
        <v>755074</v>
      </c>
      <c r="B9671" t="s">
        <v>32</v>
      </c>
      <c r="C9671" t="s">
        <v>8</v>
      </c>
      <c r="D9671" t="s">
        <v>33</v>
      </c>
      <c r="E9671">
        <v>604</v>
      </c>
      <c r="F9671">
        <v>14.18</v>
      </c>
      <c r="G9671" t="s">
        <v>34</v>
      </c>
    </row>
    <row r="9672" spans="1:7" hidden="1">
      <c r="A9672">
        <v>755153</v>
      </c>
      <c r="B9672" t="s">
        <v>35</v>
      </c>
      <c r="C9672" t="s">
        <v>8</v>
      </c>
      <c r="D9672" t="s">
        <v>36</v>
      </c>
      <c r="E9672">
        <v>4067</v>
      </c>
      <c r="F9672">
        <v>0.99</v>
      </c>
      <c r="G9672" t="s">
        <v>31</v>
      </c>
    </row>
    <row r="9673" spans="1:7" hidden="1">
      <c r="A9673">
        <v>755230</v>
      </c>
      <c r="B9673" t="s">
        <v>37</v>
      </c>
      <c r="C9673" t="s">
        <v>8</v>
      </c>
      <c r="D9673" t="s">
        <v>38</v>
      </c>
      <c r="E9673">
        <v>4048</v>
      </c>
      <c r="F9673">
        <v>0.99</v>
      </c>
      <c r="G9673" t="s">
        <v>31</v>
      </c>
    </row>
    <row r="9674" spans="1:7" hidden="1">
      <c r="A9674">
        <v>755310</v>
      </c>
      <c r="B9674" t="s">
        <v>39</v>
      </c>
      <c r="C9674" t="s">
        <v>40</v>
      </c>
      <c r="D9674" t="s">
        <v>41</v>
      </c>
      <c r="E9674">
        <v>6</v>
      </c>
      <c r="F9674">
        <v>6</v>
      </c>
      <c r="G9674" t="s">
        <v>42</v>
      </c>
    </row>
    <row r="9675" spans="1:7" hidden="1">
      <c r="A9675">
        <v>755310</v>
      </c>
      <c r="B9675" t="s">
        <v>43</v>
      </c>
      <c r="C9675" t="s">
        <v>31</v>
      </c>
      <c r="D9675" t="s">
        <v>31</v>
      </c>
      <c r="E9675" t="s">
        <v>31</v>
      </c>
      <c r="F9675">
        <v>0</v>
      </c>
      <c r="G9675" t="s">
        <v>44</v>
      </c>
    </row>
    <row r="9676" spans="1:7" hidden="1">
      <c r="A9676">
        <v>755390</v>
      </c>
      <c r="B9676" t="s">
        <v>45</v>
      </c>
      <c r="C9676" t="s">
        <v>8</v>
      </c>
      <c r="D9676" t="s">
        <v>46</v>
      </c>
      <c r="E9676">
        <v>7343</v>
      </c>
      <c r="F9676">
        <v>734.3</v>
      </c>
      <c r="G9676" t="s">
        <v>47</v>
      </c>
    </row>
    <row r="9677" spans="1:7" hidden="1">
      <c r="A9677">
        <v>755472</v>
      </c>
      <c r="B9677" t="s">
        <v>48</v>
      </c>
      <c r="C9677" t="s">
        <v>8</v>
      </c>
      <c r="D9677" t="s">
        <v>49</v>
      </c>
      <c r="E9677">
        <v>848520</v>
      </c>
      <c r="F9677">
        <v>103.58</v>
      </c>
      <c r="G9677" t="s">
        <v>50</v>
      </c>
    </row>
    <row r="9678" spans="1:7" hidden="1">
      <c r="A9678">
        <v>755472</v>
      </c>
      <c r="B9678" t="s">
        <v>58</v>
      </c>
      <c r="C9678" t="s">
        <v>31</v>
      </c>
      <c r="D9678" t="s">
        <v>31</v>
      </c>
      <c r="E9678" t="s">
        <v>31</v>
      </c>
      <c r="F9678">
        <v>0</v>
      </c>
      <c r="G9678" t="s">
        <v>59</v>
      </c>
    </row>
    <row r="9679" spans="1:7" hidden="1">
      <c r="A9679">
        <v>755551</v>
      </c>
      <c r="B9679" t="s">
        <v>51</v>
      </c>
      <c r="C9679" t="s">
        <v>8</v>
      </c>
      <c r="D9679" t="s">
        <v>52</v>
      </c>
      <c r="E9679">
        <v>24372</v>
      </c>
      <c r="F9679">
        <v>952.03</v>
      </c>
      <c r="G9679" t="s">
        <v>15</v>
      </c>
    </row>
    <row r="9680" spans="1:7" hidden="1">
      <c r="A9680">
        <v>755632</v>
      </c>
      <c r="B9680" t="s">
        <v>53</v>
      </c>
      <c r="C9680" t="s">
        <v>8</v>
      </c>
      <c r="D9680" t="s">
        <v>54</v>
      </c>
      <c r="E9680">
        <v>84</v>
      </c>
      <c r="F9680">
        <v>15</v>
      </c>
      <c r="G9680" t="s">
        <v>10</v>
      </c>
    </row>
    <row r="9681" spans="1:7">
      <c r="A9681">
        <v>755713</v>
      </c>
      <c r="B9681" t="s">
        <v>55</v>
      </c>
      <c r="C9681" t="s">
        <v>8</v>
      </c>
      <c r="D9681" t="s">
        <v>56</v>
      </c>
      <c r="E9681">
        <v>3</v>
      </c>
      <c r="F9681">
        <v>12</v>
      </c>
      <c r="G9681" t="s">
        <v>57</v>
      </c>
    </row>
    <row r="9682" spans="1:7" hidden="1">
      <c r="A9682">
        <v>755788</v>
      </c>
      <c r="B9682" t="s">
        <v>7</v>
      </c>
      <c r="C9682" t="s">
        <v>8</v>
      </c>
      <c r="D9682" t="s">
        <v>9</v>
      </c>
      <c r="E9682">
        <v>154</v>
      </c>
      <c r="F9682">
        <v>94</v>
      </c>
      <c r="G9682" t="s">
        <v>10</v>
      </c>
    </row>
    <row r="9683" spans="1:7" hidden="1">
      <c r="A9683">
        <v>755873</v>
      </c>
      <c r="B9683" t="s">
        <v>11</v>
      </c>
      <c r="C9683" t="s">
        <v>8</v>
      </c>
      <c r="D9683" t="s">
        <v>12</v>
      </c>
      <c r="E9683">
        <v>198</v>
      </c>
      <c r="F9683">
        <v>100.5</v>
      </c>
      <c r="G9683" t="s">
        <v>10</v>
      </c>
    </row>
    <row r="9684" spans="1:7" hidden="1">
      <c r="A9684">
        <v>755949</v>
      </c>
      <c r="B9684" t="s">
        <v>13</v>
      </c>
      <c r="C9684" t="s">
        <v>8</v>
      </c>
      <c r="D9684" t="s">
        <v>14</v>
      </c>
      <c r="E9684">
        <v>9999</v>
      </c>
      <c r="F9684">
        <v>14.67</v>
      </c>
      <c r="G9684" t="s">
        <v>15</v>
      </c>
    </row>
    <row r="9685" spans="1:7" hidden="1">
      <c r="A9685">
        <v>756030</v>
      </c>
      <c r="B9685" t="s">
        <v>16</v>
      </c>
      <c r="C9685" t="s">
        <v>8</v>
      </c>
      <c r="D9685" t="s">
        <v>17</v>
      </c>
      <c r="E9685">
        <v>9999</v>
      </c>
      <c r="F9685">
        <v>0.15</v>
      </c>
      <c r="G9685" t="s">
        <v>15</v>
      </c>
    </row>
    <row r="9686" spans="1:7" hidden="1">
      <c r="A9686">
        <v>756110</v>
      </c>
      <c r="B9686" t="s">
        <v>18</v>
      </c>
      <c r="C9686" t="s">
        <v>8</v>
      </c>
      <c r="D9686" t="s">
        <v>19</v>
      </c>
      <c r="E9686">
        <v>9999</v>
      </c>
      <c r="F9686">
        <v>26.5</v>
      </c>
      <c r="G9686" t="s">
        <v>15</v>
      </c>
    </row>
    <row r="9687" spans="1:7" hidden="1">
      <c r="A9687">
        <v>756191</v>
      </c>
      <c r="B9687" t="s">
        <v>20</v>
      </c>
      <c r="C9687" t="s">
        <v>8</v>
      </c>
      <c r="D9687" t="s">
        <v>21</v>
      </c>
      <c r="E9687">
        <v>9999</v>
      </c>
      <c r="F9687">
        <v>644.38</v>
      </c>
      <c r="G9687" t="s">
        <v>22</v>
      </c>
    </row>
    <row r="9688" spans="1:7" hidden="1">
      <c r="A9688">
        <v>756272</v>
      </c>
      <c r="B9688" t="s">
        <v>23</v>
      </c>
      <c r="C9688" t="s">
        <v>8</v>
      </c>
      <c r="D9688" t="s">
        <v>24</v>
      </c>
      <c r="E9688">
        <v>1</v>
      </c>
      <c r="F9688">
        <v>1</v>
      </c>
      <c r="G9688" t="s">
        <v>15</v>
      </c>
    </row>
    <row r="9689" spans="1:7" hidden="1">
      <c r="A9689">
        <v>756359</v>
      </c>
      <c r="B9689" t="s">
        <v>25</v>
      </c>
      <c r="C9689" t="s">
        <v>8</v>
      </c>
      <c r="D9689" t="s">
        <v>24</v>
      </c>
      <c r="E9689">
        <v>1</v>
      </c>
      <c r="F9689">
        <v>0.04</v>
      </c>
      <c r="G9689" t="s">
        <v>15</v>
      </c>
    </row>
    <row r="9690" spans="1:7" hidden="1">
      <c r="A9690">
        <v>756445</v>
      </c>
      <c r="B9690" t="s">
        <v>26</v>
      </c>
      <c r="C9690" t="s">
        <v>8</v>
      </c>
      <c r="D9690" t="s">
        <v>27</v>
      </c>
      <c r="E9690">
        <v>3670</v>
      </c>
      <c r="F9690">
        <v>917.5</v>
      </c>
      <c r="G9690" t="s">
        <v>28</v>
      </c>
    </row>
    <row r="9691" spans="1:7" hidden="1">
      <c r="A9691">
        <v>756520</v>
      </c>
      <c r="B9691" t="s">
        <v>29</v>
      </c>
      <c r="C9691" t="s">
        <v>8</v>
      </c>
      <c r="D9691" t="s">
        <v>30</v>
      </c>
      <c r="E9691">
        <v>2</v>
      </c>
      <c r="F9691">
        <v>2</v>
      </c>
      <c r="G9691" t="s">
        <v>31</v>
      </c>
    </row>
    <row r="9692" spans="1:7" hidden="1">
      <c r="A9692">
        <v>756600</v>
      </c>
      <c r="B9692" t="s">
        <v>32</v>
      </c>
      <c r="C9692" t="s">
        <v>8</v>
      </c>
      <c r="D9692" t="s">
        <v>33</v>
      </c>
      <c r="E9692">
        <v>594</v>
      </c>
      <c r="F9692">
        <v>13.95</v>
      </c>
      <c r="G9692" t="s">
        <v>34</v>
      </c>
    </row>
    <row r="9693" spans="1:7" hidden="1">
      <c r="A9693">
        <v>756690</v>
      </c>
      <c r="B9693" t="s">
        <v>35</v>
      </c>
      <c r="C9693" t="s">
        <v>8</v>
      </c>
      <c r="D9693" t="s">
        <v>36</v>
      </c>
      <c r="E9693">
        <v>4095</v>
      </c>
      <c r="F9693">
        <v>1</v>
      </c>
      <c r="G9693" t="s">
        <v>31</v>
      </c>
    </row>
    <row r="9694" spans="1:7" hidden="1">
      <c r="A9694">
        <v>756771</v>
      </c>
      <c r="B9694" t="s">
        <v>37</v>
      </c>
      <c r="C9694" t="s">
        <v>8</v>
      </c>
      <c r="D9694" t="s">
        <v>38</v>
      </c>
      <c r="E9694">
        <v>4094</v>
      </c>
      <c r="F9694">
        <v>1</v>
      </c>
      <c r="G9694" t="s">
        <v>31</v>
      </c>
    </row>
    <row r="9695" spans="1:7" hidden="1">
      <c r="A9695">
        <v>756851</v>
      </c>
      <c r="B9695" t="s">
        <v>39</v>
      </c>
      <c r="C9695" t="s">
        <v>40</v>
      </c>
      <c r="D9695" t="s">
        <v>41</v>
      </c>
      <c r="E9695">
        <v>5</v>
      </c>
      <c r="F9695">
        <v>5</v>
      </c>
      <c r="G9695" t="s">
        <v>42</v>
      </c>
    </row>
    <row r="9696" spans="1:7" hidden="1">
      <c r="A9696">
        <v>756851</v>
      </c>
      <c r="B9696" t="s">
        <v>43</v>
      </c>
      <c r="C9696" t="s">
        <v>31</v>
      </c>
      <c r="D9696" t="s">
        <v>31</v>
      </c>
      <c r="E9696" t="s">
        <v>31</v>
      </c>
      <c r="F9696">
        <v>0</v>
      </c>
      <c r="G9696" t="s">
        <v>44</v>
      </c>
    </row>
    <row r="9697" spans="1:7" hidden="1">
      <c r="A9697">
        <v>756932</v>
      </c>
      <c r="B9697" t="s">
        <v>45</v>
      </c>
      <c r="C9697" t="s">
        <v>8</v>
      </c>
      <c r="D9697" t="s">
        <v>46</v>
      </c>
      <c r="E9697">
        <v>7358</v>
      </c>
      <c r="F9697">
        <v>735.8</v>
      </c>
      <c r="G9697" t="s">
        <v>47</v>
      </c>
    </row>
    <row r="9698" spans="1:7" hidden="1">
      <c r="A9698">
        <v>757015</v>
      </c>
      <c r="B9698" t="s">
        <v>48</v>
      </c>
      <c r="C9698" t="s">
        <v>8</v>
      </c>
      <c r="D9698" t="s">
        <v>49</v>
      </c>
      <c r="E9698">
        <v>848524</v>
      </c>
      <c r="F9698">
        <v>103.58</v>
      </c>
      <c r="G9698" t="s">
        <v>50</v>
      </c>
    </row>
    <row r="9699" spans="1:7" hidden="1">
      <c r="A9699">
        <v>757015</v>
      </c>
      <c r="B9699" t="s">
        <v>58</v>
      </c>
      <c r="C9699" t="s">
        <v>31</v>
      </c>
      <c r="D9699" t="s">
        <v>31</v>
      </c>
      <c r="E9699" t="s">
        <v>31</v>
      </c>
      <c r="F9699">
        <v>0</v>
      </c>
      <c r="G9699" t="s">
        <v>59</v>
      </c>
    </row>
    <row r="9700" spans="1:7" hidden="1">
      <c r="A9700">
        <v>757091</v>
      </c>
      <c r="B9700" t="s">
        <v>51</v>
      </c>
      <c r="C9700" t="s">
        <v>8</v>
      </c>
      <c r="D9700" t="s">
        <v>52</v>
      </c>
      <c r="E9700">
        <v>24503</v>
      </c>
      <c r="F9700">
        <v>957.15</v>
      </c>
      <c r="G9700" t="s">
        <v>15</v>
      </c>
    </row>
    <row r="9701" spans="1:7" hidden="1">
      <c r="A9701">
        <v>757171</v>
      </c>
      <c r="B9701" t="s">
        <v>53</v>
      </c>
      <c r="C9701" t="s">
        <v>8</v>
      </c>
      <c r="D9701" t="s">
        <v>54</v>
      </c>
      <c r="E9701">
        <v>84</v>
      </c>
      <c r="F9701">
        <v>15</v>
      </c>
      <c r="G9701" t="s">
        <v>10</v>
      </c>
    </row>
    <row r="9702" spans="1:7">
      <c r="A9702">
        <v>757248</v>
      </c>
      <c r="B9702" t="s">
        <v>55</v>
      </c>
      <c r="C9702" t="s">
        <v>8</v>
      </c>
      <c r="D9702" t="s">
        <v>56</v>
      </c>
      <c r="E9702">
        <v>3</v>
      </c>
      <c r="F9702">
        <v>12</v>
      </c>
      <c r="G9702" t="s">
        <v>57</v>
      </c>
    </row>
    <row r="9703" spans="1:7" hidden="1">
      <c r="A9703">
        <v>757329</v>
      </c>
      <c r="B9703" t="s">
        <v>7</v>
      </c>
      <c r="C9703" t="s">
        <v>8</v>
      </c>
      <c r="D9703" t="s">
        <v>9</v>
      </c>
      <c r="E9703">
        <v>154</v>
      </c>
      <c r="F9703">
        <v>94</v>
      </c>
      <c r="G9703" t="s">
        <v>10</v>
      </c>
    </row>
    <row r="9704" spans="1:7" hidden="1">
      <c r="A9704">
        <v>757410</v>
      </c>
      <c r="B9704" t="s">
        <v>11</v>
      </c>
      <c r="C9704" t="s">
        <v>8</v>
      </c>
      <c r="D9704" t="s">
        <v>12</v>
      </c>
      <c r="E9704">
        <v>199</v>
      </c>
      <c r="F9704">
        <v>101.25</v>
      </c>
      <c r="G9704" t="s">
        <v>10</v>
      </c>
    </row>
    <row r="9705" spans="1:7" hidden="1">
      <c r="A9705">
        <v>757490</v>
      </c>
      <c r="B9705" t="s">
        <v>13</v>
      </c>
      <c r="C9705" t="s">
        <v>8</v>
      </c>
      <c r="D9705" t="s">
        <v>14</v>
      </c>
      <c r="E9705">
        <v>9999</v>
      </c>
      <c r="F9705">
        <v>14.67</v>
      </c>
      <c r="G9705" t="s">
        <v>15</v>
      </c>
    </row>
    <row r="9706" spans="1:7" hidden="1">
      <c r="A9706">
        <v>757570</v>
      </c>
      <c r="B9706" t="s">
        <v>16</v>
      </c>
      <c r="C9706" t="s">
        <v>8</v>
      </c>
      <c r="D9706" t="s">
        <v>17</v>
      </c>
      <c r="E9706">
        <v>9999</v>
      </c>
      <c r="F9706">
        <v>0.01</v>
      </c>
      <c r="G9706" t="s">
        <v>15</v>
      </c>
    </row>
    <row r="9707" spans="1:7" hidden="1">
      <c r="A9707">
        <v>757661</v>
      </c>
      <c r="B9707" t="s">
        <v>18</v>
      </c>
      <c r="C9707" t="s">
        <v>8</v>
      </c>
      <c r="D9707" t="s">
        <v>19</v>
      </c>
      <c r="E9707">
        <v>9999</v>
      </c>
      <c r="F9707">
        <v>26.26</v>
      </c>
      <c r="G9707" t="s">
        <v>15</v>
      </c>
    </row>
    <row r="9708" spans="1:7" hidden="1">
      <c r="A9708">
        <v>757742</v>
      </c>
      <c r="B9708" t="s">
        <v>20</v>
      </c>
      <c r="C9708" t="s">
        <v>8</v>
      </c>
      <c r="D9708" t="s">
        <v>21</v>
      </c>
      <c r="E9708">
        <v>9999</v>
      </c>
      <c r="F9708">
        <v>643.29</v>
      </c>
      <c r="G9708" t="s">
        <v>22</v>
      </c>
    </row>
    <row r="9709" spans="1:7" hidden="1">
      <c r="A9709">
        <v>757823</v>
      </c>
      <c r="B9709" t="s">
        <v>23</v>
      </c>
      <c r="C9709" t="s">
        <v>8</v>
      </c>
      <c r="D9709" t="s">
        <v>24</v>
      </c>
      <c r="E9709">
        <v>1</v>
      </c>
      <c r="F9709">
        <v>1</v>
      </c>
      <c r="G9709" t="s">
        <v>15</v>
      </c>
    </row>
    <row r="9710" spans="1:7" hidden="1">
      <c r="A9710">
        <v>757898</v>
      </c>
      <c r="B9710" t="s">
        <v>25</v>
      </c>
      <c r="C9710" t="s">
        <v>8</v>
      </c>
      <c r="D9710" t="s">
        <v>24</v>
      </c>
      <c r="E9710">
        <v>1</v>
      </c>
      <c r="F9710">
        <v>0.04</v>
      </c>
      <c r="G9710" t="s">
        <v>15</v>
      </c>
    </row>
    <row r="9711" spans="1:7" hidden="1">
      <c r="A9711">
        <v>757979</v>
      </c>
      <c r="B9711" t="s">
        <v>26</v>
      </c>
      <c r="C9711" t="s">
        <v>8</v>
      </c>
      <c r="D9711" t="s">
        <v>27</v>
      </c>
      <c r="E9711">
        <v>4252</v>
      </c>
      <c r="F9711">
        <v>1063</v>
      </c>
      <c r="G9711" t="s">
        <v>28</v>
      </c>
    </row>
    <row r="9712" spans="1:7" hidden="1">
      <c r="A9712">
        <v>758059</v>
      </c>
      <c r="B9712" t="s">
        <v>29</v>
      </c>
      <c r="C9712" t="s">
        <v>8</v>
      </c>
      <c r="D9712" t="s">
        <v>30</v>
      </c>
      <c r="E9712">
        <v>2</v>
      </c>
      <c r="F9712">
        <v>2</v>
      </c>
      <c r="G9712" t="s">
        <v>31</v>
      </c>
    </row>
    <row r="9713" spans="1:7" hidden="1">
      <c r="A9713">
        <v>758140</v>
      </c>
      <c r="B9713" t="s">
        <v>32</v>
      </c>
      <c r="C9713" t="s">
        <v>8</v>
      </c>
      <c r="D9713" t="s">
        <v>33</v>
      </c>
      <c r="E9713">
        <v>608</v>
      </c>
      <c r="F9713">
        <v>14.28</v>
      </c>
      <c r="G9713" t="s">
        <v>34</v>
      </c>
    </row>
    <row r="9714" spans="1:7" hidden="1">
      <c r="A9714">
        <v>758219</v>
      </c>
      <c r="B9714" t="s">
        <v>35</v>
      </c>
      <c r="C9714" t="s">
        <v>8</v>
      </c>
      <c r="D9714" t="s">
        <v>36</v>
      </c>
      <c r="E9714">
        <v>4087</v>
      </c>
      <c r="F9714">
        <v>1</v>
      </c>
      <c r="G9714" t="s">
        <v>31</v>
      </c>
    </row>
    <row r="9715" spans="1:7" hidden="1">
      <c r="A9715">
        <v>758300</v>
      </c>
      <c r="B9715" t="s">
        <v>37</v>
      </c>
      <c r="C9715" t="s">
        <v>8</v>
      </c>
      <c r="D9715" t="s">
        <v>38</v>
      </c>
      <c r="E9715">
        <v>4189</v>
      </c>
      <c r="F9715">
        <v>1.02</v>
      </c>
      <c r="G9715" t="s">
        <v>31</v>
      </c>
    </row>
    <row r="9716" spans="1:7" hidden="1">
      <c r="A9716">
        <v>758380</v>
      </c>
      <c r="B9716" t="s">
        <v>39</v>
      </c>
      <c r="C9716" t="s">
        <v>40</v>
      </c>
      <c r="D9716" t="s">
        <v>41</v>
      </c>
      <c r="E9716">
        <v>5</v>
      </c>
      <c r="F9716">
        <v>5</v>
      </c>
      <c r="G9716" t="s">
        <v>42</v>
      </c>
    </row>
    <row r="9717" spans="1:7" hidden="1">
      <c r="A9717">
        <v>758380</v>
      </c>
      <c r="B9717" t="s">
        <v>43</v>
      </c>
      <c r="C9717" t="s">
        <v>31</v>
      </c>
      <c r="D9717" t="s">
        <v>31</v>
      </c>
      <c r="E9717" t="s">
        <v>31</v>
      </c>
      <c r="F9717">
        <v>0</v>
      </c>
      <c r="G9717" t="s">
        <v>44</v>
      </c>
    </row>
    <row r="9718" spans="1:7" hidden="1">
      <c r="A9718">
        <v>758461</v>
      </c>
      <c r="B9718" t="s">
        <v>45</v>
      </c>
      <c r="C9718" t="s">
        <v>8</v>
      </c>
      <c r="D9718" t="s">
        <v>46</v>
      </c>
      <c r="E9718">
        <v>7374</v>
      </c>
      <c r="F9718">
        <v>737.4</v>
      </c>
      <c r="G9718" t="s">
        <v>47</v>
      </c>
    </row>
    <row r="9719" spans="1:7" hidden="1">
      <c r="A9719">
        <v>758543</v>
      </c>
      <c r="B9719" t="s">
        <v>48</v>
      </c>
      <c r="C9719" t="s">
        <v>8</v>
      </c>
      <c r="D9719" t="s">
        <v>49</v>
      </c>
      <c r="E9719">
        <v>848527</v>
      </c>
      <c r="F9719">
        <v>103.58</v>
      </c>
      <c r="G9719" t="s">
        <v>50</v>
      </c>
    </row>
    <row r="9720" spans="1:7" hidden="1">
      <c r="A9720">
        <v>758544</v>
      </c>
      <c r="B9720" t="s">
        <v>58</v>
      </c>
      <c r="C9720" t="s">
        <v>31</v>
      </c>
      <c r="D9720" t="s">
        <v>31</v>
      </c>
      <c r="E9720" t="s">
        <v>31</v>
      </c>
      <c r="F9720">
        <v>0</v>
      </c>
      <c r="G9720" t="s">
        <v>59</v>
      </c>
    </row>
    <row r="9721" spans="1:7" hidden="1">
      <c r="A9721">
        <v>758619</v>
      </c>
      <c r="B9721" t="s">
        <v>51</v>
      </c>
      <c r="C9721" t="s">
        <v>8</v>
      </c>
      <c r="D9721" t="s">
        <v>52</v>
      </c>
      <c r="E9721">
        <v>24593</v>
      </c>
      <c r="F9721">
        <v>960.66</v>
      </c>
      <c r="G9721" t="s">
        <v>15</v>
      </c>
    </row>
    <row r="9722" spans="1:7" hidden="1">
      <c r="A9722">
        <v>758699</v>
      </c>
      <c r="B9722" t="s">
        <v>53</v>
      </c>
      <c r="C9722" t="s">
        <v>8</v>
      </c>
      <c r="D9722" t="s">
        <v>54</v>
      </c>
      <c r="E9722">
        <v>84</v>
      </c>
      <c r="F9722">
        <v>15</v>
      </c>
      <c r="G9722" t="s">
        <v>10</v>
      </c>
    </row>
    <row r="9723" spans="1:7">
      <c r="A9723">
        <v>758780</v>
      </c>
      <c r="B9723" t="s">
        <v>55</v>
      </c>
      <c r="C9723" t="s">
        <v>8</v>
      </c>
      <c r="D9723" t="s">
        <v>56</v>
      </c>
      <c r="E9723">
        <v>5</v>
      </c>
      <c r="F9723">
        <v>20</v>
      </c>
      <c r="G9723" t="s">
        <v>57</v>
      </c>
    </row>
    <row r="9724" spans="1:7" hidden="1">
      <c r="A9724">
        <v>758870</v>
      </c>
      <c r="B9724" t="s">
        <v>7</v>
      </c>
      <c r="C9724" t="s">
        <v>8</v>
      </c>
      <c r="D9724" t="s">
        <v>9</v>
      </c>
      <c r="E9724">
        <v>154</v>
      </c>
      <c r="F9724">
        <v>94</v>
      </c>
      <c r="G9724" t="s">
        <v>10</v>
      </c>
    </row>
    <row r="9725" spans="1:7" hidden="1">
      <c r="A9725">
        <v>758951</v>
      </c>
      <c r="B9725" t="s">
        <v>11</v>
      </c>
      <c r="C9725" t="s">
        <v>8</v>
      </c>
      <c r="D9725" t="s">
        <v>12</v>
      </c>
      <c r="E9725">
        <v>199</v>
      </c>
      <c r="F9725">
        <v>101.25</v>
      </c>
      <c r="G9725" t="s">
        <v>10</v>
      </c>
    </row>
    <row r="9726" spans="1:7" hidden="1">
      <c r="A9726">
        <v>759033</v>
      </c>
      <c r="B9726" t="s">
        <v>13</v>
      </c>
      <c r="C9726" t="s">
        <v>8</v>
      </c>
      <c r="D9726" t="s">
        <v>14</v>
      </c>
      <c r="E9726">
        <v>9999</v>
      </c>
      <c r="F9726">
        <v>14.67</v>
      </c>
      <c r="G9726" t="s">
        <v>15</v>
      </c>
    </row>
    <row r="9727" spans="1:7" hidden="1">
      <c r="A9727">
        <v>759124</v>
      </c>
      <c r="B9727" t="s">
        <v>16</v>
      </c>
      <c r="C9727" t="s">
        <v>8</v>
      </c>
      <c r="D9727" t="s">
        <v>17</v>
      </c>
      <c r="E9727">
        <v>9999</v>
      </c>
      <c r="F9727">
        <v>-0.01</v>
      </c>
      <c r="G9727" t="s">
        <v>15</v>
      </c>
    </row>
    <row r="9728" spans="1:7" hidden="1">
      <c r="A9728">
        <v>759221</v>
      </c>
      <c r="B9728" t="s">
        <v>18</v>
      </c>
      <c r="C9728" t="s">
        <v>8</v>
      </c>
      <c r="D9728" t="s">
        <v>19</v>
      </c>
      <c r="E9728">
        <v>9999</v>
      </c>
      <c r="F9728">
        <v>24.38</v>
      </c>
      <c r="G9728" t="s">
        <v>15</v>
      </c>
    </row>
    <row r="9729" spans="1:7" hidden="1">
      <c r="A9729">
        <v>759323</v>
      </c>
      <c r="B9729" t="s">
        <v>20</v>
      </c>
      <c r="C9729" t="s">
        <v>8</v>
      </c>
      <c r="D9729" t="s">
        <v>21</v>
      </c>
      <c r="E9729">
        <v>9999</v>
      </c>
      <c r="F9729">
        <v>712.47</v>
      </c>
      <c r="G9729" t="s">
        <v>22</v>
      </c>
    </row>
    <row r="9730" spans="1:7" hidden="1">
      <c r="A9730">
        <v>759402</v>
      </c>
      <c r="B9730" t="s">
        <v>23</v>
      </c>
      <c r="C9730" t="s">
        <v>8</v>
      </c>
      <c r="D9730" t="s">
        <v>24</v>
      </c>
      <c r="E9730">
        <v>1</v>
      </c>
      <c r="F9730">
        <v>1</v>
      </c>
      <c r="G9730" t="s">
        <v>15</v>
      </c>
    </row>
    <row r="9731" spans="1:7" hidden="1">
      <c r="A9731">
        <v>759489</v>
      </c>
      <c r="B9731" t="s">
        <v>25</v>
      </c>
      <c r="C9731" t="s">
        <v>8</v>
      </c>
      <c r="D9731" t="s">
        <v>24</v>
      </c>
      <c r="E9731">
        <v>1</v>
      </c>
      <c r="F9731">
        <v>0.04</v>
      </c>
      <c r="G9731" t="s">
        <v>15</v>
      </c>
    </row>
    <row r="9732" spans="1:7" hidden="1">
      <c r="A9732">
        <v>759574</v>
      </c>
      <c r="B9732" t="s">
        <v>26</v>
      </c>
      <c r="C9732" t="s">
        <v>8</v>
      </c>
      <c r="D9732" t="s">
        <v>27</v>
      </c>
      <c r="E9732">
        <v>3550</v>
      </c>
      <c r="F9732">
        <v>887.5</v>
      </c>
      <c r="G9732" t="s">
        <v>28</v>
      </c>
    </row>
    <row r="9733" spans="1:7" hidden="1">
      <c r="A9733">
        <v>759653</v>
      </c>
      <c r="B9733" t="s">
        <v>29</v>
      </c>
      <c r="C9733" t="s">
        <v>8</v>
      </c>
      <c r="D9733" t="s">
        <v>30</v>
      </c>
      <c r="E9733">
        <v>2</v>
      </c>
      <c r="F9733">
        <v>2</v>
      </c>
      <c r="G9733" t="s">
        <v>31</v>
      </c>
    </row>
    <row r="9734" spans="1:7" hidden="1">
      <c r="A9734">
        <v>759730</v>
      </c>
      <c r="B9734" t="s">
        <v>32</v>
      </c>
      <c r="C9734" t="s">
        <v>8</v>
      </c>
      <c r="D9734" t="s">
        <v>33</v>
      </c>
      <c r="E9734">
        <v>606</v>
      </c>
      <c r="F9734">
        <v>14.23</v>
      </c>
      <c r="G9734" t="s">
        <v>34</v>
      </c>
    </row>
    <row r="9735" spans="1:7" hidden="1">
      <c r="A9735">
        <v>759821</v>
      </c>
      <c r="B9735" t="s">
        <v>35</v>
      </c>
      <c r="C9735" t="s">
        <v>8</v>
      </c>
      <c r="D9735" t="s">
        <v>36</v>
      </c>
      <c r="E9735">
        <v>3771</v>
      </c>
      <c r="F9735">
        <v>0.92</v>
      </c>
      <c r="G9735" t="s">
        <v>31</v>
      </c>
    </row>
    <row r="9736" spans="1:7" hidden="1">
      <c r="A9736">
        <v>759900</v>
      </c>
      <c r="B9736" t="s">
        <v>37</v>
      </c>
      <c r="C9736" t="s">
        <v>8</v>
      </c>
      <c r="D9736" t="s">
        <v>38</v>
      </c>
      <c r="E9736">
        <v>3833</v>
      </c>
      <c r="F9736">
        <v>0.94</v>
      </c>
      <c r="G9736" t="s">
        <v>31</v>
      </c>
    </row>
    <row r="9737" spans="1:7" hidden="1">
      <c r="A9737">
        <v>759981</v>
      </c>
      <c r="B9737" t="s">
        <v>39</v>
      </c>
      <c r="C9737" t="s">
        <v>40</v>
      </c>
      <c r="D9737" t="s">
        <v>41</v>
      </c>
      <c r="E9737">
        <v>8</v>
      </c>
      <c r="F9737">
        <v>8</v>
      </c>
      <c r="G9737" t="s">
        <v>42</v>
      </c>
    </row>
    <row r="9738" spans="1:7" hidden="1">
      <c r="A9738">
        <v>759981</v>
      </c>
      <c r="B9738" t="s">
        <v>43</v>
      </c>
      <c r="C9738" t="s">
        <v>31</v>
      </c>
      <c r="D9738" t="s">
        <v>31</v>
      </c>
      <c r="E9738" t="s">
        <v>31</v>
      </c>
      <c r="F9738">
        <v>0</v>
      </c>
      <c r="G9738" t="s">
        <v>44</v>
      </c>
    </row>
    <row r="9739" spans="1:7" hidden="1">
      <c r="A9739">
        <v>760062</v>
      </c>
      <c r="B9739" t="s">
        <v>45</v>
      </c>
      <c r="C9739" t="s">
        <v>8</v>
      </c>
      <c r="D9739" t="s">
        <v>46</v>
      </c>
      <c r="E9739">
        <v>7390</v>
      </c>
      <c r="F9739">
        <v>739</v>
      </c>
      <c r="G9739" t="s">
        <v>47</v>
      </c>
    </row>
    <row r="9740" spans="1:7" hidden="1">
      <c r="A9740">
        <v>760153</v>
      </c>
      <c r="B9740" t="s">
        <v>48</v>
      </c>
      <c r="C9740" t="s">
        <v>8</v>
      </c>
      <c r="D9740" t="s">
        <v>49</v>
      </c>
      <c r="E9740">
        <v>848535</v>
      </c>
      <c r="F9740">
        <v>103.58</v>
      </c>
      <c r="G9740" t="s">
        <v>50</v>
      </c>
    </row>
    <row r="9741" spans="1:7" hidden="1">
      <c r="A9741">
        <v>760153</v>
      </c>
      <c r="B9741" t="s">
        <v>58</v>
      </c>
      <c r="C9741" t="s">
        <v>31</v>
      </c>
      <c r="D9741" t="s">
        <v>31</v>
      </c>
      <c r="E9741" t="s">
        <v>31</v>
      </c>
      <c r="F9741">
        <v>0</v>
      </c>
      <c r="G9741" t="s">
        <v>59</v>
      </c>
    </row>
    <row r="9742" spans="1:7" hidden="1">
      <c r="A9742">
        <v>760234</v>
      </c>
      <c r="B9742" t="s">
        <v>51</v>
      </c>
      <c r="C9742" t="s">
        <v>8</v>
      </c>
      <c r="D9742" t="s">
        <v>52</v>
      </c>
      <c r="E9742">
        <v>24817</v>
      </c>
      <c r="F9742">
        <v>969.41</v>
      </c>
      <c r="G9742" t="s">
        <v>15</v>
      </c>
    </row>
    <row r="9743" spans="1:7" hidden="1">
      <c r="A9743">
        <v>760313</v>
      </c>
      <c r="B9743" t="s">
        <v>53</v>
      </c>
      <c r="C9743" t="s">
        <v>8</v>
      </c>
      <c r="D9743" t="s">
        <v>54</v>
      </c>
      <c r="E9743">
        <v>84</v>
      </c>
      <c r="F9743">
        <v>15</v>
      </c>
      <c r="G9743" t="s">
        <v>10</v>
      </c>
    </row>
    <row r="9744" spans="1:7">
      <c r="A9744">
        <v>760393</v>
      </c>
      <c r="B9744" t="s">
        <v>55</v>
      </c>
      <c r="C9744" t="s">
        <v>8</v>
      </c>
      <c r="D9744" t="s">
        <v>56</v>
      </c>
      <c r="E9744">
        <v>13</v>
      </c>
      <c r="F9744">
        <v>52</v>
      </c>
      <c r="G9744" t="s">
        <v>57</v>
      </c>
    </row>
    <row r="9745" spans="1:7" hidden="1">
      <c r="A9745">
        <v>760468</v>
      </c>
      <c r="B9745" t="s">
        <v>7</v>
      </c>
      <c r="C9745" t="s">
        <v>8</v>
      </c>
      <c r="D9745" t="s">
        <v>9</v>
      </c>
      <c r="E9745">
        <v>154</v>
      </c>
      <c r="F9745">
        <v>94</v>
      </c>
      <c r="G9745" t="s">
        <v>10</v>
      </c>
    </row>
    <row r="9746" spans="1:7" hidden="1">
      <c r="A9746">
        <v>760538</v>
      </c>
      <c r="B9746" t="s">
        <v>11</v>
      </c>
      <c r="C9746" t="s">
        <v>8</v>
      </c>
      <c r="D9746" t="s">
        <v>12</v>
      </c>
      <c r="E9746">
        <v>199</v>
      </c>
      <c r="F9746">
        <v>101.25</v>
      </c>
      <c r="G9746" t="s">
        <v>10</v>
      </c>
    </row>
    <row r="9747" spans="1:7" hidden="1">
      <c r="A9747">
        <v>760609</v>
      </c>
      <c r="B9747" t="s">
        <v>13</v>
      </c>
      <c r="C9747" t="s">
        <v>8</v>
      </c>
      <c r="D9747" t="s">
        <v>14</v>
      </c>
      <c r="E9747">
        <v>9999</v>
      </c>
      <c r="F9747">
        <v>14.67</v>
      </c>
      <c r="G9747" t="s">
        <v>15</v>
      </c>
    </row>
    <row r="9748" spans="1:7" hidden="1">
      <c r="A9748">
        <v>760694</v>
      </c>
      <c r="B9748" t="s">
        <v>16</v>
      </c>
      <c r="C9748" t="s">
        <v>8</v>
      </c>
      <c r="D9748" t="s">
        <v>17</v>
      </c>
      <c r="E9748">
        <v>9999</v>
      </c>
      <c r="F9748">
        <v>0.48</v>
      </c>
      <c r="G9748" t="s">
        <v>15</v>
      </c>
    </row>
    <row r="9749" spans="1:7" hidden="1">
      <c r="A9749">
        <v>760774</v>
      </c>
      <c r="B9749" t="s">
        <v>18</v>
      </c>
      <c r="C9749" t="s">
        <v>8</v>
      </c>
      <c r="D9749" t="s">
        <v>19</v>
      </c>
      <c r="E9749">
        <v>9999</v>
      </c>
      <c r="F9749">
        <v>32.51</v>
      </c>
      <c r="G9749" t="s">
        <v>15</v>
      </c>
    </row>
    <row r="9750" spans="1:7" hidden="1">
      <c r="A9750">
        <v>760849</v>
      </c>
      <c r="B9750" t="s">
        <v>20</v>
      </c>
      <c r="C9750" t="s">
        <v>8</v>
      </c>
      <c r="D9750" t="s">
        <v>21</v>
      </c>
      <c r="E9750">
        <v>9999</v>
      </c>
      <c r="F9750">
        <v>1137.58</v>
      </c>
      <c r="G9750" t="s">
        <v>22</v>
      </c>
    </row>
    <row r="9751" spans="1:7" hidden="1">
      <c r="A9751">
        <v>760930</v>
      </c>
      <c r="B9751" t="s">
        <v>23</v>
      </c>
      <c r="C9751" t="s">
        <v>8</v>
      </c>
      <c r="D9751" t="s">
        <v>24</v>
      </c>
      <c r="E9751">
        <v>1</v>
      </c>
      <c r="F9751">
        <v>1</v>
      </c>
      <c r="G9751" t="s">
        <v>15</v>
      </c>
    </row>
    <row r="9752" spans="1:7" hidden="1">
      <c r="A9752">
        <v>761009</v>
      </c>
      <c r="B9752" t="s">
        <v>25</v>
      </c>
      <c r="C9752" t="s">
        <v>8</v>
      </c>
      <c r="D9752" t="s">
        <v>24</v>
      </c>
      <c r="E9752">
        <v>1</v>
      </c>
      <c r="F9752">
        <v>0.04</v>
      </c>
      <c r="G9752" t="s">
        <v>15</v>
      </c>
    </row>
    <row r="9753" spans="1:7" hidden="1">
      <c r="A9753">
        <v>761090</v>
      </c>
      <c r="B9753" t="s">
        <v>26</v>
      </c>
      <c r="C9753" t="s">
        <v>8</v>
      </c>
      <c r="D9753" t="s">
        <v>27</v>
      </c>
      <c r="E9753">
        <v>6292</v>
      </c>
      <c r="F9753">
        <v>1573</v>
      </c>
      <c r="G9753" t="s">
        <v>28</v>
      </c>
    </row>
    <row r="9754" spans="1:7" hidden="1">
      <c r="A9754">
        <v>761170</v>
      </c>
      <c r="B9754" t="s">
        <v>29</v>
      </c>
      <c r="C9754" t="s">
        <v>8</v>
      </c>
      <c r="D9754" t="s">
        <v>30</v>
      </c>
      <c r="E9754">
        <v>2</v>
      </c>
      <c r="F9754">
        <v>2</v>
      </c>
      <c r="G9754" t="s">
        <v>31</v>
      </c>
    </row>
    <row r="9755" spans="1:7" hidden="1">
      <c r="A9755">
        <v>761252</v>
      </c>
      <c r="B9755" t="s">
        <v>32</v>
      </c>
      <c r="C9755" t="s">
        <v>8</v>
      </c>
      <c r="D9755" t="s">
        <v>33</v>
      </c>
      <c r="E9755">
        <v>603</v>
      </c>
      <c r="F9755">
        <v>14.16</v>
      </c>
      <c r="G9755" t="s">
        <v>34</v>
      </c>
    </row>
    <row r="9756" spans="1:7" hidden="1">
      <c r="A9756">
        <v>761333</v>
      </c>
      <c r="B9756" t="s">
        <v>35</v>
      </c>
      <c r="C9756" t="s">
        <v>8</v>
      </c>
      <c r="D9756" t="s">
        <v>36</v>
      </c>
      <c r="E9756">
        <v>4096</v>
      </c>
      <c r="F9756">
        <v>1</v>
      </c>
      <c r="G9756" t="s">
        <v>31</v>
      </c>
    </row>
    <row r="9757" spans="1:7" hidden="1">
      <c r="A9757">
        <v>761419</v>
      </c>
      <c r="B9757" t="s">
        <v>37</v>
      </c>
      <c r="C9757" t="s">
        <v>8</v>
      </c>
      <c r="D9757" t="s">
        <v>38</v>
      </c>
      <c r="E9757">
        <v>4464</v>
      </c>
      <c r="F9757">
        <v>1.0900000000000001</v>
      </c>
      <c r="G9757" t="s">
        <v>31</v>
      </c>
    </row>
    <row r="9758" spans="1:7" hidden="1">
      <c r="A9758">
        <v>761499</v>
      </c>
      <c r="B9758" t="s">
        <v>39</v>
      </c>
      <c r="C9758" t="s">
        <v>40</v>
      </c>
      <c r="D9758" t="s">
        <v>41</v>
      </c>
      <c r="E9758">
        <v>16</v>
      </c>
      <c r="F9758">
        <v>16</v>
      </c>
      <c r="G9758" t="s">
        <v>42</v>
      </c>
    </row>
    <row r="9759" spans="1:7" hidden="1">
      <c r="A9759">
        <v>761500</v>
      </c>
      <c r="B9759" t="s">
        <v>43</v>
      </c>
      <c r="C9759" t="s">
        <v>31</v>
      </c>
      <c r="D9759" t="s">
        <v>31</v>
      </c>
      <c r="E9759" t="s">
        <v>31</v>
      </c>
      <c r="F9759">
        <v>0</v>
      </c>
      <c r="G9759" t="s">
        <v>44</v>
      </c>
    </row>
    <row r="9760" spans="1:7" hidden="1">
      <c r="A9760">
        <v>761585</v>
      </c>
      <c r="B9760" t="s">
        <v>45</v>
      </c>
      <c r="C9760" t="s">
        <v>8</v>
      </c>
      <c r="D9760" t="s">
        <v>46</v>
      </c>
      <c r="E9760">
        <v>7405</v>
      </c>
      <c r="F9760">
        <v>740.5</v>
      </c>
      <c r="G9760" t="s">
        <v>47</v>
      </c>
    </row>
    <row r="9761" spans="1:7" hidden="1">
      <c r="A9761">
        <v>761661</v>
      </c>
      <c r="B9761" t="s">
        <v>48</v>
      </c>
      <c r="C9761" t="s">
        <v>8</v>
      </c>
      <c r="D9761" t="s">
        <v>49</v>
      </c>
      <c r="E9761">
        <v>848560</v>
      </c>
      <c r="F9761">
        <v>103.58</v>
      </c>
      <c r="G9761" t="s">
        <v>50</v>
      </c>
    </row>
    <row r="9762" spans="1:7" hidden="1">
      <c r="A9762">
        <v>761661</v>
      </c>
      <c r="B9762" t="s">
        <v>58</v>
      </c>
      <c r="C9762" t="s">
        <v>31</v>
      </c>
      <c r="D9762" t="s">
        <v>31</v>
      </c>
      <c r="E9762" t="s">
        <v>31</v>
      </c>
      <c r="F9762">
        <v>0</v>
      </c>
      <c r="G9762" t="s">
        <v>59</v>
      </c>
    </row>
    <row r="9763" spans="1:7" hidden="1">
      <c r="A9763">
        <v>761741</v>
      </c>
      <c r="B9763" t="s">
        <v>51</v>
      </c>
      <c r="C9763" t="s">
        <v>8</v>
      </c>
      <c r="D9763" t="s">
        <v>52</v>
      </c>
      <c r="E9763">
        <v>27306</v>
      </c>
      <c r="F9763">
        <v>1066.6400000000001</v>
      </c>
      <c r="G9763" t="s">
        <v>15</v>
      </c>
    </row>
    <row r="9764" spans="1:7" hidden="1">
      <c r="A9764">
        <v>761834</v>
      </c>
      <c r="B9764" t="s">
        <v>53</v>
      </c>
      <c r="C9764" t="s">
        <v>8</v>
      </c>
      <c r="D9764" t="s">
        <v>54</v>
      </c>
      <c r="E9764">
        <v>84</v>
      </c>
      <c r="F9764">
        <v>15</v>
      </c>
      <c r="G9764" t="s">
        <v>10</v>
      </c>
    </row>
    <row r="9765" spans="1:7">
      <c r="A9765">
        <v>761909</v>
      </c>
      <c r="B9765" t="s">
        <v>55</v>
      </c>
      <c r="C9765" t="s">
        <v>8</v>
      </c>
      <c r="D9765" t="s">
        <v>56</v>
      </c>
      <c r="E9765">
        <v>31</v>
      </c>
      <c r="F9765">
        <v>124</v>
      </c>
      <c r="G9765" t="s">
        <v>57</v>
      </c>
    </row>
    <row r="9766" spans="1:7" hidden="1">
      <c r="A9766">
        <v>762000</v>
      </c>
      <c r="B9766" t="s">
        <v>7</v>
      </c>
      <c r="C9766" t="s">
        <v>8</v>
      </c>
      <c r="D9766" t="s">
        <v>9</v>
      </c>
      <c r="E9766">
        <v>154</v>
      </c>
      <c r="F9766">
        <v>94</v>
      </c>
      <c r="G9766" t="s">
        <v>10</v>
      </c>
    </row>
    <row r="9767" spans="1:7" hidden="1">
      <c r="A9767">
        <v>762080</v>
      </c>
      <c r="B9767" t="s">
        <v>11</v>
      </c>
      <c r="C9767" t="s">
        <v>8</v>
      </c>
      <c r="D9767" t="s">
        <v>12</v>
      </c>
      <c r="E9767">
        <v>199</v>
      </c>
      <c r="F9767">
        <v>101.25</v>
      </c>
      <c r="G9767" t="s">
        <v>10</v>
      </c>
    </row>
    <row r="9768" spans="1:7" hidden="1">
      <c r="A9768">
        <v>762160</v>
      </c>
      <c r="B9768" t="s">
        <v>13</v>
      </c>
      <c r="C9768" t="s">
        <v>8</v>
      </c>
      <c r="D9768" t="s">
        <v>14</v>
      </c>
      <c r="E9768">
        <v>9999</v>
      </c>
      <c r="F9768">
        <v>14.67</v>
      </c>
      <c r="G9768" t="s">
        <v>15</v>
      </c>
    </row>
    <row r="9769" spans="1:7" hidden="1">
      <c r="A9769">
        <v>762240</v>
      </c>
      <c r="B9769" t="s">
        <v>16</v>
      </c>
      <c r="C9769" t="s">
        <v>8</v>
      </c>
      <c r="D9769" t="s">
        <v>17</v>
      </c>
      <c r="E9769">
        <v>9999</v>
      </c>
      <c r="F9769">
        <v>4.0599999999999996</v>
      </c>
      <c r="G9769" t="s">
        <v>15</v>
      </c>
    </row>
    <row r="9770" spans="1:7" hidden="1">
      <c r="A9770">
        <v>762321</v>
      </c>
      <c r="B9770" t="s">
        <v>18</v>
      </c>
      <c r="C9770" t="s">
        <v>8</v>
      </c>
      <c r="D9770" t="s">
        <v>19</v>
      </c>
      <c r="E9770">
        <v>9999</v>
      </c>
      <c r="F9770">
        <v>57.26</v>
      </c>
      <c r="G9770" t="s">
        <v>15</v>
      </c>
    </row>
    <row r="9771" spans="1:7" hidden="1">
      <c r="A9771">
        <v>762402</v>
      </c>
      <c r="B9771" t="s">
        <v>20</v>
      </c>
      <c r="C9771" t="s">
        <v>8</v>
      </c>
      <c r="D9771" t="s">
        <v>21</v>
      </c>
      <c r="E9771">
        <v>9999</v>
      </c>
      <c r="F9771">
        <v>1528.45</v>
      </c>
      <c r="G9771" t="s">
        <v>22</v>
      </c>
    </row>
    <row r="9772" spans="1:7" hidden="1">
      <c r="A9772">
        <v>762483</v>
      </c>
      <c r="B9772" t="s">
        <v>23</v>
      </c>
      <c r="C9772" t="s">
        <v>8</v>
      </c>
      <c r="D9772" t="s">
        <v>24</v>
      </c>
      <c r="E9772">
        <v>1</v>
      </c>
      <c r="F9772">
        <v>1</v>
      </c>
      <c r="G9772" t="s">
        <v>15</v>
      </c>
    </row>
    <row r="9773" spans="1:7" hidden="1">
      <c r="A9773">
        <v>762559</v>
      </c>
      <c r="B9773" t="s">
        <v>25</v>
      </c>
      <c r="C9773" t="s">
        <v>8</v>
      </c>
      <c r="D9773" t="s">
        <v>24</v>
      </c>
      <c r="E9773">
        <v>1</v>
      </c>
      <c r="F9773">
        <v>0.04</v>
      </c>
      <c r="G9773" t="s">
        <v>15</v>
      </c>
    </row>
    <row r="9774" spans="1:7" hidden="1">
      <c r="A9774">
        <v>762640</v>
      </c>
      <c r="B9774" t="s">
        <v>26</v>
      </c>
      <c r="C9774" t="s">
        <v>8</v>
      </c>
      <c r="D9774" t="s">
        <v>27</v>
      </c>
      <c r="E9774">
        <v>13382</v>
      </c>
      <c r="F9774">
        <v>3345.5</v>
      </c>
      <c r="G9774" t="s">
        <v>28</v>
      </c>
    </row>
    <row r="9775" spans="1:7" hidden="1">
      <c r="A9775">
        <v>762733</v>
      </c>
      <c r="B9775" t="s">
        <v>29</v>
      </c>
      <c r="C9775" t="s">
        <v>8</v>
      </c>
      <c r="D9775" t="s">
        <v>30</v>
      </c>
      <c r="E9775">
        <v>2</v>
      </c>
      <c r="F9775">
        <v>2</v>
      </c>
      <c r="G9775" t="s">
        <v>31</v>
      </c>
    </row>
    <row r="9776" spans="1:7" hidden="1">
      <c r="A9776">
        <v>762814</v>
      </c>
      <c r="B9776" t="s">
        <v>32</v>
      </c>
      <c r="C9776" t="s">
        <v>8</v>
      </c>
      <c r="D9776" t="s">
        <v>33</v>
      </c>
      <c r="E9776">
        <v>604</v>
      </c>
      <c r="F9776">
        <v>14.18</v>
      </c>
      <c r="G9776" t="s">
        <v>34</v>
      </c>
    </row>
    <row r="9777" spans="1:7" hidden="1">
      <c r="A9777">
        <v>762891</v>
      </c>
      <c r="B9777" t="s">
        <v>35</v>
      </c>
      <c r="C9777" t="s">
        <v>8</v>
      </c>
      <c r="D9777" t="s">
        <v>36</v>
      </c>
      <c r="E9777">
        <v>4088</v>
      </c>
      <c r="F9777">
        <v>1</v>
      </c>
      <c r="G9777" t="s">
        <v>31</v>
      </c>
    </row>
    <row r="9778" spans="1:7" hidden="1">
      <c r="A9778">
        <v>762972</v>
      </c>
      <c r="B9778" t="s">
        <v>37</v>
      </c>
      <c r="C9778" t="s">
        <v>8</v>
      </c>
      <c r="D9778" t="s">
        <v>38</v>
      </c>
      <c r="E9778">
        <v>4263</v>
      </c>
      <c r="F9778">
        <v>1.04</v>
      </c>
      <c r="G9778" t="s">
        <v>31</v>
      </c>
    </row>
    <row r="9779" spans="1:7" hidden="1">
      <c r="A9779">
        <v>763053</v>
      </c>
      <c r="B9779" t="s">
        <v>39</v>
      </c>
      <c r="C9779" t="s">
        <v>40</v>
      </c>
      <c r="D9779" t="s">
        <v>41</v>
      </c>
      <c r="E9779">
        <v>32</v>
      </c>
      <c r="F9779">
        <v>32</v>
      </c>
      <c r="G9779" t="s">
        <v>42</v>
      </c>
    </row>
    <row r="9780" spans="1:7" hidden="1">
      <c r="A9780">
        <v>763054</v>
      </c>
      <c r="B9780" t="s">
        <v>43</v>
      </c>
      <c r="C9780" t="s">
        <v>31</v>
      </c>
      <c r="D9780" t="s">
        <v>31</v>
      </c>
      <c r="E9780" t="s">
        <v>31</v>
      </c>
      <c r="F9780">
        <v>0</v>
      </c>
      <c r="G9780" t="s">
        <v>44</v>
      </c>
    </row>
    <row r="9781" spans="1:7" hidden="1">
      <c r="A9781">
        <v>763133</v>
      </c>
      <c r="B9781" t="s">
        <v>45</v>
      </c>
      <c r="C9781" t="s">
        <v>8</v>
      </c>
      <c r="D9781" t="s">
        <v>46</v>
      </c>
      <c r="E9781">
        <v>7420</v>
      </c>
      <c r="F9781">
        <v>742</v>
      </c>
      <c r="G9781" t="s">
        <v>47</v>
      </c>
    </row>
    <row r="9782" spans="1:7" hidden="1">
      <c r="A9782">
        <v>763225</v>
      </c>
      <c r="B9782" t="s">
        <v>48</v>
      </c>
      <c r="C9782" t="s">
        <v>8</v>
      </c>
      <c r="D9782" t="s">
        <v>49</v>
      </c>
      <c r="E9782">
        <v>848594</v>
      </c>
      <c r="F9782">
        <v>103.59</v>
      </c>
      <c r="G9782" t="s">
        <v>50</v>
      </c>
    </row>
    <row r="9783" spans="1:7" hidden="1">
      <c r="A9783">
        <v>763225</v>
      </c>
      <c r="B9783" t="s">
        <v>58</v>
      </c>
      <c r="C9783" t="s">
        <v>31</v>
      </c>
      <c r="D9783" t="s">
        <v>31</v>
      </c>
      <c r="E9783" t="s">
        <v>31</v>
      </c>
      <c r="F9783">
        <v>0</v>
      </c>
      <c r="G9783" t="s">
        <v>59</v>
      </c>
    </row>
    <row r="9784" spans="1:7" hidden="1">
      <c r="A9784">
        <v>763300</v>
      </c>
      <c r="B9784" t="s">
        <v>51</v>
      </c>
      <c r="C9784" t="s">
        <v>8</v>
      </c>
      <c r="D9784" t="s">
        <v>52</v>
      </c>
      <c r="E9784">
        <v>33361</v>
      </c>
      <c r="F9784">
        <v>1303.1600000000001</v>
      </c>
      <c r="G9784" t="s">
        <v>15</v>
      </c>
    </row>
    <row r="9785" spans="1:7" hidden="1">
      <c r="A9785">
        <v>763380</v>
      </c>
      <c r="B9785" t="s">
        <v>53</v>
      </c>
      <c r="C9785" t="s">
        <v>8</v>
      </c>
      <c r="D9785" t="s">
        <v>54</v>
      </c>
      <c r="E9785">
        <v>84</v>
      </c>
      <c r="F9785">
        <v>15</v>
      </c>
      <c r="G9785" t="s">
        <v>10</v>
      </c>
    </row>
    <row r="9786" spans="1:7">
      <c r="A9786">
        <v>763461</v>
      </c>
      <c r="B9786" t="s">
        <v>55</v>
      </c>
      <c r="C9786" t="s">
        <v>8</v>
      </c>
      <c r="D9786" t="s">
        <v>56</v>
      </c>
      <c r="E9786">
        <v>78</v>
      </c>
      <c r="F9786">
        <v>312</v>
      </c>
      <c r="G9786" t="s">
        <v>57</v>
      </c>
    </row>
    <row r="9787" spans="1:7" hidden="1">
      <c r="A9787">
        <v>763541</v>
      </c>
      <c r="B9787" t="s">
        <v>7</v>
      </c>
      <c r="C9787" t="s">
        <v>8</v>
      </c>
      <c r="D9787" t="s">
        <v>9</v>
      </c>
      <c r="E9787">
        <v>155</v>
      </c>
      <c r="F9787">
        <v>95</v>
      </c>
      <c r="G9787" t="s">
        <v>10</v>
      </c>
    </row>
    <row r="9788" spans="1:7" hidden="1">
      <c r="A9788">
        <v>763622</v>
      </c>
      <c r="B9788" t="s">
        <v>11</v>
      </c>
      <c r="C9788" t="s">
        <v>8</v>
      </c>
      <c r="D9788" t="s">
        <v>12</v>
      </c>
      <c r="E9788">
        <v>200</v>
      </c>
      <c r="F9788">
        <v>102</v>
      </c>
      <c r="G9788" t="s">
        <v>10</v>
      </c>
    </row>
    <row r="9789" spans="1:7" hidden="1">
      <c r="A9789">
        <v>763734</v>
      </c>
      <c r="B9789" t="s">
        <v>13</v>
      </c>
      <c r="C9789" t="s">
        <v>8</v>
      </c>
      <c r="D9789" t="s">
        <v>14</v>
      </c>
      <c r="E9789">
        <v>9999</v>
      </c>
      <c r="F9789">
        <v>14.67</v>
      </c>
      <c r="G9789" t="s">
        <v>15</v>
      </c>
    </row>
    <row r="9790" spans="1:7" hidden="1">
      <c r="A9790">
        <v>763810</v>
      </c>
      <c r="B9790" t="s">
        <v>16</v>
      </c>
      <c r="C9790" t="s">
        <v>8</v>
      </c>
      <c r="D9790" t="s">
        <v>17</v>
      </c>
      <c r="E9790">
        <v>9999</v>
      </c>
      <c r="F9790">
        <v>4.59</v>
      </c>
      <c r="G9790" t="s">
        <v>15</v>
      </c>
    </row>
    <row r="9791" spans="1:7" hidden="1">
      <c r="A9791">
        <v>763891</v>
      </c>
      <c r="B9791" t="s">
        <v>18</v>
      </c>
      <c r="C9791" t="s">
        <v>8</v>
      </c>
      <c r="D9791" t="s">
        <v>19</v>
      </c>
      <c r="E9791">
        <v>9999</v>
      </c>
      <c r="F9791">
        <v>65.73</v>
      </c>
      <c r="G9791" t="s">
        <v>15</v>
      </c>
    </row>
    <row r="9792" spans="1:7" hidden="1">
      <c r="A9792">
        <v>763981</v>
      </c>
      <c r="B9792" t="s">
        <v>20</v>
      </c>
      <c r="C9792" t="s">
        <v>8</v>
      </c>
      <c r="D9792" t="s">
        <v>21</v>
      </c>
      <c r="E9792">
        <v>9999</v>
      </c>
      <c r="F9792">
        <v>1716.86</v>
      </c>
      <c r="G9792" t="s">
        <v>22</v>
      </c>
    </row>
    <row r="9793" spans="1:7" hidden="1">
      <c r="A9793">
        <v>764062</v>
      </c>
      <c r="B9793" t="s">
        <v>23</v>
      </c>
      <c r="C9793" t="s">
        <v>8</v>
      </c>
      <c r="D9793" t="s">
        <v>24</v>
      </c>
      <c r="E9793">
        <v>1</v>
      </c>
      <c r="F9793">
        <v>1</v>
      </c>
      <c r="G9793" t="s">
        <v>15</v>
      </c>
    </row>
    <row r="9794" spans="1:7" hidden="1">
      <c r="A9794">
        <v>764144</v>
      </c>
      <c r="B9794" t="s">
        <v>25</v>
      </c>
      <c r="C9794" t="s">
        <v>8</v>
      </c>
      <c r="D9794" t="s">
        <v>24</v>
      </c>
      <c r="E9794">
        <v>1</v>
      </c>
      <c r="F9794">
        <v>0.04</v>
      </c>
      <c r="G9794" t="s">
        <v>15</v>
      </c>
    </row>
    <row r="9795" spans="1:7" hidden="1">
      <c r="A9795">
        <v>764241</v>
      </c>
      <c r="B9795" t="s">
        <v>26</v>
      </c>
      <c r="C9795" t="s">
        <v>8</v>
      </c>
      <c r="D9795" t="s">
        <v>27</v>
      </c>
      <c r="E9795">
        <v>21378</v>
      </c>
      <c r="F9795">
        <v>5344.5</v>
      </c>
      <c r="G9795" t="s">
        <v>28</v>
      </c>
    </row>
    <row r="9796" spans="1:7" hidden="1">
      <c r="A9796">
        <v>764334</v>
      </c>
      <c r="B9796" t="s">
        <v>29</v>
      </c>
      <c r="C9796" t="s">
        <v>8</v>
      </c>
      <c r="D9796" t="s">
        <v>30</v>
      </c>
      <c r="E9796">
        <v>2</v>
      </c>
      <c r="F9796">
        <v>2</v>
      </c>
      <c r="G9796" t="s">
        <v>31</v>
      </c>
    </row>
    <row r="9797" spans="1:7" hidden="1">
      <c r="A9797">
        <v>764409</v>
      </c>
      <c r="B9797" t="s">
        <v>32</v>
      </c>
      <c r="C9797" t="s">
        <v>8</v>
      </c>
      <c r="D9797" t="s">
        <v>33</v>
      </c>
      <c r="E9797">
        <v>602</v>
      </c>
      <c r="F9797">
        <v>14.14</v>
      </c>
      <c r="G9797" t="s">
        <v>34</v>
      </c>
    </row>
    <row r="9798" spans="1:7" hidden="1">
      <c r="A9798">
        <v>764490</v>
      </c>
      <c r="B9798" t="s">
        <v>35</v>
      </c>
      <c r="C9798" t="s">
        <v>8</v>
      </c>
      <c r="D9798" t="s">
        <v>36</v>
      </c>
      <c r="E9798">
        <v>3710</v>
      </c>
      <c r="F9798">
        <v>0.91</v>
      </c>
      <c r="G9798" t="s">
        <v>31</v>
      </c>
    </row>
    <row r="9799" spans="1:7" hidden="1">
      <c r="A9799">
        <v>764569</v>
      </c>
      <c r="B9799" t="s">
        <v>37</v>
      </c>
      <c r="C9799" t="s">
        <v>8</v>
      </c>
      <c r="D9799" t="s">
        <v>38</v>
      </c>
      <c r="E9799">
        <v>3697</v>
      </c>
      <c r="F9799">
        <v>0.9</v>
      </c>
      <c r="G9799" t="s">
        <v>31</v>
      </c>
    </row>
    <row r="9800" spans="1:7" hidden="1">
      <c r="A9800">
        <v>764651</v>
      </c>
      <c r="B9800" t="s">
        <v>39</v>
      </c>
      <c r="C9800" t="s">
        <v>40</v>
      </c>
      <c r="D9800" t="s">
        <v>41</v>
      </c>
      <c r="E9800">
        <v>52</v>
      </c>
      <c r="F9800">
        <v>52</v>
      </c>
      <c r="G9800" t="s">
        <v>42</v>
      </c>
    </row>
    <row r="9801" spans="1:7" hidden="1">
      <c r="A9801">
        <v>764651</v>
      </c>
      <c r="B9801" t="s">
        <v>43</v>
      </c>
      <c r="C9801" t="s">
        <v>31</v>
      </c>
      <c r="D9801" t="s">
        <v>31</v>
      </c>
      <c r="E9801" t="s">
        <v>31</v>
      </c>
      <c r="F9801">
        <v>0</v>
      </c>
      <c r="G9801" t="s">
        <v>44</v>
      </c>
    </row>
    <row r="9802" spans="1:7" hidden="1">
      <c r="A9802">
        <v>764731</v>
      </c>
      <c r="B9802" t="s">
        <v>45</v>
      </c>
      <c r="C9802" t="s">
        <v>8</v>
      </c>
      <c r="D9802" t="s">
        <v>46</v>
      </c>
      <c r="E9802">
        <v>7436</v>
      </c>
      <c r="F9802">
        <v>743.6</v>
      </c>
      <c r="G9802" t="s">
        <v>47</v>
      </c>
    </row>
    <row r="9803" spans="1:7" hidden="1">
      <c r="A9803">
        <v>764813</v>
      </c>
      <c r="B9803" t="s">
        <v>48</v>
      </c>
      <c r="C9803" t="s">
        <v>8</v>
      </c>
      <c r="D9803" t="s">
        <v>49</v>
      </c>
      <c r="E9803">
        <v>848752</v>
      </c>
      <c r="F9803">
        <v>103.61</v>
      </c>
      <c r="G9803" t="s">
        <v>50</v>
      </c>
    </row>
    <row r="9804" spans="1:7" hidden="1">
      <c r="A9804">
        <v>764813</v>
      </c>
      <c r="B9804" t="s">
        <v>58</v>
      </c>
      <c r="C9804" t="s">
        <v>31</v>
      </c>
      <c r="D9804" t="s">
        <v>31</v>
      </c>
      <c r="E9804" t="s">
        <v>31</v>
      </c>
      <c r="F9804">
        <v>0</v>
      </c>
      <c r="G9804" t="s">
        <v>59</v>
      </c>
    </row>
    <row r="9805" spans="1:7" hidden="1">
      <c r="A9805">
        <v>764904</v>
      </c>
      <c r="B9805" t="s">
        <v>51</v>
      </c>
      <c r="C9805" t="s">
        <v>8</v>
      </c>
      <c r="D9805" t="s">
        <v>52</v>
      </c>
      <c r="E9805">
        <v>44733</v>
      </c>
      <c r="F9805">
        <v>1747.38</v>
      </c>
      <c r="G9805" t="s">
        <v>15</v>
      </c>
    </row>
    <row r="9806" spans="1:7" hidden="1">
      <c r="A9806">
        <v>764979</v>
      </c>
      <c r="B9806" t="s">
        <v>53</v>
      </c>
      <c r="C9806" t="s">
        <v>8</v>
      </c>
      <c r="D9806" t="s">
        <v>54</v>
      </c>
      <c r="E9806">
        <v>85</v>
      </c>
      <c r="F9806">
        <v>15.75</v>
      </c>
      <c r="G9806" t="s">
        <v>10</v>
      </c>
    </row>
    <row r="9807" spans="1:7">
      <c r="A9807">
        <v>765049</v>
      </c>
      <c r="B9807" t="s">
        <v>55</v>
      </c>
      <c r="C9807" t="s">
        <v>8</v>
      </c>
      <c r="D9807" t="s">
        <v>56</v>
      </c>
      <c r="E9807">
        <v>140</v>
      </c>
      <c r="F9807">
        <v>560</v>
      </c>
      <c r="G9807" t="s">
        <v>57</v>
      </c>
    </row>
    <row r="9808" spans="1:7" hidden="1">
      <c r="A9808">
        <v>765124</v>
      </c>
      <c r="B9808" t="s">
        <v>7</v>
      </c>
      <c r="C9808" t="s">
        <v>8</v>
      </c>
      <c r="D9808" t="s">
        <v>9</v>
      </c>
      <c r="E9808">
        <v>155</v>
      </c>
      <c r="F9808">
        <v>95</v>
      </c>
      <c r="G9808" t="s">
        <v>10</v>
      </c>
    </row>
    <row r="9809" spans="1:7" hidden="1">
      <c r="A9809">
        <v>765209</v>
      </c>
      <c r="B9809" t="s">
        <v>11</v>
      </c>
      <c r="C9809" t="s">
        <v>8</v>
      </c>
      <c r="D9809" t="s">
        <v>12</v>
      </c>
      <c r="E9809">
        <v>200</v>
      </c>
      <c r="F9809">
        <v>102</v>
      </c>
      <c r="G9809" t="s">
        <v>10</v>
      </c>
    </row>
    <row r="9810" spans="1:7" hidden="1">
      <c r="A9810">
        <v>765284</v>
      </c>
      <c r="B9810" t="s">
        <v>13</v>
      </c>
      <c r="C9810" t="s">
        <v>8</v>
      </c>
      <c r="D9810" t="s">
        <v>14</v>
      </c>
      <c r="E9810">
        <v>9999</v>
      </c>
      <c r="F9810">
        <v>14.67</v>
      </c>
      <c r="G9810" t="s">
        <v>15</v>
      </c>
    </row>
    <row r="9811" spans="1:7" hidden="1">
      <c r="A9811">
        <v>765360</v>
      </c>
      <c r="B9811" t="s">
        <v>16</v>
      </c>
      <c r="C9811" t="s">
        <v>8</v>
      </c>
      <c r="D9811" t="s">
        <v>17</v>
      </c>
      <c r="E9811">
        <v>9999</v>
      </c>
      <c r="F9811">
        <v>6.72</v>
      </c>
      <c r="G9811" t="s">
        <v>15</v>
      </c>
    </row>
    <row r="9812" spans="1:7" hidden="1">
      <c r="A9812">
        <v>765446</v>
      </c>
      <c r="B9812" t="s">
        <v>18</v>
      </c>
      <c r="C9812" t="s">
        <v>8</v>
      </c>
      <c r="D9812" t="s">
        <v>19</v>
      </c>
      <c r="E9812">
        <v>9999</v>
      </c>
      <c r="F9812">
        <v>68.900000000000006</v>
      </c>
      <c r="G9812" t="s">
        <v>15</v>
      </c>
    </row>
    <row r="9813" spans="1:7" hidden="1">
      <c r="A9813">
        <v>765522</v>
      </c>
      <c r="B9813" t="s">
        <v>20</v>
      </c>
      <c r="C9813" t="s">
        <v>8</v>
      </c>
      <c r="D9813" t="s">
        <v>21</v>
      </c>
      <c r="E9813">
        <v>9999</v>
      </c>
      <c r="F9813">
        <v>1659.28</v>
      </c>
      <c r="G9813" t="s">
        <v>22</v>
      </c>
    </row>
    <row r="9814" spans="1:7" hidden="1">
      <c r="A9814">
        <v>765603</v>
      </c>
      <c r="B9814" t="s">
        <v>23</v>
      </c>
      <c r="C9814" t="s">
        <v>8</v>
      </c>
      <c r="D9814" t="s">
        <v>24</v>
      </c>
      <c r="E9814">
        <v>1</v>
      </c>
      <c r="F9814">
        <v>1</v>
      </c>
      <c r="G9814" t="s">
        <v>15</v>
      </c>
    </row>
    <row r="9815" spans="1:7" hidden="1">
      <c r="A9815">
        <v>765679</v>
      </c>
      <c r="B9815" t="s">
        <v>25</v>
      </c>
      <c r="C9815" t="s">
        <v>8</v>
      </c>
      <c r="D9815" t="s">
        <v>24</v>
      </c>
      <c r="E9815">
        <v>1</v>
      </c>
      <c r="F9815">
        <v>0.04</v>
      </c>
      <c r="G9815" t="s">
        <v>15</v>
      </c>
    </row>
    <row r="9816" spans="1:7" hidden="1">
      <c r="A9816">
        <v>765754</v>
      </c>
      <c r="B9816" t="s">
        <v>26</v>
      </c>
      <c r="C9816" t="s">
        <v>8</v>
      </c>
      <c r="D9816" t="s">
        <v>27</v>
      </c>
      <c r="E9816">
        <v>22904</v>
      </c>
      <c r="F9816">
        <v>5726</v>
      </c>
      <c r="G9816" t="s">
        <v>28</v>
      </c>
    </row>
    <row r="9817" spans="1:7" hidden="1">
      <c r="A9817">
        <v>765829</v>
      </c>
      <c r="B9817" t="s">
        <v>29</v>
      </c>
      <c r="C9817" t="s">
        <v>8</v>
      </c>
      <c r="D9817" t="s">
        <v>30</v>
      </c>
      <c r="E9817">
        <v>2</v>
      </c>
      <c r="F9817">
        <v>2</v>
      </c>
      <c r="G9817" t="s">
        <v>31</v>
      </c>
    </row>
    <row r="9818" spans="1:7" hidden="1">
      <c r="A9818">
        <v>765910</v>
      </c>
      <c r="B9818" t="s">
        <v>32</v>
      </c>
      <c r="C9818" t="s">
        <v>8</v>
      </c>
      <c r="D9818" t="s">
        <v>33</v>
      </c>
      <c r="E9818">
        <v>602</v>
      </c>
      <c r="F9818">
        <v>14.14</v>
      </c>
      <c r="G9818" t="s">
        <v>34</v>
      </c>
    </row>
    <row r="9819" spans="1:7" hidden="1">
      <c r="A9819">
        <v>765991</v>
      </c>
      <c r="B9819" t="s">
        <v>35</v>
      </c>
      <c r="C9819" t="s">
        <v>8</v>
      </c>
      <c r="D9819" t="s">
        <v>36</v>
      </c>
      <c r="E9819">
        <v>43465</v>
      </c>
      <c r="F9819">
        <v>10.61</v>
      </c>
      <c r="G9819" t="s">
        <v>31</v>
      </c>
    </row>
    <row r="9820" spans="1:7" hidden="1">
      <c r="A9820">
        <v>766071</v>
      </c>
      <c r="B9820" t="s">
        <v>37</v>
      </c>
      <c r="C9820" t="s">
        <v>8</v>
      </c>
      <c r="D9820" t="s">
        <v>38</v>
      </c>
      <c r="E9820">
        <v>53350</v>
      </c>
      <c r="F9820">
        <v>13.02</v>
      </c>
      <c r="G9820" t="s">
        <v>31</v>
      </c>
    </row>
    <row r="9821" spans="1:7" hidden="1">
      <c r="A9821">
        <v>766151</v>
      </c>
      <c r="B9821" t="s">
        <v>39</v>
      </c>
      <c r="C9821" t="s">
        <v>40</v>
      </c>
      <c r="D9821" t="s">
        <v>41</v>
      </c>
      <c r="E9821">
        <v>57</v>
      </c>
      <c r="F9821">
        <v>57</v>
      </c>
      <c r="G9821" t="s">
        <v>42</v>
      </c>
    </row>
    <row r="9822" spans="1:7" hidden="1">
      <c r="A9822">
        <v>766152</v>
      </c>
      <c r="B9822" t="s">
        <v>43</v>
      </c>
      <c r="C9822" t="s">
        <v>31</v>
      </c>
      <c r="D9822" t="s">
        <v>31</v>
      </c>
      <c r="E9822" t="s">
        <v>31</v>
      </c>
      <c r="F9822">
        <v>0</v>
      </c>
      <c r="G9822" t="s">
        <v>44</v>
      </c>
    </row>
    <row r="9823" spans="1:7" hidden="1">
      <c r="A9823">
        <v>766241</v>
      </c>
      <c r="B9823" t="s">
        <v>45</v>
      </c>
      <c r="C9823" t="s">
        <v>8</v>
      </c>
      <c r="D9823" t="s">
        <v>46</v>
      </c>
      <c r="E9823">
        <v>7452</v>
      </c>
      <c r="F9823">
        <v>745.2</v>
      </c>
      <c r="G9823" t="s">
        <v>47</v>
      </c>
    </row>
    <row r="9824" spans="1:7" hidden="1">
      <c r="A9824">
        <v>766323</v>
      </c>
      <c r="B9824" t="s">
        <v>48</v>
      </c>
      <c r="C9824" t="s">
        <v>8</v>
      </c>
      <c r="D9824" t="s">
        <v>49</v>
      </c>
      <c r="E9824">
        <v>848845</v>
      </c>
      <c r="F9824">
        <v>103.62</v>
      </c>
      <c r="G9824" t="s">
        <v>50</v>
      </c>
    </row>
    <row r="9825" spans="1:7" hidden="1">
      <c r="A9825">
        <v>766324</v>
      </c>
      <c r="B9825" t="s">
        <v>58</v>
      </c>
      <c r="C9825" t="s">
        <v>31</v>
      </c>
      <c r="D9825" t="s">
        <v>31</v>
      </c>
      <c r="E9825" t="s">
        <v>31</v>
      </c>
      <c r="F9825">
        <v>0</v>
      </c>
      <c r="G9825" t="s">
        <v>59</v>
      </c>
    </row>
    <row r="9826" spans="1:7" hidden="1">
      <c r="A9826">
        <v>766403</v>
      </c>
      <c r="B9826" t="s">
        <v>51</v>
      </c>
      <c r="C9826" t="s">
        <v>8</v>
      </c>
      <c r="D9826" t="s">
        <v>52</v>
      </c>
      <c r="E9826">
        <v>23793</v>
      </c>
      <c r="F9826">
        <v>929.41</v>
      </c>
      <c r="G9826" t="s">
        <v>15</v>
      </c>
    </row>
    <row r="9827" spans="1:7" hidden="1">
      <c r="A9827">
        <v>766479</v>
      </c>
      <c r="B9827" t="s">
        <v>53</v>
      </c>
      <c r="C9827" t="s">
        <v>8</v>
      </c>
      <c r="D9827" t="s">
        <v>54</v>
      </c>
      <c r="E9827">
        <v>87</v>
      </c>
      <c r="F9827">
        <v>17.25</v>
      </c>
      <c r="G9827" t="s">
        <v>10</v>
      </c>
    </row>
    <row r="9828" spans="1:7">
      <c r="A9828">
        <v>766548</v>
      </c>
      <c r="B9828" t="s">
        <v>55</v>
      </c>
      <c r="C9828" t="s">
        <v>8</v>
      </c>
      <c r="D9828" t="s">
        <v>56</v>
      </c>
      <c r="E9828">
        <v>55</v>
      </c>
      <c r="F9828">
        <v>220</v>
      </c>
      <c r="G9828" t="s">
        <v>57</v>
      </c>
    </row>
    <row r="9829" spans="1:7" hidden="1">
      <c r="A9829">
        <v>766629</v>
      </c>
      <c r="B9829" t="s">
        <v>7</v>
      </c>
      <c r="C9829" t="s">
        <v>8</v>
      </c>
      <c r="D9829" t="s">
        <v>9</v>
      </c>
      <c r="E9829">
        <v>156</v>
      </c>
      <c r="F9829">
        <v>96</v>
      </c>
      <c r="G9829" t="s">
        <v>10</v>
      </c>
    </row>
    <row r="9830" spans="1:7" hidden="1">
      <c r="A9830">
        <v>766709</v>
      </c>
      <c r="B9830" t="s">
        <v>11</v>
      </c>
      <c r="C9830" t="s">
        <v>8</v>
      </c>
      <c r="D9830" t="s">
        <v>12</v>
      </c>
      <c r="E9830">
        <v>200</v>
      </c>
      <c r="F9830">
        <v>102</v>
      </c>
      <c r="G9830" t="s">
        <v>10</v>
      </c>
    </row>
    <row r="9831" spans="1:7" hidden="1">
      <c r="A9831">
        <v>766791</v>
      </c>
      <c r="B9831" t="s">
        <v>13</v>
      </c>
      <c r="C9831" t="s">
        <v>8</v>
      </c>
      <c r="D9831" t="s">
        <v>14</v>
      </c>
      <c r="E9831">
        <v>9999</v>
      </c>
      <c r="F9831">
        <v>14.67</v>
      </c>
      <c r="G9831" t="s">
        <v>15</v>
      </c>
    </row>
    <row r="9832" spans="1:7" hidden="1">
      <c r="A9832">
        <v>766872</v>
      </c>
      <c r="B9832" t="s">
        <v>16</v>
      </c>
      <c r="C9832" t="s">
        <v>8</v>
      </c>
      <c r="D9832" t="s">
        <v>17</v>
      </c>
      <c r="E9832">
        <v>9999</v>
      </c>
      <c r="F9832">
        <v>4.63</v>
      </c>
      <c r="G9832" t="s">
        <v>15</v>
      </c>
    </row>
    <row r="9833" spans="1:7" hidden="1">
      <c r="A9833">
        <v>766952</v>
      </c>
      <c r="B9833" t="s">
        <v>18</v>
      </c>
      <c r="C9833" t="s">
        <v>8</v>
      </c>
      <c r="D9833" t="s">
        <v>19</v>
      </c>
      <c r="E9833">
        <v>9999</v>
      </c>
      <c r="F9833">
        <v>59.92</v>
      </c>
      <c r="G9833" t="s">
        <v>15</v>
      </c>
    </row>
    <row r="9834" spans="1:7" hidden="1">
      <c r="A9834">
        <v>767033</v>
      </c>
      <c r="B9834" t="s">
        <v>20</v>
      </c>
      <c r="C9834" t="s">
        <v>8</v>
      </c>
      <c r="D9834" t="s">
        <v>21</v>
      </c>
      <c r="E9834">
        <v>9999</v>
      </c>
      <c r="F9834">
        <v>1873.43</v>
      </c>
      <c r="G9834" t="s">
        <v>22</v>
      </c>
    </row>
    <row r="9835" spans="1:7" hidden="1">
      <c r="A9835">
        <v>767114</v>
      </c>
      <c r="B9835" t="s">
        <v>23</v>
      </c>
      <c r="C9835" t="s">
        <v>8</v>
      </c>
      <c r="D9835" t="s">
        <v>24</v>
      </c>
      <c r="E9835">
        <v>1</v>
      </c>
      <c r="F9835">
        <v>1</v>
      </c>
      <c r="G9835" t="s">
        <v>15</v>
      </c>
    </row>
    <row r="9836" spans="1:7" hidden="1">
      <c r="A9836">
        <v>767190</v>
      </c>
      <c r="B9836" t="s">
        <v>25</v>
      </c>
      <c r="C9836" t="s">
        <v>8</v>
      </c>
      <c r="D9836" t="s">
        <v>24</v>
      </c>
      <c r="E9836">
        <v>1</v>
      </c>
      <c r="F9836">
        <v>0.04</v>
      </c>
      <c r="G9836" t="s">
        <v>15</v>
      </c>
    </row>
    <row r="9837" spans="1:7" hidden="1">
      <c r="A9837">
        <v>767270</v>
      </c>
      <c r="B9837" t="s">
        <v>26</v>
      </c>
      <c r="C9837" t="s">
        <v>8</v>
      </c>
      <c r="D9837" t="s">
        <v>27</v>
      </c>
      <c r="E9837">
        <v>17110</v>
      </c>
      <c r="F9837">
        <v>4277.5</v>
      </c>
      <c r="G9837" t="s">
        <v>28</v>
      </c>
    </row>
    <row r="9838" spans="1:7" hidden="1">
      <c r="A9838">
        <v>767363</v>
      </c>
      <c r="B9838" t="s">
        <v>29</v>
      </c>
      <c r="C9838" t="s">
        <v>8</v>
      </c>
      <c r="D9838" t="s">
        <v>30</v>
      </c>
      <c r="E9838">
        <v>3</v>
      </c>
      <c r="F9838">
        <v>3</v>
      </c>
      <c r="G9838" t="s">
        <v>31</v>
      </c>
    </row>
    <row r="9839" spans="1:7" hidden="1">
      <c r="A9839">
        <v>767439</v>
      </c>
      <c r="B9839" t="s">
        <v>32</v>
      </c>
      <c r="C9839" t="s">
        <v>8</v>
      </c>
      <c r="D9839" t="s">
        <v>33</v>
      </c>
      <c r="E9839">
        <v>602</v>
      </c>
      <c r="F9839">
        <v>14.14</v>
      </c>
      <c r="G9839" t="s">
        <v>34</v>
      </c>
    </row>
    <row r="9840" spans="1:7" hidden="1">
      <c r="A9840">
        <v>767521</v>
      </c>
      <c r="B9840" t="s">
        <v>35</v>
      </c>
      <c r="C9840" t="s">
        <v>8</v>
      </c>
      <c r="D9840" t="s">
        <v>36</v>
      </c>
      <c r="E9840">
        <v>4082</v>
      </c>
      <c r="F9840">
        <v>1</v>
      </c>
      <c r="G9840" t="s">
        <v>31</v>
      </c>
    </row>
    <row r="9841" spans="1:7" hidden="1">
      <c r="A9841">
        <v>767603</v>
      </c>
      <c r="B9841" t="s">
        <v>37</v>
      </c>
      <c r="C9841" t="s">
        <v>8</v>
      </c>
      <c r="D9841" t="s">
        <v>38</v>
      </c>
      <c r="E9841">
        <v>4048</v>
      </c>
      <c r="F9841">
        <v>0.99</v>
      </c>
      <c r="G9841" t="s">
        <v>31</v>
      </c>
    </row>
    <row r="9842" spans="1:7" hidden="1">
      <c r="A9842">
        <v>767678</v>
      </c>
      <c r="B9842" t="s">
        <v>39</v>
      </c>
      <c r="C9842" t="s">
        <v>40</v>
      </c>
      <c r="D9842" t="s">
        <v>41</v>
      </c>
      <c r="E9842">
        <v>64</v>
      </c>
      <c r="F9842">
        <v>64</v>
      </c>
      <c r="G9842" t="s">
        <v>42</v>
      </c>
    </row>
    <row r="9843" spans="1:7" hidden="1">
      <c r="A9843">
        <v>767678</v>
      </c>
      <c r="B9843" t="s">
        <v>43</v>
      </c>
      <c r="C9843" t="s">
        <v>31</v>
      </c>
      <c r="D9843" t="s">
        <v>31</v>
      </c>
      <c r="E9843" t="s">
        <v>31</v>
      </c>
      <c r="F9843">
        <v>0</v>
      </c>
      <c r="G9843" t="s">
        <v>44</v>
      </c>
    </row>
    <row r="9844" spans="1:7" hidden="1">
      <c r="A9844">
        <v>767780</v>
      </c>
      <c r="B9844" t="s">
        <v>45</v>
      </c>
      <c r="C9844" t="s">
        <v>8</v>
      </c>
      <c r="D9844" t="s">
        <v>46</v>
      </c>
      <c r="E9844">
        <v>7467</v>
      </c>
      <c r="F9844">
        <v>746.7</v>
      </c>
      <c r="G9844" t="s">
        <v>47</v>
      </c>
    </row>
    <row r="9845" spans="1:7" hidden="1">
      <c r="A9845">
        <v>767862</v>
      </c>
      <c r="B9845" t="s">
        <v>48</v>
      </c>
      <c r="C9845" t="s">
        <v>8</v>
      </c>
      <c r="D9845" t="s">
        <v>49</v>
      </c>
      <c r="E9845">
        <v>848926</v>
      </c>
      <c r="F9845">
        <v>103.63</v>
      </c>
      <c r="G9845" t="s">
        <v>50</v>
      </c>
    </row>
    <row r="9846" spans="1:7" hidden="1">
      <c r="A9846">
        <v>767862</v>
      </c>
      <c r="B9846" t="s">
        <v>58</v>
      </c>
      <c r="C9846" t="s">
        <v>31</v>
      </c>
      <c r="D9846" t="s">
        <v>31</v>
      </c>
      <c r="E9846" t="s">
        <v>31</v>
      </c>
      <c r="F9846">
        <v>0</v>
      </c>
      <c r="G9846" t="s">
        <v>59</v>
      </c>
    </row>
    <row r="9847" spans="1:7" hidden="1">
      <c r="A9847">
        <v>767949</v>
      </c>
      <c r="B9847" t="s">
        <v>51</v>
      </c>
      <c r="C9847" t="s">
        <v>8</v>
      </c>
      <c r="D9847" t="s">
        <v>52</v>
      </c>
      <c r="E9847">
        <v>19780</v>
      </c>
      <c r="F9847">
        <v>772.66</v>
      </c>
      <c r="G9847" t="s">
        <v>15</v>
      </c>
    </row>
    <row r="9848" spans="1:7" hidden="1">
      <c r="A9848">
        <v>768030</v>
      </c>
      <c r="B9848" t="s">
        <v>53</v>
      </c>
      <c r="C9848" t="s">
        <v>8</v>
      </c>
      <c r="D9848" t="s">
        <v>54</v>
      </c>
      <c r="E9848">
        <v>89</v>
      </c>
      <c r="F9848">
        <v>18.75</v>
      </c>
      <c r="G9848" t="s">
        <v>10</v>
      </c>
    </row>
    <row r="9849" spans="1:7">
      <c r="A9849">
        <v>768110</v>
      </c>
      <c r="B9849" t="s">
        <v>55</v>
      </c>
      <c r="C9849" t="s">
        <v>8</v>
      </c>
      <c r="D9849" t="s">
        <v>56</v>
      </c>
      <c r="E9849">
        <v>10</v>
      </c>
      <c r="F9849">
        <v>40</v>
      </c>
      <c r="G9849" t="s">
        <v>57</v>
      </c>
    </row>
    <row r="9850" spans="1:7" hidden="1">
      <c r="A9850">
        <v>768191</v>
      </c>
      <c r="B9850" t="s">
        <v>7</v>
      </c>
      <c r="C9850" t="s">
        <v>8</v>
      </c>
      <c r="D9850" t="s">
        <v>9</v>
      </c>
      <c r="E9850">
        <v>156</v>
      </c>
      <c r="F9850">
        <v>96</v>
      </c>
      <c r="G9850" t="s">
        <v>10</v>
      </c>
    </row>
    <row r="9851" spans="1:7" hidden="1">
      <c r="A9851">
        <v>768270</v>
      </c>
      <c r="B9851" t="s">
        <v>11</v>
      </c>
      <c r="C9851" t="s">
        <v>8</v>
      </c>
      <c r="D9851" t="s">
        <v>12</v>
      </c>
      <c r="E9851">
        <v>199</v>
      </c>
      <c r="F9851">
        <v>101.25</v>
      </c>
      <c r="G9851" t="s">
        <v>10</v>
      </c>
    </row>
    <row r="9852" spans="1:7" hidden="1">
      <c r="A9852">
        <v>768351</v>
      </c>
      <c r="B9852" t="s">
        <v>13</v>
      </c>
      <c r="C9852" t="s">
        <v>8</v>
      </c>
      <c r="D9852" t="s">
        <v>14</v>
      </c>
      <c r="E9852">
        <v>9999</v>
      </c>
      <c r="F9852">
        <v>14.66</v>
      </c>
      <c r="G9852" t="s">
        <v>15</v>
      </c>
    </row>
    <row r="9853" spans="1:7" hidden="1">
      <c r="A9853">
        <v>768432</v>
      </c>
      <c r="B9853" t="s">
        <v>16</v>
      </c>
      <c r="C9853" t="s">
        <v>8</v>
      </c>
      <c r="D9853" t="s">
        <v>17</v>
      </c>
      <c r="E9853">
        <v>9999</v>
      </c>
      <c r="F9853">
        <v>1.33</v>
      </c>
      <c r="G9853" t="s">
        <v>15</v>
      </c>
    </row>
    <row r="9854" spans="1:7" hidden="1">
      <c r="A9854">
        <v>768514</v>
      </c>
      <c r="B9854" t="s">
        <v>18</v>
      </c>
      <c r="C9854" t="s">
        <v>8</v>
      </c>
      <c r="D9854" t="s">
        <v>19</v>
      </c>
      <c r="E9854">
        <v>9999</v>
      </c>
      <c r="F9854">
        <v>60.13</v>
      </c>
      <c r="G9854" t="s">
        <v>15</v>
      </c>
    </row>
    <row r="9855" spans="1:7" hidden="1">
      <c r="A9855">
        <v>768589</v>
      </c>
      <c r="B9855" t="s">
        <v>20</v>
      </c>
      <c r="C9855" t="s">
        <v>8</v>
      </c>
      <c r="D9855" t="s">
        <v>21</v>
      </c>
      <c r="E9855">
        <v>9999</v>
      </c>
      <c r="F9855">
        <v>862.89</v>
      </c>
      <c r="G9855" t="s">
        <v>22</v>
      </c>
    </row>
    <row r="9856" spans="1:7" hidden="1">
      <c r="A9856">
        <v>768668</v>
      </c>
      <c r="B9856" t="s">
        <v>23</v>
      </c>
      <c r="C9856" t="s">
        <v>8</v>
      </c>
      <c r="D9856" t="s">
        <v>24</v>
      </c>
      <c r="E9856">
        <v>1</v>
      </c>
      <c r="F9856">
        <v>1</v>
      </c>
      <c r="G9856" t="s">
        <v>15</v>
      </c>
    </row>
    <row r="9857" spans="1:7" hidden="1">
      <c r="A9857">
        <v>768749</v>
      </c>
      <c r="B9857" t="s">
        <v>25</v>
      </c>
      <c r="C9857" t="s">
        <v>8</v>
      </c>
      <c r="D9857" t="s">
        <v>24</v>
      </c>
      <c r="E9857">
        <v>1</v>
      </c>
      <c r="F9857">
        <v>0.04</v>
      </c>
      <c r="G9857" t="s">
        <v>15</v>
      </c>
    </row>
    <row r="9858" spans="1:7" hidden="1">
      <c r="A9858">
        <v>768829</v>
      </c>
      <c r="B9858" t="s">
        <v>26</v>
      </c>
      <c r="C9858" t="s">
        <v>8</v>
      </c>
      <c r="D9858" t="s">
        <v>27</v>
      </c>
      <c r="E9858">
        <v>14292</v>
      </c>
      <c r="F9858">
        <v>3573</v>
      </c>
      <c r="G9858" t="s">
        <v>28</v>
      </c>
    </row>
    <row r="9859" spans="1:7" hidden="1">
      <c r="A9859">
        <v>768910</v>
      </c>
      <c r="B9859" t="s">
        <v>29</v>
      </c>
      <c r="C9859" t="s">
        <v>8</v>
      </c>
      <c r="D9859" t="s">
        <v>30</v>
      </c>
      <c r="E9859">
        <v>3</v>
      </c>
      <c r="F9859">
        <v>3</v>
      </c>
      <c r="G9859" t="s">
        <v>31</v>
      </c>
    </row>
    <row r="9860" spans="1:7" hidden="1">
      <c r="A9860">
        <v>768992</v>
      </c>
      <c r="B9860" t="s">
        <v>32</v>
      </c>
      <c r="C9860" t="s">
        <v>8</v>
      </c>
      <c r="D9860" t="s">
        <v>33</v>
      </c>
      <c r="E9860">
        <v>602</v>
      </c>
      <c r="F9860">
        <v>14.14</v>
      </c>
      <c r="G9860" t="s">
        <v>34</v>
      </c>
    </row>
    <row r="9861" spans="1:7" hidden="1">
      <c r="A9861">
        <v>769073</v>
      </c>
      <c r="B9861" t="s">
        <v>35</v>
      </c>
      <c r="C9861" t="s">
        <v>8</v>
      </c>
      <c r="D9861" t="s">
        <v>36</v>
      </c>
      <c r="E9861">
        <v>12605</v>
      </c>
      <c r="F9861">
        <v>3.08</v>
      </c>
      <c r="G9861" t="s">
        <v>31</v>
      </c>
    </row>
    <row r="9862" spans="1:7" hidden="1">
      <c r="A9862">
        <v>769159</v>
      </c>
      <c r="B9862" t="s">
        <v>37</v>
      </c>
      <c r="C9862" t="s">
        <v>8</v>
      </c>
      <c r="D9862" t="s">
        <v>38</v>
      </c>
      <c r="E9862">
        <v>6279</v>
      </c>
      <c r="F9862">
        <v>1.53</v>
      </c>
      <c r="G9862" t="s">
        <v>31</v>
      </c>
    </row>
    <row r="9863" spans="1:7" hidden="1">
      <c r="A9863">
        <v>769228</v>
      </c>
      <c r="B9863" t="s">
        <v>39</v>
      </c>
      <c r="C9863" t="s">
        <v>40</v>
      </c>
      <c r="D9863" t="s">
        <v>41</v>
      </c>
      <c r="E9863">
        <v>62</v>
      </c>
      <c r="F9863">
        <v>62</v>
      </c>
      <c r="G9863" t="s">
        <v>42</v>
      </c>
    </row>
    <row r="9864" spans="1:7" hidden="1">
      <c r="A9864">
        <v>769229</v>
      </c>
      <c r="B9864" t="s">
        <v>43</v>
      </c>
      <c r="C9864" t="s">
        <v>31</v>
      </c>
      <c r="D9864" t="s">
        <v>31</v>
      </c>
      <c r="E9864" t="s">
        <v>31</v>
      </c>
      <c r="F9864">
        <v>0</v>
      </c>
      <c r="G9864" t="s">
        <v>44</v>
      </c>
    </row>
    <row r="9865" spans="1:7" hidden="1">
      <c r="A9865">
        <v>769309</v>
      </c>
      <c r="B9865" t="s">
        <v>45</v>
      </c>
      <c r="C9865" t="s">
        <v>8</v>
      </c>
      <c r="D9865" t="s">
        <v>46</v>
      </c>
      <c r="E9865">
        <v>7482</v>
      </c>
      <c r="F9865">
        <v>748.2</v>
      </c>
      <c r="G9865" t="s">
        <v>47</v>
      </c>
    </row>
    <row r="9866" spans="1:7" hidden="1">
      <c r="A9866">
        <v>769392</v>
      </c>
      <c r="B9866" t="s">
        <v>48</v>
      </c>
      <c r="C9866" t="s">
        <v>8</v>
      </c>
      <c r="D9866" t="s">
        <v>49</v>
      </c>
      <c r="E9866">
        <v>848958</v>
      </c>
      <c r="F9866">
        <v>103.63</v>
      </c>
      <c r="G9866" t="s">
        <v>50</v>
      </c>
    </row>
    <row r="9867" spans="1:7" hidden="1">
      <c r="A9867">
        <v>769392</v>
      </c>
      <c r="B9867" t="s">
        <v>58</v>
      </c>
      <c r="C9867" t="s">
        <v>31</v>
      </c>
      <c r="D9867" t="s">
        <v>31</v>
      </c>
      <c r="E9867" t="s">
        <v>31</v>
      </c>
      <c r="F9867">
        <v>0</v>
      </c>
      <c r="G9867" t="s">
        <v>59</v>
      </c>
    </row>
    <row r="9868" spans="1:7" hidden="1">
      <c r="A9868">
        <v>769473</v>
      </c>
      <c r="B9868" t="s">
        <v>51</v>
      </c>
      <c r="C9868" t="s">
        <v>8</v>
      </c>
      <c r="D9868" t="s">
        <v>52</v>
      </c>
      <c r="E9868">
        <v>27028</v>
      </c>
      <c r="F9868">
        <v>1055.78</v>
      </c>
      <c r="G9868" t="s">
        <v>15</v>
      </c>
    </row>
    <row r="9869" spans="1:7" hidden="1">
      <c r="A9869">
        <v>769550</v>
      </c>
      <c r="B9869" t="s">
        <v>53</v>
      </c>
      <c r="C9869" t="s">
        <v>8</v>
      </c>
      <c r="D9869" t="s">
        <v>54</v>
      </c>
      <c r="E9869">
        <v>89</v>
      </c>
      <c r="F9869">
        <v>18.75</v>
      </c>
      <c r="G9869" t="s">
        <v>10</v>
      </c>
    </row>
    <row r="9870" spans="1:7">
      <c r="A9870">
        <v>769629</v>
      </c>
      <c r="B9870" t="s">
        <v>55</v>
      </c>
      <c r="C9870" t="s">
        <v>8</v>
      </c>
      <c r="D9870" t="s">
        <v>56</v>
      </c>
      <c r="E9870">
        <v>42</v>
      </c>
      <c r="F9870">
        <v>168</v>
      </c>
      <c r="G9870" t="s">
        <v>57</v>
      </c>
    </row>
    <row r="9871" spans="1:7" hidden="1">
      <c r="A9871">
        <v>769709</v>
      </c>
      <c r="B9871" t="s">
        <v>7</v>
      </c>
      <c r="C9871" t="s">
        <v>8</v>
      </c>
      <c r="D9871" t="s">
        <v>9</v>
      </c>
      <c r="E9871">
        <v>156</v>
      </c>
      <c r="F9871">
        <v>96</v>
      </c>
      <c r="G9871" t="s">
        <v>10</v>
      </c>
    </row>
    <row r="9872" spans="1:7" hidden="1">
      <c r="A9872">
        <v>769788</v>
      </c>
      <c r="B9872" t="s">
        <v>11</v>
      </c>
      <c r="C9872" t="s">
        <v>8</v>
      </c>
      <c r="D9872" t="s">
        <v>12</v>
      </c>
      <c r="E9872">
        <v>197</v>
      </c>
      <c r="F9872">
        <v>99.75</v>
      </c>
      <c r="G9872" t="s">
        <v>10</v>
      </c>
    </row>
    <row r="9873" spans="1:7" hidden="1">
      <c r="A9873">
        <v>769864</v>
      </c>
      <c r="B9873" t="s">
        <v>13</v>
      </c>
      <c r="C9873" t="s">
        <v>8</v>
      </c>
      <c r="D9873" t="s">
        <v>14</v>
      </c>
      <c r="E9873">
        <v>9999</v>
      </c>
      <c r="F9873">
        <v>14.66</v>
      </c>
      <c r="G9873" t="s">
        <v>15</v>
      </c>
    </row>
    <row r="9874" spans="1:7" hidden="1">
      <c r="A9874">
        <v>769940</v>
      </c>
      <c r="B9874" t="s">
        <v>16</v>
      </c>
      <c r="C9874" t="s">
        <v>8</v>
      </c>
      <c r="D9874" t="s">
        <v>17</v>
      </c>
      <c r="E9874">
        <v>9999</v>
      </c>
      <c r="F9874">
        <v>1.54</v>
      </c>
      <c r="G9874" t="s">
        <v>15</v>
      </c>
    </row>
    <row r="9875" spans="1:7" hidden="1">
      <c r="A9875">
        <v>770019</v>
      </c>
      <c r="B9875" t="s">
        <v>18</v>
      </c>
      <c r="C9875" t="s">
        <v>8</v>
      </c>
      <c r="D9875" t="s">
        <v>19</v>
      </c>
      <c r="E9875">
        <v>9999</v>
      </c>
      <c r="F9875">
        <v>58.68</v>
      </c>
      <c r="G9875" t="s">
        <v>15</v>
      </c>
    </row>
    <row r="9876" spans="1:7" hidden="1">
      <c r="A9876">
        <v>770100</v>
      </c>
      <c r="B9876" t="s">
        <v>20</v>
      </c>
      <c r="C9876" t="s">
        <v>8</v>
      </c>
      <c r="D9876" t="s">
        <v>21</v>
      </c>
      <c r="E9876">
        <v>9999</v>
      </c>
      <c r="F9876">
        <v>1569.37</v>
      </c>
      <c r="G9876" t="s">
        <v>22</v>
      </c>
    </row>
    <row r="9877" spans="1:7" hidden="1">
      <c r="A9877">
        <v>770181</v>
      </c>
      <c r="B9877" t="s">
        <v>23</v>
      </c>
      <c r="C9877" t="s">
        <v>8</v>
      </c>
      <c r="D9877" t="s">
        <v>24</v>
      </c>
      <c r="E9877">
        <v>1</v>
      </c>
      <c r="F9877">
        <v>1</v>
      </c>
      <c r="G9877" t="s">
        <v>15</v>
      </c>
    </row>
    <row r="9878" spans="1:7" hidden="1">
      <c r="A9878">
        <v>770262</v>
      </c>
      <c r="B9878" t="s">
        <v>25</v>
      </c>
      <c r="C9878" t="s">
        <v>8</v>
      </c>
      <c r="D9878" t="s">
        <v>24</v>
      </c>
      <c r="E9878">
        <v>1</v>
      </c>
      <c r="F9878">
        <v>0.04</v>
      </c>
      <c r="G9878" t="s">
        <v>15</v>
      </c>
    </row>
    <row r="9879" spans="1:7" hidden="1">
      <c r="A9879">
        <v>770344</v>
      </c>
      <c r="B9879" t="s">
        <v>26</v>
      </c>
      <c r="C9879" t="s">
        <v>8</v>
      </c>
      <c r="D9879" t="s">
        <v>27</v>
      </c>
      <c r="E9879">
        <v>12042</v>
      </c>
      <c r="F9879">
        <v>3010.5</v>
      </c>
      <c r="G9879" t="s">
        <v>28</v>
      </c>
    </row>
    <row r="9880" spans="1:7" hidden="1">
      <c r="A9880">
        <v>770419</v>
      </c>
      <c r="B9880" t="s">
        <v>29</v>
      </c>
      <c r="C9880" t="s">
        <v>8</v>
      </c>
      <c r="D9880" t="s">
        <v>30</v>
      </c>
      <c r="E9880">
        <v>4</v>
      </c>
      <c r="F9880">
        <v>4</v>
      </c>
      <c r="G9880" t="s">
        <v>31</v>
      </c>
    </row>
    <row r="9881" spans="1:7" hidden="1">
      <c r="A9881">
        <v>770500</v>
      </c>
      <c r="B9881" t="s">
        <v>32</v>
      </c>
      <c r="C9881" t="s">
        <v>8</v>
      </c>
      <c r="D9881" t="s">
        <v>33</v>
      </c>
      <c r="E9881">
        <v>602</v>
      </c>
      <c r="F9881">
        <v>14.14</v>
      </c>
      <c r="G9881" t="s">
        <v>34</v>
      </c>
    </row>
    <row r="9882" spans="1:7" hidden="1">
      <c r="A9882">
        <v>770580</v>
      </c>
      <c r="B9882" t="s">
        <v>35</v>
      </c>
      <c r="C9882" t="s">
        <v>8</v>
      </c>
      <c r="D9882" t="s">
        <v>36</v>
      </c>
      <c r="E9882">
        <v>4089</v>
      </c>
      <c r="F9882">
        <v>1</v>
      </c>
      <c r="G9882" t="s">
        <v>31</v>
      </c>
    </row>
    <row r="9883" spans="1:7" hidden="1">
      <c r="A9883">
        <v>770661</v>
      </c>
      <c r="B9883" t="s">
        <v>37</v>
      </c>
      <c r="C9883" t="s">
        <v>8</v>
      </c>
      <c r="D9883" t="s">
        <v>38</v>
      </c>
      <c r="E9883">
        <v>4015</v>
      </c>
      <c r="F9883">
        <v>0.98</v>
      </c>
      <c r="G9883" t="s">
        <v>31</v>
      </c>
    </row>
    <row r="9884" spans="1:7" hidden="1">
      <c r="A9884">
        <v>770742</v>
      </c>
      <c r="B9884" t="s">
        <v>39</v>
      </c>
      <c r="C9884" t="s">
        <v>40</v>
      </c>
      <c r="D9884" t="s">
        <v>41</v>
      </c>
      <c r="E9884">
        <v>63</v>
      </c>
      <c r="F9884">
        <v>63</v>
      </c>
      <c r="G9884" t="s">
        <v>42</v>
      </c>
    </row>
    <row r="9885" spans="1:7" hidden="1">
      <c r="A9885">
        <v>770742</v>
      </c>
      <c r="B9885" t="s">
        <v>43</v>
      </c>
      <c r="C9885" t="s">
        <v>31</v>
      </c>
      <c r="D9885" t="s">
        <v>31</v>
      </c>
      <c r="E9885" t="s">
        <v>31</v>
      </c>
      <c r="F9885">
        <v>0</v>
      </c>
      <c r="G9885" t="s">
        <v>44</v>
      </c>
    </row>
    <row r="9886" spans="1:7" hidden="1">
      <c r="A9886">
        <v>770823</v>
      </c>
      <c r="B9886" t="s">
        <v>45</v>
      </c>
      <c r="C9886" t="s">
        <v>8</v>
      </c>
      <c r="D9886" t="s">
        <v>46</v>
      </c>
      <c r="E9886">
        <v>7497</v>
      </c>
      <c r="F9886">
        <v>749.7</v>
      </c>
      <c r="G9886" t="s">
        <v>47</v>
      </c>
    </row>
    <row r="9887" spans="1:7" hidden="1">
      <c r="A9887">
        <v>770900</v>
      </c>
      <c r="B9887" t="s">
        <v>48</v>
      </c>
      <c r="C9887" t="s">
        <v>8</v>
      </c>
      <c r="D9887" t="s">
        <v>49</v>
      </c>
      <c r="E9887">
        <v>849009</v>
      </c>
      <c r="F9887">
        <v>103.64</v>
      </c>
      <c r="G9887" t="s">
        <v>50</v>
      </c>
    </row>
    <row r="9888" spans="1:7" hidden="1">
      <c r="A9888">
        <v>770900</v>
      </c>
      <c r="B9888" t="s">
        <v>58</v>
      </c>
      <c r="C9888" t="s">
        <v>31</v>
      </c>
      <c r="D9888" t="s">
        <v>31</v>
      </c>
      <c r="E9888" t="s">
        <v>31</v>
      </c>
      <c r="F9888">
        <v>0</v>
      </c>
      <c r="G9888" t="s">
        <v>59</v>
      </c>
    </row>
    <row r="9889" spans="1:7" hidden="1">
      <c r="A9889">
        <v>770981</v>
      </c>
      <c r="B9889" t="s">
        <v>51</v>
      </c>
      <c r="C9889" t="s">
        <v>8</v>
      </c>
      <c r="D9889" t="s">
        <v>52</v>
      </c>
      <c r="E9889">
        <v>23412</v>
      </c>
      <c r="F9889">
        <v>914.53</v>
      </c>
      <c r="G9889" t="s">
        <v>15</v>
      </c>
    </row>
    <row r="9890" spans="1:7" hidden="1">
      <c r="A9890">
        <v>771061</v>
      </c>
      <c r="B9890" t="s">
        <v>53</v>
      </c>
      <c r="C9890" t="s">
        <v>8</v>
      </c>
      <c r="D9890" t="s">
        <v>54</v>
      </c>
      <c r="E9890">
        <v>89</v>
      </c>
      <c r="F9890">
        <v>18.75</v>
      </c>
      <c r="G9890" t="s">
        <v>10</v>
      </c>
    </row>
    <row r="9891" spans="1:7">
      <c r="A9891">
        <v>771142</v>
      </c>
      <c r="B9891" t="s">
        <v>55</v>
      </c>
      <c r="C9891" t="s">
        <v>8</v>
      </c>
      <c r="D9891" t="s">
        <v>56</v>
      </c>
      <c r="E9891">
        <v>6</v>
      </c>
      <c r="F9891">
        <v>24</v>
      </c>
      <c r="G9891" t="s">
        <v>57</v>
      </c>
    </row>
    <row r="9892" spans="1:7" hidden="1">
      <c r="A9892">
        <v>771224</v>
      </c>
      <c r="B9892" t="s">
        <v>7</v>
      </c>
      <c r="C9892" t="s">
        <v>8</v>
      </c>
      <c r="D9892" t="s">
        <v>9</v>
      </c>
      <c r="E9892">
        <v>157</v>
      </c>
      <c r="F9892">
        <v>97</v>
      </c>
      <c r="G9892" t="s">
        <v>10</v>
      </c>
    </row>
    <row r="9893" spans="1:7" hidden="1">
      <c r="A9893">
        <v>771299</v>
      </c>
      <c r="B9893" t="s">
        <v>11</v>
      </c>
      <c r="C9893" t="s">
        <v>8</v>
      </c>
      <c r="D9893" t="s">
        <v>12</v>
      </c>
      <c r="E9893">
        <v>195</v>
      </c>
      <c r="F9893">
        <v>98.25</v>
      </c>
      <c r="G9893" t="s">
        <v>10</v>
      </c>
    </row>
    <row r="9894" spans="1:7" hidden="1">
      <c r="A9894">
        <v>771380</v>
      </c>
      <c r="B9894" t="s">
        <v>13</v>
      </c>
      <c r="C9894" t="s">
        <v>8</v>
      </c>
      <c r="D9894" t="s">
        <v>14</v>
      </c>
      <c r="E9894">
        <v>9999</v>
      </c>
      <c r="F9894">
        <v>14.66</v>
      </c>
      <c r="G9894" t="s">
        <v>15</v>
      </c>
    </row>
    <row r="9895" spans="1:7" hidden="1">
      <c r="A9895">
        <v>771460</v>
      </c>
      <c r="B9895" t="s">
        <v>16</v>
      </c>
      <c r="C9895" t="s">
        <v>8</v>
      </c>
      <c r="D9895" t="s">
        <v>17</v>
      </c>
      <c r="E9895">
        <v>9999</v>
      </c>
      <c r="F9895">
        <v>0.56000000000000005</v>
      </c>
      <c r="G9895" t="s">
        <v>15</v>
      </c>
    </row>
    <row r="9896" spans="1:7" hidden="1">
      <c r="A9896">
        <v>771540</v>
      </c>
      <c r="B9896" t="s">
        <v>18</v>
      </c>
      <c r="C9896" t="s">
        <v>8</v>
      </c>
      <c r="D9896" t="s">
        <v>19</v>
      </c>
      <c r="E9896">
        <v>9999</v>
      </c>
      <c r="F9896">
        <v>35.799999999999997</v>
      </c>
      <c r="G9896" t="s">
        <v>15</v>
      </c>
    </row>
    <row r="9897" spans="1:7" hidden="1">
      <c r="A9897">
        <v>771621</v>
      </c>
      <c r="B9897" t="s">
        <v>20</v>
      </c>
      <c r="C9897" t="s">
        <v>8</v>
      </c>
      <c r="D9897" t="s">
        <v>21</v>
      </c>
      <c r="E9897">
        <v>9999</v>
      </c>
      <c r="F9897">
        <v>478.91</v>
      </c>
      <c r="G9897" t="s">
        <v>22</v>
      </c>
    </row>
    <row r="9898" spans="1:7" hidden="1">
      <c r="A9898">
        <v>771702</v>
      </c>
      <c r="B9898" t="s">
        <v>23</v>
      </c>
      <c r="C9898" t="s">
        <v>8</v>
      </c>
      <c r="D9898" t="s">
        <v>24</v>
      </c>
      <c r="E9898">
        <v>1</v>
      </c>
      <c r="F9898">
        <v>1</v>
      </c>
      <c r="G9898" t="s">
        <v>15</v>
      </c>
    </row>
    <row r="9899" spans="1:7" hidden="1">
      <c r="A9899">
        <v>771778</v>
      </c>
      <c r="B9899" t="s">
        <v>25</v>
      </c>
      <c r="C9899" t="s">
        <v>8</v>
      </c>
      <c r="D9899" t="s">
        <v>24</v>
      </c>
      <c r="E9899">
        <v>1</v>
      </c>
      <c r="F9899">
        <v>0.04</v>
      </c>
      <c r="G9899" t="s">
        <v>15</v>
      </c>
    </row>
    <row r="9900" spans="1:7" hidden="1">
      <c r="A9900">
        <v>771859</v>
      </c>
      <c r="B9900" t="s">
        <v>26</v>
      </c>
      <c r="C9900" t="s">
        <v>8</v>
      </c>
      <c r="D9900" t="s">
        <v>27</v>
      </c>
      <c r="E9900">
        <v>9298</v>
      </c>
      <c r="F9900">
        <v>2324.5</v>
      </c>
      <c r="G9900" t="s">
        <v>28</v>
      </c>
    </row>
    <row r="9901" spans="1:7" hidden="1">
      <c r="A9901">
        <v>771938</v>
      </c>
      <c r="B9901" t="s">
        <v>29</v>
      </c>
      <c r="C9901" t="s">
        <v>8</v>
      </c>
      <c r="D9901" t="s">
        <v>30</v>
      </c>
      <c r="E9901">
        <v>5</v>
      </c>
      <c r="F9901">
        <v>5</v>
      </c>
      <c r="G9901" t="s">
        <v>31</v>
      </c>
    </row>
    <row r="9902" spans="1:7" hidden="1">
      <c r="A9902">
        <v>772014</v>
      </c>
      <c r="B9902" t="s">
        <v>32</v>
      </c>
      <c r="C9902" t="s">
        <v>8</v>
      </c>
      <c r="D9902" t="s">
        <v>33</v>
      </c>
      <c r="E9902">
        <v>603</v>
      </c>
      <c r="F9902">
        <v>14.16</v>
      </c>
      <c r="G9902" t="s">
        <v>34</v>
      </c>
    </row>
    <row r="9903" spans="1:7" hidden="1">
      <c r="A9903">
        <v>772089</v>
      </c>
      <c r="B9903" t="s">
        <v>35</v>
      </c>
      <c r="C9903" t="s">
        <v>8</v>
      </c>
      <c r="D9903" t="s">
        <v>36</v>
      </c>
      <c r="E9903">
        <v>4923</v>
      </c>
      <c r="F9903">
        <v>1.2</v>
      </c>
      <c r="G9903" t="s">
        <v>31</v>
      </c>
    </row>
    <row r="9904" spans="1:7" hidden="1">
      <c r="A9904">
        <v>772171</v>
      </c>
      <c r="B9904" t="s">
        <v>37</v>
      </c>
      <c r="C9904" t="s">
        <v>8</v>
      </c>
      <c r="D9904" t="s">
        <v>38</v>
      </c>
      <c r="E9904">
        <v>3663</v>
      </c>
      <c r="F9904">
        <v>0.89</v>
      </c>
      <c r="G9904" t="s">
        <v>31</v>
      </c>
    </row>
    <row r="9905" spans="1:7" hidden="1">
      <c r="A9905">
        <v>772252</v>
      </c>
      <c r="B9905" t="s">
        <v>39</v>
      </c>
      <c r="C9905" t="s">
        <v>40</v>
      </c>
      <c r="D9905" t="s">
        <v>41</v>
      </c>
      <c r="E9905">
        <v>58</v>
      </c>
      <c r="F9905">
        <v>58</v>
      </c>
      <c r="G9905" t="s">
        <v>42</v>
      </c>
    </row>
    <row r="9906" spans="1:7" hidden="1">
      <c r="A9906">
        <v>772253</v>
      </c>
      <c r="B9906" t="s">
        <v>43</v>
      </c>
      <c r="C9906" t="s">
        <v>31</v>
      </c>
      <c r="D9906" t="s">
        <v>31</v>
      </c>
      <c r="E9906" t="s">
        <v>31</v>
      </c>
      <c r="F9906">
        <v>0</v>
      </c>
      <c r="G9906" t="s">
        <v>44</v>
      </c>
    </row>
    <row r="9907" spans="1:7" hidden="1">
      <c r="A9907">
        <v>772334</v>
      </c>
      <c r="B9907" t="s">
        <v>45</v>
      </c>
      <c r="C9907" t="s">
        <v>8</v>
      </c>
      <c r="D9907" t="s">
        <v>46</v>
      </c>
      <c r="E9907">
        <v>7512</v>
      </c>
      <c r="F9907">
        <v>751.2</v>
      </c>
      <c r="G9907" t="s">
        <v>47</v>
      </c>
    </row>
    <row r="9908" spans="1:7" hidden="1">
      <c r="A9908">
        <v>772415</v>
      </c>
      <c r="B9908" t="s">
        <v>48</v>
      </c>
      <c r="C9908" t="s">
        <v>8</v>
      </c>
      <c r="D9908" t="s">
        <v>49</v>
      </c>
      <c r="E9908">
        <v>849022</v>
      </c>
      <c r="F9908">
        <v>103.64</v>
      </c>
      <c r="G9908" t="s">
        <v>50</v>
      </c>
    </row>
    <row r="9909" spans="1:7" hidden="1">
      <c r="A9909">
        <v>772416</v>
      </c>
      <c r="B9909" t="s">
        <v>58</v>
      </c>
      <c r="C9909" t="s">
        <v>31</v>
      </c>
      <c r="D9909" t="s">
        <v>31</v>
      </c>
      <c r="E9909" t="s">
        <v>31</v>
      </c>
      <c r="F9909">
        <v>0</v>
      </c>
      <c r="G9909" t="s">
        <v>59</v>
      </c>
    </row>
    <row r="9910" spans="1:7" hidden="1">
      <c r="A9910">
        <v>772491</v>
      </c>
      <c r="B9910" t="s">
        <v>51</v>
      </c>
      <c r="C9910" t="s">
        <v>8</v>
      </c>
      <c r="D9910" t="s">
        <v>52</v>
      </c>
      <c r="E9910">
        <v>25508</v>
      </c>
      <c r="F9910">
        <v>996.41</v>
      </c>
      <c r="G9910" t="s">
        <v>15</v>
      </c>
    </row>
    <row r="9911" spans="1:7" hidden="1">
      <c r="A9911">
        <v>772572</v>
      </c>
      <c r="B9911" t="s">
        <v>53</v>
      </c>
      <c r="C9911" t="s">
        <v>8</v>
      </c>
      <c r="D9911" t="s">
        <v>54</v>
      </c>
      <c r="E9911">
        <v>89</v>
      </c>
      <c r="F9911">
        <v>18.75</v>
      </c>
      <c r="G9911" t="s">
        <v>10</v>
      </c>
    </row>
    <row r="9912" spans="1:7">
      <c r="A9912">
        <v>772651</v>
      </c>
      <c r="B9912" t="s">
        <v>55</v>
      </c>
      <c r="C9912" t="s">
        <v>8</v>
      </c>
      <c r="D9912" t="s">
        <v>56</v>
      </c>
      <c r="E9912">
        <v>23</v>
      </c>
      <c r="F9912">
        <v>92</v>
      </c>
      <c r="G9912" t="s">
        <v>57</v>
      </c>
    </row>
    <row r="9913" spans="1:7" hidden="1">
      <c r="A9913">
        <v>772733</v>
      </c>
      <c r="B9913" t="s">
        <v>7</v>
      </c>
      <c r="C9913" t="s">
        <v>8</v>
      </c>
      <c r="D9913" t="s">
        <v>9</v>
      </c>
      <c r="E9913">
        <v>157</v>
      </c>
      <c r="F9913">
        <v>97</v>
      </c>
      <c r="G9913" t="s">
        <v>10</v>
      </c>
    </row>
    <row r="9914" spans="1:7" hidden="1">
      <c r="A9914">
        <v>772809</v>
      </c>
      <c r="B9914" t="s">
        <v>11</v>
      </c>
      <c r="C9914" t="s">
        <v>8</v>
      </c>
      <c r="D9914" t="s">
        <v>12</v>
      </c>
      <c r="E9914">
        <v>194</v>
      </c>
      <c r="F9914">
        <v>97.5</v>
      </c>
      <c r="G9914" t="s">
        <v>10</v>
      </c>
    </row>
    <row r="9915" spans="1:7" hidden="1">
      <c r="A9915">
        <v>772879</v>
      </c>
      <c r="B9915" t="s">
        <v>13</v>
      </c>
      <c r="C9915" t="s">
        <v>8</v>
      </c>
      <c r="D9915" t="s">
        <v>14</v>
      </c>
      <c r="E9915">
        <v>9999</v>
      </c>
      <c r="F9915">
        <v>14.66</v>
      </c>
      <c r="G9915" t="s">
        <v>15</v>
      </c>
    </row>
    <row r="9916" spans="1:7" hidden="1">
      <c r="A9916">
        <v>772962</v>
      </c>
      <c r="B9916" t="s">
        <v>16</v>
      </c>
      <c r="C9916" t="s">
        <v>8</v>
      </c>
      <c r="D9916" t="s">
        <v>17</v>
      </c>
      <c r="E9916">
        <v>9999</v>
      </c>
      <c r="F9916">
        <v>0.19</v>
      </c>
      <c r="G9916" t="s">
        <v>15</v>
      </c>
    </row>
    <row r="9917" spans="1:7" hidden="1">
      <c r="A9917">
        <v>773041</v>
      </c>
      <c r="B9917" t="s">
        <v>18</v>
      </c>
      <c r="C9917" t="s">
        <v>8</v>
      </c>
      <c r="D9917" t="s">
        <v>19</v>
      </c>
      <c r="E9917">
        <v>9999</v>
      </c>
      <c r="F9917">
        <v>33.21</v>
      </c>
      <c r="G9917" t="s">
        <v>15</v>
      </c>
    </row>
    <row r="9918" spans="1:7" hidden="1">
      <c r="A9918">
        <v>773122</v>
      </c>
      <c r="B9918" t="s">
        <v>20</v>
      </c>
      <c r="C9918" t="s">
        <v>8</v>
      </c>
      <c r="D9918" t="s">
        <v>21</v>
      </c>
      <c r="E9918">
        <v>9999</v>
      </c>
      <c r="F9918">
        <v>1375.46</v>
      </c>
      <c r="G9918" t="s">
        <v>22</v>
      </c>
    </row>
    <row r="9919" spans="1:7" hidden="1">
      <c r="A9919">
        <v>773204</v>
      </c>
      <c r="B9919" t="s">
        <v>23</v>
      </c>
      <c r="C9919" t="s">
        <v>8</v>
      </c>
      <c r="D9919" t="s">
        <v>24</v>
      </c>
      <c r="E9919">
        <v>1</v>
      </c>
      <c r="F9919">
        <v>1</v>
      </c>
      <c r="G9919" t="s">
        <v>15</v>
      </c>
    </row>
    <row r="9920" spans="1:7" hidden="1">
      <c r="A9920">
        <v>773279</v>
      </c>
      <c r="B9920" t="s">
        <v>25</v>
      </c>
      <c r="C9920" t="s">
        <v>8</v>
      </c>
      <c r="D9920" t="s">
        <v>24</v>
      </c>
      <c r="E9920">
        <v>1</v>
      </c>
      <c r="F9920">
        <v>0.04</v>
      </c>
      <c r="G9920" t="s">
        <v>15</v>
      </c>
    </row>
    <row r="9921" spans="1:7" hidden="1">
      <c r="A9921">
        <v>773360</v>
      </c>
      <c r="B9921" t="s">
        <v>26</v>
      </c>
      <c r="C9921" t="s">
        <v>8</v>
      </c>
      <c r="D9921" t="s">
        <v>27</v>
      </c>
      <c r="E9921">
        <v>8438</v>
      </c>
      <c r="F9921">
        <v>2109.5</v>
      </c>
      <c r="G9921" t="s">
        <v>28</v>
      </c>
    </row>
    <row r="9922" spans="1:7" hidden="1">
      <c r="A9922">
        <v>773440</v>
      </c>
      <c r="B9922" t="s">
        <v>29</v>
      </c>
      <c r="C9922" t="s">
        <v>8</v>
      </c>
      <c r="D9922" t="s">
        <v>30</v>
      </c>
      <c r="E9922">
        <v>5</v>
      </c>
      <c r="F9922">
        <v>5</v>
      </c>
      <c r="G9922" t="s">
        <v>31</v>
      </c>
    </row>
    <row r="9923" spans="1:7" hidden="1">
      <c r="A9923">
        <v>773521</v>
      </c>
      <c r="B9923" t="s">
        <v>32</v>
      </c>
      <c r="C9923" t="s">
        <v>8</v>
      </c>
      <c r="D9923" t="s">
        <v>33</v>
      </c>
      <c r="E9923">
        <v>605</v>
      </c>
      <c r="F9923">
        <v>14.21</v>
      </c>
      <c r="G9923" t="s">
        <v>34</v>
      </c>
    </row>
    <row r="9924" spans="1:7" hidden="1">
      <c r="A9924">
        <v>773602</v>
      </c>
      <c r="B9924" t="s">
        <v>35</v>
      </c>
      <c r="C9924" t="s">
        <v>8</v>
      </c>
      <c r="D9924" t="s">
        <v>36</v>
      </c>
      <c r="E9924">
        <v>3941</v>
      </c>
      <c r="F9924">
        <v>0.96</v>
      </c>
      <c r="G9924" t="s">
        <v>31</v>
      </c>
    </row>
    <row r="9925" spans="1:7" hidden="1">
      <c r="A9925">
        <v>773684</v>
      </c>
      <c r="B9925" t="s">
        <v>37</v>
      </c>
      <c r="C9925" t="s">
        <v>8</v>
      </c>
      <c r="D9925" t="s">
        <v>38</v>
      </c>
      <c r="E9925">
        <v>3931</v>
      </c>
      <c r="F9925">
        <v>0.96</v>
      </c>
      <c r="G9925" t="s">
        <v>31</v>
      </c>
    </row>
    <row r="9926" spans="1:7" hidden="1">
      <c r="A9926">
        <v>773758</v>
      </c>
      <c r="B9926" t="s">
        <v>39</v>
      </c>
      <c r="C9926" t="s">
        <v>40</v>
      </c>
      <c r="D9926" t="s">
        <v>41</v>
      </c>
      <c r="E9926">
        <v>57</v>
      </c>
      <c r="F9926">
        <v>57</v>
      </c>
      <c r="G9926" t="s">
        <v>42</v>
      </c>
    </row>
    <row r="9927" spans="1:7" hidden="1">
      <c r="A9927">
        <v>773758</v>
      </c>
      <c r="B9927" t="s">
        <v>43</v>
      </c>
      <c r="C9927" t="s">
        <v>31</v>
      </c>
      <c r="D9927" t="s">
        <v>31</v>
      </c>
      <c r="E9927" t="s">
        <v>31</v>
      </c>
      <c r="F9927">
        <v>0</v>
      </c>
      <c r="G9927" t="s">
        <v>44</v>
      </c>
    </row>
    <row r="9928" spans="1:7" hidden="1">
      <c r="A9928">
        <v>773834</v>
      </c>
      <c r="B9928" t="s">
        <v>45</v>
      </c>
      <c r="C9928" t="s">
        <v>8</v>
      </c>
      <c r="D9928" t="s">
        <v>46</v>
      </c>
      <c r="E9928">
        <v>7527</v>
      </c>
      <c r="F9928">
        <v>752.7</v>
      </c>
      <c r="G9928" t="s">
        <v>47</v>
      </c>
    </row>
    <row r="9929" spans="1:7" hidden="1">
      <c r="A9929">
        <v>773910</v>
      </c>
      <c r="B9929" t="s">
        <v>48</v>
      </c>
      <c r="C9929" t="s">
        <v>8</v>
      </c>
      <c r="D9929" t="s">
        <v>49</v>
      </c>
      <c r="E9929">
        <v>849055</v>
      </c>
      <c r="F9929">
        <v>103.64</v>
      </c>
      <c r="G9929" t="s">
        <v>50</v>
      </c>
    </row>
    <row r="9930" spans="1:7" hidden="1">
      <c r="A9930">
        <v>773910</v>
      </c>
      <c r="B9930" t="s">
        <v>58</v>
      </c>
      <c r="C9930" t="s">
        <v>31</v>
      </c>
      <c r="D9930" t="s">
        <v>31</v>
      </c>
      <c r="E9930" t="s">
        <v>31</v>
      </c>
      <c r="F9930">
        <v>0</v>
      </c>
      <c r="G9930" t="s">
        <v>59</v>
      </c>
    </row>
    <row r="9931" spans="1:7" hidden="1">
      <c r="A9931">
        <v>773991</v>
      </c>
      <c r="B9931" t="s">
        <v>51</v>
      </c>
      <c r="C9931" t="s">
        <v>8</v>
      </c>
      <c r="D9931" t="s">
        <v>52</v>
      </c>
      <c r="E9931">
        <v>25489</v>
      </c>
      <c r="F9931">
        <v>995.66</v>
      </c>
      <c r="G9931" t="s">
        <v>15</v>
      </c>
    </row>
    <row r="9932" spans="1:7" hidden="1">
      <c r="A9932">
        <v>774073</v>
      </c>
      <c r="B9932" t="s">
        <v>53</v>
      </c>
      <c r="C9932" t="s">
        <v>8</v>
      </c>
      <c r="D9932" t="s">
        <v>54</v>
      </c>
      <c r="E9932">
        <v>89</v>
      </c>
      <c r="F9932">
        <v>18.75</v>
      </c>
      <c r="G9932" t="s">
        <v>10</v>
      </c>
    </row>
    <row r="9933" spans="1:7">
      <c r="A9933">
        <v>774153</v>
      </c>
      <c r="B9933" t="s">
        <v>55</v>
      </c>
      <c r="C9933" t="s">
        <v>8</v>
      </c>
      <c r="D9933" t="s">
        <v>56</v>
      </c>
      <c r="E9933">
        <v>22</v>
      </c>
      <c r="F9933">
        <v>88</v>
      </c>
      <c r="G9933" t="s">
        <v>57</v>
      </c>
    </row>
    <row r="9934" spans="1:7" hidden="1">
      <c r="A9934">
        <v>774228</v>
      </c>
      <c r="B9934" t="s">
        <v>7</v>
      </c>
      <c r="C9934" t="s">
        <v>8</v>
      </c>
      <c r="D9934" t="s">
        <v>9</v>
      </c>
      <c r="E9934">
        <v>157</v>
      </c>
      <c r="F9934">
        <v>97</v>
      </c>
      <c r="G9934" t="s">
        <v>10</v>
      </c>
    </row>
    <row r="9935" spans="1:7" hidden="1">
      <c r="A9935">
        <v>774299</v>
      </c>
      <c r="B9935" t="s">
        <v>11</v>
      </c>
      <c r="C9935" t="s">
        <v>8</v>
      </c>
      <c r="D9935" t="s">
        <v>12</v>
      </c>
      <c r="E9935">
        <v>193</v>
      </c>
      <c r="F9935">
        <v>96.75</v>
      </c>
      <c r="G9935" t="s">
        <v>10</v>
      </c>
    </row>
    <row r="9936" spans="1:7" hidden="1">
      <c r="A9936">
        <v>774374</v>
      </c>
      <c r="B9936" t="s">
        <v>13</v>
      </c>
      <c r="C9936" t="s">
        <v>8</v>
      </c>
      <c r="D9936" t="s">
        <v>14</v>
      </c>
      <c r="E9936">
        <v>9999</v>
      </c>
      <c r="F9936">
        <v>14.64</v>
      </c>
      <c r="G9936" t="s">
        <v>15</v>
      </c>
    </row>
    <row r="9937" spans="1:7" hidden="1">
      <c r="A9937">
        <v>774449</v>
      </c>
      <c r="B9937" t="s">
        <v>16</v>
      </c>
      <c r="C9937" t="s">
        <v>8</v>
      </c>
      <c r="D9937" t="s">
        <v>17</v>
      </c>
      <c r="E9937">
        <v>9999</v>
      </c>
      <c r="F9937">
        <v>0.56000000000000005</v>
      </c>
      <c r="G9937" t="s">
        <v>15</v>
      </c>
    </row>
    <row r="9938" spans="1:7" hidden="1">
      <c r="A9938">
        <v>774520</v>
      </c>
      <c r="B9938" t="s">
        <v>18</v>
      </c>
      <c r="C9938" t="s">
        <v>8</v>
      </c>
      <c r="D9938" t="s">
        <v>19</v>
      </c>
      <c r="E9938">
        <v>9999</v>
      </c>
      <c r="F9938">
        <v>32.57</v>
      </c>
      <c r="G9938" t="s">
        <v>15</v>
      </c>
    </row>
    <row r="9939" spans="1:7" hidden="1">
      <c r="A9939">
        <v>774590</v>
      </c>
      <c r="B9939" t="s">
        <v>20</v>
      </c>
      <c r="C9939" t="s">
        <v>8</v>
      </c>
      <c r="D9939" t="s">
        <v>21</v>
      </c>
      <c r="E9939">
        <v>9999</v>
      </c>
      <c r="F9939">
        <v>1281.1300000000001</v>
      </c>
      <c r="G9939" t="s">
        <v>22</v>
      </c>
    </row>
    <row r="9940" spans="1:7" hidden="1">
      <c r="A9940">
        <v>774659</v>
      </c>
      <c r="B9940" t="s">
        <v>23</v>
      </c>
      <c r="C9940" t="s">
        <v>8</v>
      </c>
      <c r="D9940" t="s">
        <v>24</v>
      </c>
      <c r="E9940">
        <v>1</v>
      </c>
      <c r="F9940">
        <v>1</v>
      </c>
      <c r="G9940" t="s">
        <v>15</v>
      </c>
    </row>
    <row r="9941" spans="1:7" hidden="1">
      <c r="A9941">
        <v>774729</v>
      </c>
      <c r="B9941" t="s">
        <v>25</v>
      </c>
      <c r="C9941" t="s">
        <v>8</v>
      </c>
      <c r="D9941" t="s">
        <v>24</v>
      </c>
      <c r="E9941">
        <v>1</v>
      </c>
      <c r="F9941">
        <v>0.04</v>
      </c>
      <c r="G9941" t="s">
        <v>15</v>
      </c>
    </row>
    <row r="9942" spans="1:7" hidden="1">
      <c r="A9942">
        <v>774804</v>
      </c>
      <c r="B9942" t="s">
        <v>26</v>
      </c>
      <c r="C9942" t="s">
        <v>8</v>
      </c>
      <c r="D9942" t="s">
        <v>27</v>
      </c>
      <c r="E9942">
        <v>8332</v>
      </c>
      <c r="F9942">
        <v>2083</v>
      </c>
      <c r="G9942" t="s">
        <v>28</v>
      </c>
    </row>
    <row r="9943" spans="1:7" hidden="1">
      <c r="A9943">
        <v>774879</v>
      </c>
      <c r="B9943" t="s">
        <v>29</v>
      </c>
      <c r="C9943" t="s">
        <v>8</v>
      </c>
      <c r="D9943" t="s">
        <v>30</v>
      </c>
      <c r="E9943">
        <v>5</v>
      </c>
      <c r="F9943">
        <v>5</v>
      </c>
      <c r="G9943" t="s">
        <v>31</v>
      </c>
    </row>
    <row r="9944" spans="1:7" hidden="1">
      <c r="A9944">
        <v>774949</v>
      </c>
      <c r="B9944" t="s">
        <v>32</v>
      </c>
      <c r="C9944" t="s">
        <v>8</v>
      </c>
      <c r="D9944" t="s">
        <v>33</v>
      </c>
      <c r="E9944">
        <v>604</v>
      </c>
      <c r="F9944">
        <v>14.18</v>
      </c>
      <c r="G9944" t="s">
        <v>34</v>
      </c>
    </row>
    <row r="9945" spans="1:7" hidden="1">
      <c r="A9945">
        <v>775019</v>
      </c>
      <c r="B9945" t="s">
        <v>35</v>
      </c>
      <c r="C9945" t="s">
        <v>8</v>
      </c>
      <c r="D9945" t="s">
        <v>36</v>
      </c>
      <c r="E9945">
        <v>17</v>
      </c>
      <c r="F9945">
        <v>0</v>
      </c>
      <c r="G9945" t="s">
        <v>31</v>
      </c>
    </row>
    <row r="9946" spans="1:7" hidden="1">
      <c r="A9946">
        <v>775089</v>
      </c>
      <c r="B9946" t="s">
        <v>37</v>
      </c>
      <c r="C9946" t="s">
        <v>8</v>
      </c>
      <c r="D9946" t="s">
        <v>38</v>
      </c>
      <c r="E9946">
        <v>4227</v>
      </c>
      <c r="F9946">
        <v>1.03</v>
      </c>
      <c r="G9946" t="s">
        <v>31</v>
      </c>
    </row>
    <row r="9947" spans="1:7" hidden="1">
      <c r="A9947">
        <v>775158</v>
      </c>
      <c r="B9947" t="s">
        <v>39</v>
      </c>
      <c r="C9947" t="s">
        <v>40</v>
      </c>
      <c r="D9947" t="s">
        <v>41</v>
      </c>
      <c r="E9947">
        <v>57</v>
      </c>
      <c r="F9947">
        <v>57</v>
      </c>
      <c r="G9947" t="s">
        <v>42</v>
      </c>
    </row>
    <row r="9948" spans="1:7" hidden="1">
      <c r="A9948">
        <v>775158</v>
      </c>
      <c r="B9948" t="s">
        <v>43</v>
      </c>
      <c r="C9948" t="s">
        <v>31</v>
      </c>
      <c r="D9948" t="s">
        <v>31</v>
      </c>
      <c r="E9948" t="s">
        <v>31</v>
      </c>
      <c r="F9948">
        <v>0</v>
      </c>
      <c r="G9948" t="s">
        <v>44</v>
      </c>
    </row>
    <row r="9949" spans="1:7" hidden="1">
      <c r="A9949">
        <v>775234</v>
      </c>
      <c r="B9949" t="s">
        <v>45</v>
      </c>
      <c r="C9949" t="s">
        <v>8</v>
      </c>
      <c r="D9949" t="s">
        <v>46</v>
      </c>
      <c r="E9949">
        <v>7541</v>
      </c>
      <c r="F9949">
        <v>754.1</v>
      </c>
      <c r="G9949" t="s">
        <v>47</v>
      </c>
    </row>
    <row r="9950" spans="1:7" hidden="1">
      <c r="A9950">
        <v>775315</v>
      </c>
      <c r="B9950" t="s">
        <v>48</v>
      </c>
      <c r="C9950" t="s">
        <v>8</v>
      </c>
      <c r="D9950" t="s">
        <v>49</v>
      </c>
      <c r="E9950">
        <v>849073</v>
      </c>
      <c r="F9950">
        <v>103.65</v>
      </c>
      <c r="G9950" t="s">
        <v>50</v>
      </c>
    </row>
    <row r="9951" spans="1:7" hidden="1">
      <c r="A9951">
        <v>775316</v>
      </c>
      <c r="B9951" t="s">
        <v>58</v>
      </c>
      <c r="C9951" t="s">
        <v>31</v>
      </c>
      <c r="D9951" t="s">
        <v>31</v>
      </c>
      <c r="E9951" t="s">
        <v>31</v>
      </c>
      <c r="F9951">
        <v>0</v>
      </c>
      <c r="G9951" t="s">
        <v>59</v>
      </c>
    </row>
    <row r="9952" spans="1:7" hidden="1">
      <c r="A9952">
        <v>775390</v>
      </c>
      <c r="B9952" t="s">
        <v>51</v>
      </c>
      <c r="C9952" t="s">
        <v>8</v>
      </c>
      <c r="D9952" t="s">
        <v>52</v>
      </c>
      <c r="E9952">
        <v>25252</v>
      </c>
      <c r="F9952">
        <v>986.41</v>
      </c>
      <c r="G9952" t="s">
        <v>15</v>
      </c>
    </row>
    <row r="9953" spans="1:7" hidden="1">
      <c r="A9953">
        <v>775471</v>
      </c>
      <c r="B9953" t="s">
        <v>53</v>
      </c>
      <c r="C9953" t="s">
        <v>8</v>
      </c>
      <c r="D9953" t="s">
        <v>54</v>
      </c>
      <c r="E9953">
        <v>88</v>
      </c>
      <c r="F9953">
        <v>18</v>
      </c>
      <c r="G9953" t="s">
        <v>10</v>
      </c>
    </row>
    <row r="9954" spans="1:7">
      <c r="A9954">
        <v>775552</v>
      </c>
      <c r="B9954" t="s">
        <v>55</v>
      </c>
      <c r="C9954" t="s">
        <v>8</v>
      </c>
      <c r="D9954" t="s">
        <v>56</v>
      </c>
      <c r="E9954">
        <v>19</v>
      </c>
      <c r="F9954">
        <v>76</v>
      </c>
      <c r="G9954" t="s">
        <v>57</v>
      </c>
    </row>
    <row r="9955" spans="1:7" hidden="1">
      <c r="A9955">
        <v>775634</v>
      </c>
      <c r="B9955" t="s">
        <v>7</v>
      </c>
      <c r="C9955" t="s">
        <v>8</v>
      </c>
      <c r="D9955" t="s">
        <v>9</v>
      </c>
      <c r="E9955">
        <v>157</v>
      </c>
      <c r="F9955">
        <v>97</v>
      </c>
      <c r="G9955" t="s">
        <v>10</v>
      </c>
    </row>
    <row r="9956" spans="1:7" hidden="1">
      <c r="A9956">
        <v>775710</v>
      </c>
      <c r="B9956" t="s">
        <v>11</v>
      </c>
      <c r="C9956" t="s">
        <v>8</v>
      </c>
      <c r="D9956" t="s">
        <v>12</v>
      </c>
      <c r="E9956">
        <v>193</v>
      </c>
      <c r="F9956">
        <v>96.75</v>
      </c>
      <c r="G9956" t="s">
        <v>10</v>
      </c>
    </row>
    <row r="9957" spans="1:7" hidden="1">
      <c r="A9957">
        <v>775790</v>
      </c>
      <c r="B9957" t="s">
        <v>13</v>
      </c>
      <c r="C9957" t="s">
        <v>8</v>
      </c>
      <c r="D9957" t="s">
        <v>14</v>
      </c>
      <c r="E9957">
        <v>9999</v>
      </c>
      <c r="F9957">
        <v>14.64</v>
      </c>
      <c r="G9957" t="s">
        <v>15</v>
      </c>
    </row>
    <row r="9958" spans="1:7" hidden="1">
      <c r="A9958">
        <v>775871</v>
      </c>
      <c r="B9958" t="s">
        <v>16</v>
      </c>
      <c r="C9958" t="s">
        <v>8</v>
      </c>
      <c r="D9958" t="s">
        <v>17</v>
      </c>
      <c r="E9958">
        <v>9999</v>
      </c>
      <c r="F9958">
        <v>0.5</v>
      </c>
      <c r="G9958" t="s">
        <v>15</v>
      </c>
    </row>
    <row r="9959" spans="1:7" hidden="1">
      <c r="A9959">
        <v>775951</v>
      </c>
      <c r="B9959" t="s">
        <v>18</v>
      </c>
      <c r="C9959" t="s">
        <v>8</v>
      </c>
      <c r="D9959" t="s">
        <v>19</v>
      </c>
      <c r="E9959">
        <v>9999</v>
      </c>
      <c r="F9959">
        <v>31.63</v>
      </c>
      <c r="G9959" t="s">
        <v>15</v>
      </c>
    </row>
    <row r="9960" spans="1:7" hidden="1">
      <c r="A9960">
        <v>776034</v>
      </c>
      <c r="B9960" t="s">
        <v>20</v>
      </c>
      <c r="C9960" t="s">
        <v>8</v>
      </c>
      <c r="D9960" t="s">
        <v>21</v>
      </c>
      <c r="E9960">
        <v>9999</v>
      </c>
      <c r="F9960">
        <v>1222.75</v>
      </c>
      <c r="G9960" t="s">
        <v>22</v>
      </c>
    </row>
    <row r="9961" spans="1:7" hidden="1">
      <c r="A9961">
        <v>776110</v>
      </c>
      <c r="B9961" t="s">
        <v>23</v>
      </c>
      <c r="C9961" t="s">
        <v>8</v>
      </c>
      <c r="D9961" t="s">
        <v>24</v>
      </c>
      <c r="E9961">
        <v>1</v>
      </c>
      <c r="F9961">
        <v>1</v>
      </c>
      <c r="G9961" t="s">
        <v>15</v>
      </c>
    </row>
    <row r="9962" spans="1:7" hidden="1">
      <c r="A9962">
        <v>776190</v>
      </c>
      <c r="B9962" t="s">
        <v>25</v>
      </c>
      <c r="C9962" t="s">
        <v>8</v>
      </c>
      <c r="D9962" t="s">
        <v>24</v>
      </c>
      <c r="E9962">
        <v>1</v>
      </c>
      <c r="F9962">
        <v>0.04</v>
      </c>
      <c r="G9962" t="s">
        <v>15</v>
      </c>
    </row>
    <row r="9963" spans="1:7" hidden="1">
      <c r="A9963">
        <v>776271</v>
      </c>
      <c r="B9963" t="s">
        <v>26</v>
      </c>
      <c r="C9963" t="s">
        <v>8</v>
      </c>
      <c r="D9963" t="s">
        <v>27</v>
      </c>
      <c r="E9963">
        <v>8268</v>
      </c>
      <c r="F9963">
        <v>2067</v>
      </c>
      <c r="G9963" t="s">
        <v>28</v>
      </c>
    </row>
    <row r="9964" spans="1:7" hidden="1">
      <c r="A9964">
        <v>776352</v>
      </c>
      <c r="B9964" t="s">
        <v>29</v>
      </c>
      <c r="C9964" t="s">
        <v>8</v>
      </c>
      <c r="D9964" t="s">
        <v>30</v>
      </c>
      <c r="E9964">
        <v>5</v>
      </c>
      <c r="F9964">
        <v>5</v>
      </c>
      <c r="G9964" t="s">
        <v>31</v>
      </c>
    </row>
    <row r="9965" spans="1:7" hidden="1">
      <c r="A9965">
        <v>776434</v>
      </c>
      <c r="B9965" t="s">
        <v>32</v>
      </c>
      <c r="C9965" t="s">
        <v>8</v>
      </c>
      <c r="D9965" t="s">
        <v>33</v>
      </c>
      <c r="E9965">
        <v>602</v>
      </c>
      <c r="F9965">
        <v>14.14</v>
      </c>
      <c r="G9965" t="s">
        <v>34</v>
      </c>
    </row>
    <row r="9966" spans="1:7" hidden="1">
      <c r="A9966">
        <v>776509</v>
      </c>
      <c r="B9966" t="s">
        <v>35</v>
      </c>
      <c r="C9966" t="s">
        <v>8</v>
      </c>
      <c r="D9966" t="s">
        <v>36</v>
      </c>
      <c r="E9966">
        <v>4099</v>
      </c>
      <c r="F9966">
        <v>1</v>
      </c>
      <c r="G9966" t="s">
        <v>31</v>
      </c>
    </row>
    <row r="9967" spans="1:7" hidden="1">
      <c r="A9967">
        <v>776579</v>
      </c>
      <c r="B9967" t="s">
        <v>37</v>
      </c>
      <c r="C9967" t="s">
        <v>8</v>
      </c>
      <c r="D9967" t="s">
        <v>38</v>
      </c>
      <c r="E9967">
        <v>4151</v>
      </c>
      <c r="F9967">
        <v>1.01</v>
      </c>
      <c r="G9967" t="s">
        <v>31</v>
      </c>
    </row>
    <row r="9968" spans="1:7" hidden="1">
      <c r="A9968">
        <v>776660</v>
      </c>
      <c r="B9968" t="s">
        <v>39</v>
      </c>
      <c r="C9968" t="s">
        <v>40</v>
      </c>
      <c r="D9968" t="s">
        <v>41</v>
      </c>
      <c r="E9968">
        <v>56</v>
      </c>
      <c r="F9968">
        <v>56</v>
      </c>
      <c r="G9968" t="s">
        <v>42</v>
      </c>
    </row>
    <row r="9969" spans="1:7" hidden="1">
      <c r="A9969">
        <v>776660</v>
      </c>
      <c r="B9969" t="s">
        <v>43</v>
      </c>
      <c r="C9969" t="s">
        <v>31</v>
      </c>
      <c r="D9969" t="s">
        <v>31</v>
      </c>
      <c r="E9969" t="s">
        <v>31</v>
      </c>
      <c r="F9969">
        <v>0</v>
      </c>
      <c r="G9969" t="s">
        <v>44</v>
      </c>
    </row>
    <row r="9970" spans="1:7" hidden="1">
      <c r="A9970">
        <v>776740</v>
      </c>
      <c r="B9970" t="s">
        <v>45</v>
      </c>
      <c r="C9970" t="s">
        <v>8</v>
      </c>
      <c r="D9970" t="s">
        <v>46</v>
      </c>
      <c r="E9970">
        <v>7557</v>
      </c>
      <c r="F9970">
        <v>755.7</v>
      </c>
      <c r="G9970" t="s">
        <v>47</v>
      </c>
    </row>
    <row r="9971" spans="1:7" hidden="1">
      <c r="A9971">
        <v>776821</v>
      </c>
      <c r="B9971" t="s">
        <v>48</v>
      </c>
      <c r="C9971" t="s">
        <v>8</v>
      </c>
      <c r="D9971" t="s">
        <v>49</v>
      </c>
      <c r="E9971">
        <v>849104</v>
      </c>
      <c r="F9971">
        <v>103.65</v>
      </c>
      <c r="G9971" t="s">
        <v>50</v>
      </c>
    </row>
    <row r="9972" spans="1:7" hidden="1">
      <c r="A9972">
        <v>776822</v>
      </c>
      <c r="B9972" t="s">
        <v>58</v>
      </c>
      <c r="C9972" t="s">
        <v>31</v>
      </c>
      <c r="D9972" t="s">
        <v>31</v>
      </c>
      <c r="E9972" t="s">
        <v>31</v>
      </c>
      <c r="F9972">
        <v>0</v>
      </c>
      <c r="G9972" t="s">
        <v>59</v>
      </c>
    </row>
    <row r="9973" spans="1:7" hidden="1">
      <c r="A9973">
        <v>776904</v>
      </c>
      <c r="B9973" t="s">
        <v>51</v>
      </c>
      <c r="C9973" t="s">
        <v>8</v>
      </c>
      <c r="D9973" t="s">
        <v>52</v>
      </c>
      <c r="E9973">
        <v>24628</v>
      </c>
      <c r="F9973">
        <v>962.03</v>
      </c>
      <c r="G9973" t="s">
        <v>15</v>
      </c>
    </row>
    <row r="9974" spans="1:7" hidden="1">
      <c r="A9974">
        <v>776982</v>
      </c>
      <c r="B9974" t="s">
        <v>53</v>
      </c>
      <c r="C9974" t="s">
        <v>8</v>
      </c>
      <c r="D9974" t="s">
        <v>54</v>
      </c>
      <c r="E9974">
        <v>88</v>
      </c>
      <c r="F9974">
        <v>18</v>
      </c>
      <c r="G9974" t="s">
        <v>10</v>
      </c>
    </row>
    <row r="9975" spans="1:7">
      <c r="A9975">
        <v>777058</v>
      </c>
      <c r="B9975" t="s">
        <v>55</v>
      </c>
      <c r="C9975" t="s">
        <v>8</v>
      </c>
      <c r="D9975" t="s">
        <v>56</v>
      </c>
      <c r="E9975">
        <v>17</v>
      </c>
      <c r="F9975">
        <v>68</v>
      </c>
      <c r="G9975" t="s">
        <v>57</v>
      </c>
    </row>
    <row r="9976" spans="1:7" hidden="1">
      <c r="A9976">
        <v>777128</v>
      </c>
      <c r="B9976" t="s">
        <v>7</v>
      </c>
      <c r="C9976" t="s">
        <v>8</v>
      </c>
      <c r="D9976" t="s">
        <v>9</v>
      </c>
      <c r="E9976">
        <v>157</v>
      </c>
      <c r="F9976">
        <v>97</v>
      </c>
      <c r="G9976" t="s">
        <v>10</v>
      </c>
    </row>
    <row r="9977" spans="1:7" hidden="1">
      <c r="A9977">
        <v>777198</v>
      </c>
      <c r="B9977" t="s">
        <v>11</v>
      </c>
      <c r="C9977" t="s">
        <v>8</v>
      </c>
      <c r="D9977" t="s">
        <v>12</v>
      </c>
      <c r="E9977">
        <v>193</v>
      </c>
      <c r="F9977">
        <v>96.75</v>
      </c>
      <c r="G9977" t="s">
        <v>10</v>
      </c>
    </row>
    <row r="9978" spans="1:7" hidden="1">
      <c r="A9978">
        <v>777274</v>
      </c>
      <c r="B9978" t="s">
        <v>13</v>
      </c>
      <c r="C9978" t="s">
        <v>8</v>
      </c>
      <c r="D9978" t="s">
        <v>14</v>
      </c>
      <c r="E9978">
        <v>9999</v>
      </c>
      <c r="F9978">
        <v>14.64</v>
      </c>
      <c r="G9978" t="s">
        <v>15</v>
      </c>
    </row>
    <row r="9979" spans="1:7" hidden="1">
      <c r="A9979">
        <v>777349</v>
      </c>
      <c r="B9979" t="s">
        <v>16</v>
      </c>
      <c r="C9979" t="s">
        <v>8</v>
      </c>
      <c r="D9979" t="s">
        <v>17</v>
      </c>
      <c r="E9979">
        <v>9999</v>
      </c>
      <c r="F9979">
        <v>0.39</v>
      </c>
      <c r="G9979" t="s">
        <v>15</v>
      </c>
    </row>
    <row r="9980" spans="1:7" hidden="1">
      <c r="A9980">
        <v>777419</v>
      </c>
      <c r="B9980" t="s">
        <v>18</v>
      </c>
      <c r="C9980" t="s">
        <v>8</v>
      </c>
      <c r="D9980" t="s">
        <v>19</v>
      </c>
      <c r="E9980">
        <v>9999</v>
      </c>
      <c r="F9980">
        <v>30.74</v>
      </c>
      <c r="G9980" t="s">
        <v>15</v>
      </c>
    </row>
    <row r="9981" spans="1:7" hidden="1">
      <c r="A9981">
        <v>777500</v>
      </c>
      <c r="B9981" t="s">
        <v>20</v>
      </c>
      <c r="C9981" t="s">
        <v>8</v>
      </c>
      <c r="D9981" t="s">
        <v>21</v>
      </c>
      <c r="E9981">
        <v>9999</v>
      </c>
      <c r="F9981">
        <v>1212.53</v>
      </c>
      <c r="G9981" t="s">
        <v>22</v>
      </c>
    </row>
    <row r="9982" spans="1:7" hidden="1">
      <c r="A9982">
        <v>777581</v>
      </c>
      <c r="B9982" t="s">
        <v>23</v>
      </c>
      <c r="C9982" t="s">
        <v>8</v>
      </c>
      <c r="D9982" t="s">
        <v>24</v>
      </c>
      <c r="E9982">
        <v>1</v>
      </c>
      <c r="F9982">
        <v>1</v>
      </c>
      <c r="G9982" t="s">
        <v>15</v>
      </c>
    </row>
    <row r="9983" spans="1:7" hidden="1">
      <c r="A9983">
        <v>777661</v>
      </c>
      <c r="B9983" t="s">
        <v>25</v>
      </c>
      <c r="C9983" t="s">
        <v>8</v>
      </c>
      <c r="D9983" t="s">
        <v>24</v>
      </c>
      <c r="E9983">
        <v>1</v>
      </c>
      <c r="F9983">
        <v>0.04</v>
      </c>
      <c r="G9983" t="s">
        <v>15</v>
      </c>
    </row>
    <row r="9984" spans="1:7" hidden="1">
      <c r="A9984">
        <v>777743</v>
      </c>
      <c r="B9984" t="s">
        <v>26</v>
      </c>
      <c r="C9984" t="s">
        <v>8</v>
      </c>
      <c r="D9984" t="s">
        <v>27</v>
      </c>
      <c r="E9984">
        <v>8232</v>
      </c>
      <c r="F9984">
        <v>2058</v>
      </c>
      <c r="G9984" t="s">
        <v>28</v>
      </c>
    </row>
    <row r="9985" spans="1:7" hidden="1">
      <c r="A9985">
        <v>777819</v>
      </c>
      <c r="B9985" t="s">
        <v>29</v>
      </c>
      <c r="C9985" t="s">
        <v>8</v>
      </c>
      <c r="D9985" t="s">
        <v>30</v>
      </c>
      <c r="E9985">
        <v>5</v>
      </c>
      <c r="F9985">
        <v>5</v>
      </c>
      <c r="G9985" t="s">
        <v>31</v>
      </c>
    </row>
    <row r="9986" spans="1:7" hidden="1">
      <c r="A9986">
        <v>777889</v>
      </c>
      <c r="B9986" t="s">
        <v>32</v>
      </c>
      <c r="C9986" t="s">
        <v>8</v>
      </c>
      <c r="D9986" t="s">
        <v>33</v>
      </c>
      <c r="E9986">
        <v>603</v>
      </c>
      <c r="F9986">
        <v>14.16</v>
      </c>
      <c r="G9986" t="s">
        <v>34</v>
      </c>
    </row>
    <row r="9987" spans="1:7" hidden="1">
      <c r="A9987">
        <v>777971</v>
      </c>
      <c r="B9987" t="s">
        <v>35</v>
      </c>
      <c r="C9987" t="s">
        <v>8</v>
      </c>
      <c r="D9987" t="s">
        <v>36</v>
      </c>
      <c r="E9987">
        <v>4016</v>
      </c>
      <c r="F9987">
        <v>0.98</v>
      </c>
      <c r="G9987" t="s">
        <v>31</v>
      </c>
    </row>
    <row r="9988" spans="1:7" hidden="1">
      <c r="A9988">
        <v>778051</v>
      </c>
      <c r="B9988" t="s">
        <v>37</v>
      </c>
      <c r="C9988" t="s">
        <v>8</v>
      </c>
      <c r="D9988" t="s">
        <v>38</v>
      </c>
      <c r="E9988">
        <v>3981</v>
      </c>
      <c r="F9988">
        <v>0.97</v>
      </c>
      <c r="G9988" t="s">
        <v>31</v>
      </c>
    </row>
    <row r="9989" spans="1:7" hidden="1">
      <c r="A9989">
        <v>778131</v>
      </c>
      <c r="B9989" t="s">
        <v>39</v>
      </c>
      <c r="C9989" t="s">
        <v>40</v>
      </c>
      <c r="D9989" t="s">
        <v>41</v>
      </c>
      <c r="E9989">
        <v>56</v>
      </c>
      <c r="F9989">
        <v>56</v>
      </c>
      <c r="G9989" t="s">
        <v>42</v>
      </c>
    </row>
    <row r="9990" spans="1:7" hidden="1">
      <c r="A9990">
        <v>778131</v>
      </c>
      <c r="B9990" t="s">
        <v>43</v>
      </c>
      <c r="C9990" t="s">
        <v>31</v>
      </c>
      <c r="D9990" t="s">
        <v>31</v>
      </c>
      <c r="E9990" t="s">
        <v>31</v>
      </c>
      <c r="F9990">
        <v>0</v>
      </c>
      <c r="G9990" t="s">
        <v>44</v>
      </c>
    </row>
    <row r="9991" spans="1:7" hidden="1">
      <c r="A9991">
        <v>778213</v>
      </c>
      <c r="B9991" t="s">
        <v>45</v>
      </c>
      <c r="C9991" t="s">
        <v>8</v>
      </c>
      <c r="D9991" t="s">
        <v>46</v>
      </c>
      <c r="E9991">
        <v>7571</v>
      </c>
      <c r="F9991">
        <v>757.1</v>
      </c>
      <c r="G9991" t="s">
        <v>47</v>
      </c>
    </row>
    <row r="9992" spans="1:7" hidden="1">
      <c r="A9992">
        <v>778295</v>
      </c>
      <c r="B9992" t="s">
        <v>48</v>
      </c>
      <c r="C9992" t="s">
        <v>8</v>
      </c>
      <c r="D9992" t="s">
        <v>49</v>
      </c>
      <c r="E9992">
        <v>849119</v>
      </c>
      <c r="F9992">
        <v>103.65</v>
      </c>
      <c r="G9992" t="s">
        <v>50</v>
      </c>
    </row>
    <row r="9993" spans="1:7" hidden="1">
      <c r="A9993">
        <v>778295</v>
      </c>
      <c r="B9993" t="s">
        <v>58</v>
      </c>
      <c r="C9993" t="s">
        <v>31</v>
      </c>
      <c r="D9993" t="s">
        <v>31</v>
      </c>
      <c r="E9993" t="s">
        <v>31</v>
      </c>
      <c r="F9993">
        <v>0</v>
      </c>
      <c r="G9993" t="s">
        <v>59</v>
      </c>
    </row>
    <row r="9994" spans="1:7" hidden="1">
      <c r="A9994">
        <v>778372</v>
      </c>
      <c r="B9994" t="s">
        <v>51</v>
      </c>
      <c r="C9994" t="s">
        <v>8</v>
      </c>
      <c r="D9994" t="s">
        <v>52</v>
      </c>
      <c r="E9994">
        <v>24625</v>
      </c>
      <c r="F9994">
        <v>961.91</v>
      </c>
      <c r="G9994" t="s">
        <v>15</v>
      </c>
    </row>
    <row r="9995" spans="1:7" hidden="1">
      <c r="A9995">
        <v>778451</v>
      </c>
      <c r="B9995" t="s">
        <v>53</v>
      </c>
      <c r="C9995" t="s">
        <v>8</v>
      </c>
      <c r="D9995" t="s">
        <v>54</v>
      </c>
      <c r="E9995">
        <v>87</v>
      </c>
      <c r="F9995">
        <v>17.25</v>
      </c>
      <c r="G9995" t="s">
        <v>10</v>
      </c>
    </row>
    <row r="9996" spans="1:7">
      <c r="A9996">
        <v>778531</v>
      </c>
      <c r="B9996" t="s">
        <v>55</v>
      </c>
      <c r="C9996" t="s">
        <v>8</v>
      </c>
      <c r="D9996" t="s">
        <v>56</v>
      </c>
      <c r="E9996">
        <v>19</v>
      </c>
      <c r="F9996">
        <v>76</v>
      </c>
      <c r="G9996" t="s">
        <v>57</v>
      </c>
    </row>
    <row r="9997" spans="1:7" hidden="1">
      <c r="A9997">
        <v>778612</v>
      </c>
      <c r="B9997" t="s">
        <v>7</v>
      </c>
      <c r="C9997" t="s">
        <v>8</v>
      </c>
      <c r="D9997" t="s">
        <v>9</v>
      </c>
      <c r="E9997">
        <v>157</v>
      </c>
      <c r="F9997">
        <v>97</v>
      </c>
      <c r="G9997" t="s">
        <v>10</v>
      </c>
    </row>
    <row r="9998" spans="1:7" hidden="1">
      <c r="A9998">
        <v>778693</v>
      </c>
      <c r="B9998" t="s">
        <v>11</v>
      </c>
      <c r="C9998" t="s">
        <v>8</v>
      </c>
      <c r="D9998" t="s">
        <v>12</v>
      </c>
      <c r="E9998">
        <v>193</v>
      </c>
      <c r="F9998">
        <v>96.75</v>
      </c>
      <c r="G9998" t="s">
        <v>10</v>
      </c>
    </row>
    <row r="9999" spans="1:7" hidden="1">
      <c r="A9999">
        <v>778774</v>
      </c>
      <c r="B9999" t="s">
        <v>13</v>
      </c>
      <c r="C9999" t="s">
        <v>8</v>
      </c>
      <c r="D9999" t="s">
        <v>14</v>
      </c>
      <c r="E9999">
        <v>9999</v>
      </c>
      <c r="F9999">
        <v>14.64</v>
      </c>
      <c r="G9999" t="s">
        <v>15</v>
      </c>
    </row>
    <row r="10000" spans="1:7" hidden="1">
      <c r="A10000">
        <v>778849</v>
      </c>
      <c r="B10000" t="s">
        <v>16</v>
      </c>
      <c r="C10000" t="s">
        <v>8</v>
      </c>
      <c r="D10000" t="s">
        <v>17</v>
      </c>
      <c r="E10000">
        <v>9999</v>
      </c>
      <c r="F10000">
        <v>0.39</v>
      </c>
      <c r="G10000" t="s">
        <v>15</v>
      </c>
    </row>
    <row r="10001" spans="1:7" hidden="1">
      <c r="A10001">
        <v>778930</v>
      </c>
      <c r="B10001" t="s">
        <v>18</v>
      </c>
      <c r="C10001" t="s">
        <v>8</v>
      </c>
      <c r="D10001" t="s">
        <v>19</v>
      </c>
      <c r="E10001">
        <v>9999</v>
      </c>
      <c r="F10001">
        <v>30.13</v>
      </c>
      <c r="G10001" t="s">
        <v>15</v>
      </c>
    </row>
    <row r="10002" spans="1:7" hidden="1">
      <c r="A10002">
        <v>779011</v>
      </c>
      <c r="B10002" t="s">
        <v>20</v>
      </c>
      <c r="C10002" t="s">
        <v>8</v>
      </c>
      <c r="D10002" t="s">
        <v>21</v>
      </c>
      <c r="E10002">
        <v>9999</v>
      </c>
      <c r="F10002">
        <v>1226.67</v>
      </c>
      <c r="G10002" t="s">
        <v>22</v>
      </c>
    </row>
    <row r="10003" spans="1:7" hidden="1">
      <c r="A10003">
        <v>779091</v>
      </c>
      <c r="B10003" t="s">
        <v>23</v>
      </c>
      <c r="C10003" t="s">
        <v>8</v>
      </c>
      <c r="D10003" t="s">
        <v>24</v>
      </c>
      <c r="E10003">
        <v>1</v>
      </c>
      <c r="F10003">
        <v>1</v>
      </c>
      <c r="G10003" t="s">
        <v>15</v>
      </c>
    </row>
    <row r="10004" spans="1:7" hidden="1">
      <c r="A10004">
        <v>779172</v>
      </c>
      <c r="B10004" t="s">
        <v>25</v>
      </c>
      <c r="C10004" t="s">
        <v>8</v>
      </c>
      <c r="D10004" t="s">
        <v>24</v>
      </c>
      <c r="E10004">
        <v>1</v>
      </c>
      <c r="F10004">
        <v>0.04</v>
      </c>
      <c r="G10004" t="s">
        <v>15</v>
      </c>
    </row>
    <row r="10005" spans="1:7" hidden="1">
      <c r="A10005">
        <v>779254</v>
      </c>
      <c r="B10005" t="s">
        <v>26</v>
      </c>
      <c r="C10005" t="s">
        <v>8</v>
      </c>
      <c r="D10005" t="s">
        <v>27</v>
      </c>
      <c r="E10005">
        <v>8222</v>
      </c>
      <c r="F10005">
        <v>2055.5</v>
      </c>
      <c r="G10005" t="s">
        <v>28</v>
      </c>
    </row>
    <row r="10006" spans="1:7" hidden="1">
      <c r="A10006">
        <v>779329</v>
      </c>
      <c r="B10006" t="s">
        <v>29</v>
      </c>
      <c r="C10006" t="s">
        <v>8</v>
      </c>
      <c r="D10006" t="s">
        <v>30</v>
      </c>
      <c r="E10006">
        <v>5</v>
      </c>
      <c r="F10006">
        <v>5</v>
      </c>
      <c r="G10006" t="s">
        <v>31</v>
      </c>
    </row>
    <row r="10007" spans="1:7" hidden="1">
      <c r="A10007">
        <v>779399</v>
      </c>
      <c r="B10007" t="s">
        <v>32</v>
      </c>
      <c r="C10007" t="s">
        <v>8</v>
      </c>
      <c r="D10007" t="s">
        <v>33</v>
      </c>
      <c r="E10007">
        <v>604</v>
      </c>
      <c r="F10007">
        <v>14.18</v>
      </c>
      <c r="G10007" t="s">
        <v>34</v>
      </c>
    </row>
    <row r="10008" spans="1:7" hidden="1">
      <c r="A10008">
        <v>779469</v>
      </c>
      <c r="B10008" t="s">
        <v>35</v>
      </c>
      <c r="C10008" t="s">
        <v>8</v>
      </c>
      <c r="D10008" t="s">
        <v>36</v>
      </c>
      <c r="E10008">
        <v>4110</v>
      </c>
      <c r="F10008">
        <v>1</v>
      </c>
      <c r="G10008" t="s">
        <v>31</v>
      </c>
    </row>
    <row r="10009" spans="1:7" hidden="1">
      <c r="A10009">
        <v>779554</v>
      </c>
      <c r="B10009" t="s">
        <v>37</v>
      </c>
      <c r="C10009" t="s">
        <v>8</v>
      </c>
      <c r="D10009" t="s">
        <v>38</v>
      </c>
      <c r="E10009">
        <v>4080</v>
      </c>
      <c r="F10009">
        <v>1</v>
      </c>
      <c r="G10009" t="s">
        <v>31</v>
      </c>
    </row>
    <row r="10010" spans="1:7" hidden="1">
      <c r="A10010">
        <v>779629</v>
      </c>
      <c r="B10010" t="s">
        <v>39</v>
      </c>
      <c r="C10010" t="s">
        <v>40</v>
      </c>
      <c r="D10010" t="s">
        <v>41</v>
      </c>
      <c r="E10010">
        <v>56</v>
      </c>
      <c r="F10010">
        <v>56</v>
      </c>
      <c r="G10010" t="s">
        <v>42</v>
      </c>
    </row>
    <row r="10011" spans="1:7" hidden="1">
      <c r="A10011">
        <v>779630</v>
      </c>
      <c r="B10011" t="s">
        <v>43</v>
      </c>
      <c r="C10011" t="s">
        <v>31</v>
      </c>
      <c r="D10011" t="s">
        <v>31</v>
      </c>
      <c r="E10011" t="s">
        <v>31</v>
      </c>
      <c r="F10011">
        <v>0</v>
      </c>
      <c r="G10011" t="s">
        <v>44</v>
      </c>
    </row>
    <row r="10012" spans="1:7" hidden="1">
      <c r="A10012">
        <v>779713</v>
      </c>
      <c r="B10012" t="s">
        <v>45</v>
      </c>
      <c r="C10012" t="s">
        <v>8</v>
      </c>
      <c r="D10012" t="s">
        <v>46</v>
      </c>
      <c r="E10012">
        <v>7586</v>
      </c>
      <c r="F10012">
        <v>758.6</v>
      </c>
      <c r="G10012" t="s">
        <v>47</v>
      </c>
    </row>
    <row r="10013" spans="1:7" hidden="1">
      <c r="A10013">
        <v>779795</v>
      </c>
      <c r="B10013" t="s">
        <v>48</v>
      </c>
      <c r="C10013" t="s">
        <v>8</v>
      </c>
      <c r="D10013" t="s">
        <v>49</v>
      </c>
      <c r="E10013">
        <v>849149</v>
      </c>
      <c r="F10013">
        <v>103.66</v>
      </c>
      <c r="G10013" t="s">
        <v>50</v>
      </c>
    </row>
    <row r="10014" spans="1:7" hidden="1">
      <c r="A10014">
        <v>779795</v>
      </c>
      <c r="B10014" t="s">
        <v>58</v>
      </c>
      <c r="C10014" t="s">
        <v>31</v>
      </c>
      <c r="D10014" t="s">
        <v>31</v>
      </c>
      <c r="E10014" t="s">
        <v>31</v>
      </c>
      <c r="F10014">
        <v>0</v>
      </c>
      <c r="G10014" t="s">
        <v>59</v>
      </c>
    </row>
    <row r="10015" spans="1:7" hidden="1">
      <c r="A10015">
        <v>779870</v>
      </c>
      <c r="B10015" t="s">
        <v>51</v>
      </c>
      <c r="C10015" t="s">
        <v>8</v>
      </c>
      <c r="D10015" t="s">
        <v>52</v>
      </c>
      <c r="E10015">
        <v>24618</v>
      </c>
      <c r="F10015">
        <v>961.64</v>
      </c>
      <c r="G10015" t="s">
        <v>15</v>
      </c>
    </row>
    <row r="10016" spans="1:7" hidden="1">
      <c r="A10016">
        <v>779951</v>
      </c>
      <c r="B10016" t="s">
        <v>53</v>
      </c>
      <c r="C10016" t="s">
        <v>8</v>
      </c>
      <c r="D10016" t="s">
        <v>54</v>
      </c>
      <c r="E10016">
        <v>87</v>
      </c>
      <c r="F10016">
        <v>17.25</v>
      </c>
      <c r="G10016" t="s">
        <v>10</v>
      </c>
    </row>
    <row r="10017" spans="1:7">
      <c r="A10017">
        <v>780032</v>
      </c>
      <c r="B10017" t="s">
        <v>55</v>
      </c>
      <c r="C10017" t="s">
        <v>8</v>
      </c>
      <c r="D10017" t="s">
        <v>56</v>
      </c>
      <c r="E10017">
        <v>18</v>
      </c>
      <c r="F10017">
        <v>72</v>
      </c>
      <c r="G10017" t="s">
        <v>57</v>
      </c>
    </row>
    <row r="10018" spans="1:7" hidden="1">
      <c r="A10018">
        <v>780113</v>
      </c>
      <c r="B10018" t="s">
        <v>7</v>
      </c>
      <c r="C10018" t="s">
        <v>8</v>
      </c>
      <c r="D10018" t="s">
        <v>9</v>
      </c>
      <c r="E10018">
        <v>157</v>
      </c>
      <c r="F10018">
        <v>97</v>
      </c>
      <c r="G10018" t="s">
        <v>10</v>
      </c>
    </row>
    <row r="10019" spans="1:7" hidden="1">
      <c r="A10019">
        <v>780188</v>
      </c>
      <c r="B10019" t="s">
        <v>11</v>
      </c>
      <c r="C10019" t="s">
        <v>8</v>
      </c>
      <c r="D10019" t="s">
        <v>12</v>
      </c>
      <c r="E10019">
        <v>194</v>
      </c>
      <c r="F10019">
        <v>97.5</v>
      </c>
      <c r="G10019" t="s">
        <v>10</v>
      </c>
    </row>
    <row r="10020" spans="1:7" hidden="1">
      <c r="A10020">
        <v>780264</v>
      </c>
      <c r="B10020" t="s">
        <v>13</v>
      </c>
      <c r="C10020" t="s">
        <v>8</v>
      </c>
      <c r="D10020" t="s">
        <v>14</v>
      </c>
      <c r="E10020">
        <v>9999</v>
      </c>
      <c r="F10020">
        <v>14.62</v>
      </c>
      <c r="G10020" t="s">
        <v>15</v>
      </c>
    </row>
    <row r="10021" spans="1:7" hidden="1">
      <c r="A10021">
        <v>780339</v>
      </c>
      <c r="B10021" t="s">
        <v>16</v>
      </c>
      <c r="C10021" t="s">
        <v>8</v>
      </c>
      <c r="D10021" t="s">
        <v>17</v>
      </c>
      <c r="E10021">
        <v>9999</v>
      </c>
      <c r="F10021">
        <v>0.38</v>
      </c>
      <c r="G10021" t="s">
        <v>15</v>
      </c>
    </row>
    <row r="10022" spans="1:7" hidden="1">
      <c r="A10022">
        <v>780409</v>
      </c>
      <c r="B10022" t="s">
        <v>18</v>
      </c>
      <c r="C10022" t="s">
        <v>8</v>
      </c>
      <c r="D10022" t="s">
        <v>19</v>
      </c>
      <c r="E10022">
        <v>9999</v>
      </c>
      <c r="F10022">
        <v>29.91</v>
      </c>
      <c r="G10022" t="s">
        <v>15</v>
      </c>
    </row>
    <row r="10023" spans="1:7" hidden="1">
      <c r="A10023">
        <v>780489</v>
      </c>
      <c r="B10023" t="s">
        <v>20</v>
      </c>
      <c r="C10023" t="s">
        <v>8</v>
      </c>
      <c r="D10023" t="s">
        <v>21</v>
      </c>
      <c r="E10023">
        <v>9999</v>
      </c>
      <c r="F10023">
        <v>1208.4100000000001</v>
      </c>
      <c r="G10023" t="s">
        <v>22</v>
      </c>
    </row>
    <row r="10024" spans="1:7" hidden="1">
      <c r="A10024">
        <v>780570</v>
      </c>
      <c r="B10024" t="s">
        <v>23</v>
      </c>
      <c r="C10024" t="s">
        <v>8</v>
      </c>
      <c r="D10024" t="s">
        <v>24</v>
      </c>
      <c r="E10024">
        <v>1</v>
      </c>
      <c r="F10024">
        <v>1</v>
      </c>
      <c r="G10024" t="s">
        <v>15</v>
      </c>
    </row>
    <row r="10025" spans="1:7" hidden="1">
      <c r="A10025">
        <v>780651</v>
      </c>
      <c r="B10025" t="s">
        <v>25</v>
      </c>
      <c r="C10025" t="s">
        <v>8</v>
      </c>
      <c r="D10025" t="s">
        <v>24</v>
      </c>
      <c r="E10025">
        <v>1</v>
      </c>
      <c r="F10025">
        <v>0.04</v>
      </c>
      <c r="G10025" t="s">
        <v>15</v>
      </c>
    </row>
    <row r="10026" spans="1:7" hidden="1">
      <c r="A10026">
        <v>780732</v>
      </c>
      <c r="B10026" t="s">
        <v>26</v>
      </c>
      <c r="C10026" t="s">
        <v>8</v>
      </c>
      <c r="D10026" t="s">
        <v>27</v>
      </c>
      <c r="E10026">
        <v>8160</v>
      </c>
      <c r="F10026">
        <v>2040</v>
      </c>
      <c r="G10026" t="s">
        <v>28</v>
      </c>
    </row>
    <row r="10027" spans="1:7" hidden="1">
      <c r="A10027">
        <v>780813</v>
      </c>
      <c r="B10027" t="s">
        <v>29</v>
      </c>
      <c r="C10027" t="s">
        <v>8</v>
      </c>
      <c r="D10027" t="s">
        <v>30</v>
      </c>
      <c r="E10027">
        <v>5</v>
      </c>
      <c r="F10027">
        <v>5</v>
      </c>
      <c r="G10027" t="s">
        <v>31</v>
      </c>
    </row>
    <row r="10028" spans="1:7" hidden="1">
      <c r="A10028">
        <v>780895</v>
      </c>
      <c r="B10028" t="s">
        <v>32</v>
      </c>
      <c r="C10028" t="s">
        <v>8</v>
      </c>
      <c r="D10028" t="s">
        <v>33</v>
      </c>
      <c r="E10028">
        <v>602</v>
      </c>
      <c r="F10028">
        <v>14.14</v>
      </c>
      <c r="G10028" t="s">
        <v>34</v>
      </c>
    </row>
    <row r="10029" spans="1:7" hidden="1">
      <c r="A10029">
        <v>780971</v>
      </c>
      <c r="B10029" t="s">
        <v>35</v>
      </c>
      <c r="C10029" t="s">
        <v>8</v>
      </c>
      <c r="D10029" t="s">
        <v>36</v>
      </c>
      <c r="E10029">
        <v>4098</v>
      </c>
      <c r="F10029">
        <v>1</v>
      </c>
      <c r="G10029" t="s">
        <v>31</v>
      </c>
    </row>
    <row r="10030" spans="1:7" hidden="1">
      <c r="A10030">
        <v>781052</v>
      </c>
      <c r="B10030" t="s">
        <v>37</v>
      </c>
      <c r="C10030" t="s">
        <v>8</v>
      </c>
      <c r="D10030" t="s">
        <v>38</v>
      </c>
      <c r="E10030">
        <v>4098</v>
      </c>
      <c r="F10030">
        <v>1</v>
      </c>
      <c r="G10030" t="s">
        <v>31</v>
      </c>
    </row>
    <row r="10031" spans="1:7" hidden="1">
      <c r="A10031">
        <v>781131</v>
      </c>
      <c r="B10031" t="s">
        <v>39</v>
      </c>
      <c r="C10031" t="s">
        <v>40</v>
      </c>
      <c r="D10031" t="s">
        <v>41</v>
      </c>
      <c r="E10031">
        <v>55</v>
      </c>
      <c r="F10031">
        <v>55</v>
      </c>
      <c r="G10031" t="s">
        <v>42</v>
      </c>
    </row>
    <row r="10032" spans="1:7" hidden="1">
      <c r="A10032">
        <v>781132</v>
      </c>
      <c r="B10032" t="s">
        <v>43</v>
      </c>
      <c r="C10032" t="s">
        <v>31</v>
      </c>
      <c r="D10032" t="s">
        <v>31</v>
      </c>
      <c r="E10032" t="s">
        <v>31</v>
      </c>
      <c r="F10032">
        <v>0</v>
      </c>
      <c r="G10032" t="s">
        <v>44</v>
      </c>
    </row>
    <row r="10033" spans="1:7" hidden="1">
      <c r="A10033">
        <v>781213</v>
      </c>
      <c r="B10033" t="s">
        <v>45</v>
      </c>
      <c r="C10033" t="s">
        <v>8</v>
      </c>
      <c r="D10033" t="s">
        <v>46</v>
      </c>
      <c r="E10033">
        <v>7601</v>
      </c>
      <c r="F10033">
        <v>760.1</v>
      </c>
      <c r="G10033" t="s">
        <v>47</v>
      </c>
    </row>
    <row r="10034" spans="1:7" hidden="1">
      <c r="A10034">
        <v>781290</v>
      </c>
      <c r="B10034" t="s">
        <v>48</v>
      </c>
      <c r="C10034" t="s">
        <v>8</v>
      </c>
      <c r="D10034" t="s">
        <v>49</v>
      </c>
      <c r="E10034">
        <v>849164</v>
      </c>
      <c r="F10034">
        <v>103.66</v>
      </c>
      <c r="G10034" t="s">
        <v>50</v>
      </c>
    </row>
    <row r="10035" spans="1:7" hidden="1">
      <c r="A10035">
        <v>781291</v>
      </c>
      <c r="B10035" t="s">
        <v>58</v>
      </c>
      <c r="C10035" t="s">
        <v>31</v>
      </c>
      <c r="D10035" t="s">
        <v>31</v>
      </c>
      <c r="E10035" t="s">
        <v>31</v>
      </c>
      <c r="F10035">
        <v>0</v>
      </c>
      <c r="G10035" t="s">
        <v>59</v>
      </c>
    </row>
    <row r="10036" spans="1:7" hidden="1">
      <c r="A10036">
        <v>781371</v>
      </c>
      <c r="B10036" t="s">
        <v>51</v>
      </c>
      <c r="C10036" t="s">
        <v>8</v>
      </c>
      <c r="D10036" t="s">
        <v>52</v>
      </c>
      <c r="E10036">
        <v>24557</v>
      </c>
      <c r="F10036">
        <v>959.26</v>
      </c>
      <c r="G10036" t="s">
        <v>15</v>
      </c>
    </row>
    <row r="10037" spans="1:7" hidden="1">
      <c r="A10037">
        <v>781453</v>
      </c>
      <c r="B10037" t="s">
        <v>53</v>
      </c>
      <c r="C10037" t="s">
        <v>8</v>
      </c>
      <c r="D10037" t="s">
        <v>54</v>
      </c>
      <c r="E10037">
        <v>87</v>
      </c>
      <c r="F10037">
        <v>17.25</v>
      </c>
      <c r="G10037" t="s">
        <v>10</v>
      </c>
    </row>
    <row r="10038" spans="1:7">
      <c r="A10038">
        <v>781533</v>
      </c>
      <c r="B10038" t="s">
        <v>55</v>
      </c>
      <c r="C10038" t="s">
        <v>8</v>
      </c>
      <c r="D10038" t="s">
        <v>56</v>
      </c>
      <c r="E10038">
        <v>18</v>
      </c>
      <c r="F10038">
        <v>72</v>
      </c>
      <c r="G10038" t="s">
        <v>57</v>
      </c>
    </row>
    <row r="10039" spans="1:7" hidden="1">
      <c r="A10039">
        <v>781612</v>
      </c>
      <c r="B10039" t="s">
        <v>7</v>
      </c>
      <c r="C10039" t="s">
        <v>8</v>
      </c>
      <c r="D10039" t="s">
        <v>9</v>
      </c>
      <c r="E10039">
        <v>157</v>
      </c>
      <c r="F10039">
        <v>97</v>
      </c>
      <c r="G10039" t="s">
        <v>10</v>
      </c>
    </row>
    <row r="10040" spans="1:7" hidden="1">
      <c r="A10040">
        <v>781689</v>
      </c>
      <c r="B10040" t="s">
        <v>11</v>
      </c>
      <c r="C10040" t="s">
        <v>8</v>
      </c>
      <c r="D10040" t="s">
        <v>12</v>
      </c>
      <c r="E10040">
        <v>194</v>
      </c>
      <c r="F10040">
        <v>97.5</v>
      </c>
      <c r="G10040" t="s">
        <v>10</v>
      </c>
    </row>
    <row r="10041" spans="1:7" hidden="1">
      <c r="A10041">
        <v>781759</v>
      </c>
      <c r="B10041" t="s">
        <v>13</v>
      </c>
      <c r="C10041" t="s">
        <v>8</v>
      </c>
      <c r="D10041" t="s">
        <v>14</v>
      </c>
      <c r="E10041">
        <v>9999</v>
      </c>
      <c r="F10041">
        <v>14.62</v>
      </c>
      <c r="G10041" t="s">
        <v>15</v>
      </c>
    </row>
    <row r="10042" spans="1:7" hidden="1">
      <c r="A10042">
        <v>781840</v>
      </c>
      <c r="B10042" t="s">
        <v>16</v>
      </c>
      <c r="C10042" t="s">
        <v>8</v>
      </c>
      <c r="D10042" t="s">
        <v>17</v>
      </c>
      <c r="E10042">
        <v>9999</v>
      </c>
      <c r="F10042">
        <v>0.39</v>
      </c>
      <c r="G10042" t="s">
        <v>15</v>
      </c>
    </row>
    <row r="10043" spans="1:7" hidden="1">
      <c r="A10043">
        <v>781921</v>
      </c>
      <c r="B10043" t="s">
        <v>18</v>
      </c>
      <c r="C10043" t="s">
        <v>8</v>
      </c>
      <c r="D10043" t="s">
        <v>19</v>
      </c>
      <c r="E10043">
        <v>9999</v>
      </c>
      <c r="F10043">
        <v>29.33</v>
      </c>
      <c r="G10043" t="s">
        <v>15</v>
      </c>
    </row>
    <row r="10044" spans="1:7" hidden="1">
      <c r="A10044">
        <v>782000</v>
      </c>
      <c r="B10044" t="s">
        <v>20</v>
      </c>
      <c r="C10044" t="s">
        <v>8</v>
      </c>
      <c r="D10044" t="s">
        <v>21</v>
      </c>
      <c r="E10044">
        <v>9999</v>
      </c>
      <c r="F10044">
        <v>1217.04</v>
      </c>
      <c r="G10044" t="s">
        <v>22</v>
      </c>
    </row>
    <row r="10045" spans="1:7" hidden="1">
      <c r="A10045">
        <v>782080</v>
      </c>
      <c r="B10045" t="s">
        <v>23</v>
      </c>
      <c r="C10045" t="s">
        <v>8</v>
      </c>
      <c r="D10045" t="s">
        <v>24</v>
      </c>
      <c r="E10045">
        <v>1</v>
      </c>
      <c r="F10045">
        <v>1</v>
      </c>
      <c r="G10045" t="s">
        <v>15</v>
      </c>
    </row>
    <row r="10046" spans="1:7" hidden="1">
      <c r="A10046">
        <v>782161</v>
      </c>
      <c r="B10046" t="s">
        <v>25</v>
      </c>
      <c r="C10046" t="s">
        <v>8</v>
      </c>
      <c r="D10046" t="s">
        <v>24</v>
      </c>
      <c r="E10046">
        <v>1</v>
      </c>
      <c r="F10046">
        <v>0.04</v>
      </c>
      <c r="G10046" t="s">
        <v>15</v>
      </c>
    </row>
    <row r="10047" spans="1:7" hidden="1">
      <c r="A10047">
        <v>782238</v>
      </c>
      <c r="B10047" t="s">
        <v>26</v>
      </c>
      <c r="C10047" t="s">
        <v>8</v>
      </c>
      <c r="D10047" t="s">
        <v>27</v>
      </c>
      <c r="E10047">
        <v>8032</v>
      </c>
      <c r="F10047">
        <v>2008</v>
      </c>
      <c r="G10047" t="s">
        <v>28</v>
      </c>
    </row>
    <row r="10048" spans="1:7" hidden="1">
      <c r="A10048">
        <v>782319</v>
      </c>
      <c r="B10048" t="s">
        <v>29</v>
      </c>
      <c r="C10048" t="s">
        <v>8</v>
      </c>
      <c r="D10048" t="s">
        <v>30</v>
      </c>
      <c r="E10048">
        <v>5</v>
      </c>
      <c r="F10048">
        <v>5</v>
      </c>
      <c r="G10048" t="s">
        <v>31</v>
      </c>
    </row>
    <row r="10049" spans="1:7" hidden="1">
      <c r="A10049">
        <v>782400</v>
      </c>
      <c r="B10049" t="s">
        <v>32</v>
      </c>
      <c r="C10049" t="s">
        <v>8</v>
      </c>
      <c r="D10049" t="s">
        <v>33</v>
      </c>
      <c r="E10049">
        <v>605</v>
      </c>
      <c r="F10049">
        <v>14.21</v>
      </c>
      <c r="G10049" t="s">
        <v>34</v>
      </c>
    </row>
    <row r="10050" spans="1:7" hidden="1">
      <c r="A10050">
        <v>782480</v>
      </c>
      <c r="B10050" t="s">
        <v>35</v>
      </c>
      <c r="C10050" t="s">
        <v>8</v>
      </c>
      <c r="D10050" t="s">
        <v>36</v>
      </c>
      <c r="E10050">
        <v>3893</v>
      </c>
      <c r="F10050">
        <v>0.95</v>
      </c>
      <c r="G10050" t="s">
        <v>31</v>
      </c>
    </row>
    <row r="10051" spans="1:7" hidden="1">
      <c r="A10051">
        <v>782561</v>
      </c>
      <c r="B10051" t="s">
        <v>37</v>
      </c>
      <c r="C10051" t="s">
        <v>8</v>
      </c>
      <c r="D10051" t="s">
        <v>38</v>
      </c>
      <c r="E10051">
        <v>3850</v>
      </c>
      <c r="F10051">
        <v>0.94</v>
      </c>
      <c r="G10051" t="s">
        <v>31</v>
      </c>
    </row>
    <row r="10052" spans="1:7" hidden="1">
      <c r="A10052">
        <v>782640</v>
      </c>
      <c r="B10052" t="s">
        <v>39</v>
      </c>
      <c r="C10052" t="s">
        <v>40</v>
      </c>
      <c r="D10052" t="s">
        <v>41</v>
      </c>
      <c r="E10052">
        <v>54</v>
      </c>
      <c r="F10052">
        <v>54</v>
      </c>
      <c r="G10052" t="s">
        <v>42</v>
      </c>
    </row>
    <row r="10053" spans="1:7" hidden="1">
      <c r="A10053">
        <v>782641</v>
      </c>
      <c r="B10053" t="s">
        <v>43</v>
      </c>
      <c r="C10053" t="s">
        <v>31</v>
      </c>
      <c r="D10053" t="s">
        <v>31</v>
      </c>
      <c r="E10053" t="s">
        <v>31</v>
      </c>
      <c r="F10053">
        <v>0</v>
      </c>
      <c r="G10053" t="s">
        <v>44</v>
      </c>
    </row>
    <row r="10054" spans="1:7" hidden="1">
      <c r="A10054">
        <v>782721</v>
      </c>
      <c r="B10054" t="s">
        <v>45</v>
      </c>
      <c r="C10054" t="s">
        <v>8</v>
      </c>
      <c r="D10054" t="s">
        <v>46</v>
      </c>
      <c r="E10054">
        <v>7616</v>
      </c>
      <c r="F10054">
        <v>761.6</v>
      </c>
      <c r="G10054" t="s">
        <v>47</v>
      </c>
    </row>
    <row r="10055" spans="1:7" hidden="1">
      <c r="A10055">
        <v>782803</v>
      </c>
      <c r="B10055" t="s">
        <v>48</v>
      </c>
      <c r="C10055" t="s">
        <v>8</v>
      </c>
      <c r="D10055" t="s">
        <v>49</v>
      </c>
      <c r="E10055">
        <v>849194</v>
      </c>
      <c r="F10055">
        <v>103.66</v>
      </c>
      <c r="G10055" t="s">
        <v>50</v>
      </c>
    </row>
    <row r="10056" spans="1:7" hidden="1">
      <c r="A10056">
        <v>782804</v>
      </c>
      <c r="B10056" t="s">
        <v>58</v>
      </c>
      <c r="C10056" t="s">
        <v>31</v>
      </c>
      <c r="D10056" t="s">
        <v>31</v>
      </c>
      <c r="E10056" t="s">
        <v>31</v>
      </c>
      <c r="F10056">
        <v>0</v>
      </c>
      <c r="G10056" t="s">
        <v>59</v>
      </c>
    </row>
    <row r="10057" spans="1:7" hidden="1">
      <c r="A10057">
        <v>782879</v>
      </c>
      <c r="B10057" t="s">
        <v>51</v>
      </c>
      <c r="C10057" t="s">
        <v>8</v>
      </c>
      <c r="D10057" t="s">
        <v>52</v>
      </c>
      <c r="E10057">
        <v>24529</v>
      </c>
      <c r="F10057">
        <v>958.16</v>
      </c>
      <c r="G10057" t="s">
        <v>15</v>
      </c>
    </row>
    <row r="10058" spans="1:7" hidden="1">
      <c r="A10058">
        <v>782959</v>
      </c>
      <c r="B10058" t="s">
        <v>53</v>
      </c>
      <c r="C10058" t="s">
        <v>8</v>
      </c>
      <c r="D10058" t="s">
        <v>54</v>
      </c>
      <c r="E10058">
        <v>86</v>
      </c>
      <c r="F10058">
        <v>16.5</v>
      </c>
      <c r="G10058" t="s">
        <v>10</v>
      </c>
    </row>
    <row r="10059" spans="1:7">
      <c r="A10059">
        <v>783041</v>
      </c>
      <c r="B10059" t="s">
        <v>55</v>
      </c>
      <c r="C10059" t="s">
        <v>8</v>
      </c>
      <c r="D10059" t="s">
        <v>56</v>
      </c>
      <c r="E10059">
        <v>17</v>
      </c>
      <c r="F10059">
        <v>68</v>
      </c>
      <c r="G10059" t="s">
        <v>57</v>
      </c>
    </row>
    <row r="10060" spans="1:7" hidden="1">
      <c r="A10060">
        <v>783122</v>
      </c>
      <c r="B10060" t="s">
        <v>7</v>
      </c>
      <c r="C10060" t="s">
        <v>8</v>
      </c>
      <c r="D10060" t="s">
        <v>9</v>
      </c>
      <c r="E10060">
        <v>157</v>
      </c>
      <c r="F10060">
        <v>97</v>
      </c>
      <c r="G10060" t="s">
        <v>10</v>
      </c>
    </row>
    <row r="10061" spans="1:7" hidden="1">
      <c r="A10061">
        <v>783203</v>
      </c>
      <c r="B10061" t="s">
        <v>11</v>
      </c>
      <c r="C10061" t="s">
        <v>8</v>
      </c>
      <c r="D10061" t="s">
        <v>12</v>
      </c>
      <c r="E10061">
        <v>195</v>
      </c>
      <c r="F10061">
        <v>98.25</v>
      </c>
      <c r="G10061" t="s">
        <v>10</v>
      </c>
    </row>
    <row r="10062" spans="1:7" hidden="1">
      <c r="A10062">
        <v>783279</v>
      </c>
      <c r="B10062" t="s">
        <v>13</v>
      </c>
      <c r="C10062" t="s">
        <v>8</v>
      </c>
      <c r="D10062" t="s">
        <v>14</v>
      </c>
      <c r="E10062">
        <v>9999</v>
      </c>
      <c r="F10062">
        <v>14.62</v>
      </c>
      <c r="G10062" t="s">
        <v>15</v>
      </c>
    </row>
    <row r="10063" spans="1:7" hidden="1">
      <c r="A10063">
        <v>783360</v>
      </c>
      <c r="B10063" t="s">
        <v>16</v>
      </c>
      <c r="C10063" t="s">
        <v>8</v>
      </c>
      <c r="D10063" t="s">
        <v>17</v>
      </c>
      <c r="E10063">
        <v>9999</v>
      </c>
      <c r="F10063">
        <v>0.34</v>
      </c>
      <c r="G10063" t="s">
        <v>15</v>
      </c>
    </row>
    <row r="10064" spans="1:7" hidden="1">
      <c r="A10064">
        <v>783440</v>
      </c>
      <c r="B10064" t="s">
        <v>18</v>
      </c>
      <c r="C10064" t="s">
        <v>8</v>
      </c>
      <c r="D10064" t="s">
        <v>19</v>
      </c>
      <c r="E10064">
        <v>9999</v>
      </c>
      <c r="F10064">
        <v>28.38</v>
      </c>
      <c r="G10064" t="s">
        <v>15</v>
      </c>
    </row>
    <row r="10065" spans="1:7" hidden="1">
      <c r="A10065">
        <v>783521</v>
      </c>
      <c r="B10065" t="s">
        <v>20</v>
      </c>
      <c r="C10065" t="s">
        <v>8</v>
      </c>
      <c r="D10065" t="s">
        <v>21</v>
      </c>
      <c r="E10065">
        <v>9999</v>
      </c>
      <c r="F10065">
        <v>1183.54</v>
      </c>
      <c r="G10065" t="s">
        <v>22</v>
      </c>
    </row>
    <row r="10066" spans="1:7" hidden="1">
      <c r="A10066">
        <v>783601</v>
      </c>
      <c r="B10066" t="s">
        <v>23</v>
      </c>
      <c r="C10066" t="s">
        <v>8</v>
      </c>
      <c r="D10066" t="s">
        <v>24</v>
      </c>
      <c r="E10066">
        <v>1</v>
      </c>
      <c r="F10066">
        <v>1</v>
      </c>
      <c r="G10066" t="s">
        <v>15</v>
      </c>
    </row>
    <row r="10067" spans="1:7" hidden="1">
      <c r="A10067">
        <v>783683</v>
      </c>
      <c r="B10067" t="s">
        <v>25</v>
      </c>
      <c r="C10067" t="s">
        <v>8</v>
      </c>
      <c r="D10067" t="s">
        <v>24</v>
      </c>
      <c r="E10067">
        <v>1</v>
      </c>
      <c r="F10067">
        <v>0.04</v>
      </c>
      <c r="G10067" t="s">
        <v>15</v>
      </c>
    </row>
    <row r="10068" spans="1:7" hidden="1">
      <c r="A10068">
        <v>783759</v>
      </c>
      <c r="B10068" t="s">
        <v>26</v>
      </c>
      <c r="C10068" t="s">
        <v>8</v>
      </c>
      <c r="D10068" t="s">
        <v>27</v>
      </c>
      <c r="E10068">
        <v>7844</v>
      </c>
      <c r="F10068">
        <v>1961</v>
      </c>
      <c r="G10068" t="s">
        <v>28</v>
      </c>
    </row>
    <row r="10069" spans="1:7" hidden="1">
      <c r="A10069">
        <v>783839</v>
      </c>
      <c r="B10069" t="s">
        <v>29</v>
      </c>
      <c r="C10069" t="s">
        <v>8</v>
      </c>
      <c r="D10069" t="s">
        <v>30</v>
      </c>
      <c r="E10069">
        <v>5</v>
      </c>
      <c r="F10069">
        <v>5</v>
      </c>
      <c r="G10069" t="s">
        <v>31</v>
      </c>
    </row>
    <row r="10070" spans="1:7" hidden="1">
      <c r="A10070">
        <v>783920</v>
      </c>
      <c r="B10070" t="s">
        <v>32</v>
      </c>
      <c r="C10070" t="s">
        <v>8</v>
      </c>
      <c r="D10070" t="s">
        <v>33</v>
      </c>
      <c r="E10070">
        <v>605</v>
      </c>
      <c r="F10070">
        <v>14.21</v>
      </c>
      <c r="G10070" t="s">
        <v>34</v>
      </c>
    </row>
    <row r="10071" spans="1:7" hidden="1">
      <c r="A10071">
        <v>784001</v>
      </c>
      <c r="B10071" t="s">
        <v>35</v>
      </c>
      <c r="C10071" t="s">
        <v>8</v>
      </c>
      <c r="D10071" t="s">
        <v>36</v>
      </c>
      <c r="E10071">
        <v>4287</v>
      </c>
      <c r="F10071">
        <v>1.05</v>
      </c>
      <c r="G10071" t="s">
        <v>31</v>
      </c>
    </row>
    <row r="10072" spans="1:7" hidden="1">
      <c r="A10072">
        <v>784080</v>
      </c>
      <c r="B10072" t="s">
        <v>37</v>
      </c>
      <c r="C10072" t="s">
        <v>8</v>
      </c>
      <c r="D10072" t="s">
        <v>38</v>
      </c>
      <c r="E10072">
        <v>4217</v>
      </c>
      <c r="F10072">
        <v>1.03</v>
      </c>
      <c r="G10072" t="s">
        <v>31</v>
      </c>
    </row>
    <row r="10073" spans="1:7" hidden="1">
      <c r="A10073">
        <v>784160</v>
      </c>
      <c r="B10073" t="s">
        <v>39</v>
      </c>
      <c r="C10073" t="s">
        <v>40</v>
      </c>
      <c r="D10073" t="s">
        <v>41</v>
      </c>
      <c r="E10073">
        <v>53</v>
      </c>
      <c r="F10073">
        <v>53</v>
      </c>
      <c r="G10073" t="s">
        <v>42</v>
      </c>
    </row>
    <row r="10074" spans="1:7" hidden="1">
      <c r="A10074">
        <v>784160</v>
      </c>
      <c r="B10074" t="s">
        <v>43</v>
      </c>
      <c r="C10074" t="s">
        <v>31</v>
      </c>
      <c r="D10074" t="s">
        <v>31</v>
      </c>
      <c r="E10074" t="s">
        <v>31</v>
      </c>
      <c r="F10074">
        <v>0</v>
      </c>
      <c r="G10074" t="s">
        <v>44</v>
      </c>
    </row>
    <row r="10075" spans="1:7" hidden="1">
      <c r="A10075">
        <v>784241</v>
      </c>
      <c r="B10075" t="s">
        <v>45</v>
      </c>
      <c r="C10075" t="s">
        <v>8</v>
      </c>
      <c r="D10075" t="s">
        <v>46</v>
      </c>
      <c r="E10075">
        <v>7632</v>
      </c>
      <c r="F10075">
        <v>763.2</v>
      </c>
      <c r="G10075" t="s">
        <v>47</v>
      </c>
    </row>
    <row r="10076" spans="1:7" hidden="1">
      <c r="A10076">
        <v>784322</v>
      </c>
      <c r="B10076" t="s">
        <v>48</v>
      </c>
      <c r="C10076" t="s">
        <v>8</v>
      </c>
      <c r="D10076" t="s">
        <v>49</v>
      </c>
      <c r="E10076">
        <v>849209</v>
      </c>
      <c r="F10076">
        <v>103.66</v>
      </c>
      <c r="G10076" t="s">
        <v>50</v>
      </c>
    </row>
    <row r="10077" spans="1:7" hidden="1">
      <c r="A10077">
        <v>784323</v>
      </c>
      <c r="B10077" t="s">
        <v>58</v>
      </c>
      <c r="C10077" t="s">
        <v>31</v>
      </c>
      <c r="D10077" t="s">
        <v>31</v>
      </c>
      <c r="E10077" t="s">
        <v>31</v>
      </c>
      <c r="F10077">
        <v>0</v>
      </c>
      <c r="G10077" t="s">
        <v>59</v>
      </c>
    </row>
    <row r="10078" spans="1:7" hidden="1">
      <c r="A10078">
        <v>784404</v>
      </c>
      <c r="B10078" t="s">
        <v>51</v>
      </c>
      <c r="C10078" t="s">
        <v>8</v>
      </c>
      <c r="D10078" t="s">
        <v>52</v>
      </c>
      <c r="E10078">
        <v>24826</v>
      </c>
      <c r="F10078">
        <v>969.77</v>
      </c>
      <c r="G10078" t="s">
        <v>15</v>
      </c>
    </row>
    <row r="10079" spans="1:7" hidden="1">
      <c r="A10079">
        <v>784479</v>
      </c>
      <c r="B10079" t="s">
        <v>53</v>
      </c>
      <c r="C10079" t="s">
        <v>8</v>
      </c>
      <c r="D10079" t="s">
        <v>54</v>
      </c>
      <c r="E10079">
        <v>86</v>
      </c>
      <c r="F10079">
        <v>16.5</v>
      </c>
      <c r="G10079" t="s">
        <v>10</v>
      </c>
    </row>
    <row r="10080" spans="1:7">
      <c r="A10080">
        <v>784560</v>
      </c>
      <c r="B10080" t="s">
        <v>55</v>
      </c>
      <c r="C10080" t="s">
        <v>8</v>
      </c>
      <c r="D10080" t="s">
        <v>56</v>
      </c>
      <c r="E10080">
        <v>18</v>
      </c>
      <c r="F10080">
        <v>72</v>
      </c>
      <c r="G10080" t="s">
        <v>57</v>
      </c>
    </row>
    <row r="10081" spans="1:7" hidden="1">
      <c r="A10081">
        <v>784641</v>
      </c>
      <c r="B10081" t="s">
        <v>7</v>
      </c>
      <c r="C10081" t="s">
        <v>8</v>
      </c>
      <c r="D10081" t="s">
        <v>9</v>
      </c>
      <c r="E10081">
        <v>157</v>
      </c>
      <c r="F10081">
        <v>97</v>
      </c>
      <c r="G10081" t="s">
        <v>10</v>
      </c>
    </row>
    <row r="10082" spans="1:7" hidden="1">
      <c r="A10082">
        <v>784723</v>
      </c>
      <c r="B10082" t="s">
        <v>11</v>
      </c>
      <c r="C10082" t="s">
        <v>8</v>
      </c>
      <c r="D10082" t="s">
        <v>12</v>
      </c>
      <c r="E10082">
        <v>196</v>
      </c>
      <c r="F10082">
        <v>99</v>
      </c>
      <c r="G10082" t="s">
        <v>10</v>
      </c>
    </row>
    <row r="10083" spans="1:7" hidden="1">
      <c r="A10083">
        <v>784804</v>
      </c>
      <c r="B10083" t="s">
        <v>13</v>
      </c>
      <c r="C10083" t="s">
        <v>8</v>
      </c>
      <c r="D10083" t="s">
        <v>14</v>
      </c>
      <c r="E10083">
        <v>9999</v>
      </c>
      <c r="F10083">
        <v>14.62</v>
      </c>
      <c r="G10083" t="s">
        <v>15</v>
      </c>
    </row>
    <row r="10084" spans="1:7" hidden="1">
      <c r="A10084">
        <v>784879</v>
      </c>
      <c r="B10084" t="s">
        <v>16</v>
      </c>
      <c r="C10084" t="s">
        <v>8</v>
      </c>
      <c r="D10084" t="s">
        <v>17</v>
      </c>
      <c r="E10084">
        <v>9999</v>
      </c>
      <c r="F10084">
        <v>0.37</v>
      </c>
      <c r="G10084" t="s">
        <v>15</v>
      </c>
    </row>
    <row r="10085" spans="1:7" hidden="1">
      <c r="A10085">
        <v>784960</v>
      </c>
      <c r="B10085" t="s">
        <v>18</v>
      </c>
      <c r="C10085" t="s">
        <v>8</v>
      </c>
      <c r="D10085" t="s">
        <v>19</v>
      </c>
      <c r="E10085">
        <v>9999</v>
      </c>
      <c r="F10085">
        <v>27.7</v>
      </c>
      <c r="G10085" t="s">
        <v>15</v>
      </c>
    </row>
    <row r="10086" spans="1:7" hidden="1">
      <c r="A10086">
        <v>785040</v>
      </c>
      <c r="B10086" t="s">
        <v>20</v>
      </c>
      <c r="C10086" t="s">
        <v>8</v>
      </c>
      <c r="D10086" t="s">
        <v>21</v>
      </c>
      <c r="E10086">
        <v>9999</v>
      </c>
      <c r="F10086">
        <v>1169.0999999999999</v>
      </c>
      <c r="G10086" t="s">
        <v>22</v>
      </c>
    </row>
    <row r="10087" spans="1:7" hidden="1">
      <c r="A10087">
        <v>785122</v>
      </c>
      <c r="B10087" t="s">
        <v>23</v>
      </c>
      <c r="C10087" t="s">
        <v>8</v>
      </c>
      <c r="D10087" t="s">
        <v>24</v>
      </c>
      <c r="E10087">
        <v>1</v>
      </c>
      <c r="F10087">
        <v>1</v>
      </c>
      <c r="G10087" t="s">
        <v>15</v>
      </c>
    </row>
    <row r="10088" spans="1:7" hidden="1">
      <c r="A10088">
        <v>785200</v>
      </c>
      <c r="B10088" t="s">
        <v>25</v>
      </c>
      <c r="C10088" t="s">
        <v>8</v>
      </c>
      <c r="D10088" t="s">
        <v>24</v>
      </c>
      <c r="E10088">
        <v>1</v>
      </c>
      <c r="F10088">
        <v>0.04</v>
      </c>
      <c r="G10088" t="s">
        <v>15</v>
      </c>
    </row>
    <row r="10089" spans="1:7" hidden="1">
      <c r="A10089">
        <v>785281</v>
      </c>
      <c r="B10089" t="s">
        <v>26</v>
      </c>
      <c r="C10089" t="s">
        <v>8</v>
      </c>
      <c r="D10089" t="s">
        <v>27</v>
      </c>
      <c r="E10089">
        <v>7548</v>
      </c>
      <c r="F10089">
        <v>1887</v>
      </c>
      <c r="G10089" t="s">
        <v>28</v>
      </c>
    </row>
    <row r="10090" spans="1:7" hidden="1">
      <c r="A10090">
        <v>785361</v>
      </c>
      <c r="B10090" t="s">
        <v>29</v>
      </c>
      <c r="C10090" t="s">
        <v>8</v>
      </c>
      <c r="D10090" t="s">
        <v>30</v>
      </c>
      <c r="E10090">
        <v>5</v>
      </c>
      <c r="F10090">
        <v>5</v>
      </c>
      <c r="G10090" t="s">
        <v>31</v>
      </c>
    </row>
    <row r="10091" spans="1:7" hidden="1">
      <c r="A10091">
        <v>785442</v>
      </c>
      <c r="B10091" t="s">
        <v>32</v>
      </c>
      <c r="C10091" t="s">
        <v>8</v>
      </c>
      <c r="D10091" t="s">
        <v>33</v>
      </c>
      <c r="E10091">
        <v>601</v>
      </c>
      <c r="F10091">
        <v>14.11</v>
      </c>
      <c r="G10091" t="s">
        <v>34</v>
      </c>
    </row>
    <row r="10092" spans="1:7" hidden="1">
      <c r="A10092">
        <v>785524</v>
      </c>
      <c r="B10092" t="s">
        <v>35</v>
      </c>
      <c r="C10092" t="s">
        <v>8</v>
      </c>
      <c r="D10092" t="s">
        <v>36</v>
      </c>
      <c r="E10092">
        <v>4002</v>
      </c>
      <c r="F10092">
        <v>0.98</v>
      </c>
      <c r="G10092" t="s">
        <v>31</v>
      </c>
    </row>
    <row r="10093" spans="1:7" hidden="1">
      <c r="A10093">
        <v>785599</v>
      </c>
      <c r="B10093" t="s">
        <v>37</v>
      </c>
      <c r="C10093" t="s">
        <v>8</v>
      </c>
      <c r="D10093" t="s">
        <v>38</v>
      </c>
      <c r="E10093">
        <v>3989</v>
      </c>
      <c r="F10093">
        <v>0.97</v>
      </c>
      <c r="G10093" t="s">
        <v>31</v>
      </c>
    </row>
    <row r="10094" spans="1:7" hidden="1">
      <c r="A10094">
        <v>785668</v>
      </c>
      <c r="B10094" t="s">
        <v>39</v>
      </c>
      <c r="C10094" t="s">
        <v>40</v>
      </c>
      <c r="D10094" t="s">
        <v>41</v>
      </c>
      <c r="E10094">
        <v>51</v>
      </c>
      <c r="F10094">
        <v>51</v>
      </c>
      <c r="G10094" t="s">
        <v>42</v>
      </c>
    </row>
    <row r="10095" spans="1:7" hidden="1">
      <c r="A10095">
        <v>785668</v>
      </c>
      <c r="B10095" t="s">
        <v>43</v>
      </c>
      <c r="C10095" t="s">
        <v>31</v>
      </c>
      <c r="D10095" t="s">
        <v>31</v>
      </c>
      <c r="E10095" t="s">
        <v>31</v>
      </c>
      <c r="F10095">
        <v>0</v>
      </c>
      <c r="G10095" t="s">
        <v>44</v>
      </c>
    </row>
    <row r="10096" spans="1:7" hidden="1">
      <c r="A10096">
        <v>785745</v>
      </c>
      <c r="B10096" t="s">
        <v>45</v>
      </c>
      <c r="C10096" t="s">
        <v>8</v>
      </c>
      <c r="D10096" t="s">
        <v>46</v>
      </c>
      <c r="E10096">
        <v>7647</v>
      </c>
      <c r="F10096">
        <v>764.7</v>
      </c>
      <c r="G10096" t="s">
        <v>47</v>
      </c>
    </row>
    <row r="10097" spans="1:7" hidden="1">
      <c r="A10097">
        <v>785820</v>
      </c>
      <c r="B10097" t="s">
        <v>48</v>
      </c>
      <c r="C10097" t="s">
        <v>8</v>
      </c>
      <c r="D10097" t="s">
        <v>49</v>
      </c>
      <c r="E10097">
        <v>849238</v>
      </c>
      <c r="F10097">
        <v>103.67</v>
      </c>
      <c r="G10097" t="s">
        <v>50</v>
      </c>
    </row>
    <row r="10098" spans="1:7" hidden="1">
      <c r="A10098">
        <v>785821</v>
      </c>
      <c r="B10098" t="s">
        <v>58</v>
      </c>
      <c r="C10098" t="s">
        <v>31</v>
      </c>
      <c r="D10098" t="s">
        <v>31</v>
      </c>
      <c r="E10098" t="s">
        <v>31</v>
      </c>
      <c r="F10098">
        <v>0</v>
      </c>
      <c r="G10098" t="s">
        <v>59</v>
      </c>
    </row>
    <row r="10099" spans="1:7" hidden="1">
      <c r="A10099">
        <v>785902</v>
      </c>
      <c r="B10099" t="s">
        <v>51</v>
      </c>
      <c r="C10099" t="s">
        <v>8</v>
      </c>
      <c r="D10099" t="s">
        <v>52</v>
      </c>
      <c r="E10099">
        <v>24865</v>
      </c>
      <c r="F10099">
        <v>971.29</v>
      </c>
      <c r="G10099" t="s">
        <v>15</v>
      </c>
    </row>
    <row r="10100" spans="1:7" hidden="1">
      <c r="A10100">
        <v>785983</v>
      </c>
      <c r="B10100" t="s">
        <v>53</v>
      </c>
      <c r="C10100" t="s">
        <v>8</v>
      </c>
      <c r="D10100" t="s">
        <v>54</v>
      </c>
      <c r="E10100">
        <v>86</v>
      </c>
      <c r="F10100">
        <v>16.5</v>
      </c>
      <c r="G10100" t="s">
        <v>10</v>
      </c>
    </row>
    <row r="10101" spans="1:7">
      <c r="A10101">
        <v>786063</v>
      </c>
      <c r="B10101" t="s">
        <v>55</v>
      </c>
      <c r="C10101" t="s">
        <v>8</v>
      </c>
      <c r="D10101" t="s">
        <v>56</v>
      </c>
      <c r="E10101">
        <v>17</v>
      </c>
      <c r="F10101">
        <v>68</v>
      </c>
      <c r="G10101" t="s">
        <v>57</v>
      </c>
    </row>
    <row r="10102" spans="1:7" hidden="1">
      <c r="A10102">
        <v>786138</v>
      </c>
      <c r="B10102" t="s">
        <v>7</v>
      </c>
      <c r="C10102" t="s">
        <v>8</v>
      </c>
      <c r="D10102" t="s">
        <v>9</v>
      </c>
      <c r="E10102">
        <v>157</v>
      </c>
      <c r="F10102">
        <v>97</v>
      </c>
      <c r="G10102" t="s">
        <v>10</v>
      </c>
    </row>
    <row r="10103" spans="1:7" hidden="1">
      <c r="A10103">
        <v>786209</v>
      </c>
      <c r="B10103" t="s">
        <v>11</v>
      </c>
      <c r="C10103" t="s">
        <v>8</v>
      </c>
      <c r="D10103" t="s">
        <v>12</v>
      </c>
      <c r="E10103">
        <v>197</v>
      </c>
      <c r="F10103">
        <v>99.75</v>
      </c>
      <c r="G10103" t="s">
        <v>10</v>
      </c>
    </row>
    <row r="10104" spans="1:7" hidden="1">
      <c r="A10104">
        <v>786279</v>
      </c>
      <c r="B10104" t="s">
        <v>13</v>
      </c>
      <c r="C10104" t="s">
        <v>8</v>
      </c>
      <c r="D10104" t="s">
        <v>14</v>
      </c>
      <c r="E10104">
        <v>9999</v>
      </c>
      <c r="F10104">
        <v>14.62</v>
      </c>
      <c r="G10104" t="s">
        <v>15</v>
      </c>
    </row>
    <row r="10105" spans="1:7" hidden="1">
      <c r="A10105">
        <v>786343</v>
      </c>
      <c r="B10105" t="s">
        <v>16</v>
      </c>
      <c r="C10105" t="s">
        <v>8</v>
      </c>
      <c r="D10105" t="s">
        <v>17</v>
      </c>
      <c r="E10105">
        <v>9999</v>
      </c>
      <c r="F10105">
        <v>0.41</v>
      </c>
      <c r="G10105" t="s">
        <v>15</v>
      </c>
    </row>
    <row r="10106" spans="1:7" hidden="1">
      <c r="A10106">
        <v>786419</v>
      </c>
      <c r="B10106" t="s">
        <v>18</v>
      </c>
      <c r="C10106" t="s">
        <v>8</v>
      </c>
      <c r="D10106" t="s">
        <v>19</v>
      </c>
      <c r="E10106">
        <v>9999</v>
      </c>
      <c r="F10106">
        <v>27.99</v>
      </c>
      <c r="G10106" t="s">
        <v>15</v>
      </c>
    </row>
    <row r="10107" spans="1:7" hidden="1">
      <c r="A10107">
        <v>786489</v>
      </c>
      <c r="B10107" t="s">
        <v>20</v>
      </c>
      <c r="C10107" t="s">
        <v>8</v>
      </c>
      <c r="D10107" t="s">
        <v>21</v>
      </c>
      <c r="E10107">
        <v>9999</v>
      </c>
      <c r="F10107">
        <v>1127.6199999999999</v>
      </c>
      <c r="G10107" t="s">
        <v>22</v>
      </c>
    </row>
    <row r="10108" spans="1:7" hidden="1">
      <c r="A10108">
        <v>786570</v>
      </c>
      <c r="B10108" t="s">
        <v>23</v>
      </c>
      <c r="C10108" t="s">
        <v>8</v>
      </c>
      <c r="D10108" t="s">
        <v>24</v>
      </c>
      <c r="E10108">
        <v>1</v>
      </c>
      <c r="F10108">
        <v>1</v>
      </c>
      <c r="G10108" t="s">
        <v>15</v>
      </c>
    </row>
    <row r="10109" spans="1:7" hidden="1">
      <c r="A10109">
        <v>786639</v>
      </c>
      <c r="B10109" t="s">
        <v>25</v>
      </c>
      <c r="C10109" t="s">
        <v>8</v>
      </c>
      <c r="D10109" t="s">
        <v>24</v>
      </c>
      <c r="E10109">
        <v>1</v>
      </c>
      <c r="F10109">
        <v>0.04</v>
      </c>
      <c r="G10109" t="s">
        <v>15</v>
      </c>
    </row>
    <row r="10110" spans="1:7" hidden="1">
      <c r="A10110">
        <v>786720</v>
      </c>
      <c r="B10110" t="s">
        <v>26</v>
      </c>
      <c r="C10110" t="s">
        <v>8</v>
      </c>
      <c r="D10110" t="s">
        <v>27</v>
      </c>
      <c r="E10110">
        <v>7272</v>
      </c>
      <c r="F10110">
        <v>1818</v>
      </c>
      <c r="G10110" t="s">
        <v>28</v>
      </c>
    </row>
    <row r="10111" spans="1:7" hidden="1">
      <c r="A10111">
        <v>786789</v>
      </c>
      <c r="B10111" t="s">
        <v>29</v>
      </c>
      <c r="C10111" t="s">
        <v>8</v>
      </c>
      <c r="D10111" t="s">
        <v>30</v>
      </c>
      <c r="E10111">
        <v>5</v>
      </c>
      <c r="F10111">
        <v>5</v>
      </c>
      <c r="G10111" t="s">
        <v>31</v>
      </c>
    </row>
    <row r="10112" spans="1:7" hidden="1">
      <c r="A10112">
        <v>786859</v>
      </c>
      <c r="B10112" t="s">
        <v>32</v>
      </c>
      <c r="C10112" t="s">
        <v>8</v>
      </c>
      <c r="D10112" t="s">
        <v>33</v>
      </c>
      <c r="E10112">
        <v>607</v>
      </c>
      <c r="F10112">
        <v>14.25</v>
      </c>
      <c r="G10112" t="s">
        <v>34</v>
      </c>
    </row>
    <row r="10113" spans="1:7" hidden="1">
      <c r="A10113">
        <v>786929</v>
      </c>
      <c r="B10113" t="s">
        <v>35</v>
      </c>
      <c r="C10113" t="s">
        <v>8</v>
      </c>
      <c r="D10113" t="s">
        <v>36</v>
      </c>
      <c r="E10113">
        <v>17</v>
      </c>
      <c r="F10113">
        <v>0</v>
      </c>
      <c r="G10113" t="s">
        <v>31</v>
      </c>
    </row>
    <row r="10114" spans="1:7" hidden="1">
      <c r="A10114">
        <v>786999</v>
      </c>
      <c r="B10114" t="s">
        <v>37</v>
      </c>
      <c r="C10114" t="s">
        <v>8</v>
      </c>
      <c r="D10114" t="s">
        <v>38</v>
      </c>
      <c r="E10114">
        <v>3731</v>
      </c>
      <c r="F10114">
        <v>0.91</v>
      </c>
      <c r="G10114" t="s">
        <v>31</v>
      </c>
    </row>
    <row r="10115" spans="1:7" hidden="1">
      <c r="A10115">
        <v>787068</v>
      </c>
      <c r="B10115" t="s">
        <v>39</v>
      </c>
      <c r="C10115" t="s">
        <v>40</v>
      </c>
      <c r="D10115" t="s">
        <v>41</v>
      </c>
      <c r="E10115">
        <v>49</v>
      </c>
      <c r="F10115">
        <v>49</v>
      </c>
      <c r="G10115" t="s">
        <v>42</v>
      </c>
    </row>
    <row r="10116" spans="1:7" hidden="1">
      <c r="A10116">
        <v>787068</v>
      </c>
      <c r="B10116" t="s">
        <v>43</v>
      </c>
      <c r="C10116" t="s">
        <v>31</v>
      </c>
      <c r="D10116" t="s">
        <v>31</v>
      </c>
      <c r="E10116" t="s">
        <v>31</v>
      </c>
      <c r="F10116">
        <v>0</v>
      </c>
      <c r="G10116" t="s">
        <v>44</v>
      </c>
    </row>
    <row r="10117" spans="1:7" hidden="1">
      <c r="A10117">
        <v>787144</v>
      </c>
      <c r="B10117" t="s">
        <v>45</v>
      </c>
      <c r="C10117" t="s">
        <v>8</v>
      </c>
      <c r="D10117" t="s">
        <v>46</v>
      </c>
      <c r="E10117">
        <v>7661</v>
      </c>
      <c r="F10117">
        <v>766.1</v>
      </c>
      <c r="G10117" t="s">
        <v>47</v>
      </c>
    </row>
    <row r="10118" spans="1:7" hidden="1">
      <c r="A10118">
        <v>787225</v>
      </c>
      <c r="B10118" t="s">
        <v>48</v>
      </c>
      <c r="C10118" t="s">
        <v>8</v>
      </c>
      <c r="D10118" t="s">
        <v>49</v>
      </c>
      <c r="E10118">
        <v>849253</v>
      </c>
      <c r="F10118">
        <v>103.67</v>
      </c>
      <c r="G10118" t="s">
        <v>50</v>
      </c>
    </row>
    <row r="10119" spans="1:7" hidden="1">
      <c r="A10119">
        <v>787226</v>
      </c>
      <c r="B10119" t="s">
        <v>58</v>
      </c>
      <c r="C10119" t="s">
        <v>31</v>
      </c>
      <c r="D10119" t="s">
        <v>31</v>
      </c>
      <c r="E10119" t="s">
        <v>31</v>
      </c>
      <c r="F10119">
        <v>0</v>
      </c>
      <c r="G10119" t="s">
        <v>59</v>
      </c>
    </row>
    <row r="10120" spans="1:7" hidden="1">
      <c r="A10120">
        <v>787301</v>
      </c>
      <c r="B10120" t="s">
        <v>51</v>
      </c>
      <c r="C10120" t="s">
        <v>8</v>
      </c>
      <c r="D10120" t="s">
        <v>52</v>
      </c>
      <c r="E10120">
        <v>25479</v>
      </c>
      <c r="F10120">
        <v>995.27</v>
      </c>
      <c r="G10120" t="s">
        <v>15</v>
      </c>
    </row>
    <row r="10121" spans="1:7" hidden="1">
      <c r="A10121">
        <v>787382</v>
      </c>
      <c r="B10121" t="s">
        <v>53</v>
      </c>
      <c r="C10121" t="s">
        <v>8</v>
      </c>
      <c r="D10121" t="s">
        <v>54</v>
      </c>
      <c r="E10121">
        <v>86</v>
      </c>
      <c r="F10121">
        <v>16.5</v>
      </c>
      <c r="G10121" t="s">
        <v>10</v>
      </c>
    </row>
    <row r="10122" spans="1:7">
      <c r="A10122">
        <v>787463</v>
      </c>
      <c r="B10122" t="s">
        <v>55</v>
      </c>
      <c r="C10122" t="s">
        <v>8</v>
      </c>
      <c r="D10122" t="s">
        <v>56</v>
      </c>
      <c r="E10122">
        <v>5</v>
      </c>
      <c r="F10122">
        <v>20</v>
      </c>
      <c r="G10122" t="s">
        <v>57</v>
      </c>
    </row>
    <row r="10123" spans="1:7" hidden="1">
      <c r="A10123">
        <v>787538</v>
      </c>
      <c r="B10123" t="s">
        <v>7</v>
      </c>
      <c r="C10123" t="s">
        <v>8</v>
      </c>
      <c r="D10123" t="s">
        <v>9</v>
      </c>
      <c r="E10123">
        <v>157</v>
      </c>
      <c r="F10123">
        <v>97</v>
      </c>
      <c r="G10123" t="s">
        <v>10</v>
      </c>
    </row>
    <row r="10124" spans="1:7" hidden="1">
      <c r="A10124">
        <v>787619</v>
      </c>
      <c r="B10124" t="s">
        <v>11</v>
      </c>
      <c r="C10124" t="s">
        <v>8</v>
      </c>
      <c r="D10124" t="s">
        <v>12</v>
      </c>
      <c r="E10124">
        <v>197</v>
      </c>
      <c r="F10124">
        <v>99.75</v>
      </c>
      <c r="G10124" t="s">
        <v>10</v>
      </c>
    </row>
    <row r="10125" spans="1:7" hidden="1">
      <c r="A10125">
        <v>787689</v>
      </c>
      <c r="B10125" t="s">
        <v>13</v>
      </c>
      <c r="C10125" t="s">
        <v>8</v>
      </c>
      <c r="D10125" t="s">
        <v>14</v>
      </c>
      <c r="E10125">
        <v>9999</v>
      </c>
      <c r="F10125">
        <v>14.62</v>
      </c>
      <c r="G10125" t="s">
        <v>15</v>
      </c>
    </row>
    <row r="10126" spans="1:7" hidden="1">
      <c r="A10126">
        <v>787759</v>
      </c>
      <c r="B10126" t="s">
        <v>16</v>
      </c>
      <c r="C10126" t="s">
        <v>8</v>
      </c>
      <c r="D10126" t="s">
        <v>17</v>
      </c>
      <c r="E10126">
        <v>9999</v>
      </c>
      <c r="F10126">
        <v>0.37</v>
      </c>
      <c r="G10126" t="s">
        <v>15</v>
      </c>
    </row>
    <row r="10127" spans="1:7" hidden="1">
      <c r="A10127">
        <v>787823</v>
      </c>
      <c r="B10127" t="s">
        <v>18</v>
      </c>
      <c r="C10127" t="s">
        <v>8</v>
      </c>
      <c r="D10127" t="s">
        <v>19</v>
      </c>
      <c r="E10127">
        <v>9999</v>
      </c>
      <c r="F10127">
        <v>35.39</v>
      </c>
      <c r="G10127" t="s">
        <v>15</v>
      </c>
    </row>
    <row r="10128" spans="1:7" hidden="1">
      <c r="A10128">
        <v>787903</v>
      </c>
      <c r="B10128" t="s">
        <v>20</v>
      </c>
      <c r="C10128" t="s">
        <v>8</v>
      </c>
      <c r="D10128" t="s">
        <v>21</v>
      </c>
      <c r="E10128">
        <v>9999</v>
      </c>
      <c r="F10128">
        <v>561.69000000000005</v>
      </c>
      <c r="G10128" t="s">
        <v>22</v>
      </c>
    </row>
    <row r="10129" spans="1:7" hidden="1">
      <c r="A10129">
        <v>787978</v>
      </c>
      <c r="B10129" t="s">
        <v>23</v>
      </c>
      <c r="C10129" t="s">
        <v>8</v>
      </c>
      <c r="D10129" t="s">
        <v>24</v>
      </c>
      <c r="E10129">
        <v>1</v>
      </c>
      <c r="F10129">
        <v>1</v>
      </c>
      <c r="G10129" t="s">
        <v>15</v>
      </c>
    </row>
    <row r="10130" spans="1:7" hidden="1">
      <c r="A10130">
        <v>788048</v>
      </c>
      <c r="B10130" t="s">
        <v>25</v>
      </c>
      <c r="C10130" t="s">
        <v>8</v>
      </c>
      <c r="D10130" t="s">
        <v>24</v>
      </c>
      <c r="E10130">
        <v>1</v>
      </c>
      <c r="F10130">
        <v>0.04</v>
      </c>
      <c r="G10130" t="s">
        <v>15</v>
      </c>
    </row>
    <row r="10131" spans="1:7" hidden="1">
      <c r="A10131">
        <v>788119</v>
      </c>
      <c r="B10131" t="s">
        <v>26</v>
      </c>
      <c r="C10131" t="s">
        <v>8</v>
      </c>
      <c r="D10131" t="s">
        <v>27</v>
      </c>
      <c r="E10131">
        <v>8486</v>
      </c>
      <c r="F10131">
        <v>2121.5</v>
      </c>
      <c r="G10131" t="s">
        <v>28</v>
      </c>
    </row>
    <row r="10132" spans="1:7" hidden="1">
      <c r="A10132">
        <v>788189</v>
      </c>
      <c r="B10132" t="s">
        <v>29</v>
      </c>
      <c r="C10132" t="s">
        <v>8</v>
      </c>
      <c r="D10132" t="s">
        <v>30</v>
      </c>
      <c r="E10132">
        <v>4</v>
      </c>
      <c r="F10132">
        <v>4</v>
      </c>
      <c r="G10132" t="s">
        <v>31</v>
      </c>
    </row>
    <row r="10133" spans="1:7" hidden="1">
      <c r="A10133">
        <v>788264</v>
      </c>
      <c r="B10133" t="s">
        <v>32</v>
      </c>
      <c r="C10133" t="s">
        <v>8</v>
      </c>
      <c r="D10133" t="s">
        <v>33</v>
      </c>
      <c r="E10133">
        <v>609</v>
      </c>
      <c r="F10133">
        <v>14.3</v>
      </c>
      <c r="G10133" t="s">
        <v>34</v>
      </c>
    </row>
    <row r="10134" spans="1:7" hidden="1">
      <c r="A10134">
        <v>788339</v>
      </c>
      <c r="B10134" t="s">
        <v>35</v>
      </c>
      <c r="C10134" t="s">
        <v>8</v>
      </c>
      <c r="D10134" t="s">
        <v>36</v>
      </c>
      <c r="E10134">
        <v>3780</v>
      </c>
      <c r="F10134">
        <v>0.92</v>
      </c>
      <c r="G10134" t="s">
        <v>31</v>
      </c>
    </row>
    <row r="10135" spans="1:7" hidden="1">
      <c r="A10135">
        <v>788421</v>
      </c>
      <c r="B10135" t="s">
        <v>37</v>
      </c>
      <c r="C10135" t="s">
        <v>8</v>
      </c>
      <c r="D10135" t="s">
        <v>38</v>
      </c>
      <c r="E10135">
        <v>3768</v>
      </c>
      <c r="F10135">
        <v>0.92</v>
      </c>
      <c r="G10135" t="s">
        <v>31</v>
      </c>
    </row>
    <row r="10136" spans="1:7" hidden="1">
      <c r="A10136">
        <v>788500</v>
      </c>
      <c r="B10136" t="s">
        <v>39</v>
      </c>
      <c r="C10136" t="s">
        <v>40</v>
      </c>
      <c r="D10136" t="s">
        <v>41</v>
      </c>
      <c r="E10136">
        <v>44</v>
      </c>
      <c r="F10136">
        <v>44</v>
      </c>
      <c r="G10136" t="s">
        <v>42</v>
      </c>
    </row>
    <row r="10137" spans="1:7" hidden="1">
      <c r="A10137">
        <v>788501</v>
      </c>
      <c r="B10137" t="s">
        <v>43</v>
      </c>
      <c r="C10137" t="s">
        <v>31</v>
      </c>
      <c r="D10137" t="s">
        <v>31</v>
      </c>
      <c r="E10137" t="s">
        <v>31</v>
      </c>
      <c r="F10137">
        <v>0</v>
      </c>
      <c r="G10137" t="s">
        <v>44</v>
      </c>
    </row>
    <row r="10138" spans="1:7" hidden="1">
      <c r="A10138">
        <v>788581</v>
      </c>
      <c r="B10138" t="s">
        <v>45</v>
      </c>
      <c r="C10138" t="s">
        <v>8</v>
      </c>
      <c r="D10138" t="s">
        <v>46</v>
      </c>
      <c r="E10138">
        <v>7675</v>
      </c>
      <c r="F10138">
        <v>767.5</v>
      </c>
      <c r="G10138" t="s">
        <v>47</v>
      </c>
    </row>
    <row r="10139" spans="1:7" hidden="1">
      <c r="A10139">
        <v>788662</v>
      </c>
      <c r="B10139" t="s">
        <v>48</v>
      </c>
      <c r="C10139" t="s">
        <v>8</v>
      </c>
      <c r="D10139" t="s">
        <v>49</v>
      </c>
      <c r="E10139">
        <v>849280</v>
      </c>
      <c r="F10139">
        <v>103.67</v>
      </c>
      <c r="G10139" t="s">
        <v>50</v>
      </c>
    </row>
    <row r="10140" spans="1:7" hidden="1">
      <c r="A10140">
        <v>788662</v>
      </c>
      <c r="B10140" t="s">
        <v>58</v>
      </c>
      <c r="C10140" t="s">
        <v>31</v>
      </c>
      <c r="D10140" t="s">
        <v>31</v>
      </c>
      <c r="E10140" t="s">
        <v>31</v>
      </c>
      <c r="F10140">
        <v>0</v>
      </c>
      <c r="G10140" t="s">
        <v>59</v>
      </c>
    </row>
    <row r="10141" spans="1:7" hidden="1">
      <c r="A10141">
        <v>788743</v>
      </c>
      <c r="B10141" t="s">
        <v>51</v>
      </c>
      <c r="C10141" t="s">
        <v>8</v>
      </c>
      <c r="D10141" t="s">
        <v>52</v>
      </c>
      <c r="E10141">
        <v>28279</v>
      </c>
      <c r="F10141">
        <v>1104.6500000000001</v>
      </c>
      <c r="G10141" t="s">
        <v>15</v>
      </c>
    </row>
    <row r="10142" spans="1:7" hidden="1">
      <c r="A10142">
        <v>788818</v>
      </c>
      <c r="B10142" t="s">
        <v>53</v>
      </c>
      <c r="C10142" t="s">
        <v>8</v>
      </c>
      <c r="D10142" t="s">
        <v>54</v>
      </c>
      <c r="E10142">
        <v>86</v>
      </c>
      <c r="F10142">
        <v>16.5</v>
      </c>
      <c r="G10142" t="s">
        <v>10</v>
      </c>
    </row>
    <row r="10143" spans="1:7">
      <c r="A10143">
        <v>788889</v>
      </c>
      <c r="B10143" t="s">
        <v>55</v>
      </c>
      <c r="C10143" t="s">
        <v>8</v>
      </c>
      <c r="D10143" t="s">
        <v>56</v>
      </c>
      <c r="E10143">
        <v>31</v>
      </c>
      <c r="F10143">
        <v>124</v>
      </c>
      <c r="G10143" t="s">
        <v>57</v>
      </c>
    </row>
    <row r="10144" spans="1:7" hidden="1">
      <c r="A10144">
        <v>788959</v>
      </c>
      <c r="B10144" t="s">
        <v>7</v>
      </c>
      <c r="C10144" t="s">
        <v>8</v>
      </c>
      <c r="D10144" t="s">
        <v>9</v>
      </c>
      <c r="E10144">
        <v>157</v>
      </c>
      <c r="F10144">
        <v>97</v>
      </c>
      <c r="G10144" t="s">
        <v>10</v>
      </c>
    </row>
    <row r="10145" spans="1:7" hidden="1">
      <c r="A10145">
        <v>789044</v>
      </c>
      <c r="B10145" t="s">
        <v>11</v>
      </c>
      <c r="C10145" t="s">
        <v>8</v>
      </c>
      <c r="D10145" t="s">
        <v>12</v>
      </c>
      <c r="E10145">
        <v>198</v>
      </c>
      <c r="F10145">
        <v>100.5</v>
      </c>
      <c r="G10145" t="s">
        <v>10</v>
      </c>
    </row>
    <row r="10146" spans="1:7" hidden="1">
      <c r="A10146">
        <v>789120</v>
      </c>
      <c r="B10146" t="s">
        <v>13</v>
      </c>
      <c r="C10146" t="s">
        <v>8</v>
      </c>
      <c r="D10146" t="s">
        <v>14</v>
      </c>
      <c r="E10146">
        <v>9999</v>
      </c>
      <c r="F10146">
        <v>14.6</v>
      </c>
      <c r="G10146" t="s">
        <v>15</v>
      </c>
    </row>
    <row r="10147" spans="1:7" hidden="1">
      <c r="A10147">
        <v>789189</v>
      </c>
      <c r="B10147" t="s">
        <v>16</v>
      </c>
      <c r="C10147" t="s">
        <v>8</v>
      </c>
      <c r="D10147" t="s">
        <v>17</v>
      </c>
      <c r="E10147">
        <v>9999</v>
      </c>
      <c r="F10147">
        <v>1.44</v>
      </c>
      <c r="G10147" t="s">
        <v>15</v>
      </c>
    </row>
    <row r="10148" spans="1:7" hidden="1">
      <c r="A10148">
        <v>789270</v>
      </c>
      <c r="B10148" t="s">
        <v>18</v>
      </c>
      <c r="C10148" t="s">
        <v>8</v>
      </c>
      <c r="D10148" t="s">
        <v>19</v>
      </c>
      <c r="E10148">
        <v>9999</v>
      </c>
      <c r="F10148">
        <v>50.4</v>
      </c>
      <c r="G10148" t="s">
        <v>15</v>
      </c>
    </row>
    <row r="10149" spans="1:7" hidden="1">
      <c r="A10149">
        <v>789351</v>
      </c>
      <c r="B10149" t="s">
        <v>20</v>
      </c>
      <c r="C10149" t="s">
        <v>8</v>
      </c>
      <c r="D10149" t="s">
        <v>21</v>
      </c>
      <c r="E10149">
        <v>9999</v>
      </c>
      <c r="F10149">
        <v>1453.54</v>
      </c>
      <c r="G10149" t="s">
        <v>22</v>
      </c>
    </row>
    <row r="10150" spans="1:7" hidden="1">
      <c r="A10150">
        <v>789432</v>
      </c>
      <c r="B10150" t="s">
        <v>23</v>
      </c>
      <c r="C10150" t="s">
        <v>8</v>
      </c>
      <c r="D10150" t="s">
        <v>24</v>
      </c>
      <c r="E10150">
        <v>1</v>
      </c>
      <c r="F10150">
        <v>1</v>
      </c>
      <c r="G10150" t="s">
        <v>15</v>
      </c>
    </row>
    <row r="10151" spans="1:7" hidden="1">
      <c r="A10151">
        <v>789508</v>
      </c>
      <c r="B10151" t="s">
        <v>25</v>
      </c>
      <c r="C10151" t="s">
        <v>8</v>
      </c>
      <c r="D10151" t="s">
        <v>24</v>
      </c>
      <c r="E10151">
        <v>1</v>
      </c>
      <c r="F10151">
        <v>0.04</v>
      </c>
      <c r="G10151" t="s">
        <v>15</v>
      </c>
    </row>
    <row r="10152" spans="1:7" hidden="1">
      <c r="A10152">
        <v>789584</v>
      </c>
      <c r="B10152" t="s">
        <v>26</v>
      </c>
      <c r="C10152" t="s">
        <v>8</v>
      </c>
      <c r="D10152" t="s">
        <v>27</v>
      </c>
      <c r="E10152">
        <v>9050</v>
      </c>
      <c r="F10152">
        <v>2262.5</v>
      </c>
      <c r="G10152" t="s">
        <v>28</v>
      </c>
    </row>
    <row r="10153" spans="1:7" hidden="1">
      <c r="A10153">
        <v>789660</v>
      </c>
      <c r="B10153" t="s">
        <v>29</v>
      </c>
      <c r="C10153" t="s">
        <v>8</v>
      </c>
      <c r="D10153" t="s">
        <v>30</v>
      </c>
      <c r="E10153">
        <v>4</v>
      </c>
      <c r="F10153">
        <v>4</v>
      </c>
      <c r="G10153" t="s">
        <v>31</v>
      </c>
    </row>
    <row r="10154" spans="1:7" hidden="1">
      <c r="A10154">
        <v>789741</v>
      </c>
      <c r="B10154" t="s">
        <v>32</v>
      </c>
      <c r="C10154" t="s">
        <v>8</v>
      </c>
      <c r="D10154" t="s">
        <v>33</v>
      </c>
      <c r="E10154">
        <v>604</v>
      </c>
      <c r="F10154">
        <v>14.18</v>
      </c>
      <c r="G10154" t="s">
        <v>34</v>
      </c>
    </row>
    <row r="10155" spans="1:7" hidden="1">
      <c r="A10155">
        <v>789822</v>
      </c>
      <c r="B10155" t="s">
        <v>35</v>
      </c>
      <c r="C10155" t="s">
        <v>8</v>
      </c>
      <c r="D10155" t="s">
        <v>36</v>
      </c>
      <c r="E10155">
        <v>4086</v>
      </c>
      <c r="F10155">
        <v>1</v>
      </c>
      <c r="G10155" t="s">
        <v>31</v>
      </c>
    </row>
    <row r="10156" spans="1:7" hidden="1">
      <c r="A10156">
        <v>789903</v>
      </c>
      <c r="B10156" t="s">
        <v>37</v>
      </c>
      <c r="C10156" t="s">
        <v>8</v>
      </c>
      <c r="D10156" t="s">
        <v>38</v>
      </c>
      <c r="E10156">
        <v>4103</v>
      </c>
      <c r="F10156">
        <v>1</v>
      </c>
      <c r="G10156" t="s">
        <v>31</v>
      </c>
    </row>
    <row r="10157" spans="1:7" hidden="1">
      <c r="A10157">
        <v>789978</v>
      </c>
      <c r="B10157" t="s">
        <v>39</v>
      </c>
      <c r="C10157" t="s">
        <v>40</v>
      </c>
      <c r="D10157" t="s">
        <v>41</v>
      </c>
      <c r="E10157">
        <v>48</v>
      </c>
      <c r="F10157">
        <v>48</v>
      </c>
      <c r="G10157" t="s">
        <v>42</v>
      </c>
    </row>
    <row r="10158" spans="1:7" hidden="1">
      <c r="A10158">
        <v>789978</v>
      </c>
      <c r="B10158" t="s">
        <v>43</v>
      </c>
      <c r="C10158" t="s">
        <v>31</v>
      </c>
      <c r="D10158" t="s">
        <v>31</v>
      </c>
      <c r="E10158" t="s">
        <v>31</v>
      </c>
      <c r="F10158">
        <v>0</v>
      </c>
      <c r="G10158" t="s">
        <v>44</v>
      </c>
    </row>
    <row r="10159" spans="1:7" hidden="1">
      <c r="A10159">
        <v>790059</v>
      </c>
      <c r="B10159" t="s">
        <v>45</v>
      </c>
      <c r="C10159" t="s">
        <v>8</v>
      </c>
      <c r="D10159" t="s">
        <v>46</v>
      </c>
      <c r="E10159">
        <v>7690</v>
      </c>
      <c r="F10159">
        <v>769</v>
      </c>
      <c r="G10159" t="s">
        <v>47</v>
      </c>
    </row>
    <row r="10160" spans="1:7" hidden="1">
      <c r="A10160">
        <v>790135</v>
      </c>
      <c r="B10160" t="s">
        <v>48</v>
      </c>
      <c r="C10160" t="s">
        <v>8</v>
      </c>
      <c r="D10160" t="s">
        <v>49</v>
      </c>
      <c r="E10160">
        <v>849308</v>
      </c>
      <c r="F10160">
        <v>103.68</v>
      </c>
      <c r="G10160" t="s">
        <v>50</v>
      </c>
    </row>
    <row r="10161" spans="1:7" hidden="1">
      <c r="A10161">
        <v>790136</v>
      </c>
      <c r="B10161" t="s">
        <v>58</v>
      </c>
      <c r="C10161" t="s">
        <v>31</v>
      </c>
      <c r="D10161" t="s">
        <v>31</v>
      </c>
      <c r="E10161" t="s">
        <v>31</v>
      </c>
      <c r="F10161">
        <v>0</v>
      </c>
      <c r="G10161" t="s">
        <v>59</v>
      </c>
    </row>
    <row r="10162" spans="1:7" hidden="1">
      <c r="A10162">
        <v>790210</v>
      </c>
      <c r="B10162" t="s">
        <v>51</v>
      </c>
      <c r="C10162" t="s">
        <v>8</v>
      </c>
      <c r="D10162" t="s">
        <v>52</v>
      </c>
      <c r="E10162">
        <v>27732</v>
      </c>
      <c r="F10162">
        <v>1083.28</v>
      </c>
      <c r="G10162" t="s">
        <v>15</v>
      </c>
    </row>
    <row r="10163" spans="1:7" hidden="1">
      <c r="A10163">
        <v>790291</v>
      </c>
      <c r="B10163" t="s">
        <v>53</v>
      </c>
      <c r="C10163" t="s">
        <v>8</v>
      </c>
      <c r="D10163" t="s">
        <v>54</v>
      </c>
      <c r="E10163">
        <v>85</v>
      </c>
      <c r="F10163">
        <v>15.75</v>
      </c>
      <c r="G10163" t="s">
        <v>10</v>
      </c>
    </row>
    <row r="10164" spans="1:7">
      <c r="A10164">
        <v>790371</v>
      </c>
      <c r="B10164" t="s">
        <v>55</v>
      </c>
      <c r="C10164" t="s">
        <v>8</v>
      </c>
      <c r="D10164" t="s">
        <v>56</v>
      </c>
      <c r="E10164">
        <v>31</v>
      </c>
      <c r="F10164">
        <v>124</v>
      </c>
      <c r="G10164" t="s">
        <v>57</v>
      </c>
    </row>
    <row r="10165" spans="1:7" hidden="1">
      <c r="A10165">
        <v>790453</v>
      </c>
      <c r="B10165" t="s">
        <v>7</v>
      </c>
      <c r="C10165" t="s">
        <v>8</v>
      </c>
      <c r="D10165" t="s">
        <v>9</v>
      </c>
      <c r="E10165">
        <v>157</v>
      </c>
      <c r="F10165">
        <v>97</v>
      </c>
      <c r="G10165" t="s">
        <v>10</v>
      </c>
    </row>
    <row r="10166" spans="1:7" hidden="1">
      <c r="A10166">
        <v>790528</v>
      </c>
      <c r="B10166" t="s">
        <v>11</v>
      </c>
      <c r="C10166" t="s">
        <v>8</v>
      </c>
      <c r="D10166" t="s">
        <v>12</v>
      </c>
      <c r="E10166">
        <v>199</v>
      </c>
      <c r="F10166">
        <v>101.25</v>
      </c>
      <c r="G10166" t="s">
        <v>10</v>
      </c>
    </row>
    <row r="10167" spans="1:7" hidden="1">
      <c r="A10167">
        <v>790599</v>
      </c>
      <c r="B10167" t="s">
        <v>13</v>
      </c>
      <c r="C10167" t="s">
        <v>8</v>
      </c>
      <c r="D10167" t="s">
        <v>14</v>
      </c>
      <c r="E10167">
        <v>9999</v>
      </c>
      <c r="F10167">
        <v>14.6</v>
      </c>
      <c r="G10167" t="s">
        <v>15</v>
      </c>
    </row>
    <row r="10168" spans="1:7" hidden="1">
      <c r="A10168">
        <v>790669</v>
      </c>
      <c r="B10168" t="s">
        <v>16</v>
      </c>
      <c r="C10168" t="s">
        <v>8</v>
      </c>
      <c r="D10168" t="s">
        <v>17</v>
      </c>
      <c r="E10168">
        <v>9999</v>
      </c>
      <c r="F10168">
        <v>0.91</v>
      </c>
      <c r="G10168" t="s">
        <v>15</v>
      </c>
    </row>
    <row r="10169" spans="1:7" hidden="1">
      <c r="A10169">
        <v>790749</v>
      </c>
      <c r="B10169" t="s">
        <v>18</v>
      </c>
      <c r="C10169" t="s">
        <v>8</v>
      </c>
      <c r="D10169" t="s">
        <v>19</v>
      </c>
      <c r="E10169">
        <v>9999</v>
      </c>
      <c r="F10169">
        <v>46.73</v>
      </c>
      <c r="G10169" t="s">
        <v>15</v>
      </c>
    </row>
    <row r="10170" spans="1:7" hidden="1">
      <c r="A10170">
        <v>790831</v>
      </c>
      <c r="B10170" t="s">
        <v>20</v>
      </c>
      <c r="C10170" t="s">
        <v>8</v>
      </c>
      <c r="D10170" t="s">
        <v>21</v>
      </c>
      <c r="E10170">
        <v>9999</v>
      </c>
      <c r="F10170">
        <v>1376.6</v>
      </c>
      <c r="G10170" t="s">
        <v>22</v>
      </c>
    </row>
    <row r="10171" spans="1:7" hidden="1">
      <c r="A10171">
        <v>790911</v>
      </c>
      <c r="B10171" t="s">
        <v>23</v>
      </c>
      <c r="C10171" t="s">
        <v>8</v>
      </c>
      <c r="D10171" t="s">
        <v>24</v>
      </c>
      <c r="E10171">
        <v>1</v>
      </c>
      <c r="F10171">
        <v>1</v>
      </c>
      <c r="G10171" t="s">
        <v>15</v>
      </c>
    </row>
    <row r="10172" spans="1:7" hidden="1">
      <c r="A10172">
        <v>790993</v>
      </c>
      <c r="B10172" t="s">
        <v>25</v>
      </c>
      <c r="C10172" t="s">
        <v>8</v>
      </c>
      <c r="D10172" t="s">
        <v>24</v>
      </c>
      <c r="E10172">
        <v>1</v>
      </c>
      <c r="F10172">
        <v>0.04</v>
      </c>
      <c r="G10172" t="s">
        <v>15</v>
      </c>
    </row>
    <row r="10173" spans="1:7" hidden="1">
      <c r="A10173">
        <v>791070</v>
      </c>
      <c r="B10173" t="s">
        <v>26</v>
      </c>
      <c r="C10173" t="s">
        <v>8</v>
      </c>
      <c r="D10173" t="s">
        <v>27</v>
      </c>
      <c r="E10173">
        <v>9404</v>
      </c>
      <c r="F10173">
        <v>2351</v>
      </c>
      <c r="G10173" t="s">
        <v>28</v>
      </c>
    </row>
    <row r="10174" spans="1:7" hidden="1">
      <c r="A10174">
        <v>791149</v>
      </c>
      <c r="B10174" t="s">
        <v>29</v>
      </c>
      <c r="C10174" t="s">
        <v>8</v>
      </c>
      <c r="D10174" t="s">
        <v>30</v>
      </c>
      <c r="E10174">
        <v>4</v>
      </c>
      <c r="F10174">
        <v>4</v>
      </c>
      <c r="G10174" t="s">
        <v>31</v>
      </c>
    </row>
    <row r="10175" spans="1:7" hidden="1">
      <c r="A10175">
        <v>791219</v>
      </c>
      <c r="B10175" t="s">
        <v>32</v>
      </c>
      <c r="C10175" t="s">
        <v>8</v>
      </c>
      <c r="D10175" t="s">
        <v>33</v>
      </c>
      <c r="E10175">
        <v>607</v>
      </c>
      <c r="F10175">
        <v>14.25</v>
      </c>
      <c r="G10175" t="s">
        <v>34</v>
      </c>
    </row>
    <row r="10176" spans="1:7" hidden="1">
      <c r="A10176">
        <v>791300</v>
      </c>
      <c r="B10176" t="s">
        <v>35</v>
      </c>
      <c r="C10176" t="s">
        <v>8</v>
      </c>
      <c r="D10176" t="s">
        <v>36</v>
      </c>
      <c r="E10176">
        <v>4098</v>
      </c>
      <c r="F10176">
        <v>1</v>
      </c>
      <c r="G10176" t="s">
        <v>31</v>
      </c>
    </row>
    <row r="10177" spans="1:7" hidden="1">
      <c r="A10177">
        <v>791381</v>
      </c>
      <c r="B10177" t="s">
        <v>37</v>
      </c>
      <c r="C10177" t="s">
        <v>8</v>
      </c>
      <c r="D10177" t="s">
        <v>38</v>
      </c>
      <c r="E10177">
        <v>4064</v>
      </c>
      <c r="F10177">
        <v>0.99</v>
      </c>
      <c r="G10177" t="s">
        <v>31</v>
      </c>
    </row>
    <row r="10178" spans="1:7" hidden="1">
      <c r="A10178">
        <v>791461</v>
      </c>
      <c r="B10178" t="s">
        <v>39</v>
      </c>
      <c r="C10178" t="s">
        <v>40</v>
      </c>
      <c r="D10178" t="s">
        <v>41</v>
      </c>
      <c r="E10178">
        <v>49</v>
      </c>
      <c r="F10178">
        <v>49</v>
      </c>
      <c r="G10178" t="s">
        <v>42</v>
      </c>
    </row>
    <row r="10179" spans="1:7" hidden="1">
      <c r="A10179">
        <v>791461</v>
      </c>
      <c r="B10179" t="s">
        <v>43</v>
      </c>
      <c r="C10179" t="s">
        <v>31</v>
      </c>
      <c r="D10179" t="s">
        <v>31</v>
      </c>
      <c r="E10179" t="s">
        <v>31</v>
      </c>
      <c r="F10179">
        <v>0</v>
      </c>
      <c r="G10179" t="s">
        <v>44</v>
      </c>
    </row>
    <row r="10180" spans="1:7" hidden="1">
      <c r="A10180">
        <v>791541</v>
      </c>
      <c r="B10180" t="s">
        <v>45</v>
      </c>
      <c r="C10180" t="s">
        <v>8</v>
      </c>
      <c r="D10180" t="s">
        <v>46</v>
      </c>
      <c r="E10180">
        <v>7705</v>
      </c>
      <c r="F10180">
        <v>770.5</v>
      </c>
      <c r="G10180" t="s">
        <v>47</v>
      </c>
    </row>
    <row r="10181" spans="1:7" hidden="1">
      <c r="A10181">
        <v>791623</v>
      </c>
      <c r="B10181" t="s">
        <v>48</v>
      </c>
      <c r="C10181" t="s">
        <v>8</v>
      </c>
      <c r="D10181" t="s">
        <v>49</v>
      </c>
      <c r="E10181">
        <v>849351</v>
      </c>
      <c r="F10181">
        <v>103.68</v>
      </c>
      <c r="G10181" t="s">
        <v>50</v>
      </c>
    </row>
    <row r="10182" spans="1:7" hidden="1">
      <c r="A10182">
        <v>791624</v>
      </c>
      <c r="B10182" t="s">
        <v>58</v>
      </c>
      <c r="C10182" t="s">
        <v>31</v>
      </c>
      <c r="D10182" t="s">
        <v>31</v>
      </c>
      <c r="E10182" t="s">
        <v>31</v>
      </c>
      <c r="F10182">
        <v>0</v>
      </c>
      <c r="G10182" t="s">
        <v>59</v>
      </c>
    </row>
    <row r="10183" spans="1:7" hidden="1">
      <c r="A10183">
        <v>791714</v>
      </c>
      <c r="B10183" t="s">
        <v>51</v>
      </c>
      <c r="C10183" t="s">
        <v>8</v>
      </c>
      <c r="D10183" t="s">
        <v>52</v>
      </c>
      <c r="E10183">
        <v>24439</v>
      </c>
      <c r="F10183">
        <v>954.65</v>
      </c>
      <c r="G10183" t="s">
        <v>15</v>
      </c>
    </row>
    <row r="10184" spans="1:7" hidden="1">
      <c r="A10184">
        <v>791789</v>
      </c>
      <c r="B10184" t="s">
        <v>53</v>
      </c>
      <c r="C10184" t="s">
        <v>8</v>
      </c>
      <c r="D10184" t="s">
        <v>54</v>
      </c>
      <c r="E10184">
        <v>85</v>
      </c>
      <c r="F10184">
        <v>15.75</v>
      </c>
      <c r="G10184" t="s">
        <v>10</v>
      </c>
    </row>
    <row r="10185" spans="1:7">
      <c r="A10185">
        <v>791860</v>
      </c>
      <c r="B10185" t="s">
        <v>55</v>
      </c>
      <c r="C10185" t="s">
        <v>8</v>
      </c>
      <c r="D10185" t="s">
        <v>56</v>
      </c>
      <c r="E10185">
        <v>16</v>
      </c>
      <c r="F10185">
        <v>64</v>
      </c>
      <c r="G10185" t="s">
        <v>57</v>
      </c>
    </row>
    <row r="10186" spans="1:7" hidden="1">
      <c r="A10186">
        <v>791938</v>
      </c>
      <c r="B10186" t="s">
        <v>7</v>
      </c>
      <c r="C10186" t="s">
        <v>8</v>
      </c>
      <c r="D10186" t="s">
        <v>9</v>
      </c>
      <c r="E10186">
        <v>157</v>
      </c>
      <c r="F10186">
        <v>97</v>
      </c>
      <c r="G10186" t="s">
        <v>10</v>
      </c>
    </row>
    <row r="10187" spans="1:7" hidden="1">
      <c r="A10187">
        <v>792008</v>
      </c>
      <c r="B10187" t="s">
        <v>11</v>
      </c>
      <c r="C10187" t="s">
        <v>8</v>
      </c>
      <c r="D10187" t="s">
        <v>12</v>
      </c>
      <c r="E10187">
        <v>200</v>
      </c>
      <c r="F10187">
        <v>102</v>
      </c>
      <c r="G10187" t="s">
        <v>10</v>
      </c>
    </row>
    <row r="10188" spans="1:7" hidden="1">
      <c r="A10188">
        <v>792079</v>
      </c>
      <c r="B10188" t="s">
        <v>13</v>
      </c>
      <c r="C10188" t="s">
        <v>8</v>
      </c>
      <c r="D10188" t="s">
        <v>14</v>
      </c>
      <c r="E10188">
        <v>9999</v>
      </c>
      <c r="F10188">
        <v>14.6</v>
      </c>
      <c r="G10188" t="s">
        <v>15</v>
      </c>
    </row>
    <row r="10189" spans="1:7" hidden="1">
      <c r="A10189">
        <v>792159</v>
      </c>
      <c r="B10189" t="s">
        <v>16</v>
      </c>
      <c r="C10189" t="s">
        <v>8</v>
      </c>
      <c r="D10189" t="s">
        <v>17</v>
      </c>
      <c r="E10189">
        <v>9999</v>
      </c>
      <c r="F10189">
        <v>0.08</v>
      </c>
      <c r="G10189" t="s">
        <v>15</v>
      </c>
    </row>
    <row r="10190" spans="1:7" hidden="1">
      <c r="A10190">
        <v>792240</v>
      </c>
      <c r="B10190" t="s">
        <v>18</v>
      </c>
      <c r="C10190" t="s">
        <v>8</v>
      </c>
      <c r="D10190" t="s">
        <v>19</v>
      </c>
      <c r="E10190">
        <v>9999</v>
      </c>
      <c r="F10190">
        <v>35.97</v>
      </c>
      <c r="G10190" t="s">
        <v>15</v>
      </c>
    </row>
    <row r="10191" spans="1:7" hidden="1">
      <c r="A10191">
        <v>792320</v>
      </c>
      <c r="B10191" t="s">
        <v>20</v>
      </c>
      <c r="C10191" t="s">
        <v>8</v>
      </c>
      <c r="D10191" t="s">
        <v>21</v>
      </c>
      <c r="E10191">
        <v>9999</v>
      </c>
      <c r="F10191">
        <v>1223.58</v>
      </c>
      <c r="G10191" t="s">
        <v>22</v>
      </c>
    </row>
    <row r="10192" spans="1:7" hidden="1">
      <c r="A10192">
        <v>792401</v>
      </c>
      <c r="B10192" t="s">
        <v>23</v>
      </c>
      <c r="C10192" t="s">
        <v>8</v>
      </c>
      <c r="D10192" t="s">
        <v>24</v>
      </c>
      <c r="E10192">
        <v>1</v>
      </c>
      <c r="F10192">
        <v>1</v>
      </c>
      <c r="G10192" t="s">
        <v>15</v>
      </c>
    </row>
    <row r="10193" spans="1:7" hidden="1">
      <c r="A10193">
        <v>792483</v>
      </c>
      <c r="B10193" t="s">
        <v>25</v>
      </c>
      <c r="C10193" t="s">
        <v>8</v>
      </c>
      <c r="D10193" t="s">
        <v>24</v>
      </c>
      <c r="E10193">
        <v>1</v>
      </c>
      <c r="F10193">
        <v>0.04</v>
      </c>
      <c r="G10193" t="s">
        <v>15</v>
      </c>
    </row>
    <row r="10194" spans="1:7" hidden="1">
      <c r="A10194">
        <v>792564</v>
      </c>
      <c r="B10194" t="s">
        <v>26</v>
      </c>
      <c r="C10194" t="s">
        <v>8</v>
      </c>
      <c r="D10194" t="s">
        <v>27</v>
      </c>
      <c r="E10194">
        <v>8962</v>
      </c>
      <c r="F10194">
        <v>2240.5</v>
      </c>
      <c r="G10194" t="s">
        <v>28</v>
      </c>
    </row>
    <row r="10195" spans="1:7" hidden="1">
      <c r="A10195">
        <v>792639</v>
      </c>
      <c r="B10195" t="s">
        <v>29</v>
      </c>
      <c r="C10195" t="s">
        <v>8</v>
      </c>
      <c r="D10195" t="s">
        <v>30</v>
      </c>
      <c r="E10195">
        <v>4</v>
      </c>
      <c r="F10195">
        <v>4</v>
      </c>
      <c r="G10195" t="s">
        <v>31</v>
      </c>
    </row>
    <row r="10196" spans="1:7" hidden="1">
      <c r="A10196">
        <v>792721</v>
      </c>
      <c r="B10196" t="s">
        <v>32</v>
      </c>
      <c r="C10196" t="s">
        <v>8</v>
      </c>
      <c r="D10196" t="s">
        <v>33</v>
      </c>
      <c r="E10196">
        <v>603</v>
      </c>
      <c r="F10196">
        <v>14.16</v>
      </c>
      <c r="G10196" t="s">
        <v>34</v>
      </c>
    </row>
    <row r="10197" spans="1:7" hidden="1">
      <c r="A10197">
        <v>792801</v>
      </c>
      <c r="B10197" t="s">
        <v>35</v>
      </c>
      <c r="C10197" t="s">
        <v>8</v>
      </c>
      <c r="D10197" t="s">
        <v>36</v>
      </c>
      <c r="E10197">
        <v>4099</v>
      </c>
      <c r="F10197">
        <v>1</v>
      </c>
      <c r="G10197" t="s">
        <v>31</v>
      </c>
    </row>
    <row r="10198" spans="1:7" hidden="1">
      <c r="A10198">
        <v>792884</v>
      </c>
      <c r="B10198" t="s">
        <v>37</v>
      </c>
      <c r="C10198" t="s">
        <v>8</v>
      </c>
      <c r="D10198" t="s">
        <v>38</v>
      </c>
      <c r="E10198">
        <v>4192</v>
      </c>
      <c r="F10198">
        <v>1.02</v>
      </c>
      <c r="G10198" t="s">
        <v>31</v>
      </c>
    </row>
    <row r="10199" spans="1:7" hidden="1">
      <c r="A10199">
        <v>792964</v>
      </c>
      <c r="B10199" t="s">
        <v>39</v>
      </c>
      <c r="C10199" t="s">
        <v>40</v>
      </c>
      <c r="D10199" t="s">
        <v>41</v>
      </c>
      <c r="E10199">
        <v>46</v>
      </c>
      <c r="F10199">
        <v>46</v>
      </c>
      <c r="G10199" t="s">
        <v>42</v>
      </c>
    </row>
    <row r="10200" spans="1:7" hidden="1">
      <c r="A10200">
        <v>792964</v>
      </c>
      <c r="B10200" t="s">
        <v>43</v>
      </c>
      <c r="C10200" t="s">
        <v>31</v>
      </c>
      <c r="D10200" t="s">
        <v>31</v>
      </c>
      <c r="E10200" t="s">
        <v>31</v>
      </c>
      <c r="F10200">
        <v>0</v>
      </c>
      <c r="G10200" t="s">
        <v>44</v>
      </c>
    </row>
    <row r="10201" spans="1:7" hidden="1">
      <c r="A10201">
        <v>793039</v>
      </c>
      <c r="B10201" t="s">
        <v>45</v>
      </c>
      <c r="C10201" t="s">
        <v>8</v>
      </c>
      <c r="D10201" t="s">
        <v>46</v>
      </c>
      <c r="E10201">
        <v>7720</v>
      </c>
      <c r="F10201">
        <v>772</v>
      </c>
      <c r="G10201" t="s">
        <v>47</v>
      </c>
    </row>
    <row r="10202" spans="1:7" hidden="1">
      <c r="A10202">
        <v>793121</v>
      </c>
      <c r="B10202" t="s">
        <v>48</v>
      </c>
      <c r="C10202" t="s">
        <v>8</v>
      </c>
      <c r="D10202" t="s">
        <v>49</v>
      </c>
      <c r="E10202">
        <v>849364</v>
      </c>
      <c r="F10202">
        <v>103.68</v>
      </c>
      <c r="G10202" t="s">
        <v>50</v>
      </c>
    </row>
    <row r="10203" spans="1:7" hidden="1">
      <c r="A10203">
        <v>793121</v>
      </c>
      <c r="B10203" t="s">
        <v>58</v>
      </c>
      <c r="C10203" t="s">
        <v>31</v>
      </c>
      <c r="D10203" t="s">
        <v>31</v>
      </c>
      <c r="E10203" t="s">
        <v>31</v>
      </c>
      <c r="F10203">
        <v>0</v>
      </c>
      <c r="G10203" t="s">
        <v>59</v>
      </c>
    </row>
    <row r="10204" spans="1:7" hidden="1">
      <c r="A10204">
        <v>793201</v>
      </c>
      <c r="B10204" t="s">
        <v>51</v>
      </c>
      <c r="C10204" t="s">
        <v>8</v>
      </c>
      <c r="D10204" t="s">
        <v>52</v>
      </c>
      <c r="E10204">
        <v>24356</v>
      </c>
      <c r="F10204">
        <v>951.41</v>
      </c>
      <c r="G10204" t="s">
        <v>15</v>
      </c>
    </row>
    <row r="10205" spans="1:7" hidden="1">
      <c r="A10205">
        <v>793281</v>
      </c>
      <c r="B10205" t="s">
        <v>53</v>
      </c>
      <c r="C10205" t="s">
        <v>8</v>
      </c>
      <c r="D10205" t="s">
        <v>54</v>
      </c>
      <c r="E10205">
        <v>85</v>
      </c>
      <c r="F10205">
        <v>15.75</v>
      </c>
      <c r="G10205" t="s">
        <v>10</v>
      </c>
    </row>
    <row r="10206" spans="1:7">
      <c r="A10206">
        <v>793362</v>
      </c>
      <c r="B10206" t="s">
        <v>55</v>
      </c>
      <c r="C10206" t="s">
        <v>8</v>
      </c>
      <c r="D10206" t="s">
        <v>56</v>
      </c>
      <c r="E10206">
        <v>18</v>
      </c>
      <c r="F10206">
        <v>72</v>
      </c>
      <c r="G10206" t="s">
        <v>57</v>
      </c>
    </row>
    <row r="10207" spans="1:7" hidden="1">
      <c r="A10207">
        <v>793443</v>
      </c>
      <c r="B10207" t="s">
        <v>7</v>
      </c>
      <c r="C10207" t="s">
        <v>8</v>
      </c>
      <c r="D10207" t="s">
        <v>9</v>
      </c>
      <c r="E10207">
        <v>157</v>
      </c>
      <c r="F10207">
        <v>97</v>
      </c>
      <c r="G10207" t="s">
        <v>10</v>
      </c>
    </row>
    <row r="10208" spans="1:7" hidden="1">
      <c r="A10208">
        <v>793519</v>
      </c>
      <c r="B10208" t="s">
        <v>11</v>
      </c>
      <c r="C10208" t="s">
        <v>8</v>
      </c>
      <c r="D10208" t="s">
        <v>12</v>
      </c>
      <c r="E10208">
        <v>201</v>
      </c>
      <c r="F10208">
        <v>102.75</v>
      </c>
      <c r="G10208" t="s">
        <v>10</v>
      </c>
    </row>
    <row r="10209" spans="1:7" hidden="1">
      <c r="A10209">
        <v>793604</v>
      </c>
      <c r="B10209" t="s">
        <v>13</v>
      </c>
      <c r="C10209" t="s">
        <v>8</v>
      </c>
      <c r="D10209" t="s">
        <v>14</v>
      </c>
      <c r="E10209">
        <v>9999</v>
      </c>
      <c r="F10209">
        <v>14.6</v>
      </c>
      <c r="G10209" t="s">
        <v>15</v>
      </c>
    </row>
    <row r="10210" spans="1:7" hidden="1">
      <c r="A10210">
        <v>793684</v>
      </c>
      <c r="B10210" t="s">
        <v>16</v>
      </c>
      <c r="C10210" t="s">
        <v>8</v>
      </c>
      <c r="D10210" t="s">
        <v>17</v>
      </c>
      <c r="E10210">
        <v>9999</v>
      </c>
      <c r="F10210">
        <v>0.24</v>
      </c>
      <c r="G10210" t="s">
        <v>15</v>
      </c>
    </row>
    <row r="10211" spans="1:7" hidden="1">
      <c r="A10211">
        <v>793759</v>
      </c>
      <c r="B10211" t="s">
        <v>18</v>
      </c>
      <c r="C10211" t="s">
        <v>8</v>
      </c>
      <c r="D10211" t="s">
        <v>19</v>
      </c>
      <c r="E10211">
        <v>9999</v>
      </c>
      <c r="F10211">
        <v>29.91</v>
      </c>
      <c r="G10211" t="s">
        <v>15</v>
      </c>
    </row>
    <row r="10212" spans="1:7" hidden="1">
      <c r="A10212">
        <v>793840</v>
      </c>
      <c r="B10212" t="s">
        <v>20</v>
      </c>
      <c r="C10212" t="s">
        <v>8</v>
      </c>
      <c r="D10212" t="s">
        <v>21</v>
      </c>
      <c r="E10212">
        <v>9999</v>
      </c>
      <c r="F10212">
        <v>1275.6500000000001</v>
      </c>
      <c r="G10212" t="s">
        <v>22</v>
      </c>
    </row>
    <row r="10213" spans="1:7" hidden="1">
      <c r="A10213">
        <v>793922</v>
      </c>
      <c r="B10213" t="s">
        <v>23</v>
      </c>
      <c r="C10213" t="s">
        <v>8</v>
      </c>
      <c r="D10213" t="s">
        <v>24</v>
      </c>
      <c r="E10213">
        <v>1</v>
      </c>
      <c r="F10213">
        <v>1</v>
      </c>
      <c r="G10213" t="s">
        <v>15</v>
      </c>
    </row>
    <row r="10214" spans="1:7" hidden="1">
      <c r="A10214">
        <v>794004</v>
      </c>
      <c r="B10214" t="s">
        <v>25</v>
      </c>
      <c r="C10214" t="s">
        <v>8</v>
      </c>
      <c r="D10214" t="s">
        <v>24</v>
      </c>
      <c r="E10214">
        <v>1</v>
      </c>
      <c r="F10214">
        <v>0.04</v>
      </c>
      <c r="G10214" t="s">
        <v>15</v>
      </c>
    </row>
    <row r="10215" spans="1:7" hidden="1">
      <c r="A10215">
        <v>794079</v>
      </c>
      <c r="B10215" t="s">
        <v>26</v>
      </c>
      <c r="C10215" t="s">
        <v>8</v>
      </c>
      <c r="D10215" t="s">
        <v>27</v>
      </c>
      <c r="E10215">
        <v>8650</v>
      </c>
      <c r="F10215">
        <v>2162.5</v>
      </c>
      <c r="G10215" t="s">
        <v>28</v>
      </c>
    </row>
    <row r="10216" spans="1:7" hidden="1">
      <c r="A10216">
        <v>794160</v>
      </c>
      <c r="B10216" t="s">
        <v>29</v>
      </c>
      <c r="C10216" t="s">
        <v>8</v>
      </c>
      <c r="D10216" t="s">
        <v>30</v>
      </c>
      <c r="E10216">
        <v>4</v>
      </c>
      <c r="F10216">
        <v>4</v>
      </c>
      <c r="G10216" t="s">
        <v>31</v>
      </c>
    </row>
    <row r="10217" spans="1:7" hidden="1">
      <c r="A10217">
        <v>794239</v>
      </c>
      <c r="B10217" t="s">
        <v>32</v>
      </c>
      <c r="C10217" t="s">
        <v>8</v>
      </c>
      <c r="D10217" t="s">
        <v>33</v>
      </c>
      <c r="E10217">
        <v>603</v>
      </c>
      <c r="F10217">
        <v>14.16</v>
      </c>
      <c r="G10217" t="s">
        <v>34</v>
      </c>
    </row>
    <row r="10218" spans="1:7" hidden="1">
      <c r="A10218">
        <v>794320</v>
      </c>
      <c r="B10218" t="s">
        <v>35</v>
      </c>
      <c r="C10218" t="s">
        <v>8</v>
      </c>
      <c r="D10218" t="s">
        <v>36</v>
      </c>
      <c r="E10218">
        <v>17</v>
      </c>
      <c r="F10218">
        <v>0</v>
      </c>
      <c r="G10218" t="s">
        <v>31</v>
      </c>
    </row>
    <row r="10219" spans="1:7" hidden="1">
      <c r="A10219">
        <v>794401</v>
      </c>
      <c r="B10219" t="s">
        <v>37</v>
      </c>
      <c r="C10219" t="s">
        <v>8</v>
      </c>
      <c r="D10219" t="s">
        <v>38</v>
      </c>
      <c r="E10219">
        <v>4084</v>
      </c>
      <c r="F10219">
        <v>1</v>
      </c>
      <c r="G10219" t="s">
        <v>31</v>
      </c>
    </row>
    <row r="10220" spans="1:7" hidden="1">
      <c r="A10220">
        <v>794481</v>
      </c>
      <c r="B10220" t="s">
        <v>39</v>
      </c>
      <c r="C10220" t="s">
        <v>40</v>
      </c>
      <c r="D10220" t="s">
        <v>41</v>
      </c>
      <c r="E10220">
        <v>45</v>
      </c>
      <c r="F10220">
        <v>45</v>
      </c>
      <c r="G10220" t="s">
        <v>42</v>
      </c>
    </row>
    <row r="10221" spans="1:7" hidden="1">
      <c r="A10221">
        <v>794482</v>
      </c>
      <c r="B10221" t="s">
        <v>43</v>
      </c>
      <c r="C10221" t="s">
        <v>31</v>
      </c>
      <c r="D10221" t="s">
        <v>31</v>
      </c>
      <c r="E10221" t="s">
        <v>31</v>
      </c>
      <c r="F10221">
        <v>0</v>
      </c>
      <c r="G10221" t="s">
        <v>44</v>
      </c>
    </row>
    <row r="10222" spans="1:7" hidden="1">
      <c r="A10222">
        <v>794563</v>
      </c>
      <c r="B10222" t="s">
        <v>45</v>
      </c>
      <c r="C10222" t="s">
        <v>8</v>
      </c>
      <c r="D10222" t="s">
        <v>46</v>
      </c>
      <c r="E10222">
        <v>7735</v>
      </c>
      <c r="F10222">
        <v>773.5</v>
      </c>
      <c r="G10222" t="s">
        <v>47</v>
      </c>
    </row>
    <row r="10223" spans="1:7" hidden="1">
      <c r="A10223">
        <v>794645</v>
      </c>
      <c r="B10223" t="s">
        <v>48</v>
      </c>
      <c r="C10223" t="s">
        <v>8</v>
      </c>
      <c r="D10223" t="s">
        <v>49</v>
      </c>
      <c r="E10223">
        <v>849393</v>
      </c>
      <c r="F10223">
        <v>103.69</v>
      </c>
      <c r="G10223" t="s">
        <v>50</v>
      </c>
    </row>
    <row r="10224" spans="1:7" hidden="1">
      <c r="A10224">
        <v>794645</v>
      </c>
      <c r="B10224" t="s">
        <v>58</v>
      </c>
      <c r="C10224" t="s">
        <v>31</v>
      </c>
      <c r="D10224" t="s">
        <v>31</v>
      </c>
      <c r="E10224" t="s">
        <v>31</v>
      </c>
      <c r="F10224">
        <v>0</v>
      </c>
      <c r="G10224" t="s">
        <v>59</v>
      </c>
    </row>
    <row r="10225" spans="1:7" hidden="1">
      <c r="A10225">
        <v>794720</v>
      </c>
      <c r="B10225" t="s">
        <v>51</v>
      </c>
      <c r="C10225" t="s">
        <v>8</v>
      </c>
      <c r="D10225" t="s">
        <v>52</v>
      </c>
      <c r="E10225">
        <v>24522</v>
      </c>
      <c r="F10225">
        <v>957.89</v>
      </c>
      <c r="G10225" t="s">
        <v>15</v>
      </c>
    </row>
    <row r="10226" spans="1:7" hidden="1">
      <c r="A10226">
        <v>794800</v>
      </c>
      <c r="B10226" t="s">
        <v>53</v>
      </c>
      <c r="C10226" t="s">
        <v>8</v>
      </c>
      <c r="D10226" t="s">
        <v>54</v>
      </c>
      <c r="E10226">
        <v>85</v>
      </c>
      <c r="F10226">
        <v>15.75</v>
      </c>
      <c r="G10226" t="s">
        <v>10</v>
      </c>
    </row>
    <row r="10227" spans="1:7">
      <c r="A10227">
        <v>794881</v>
      </c>
      <c r="B10227" t="s">
        <v>55</v>
      </c>
      <c r="C10227" t="s">
        <v>8</v>
      </c>
      <c r="D10227" t="s">
        <v>56</v>
      </c>
      <c r="E10227">
        <v>18</v>
      </c>
      <c r="F10227">
        <v>72</v>
      </c>
      <c r="G10227" t="s">
        <v>57</v>
      </c>
    </row>
    <row r="10228" spans="1:7" hidden="1">
      <c r="A10228">
        <v>794961</v>
      </c>
      <c r="B10228" t="s">
        <v>7</v>
      </c>
      <c r="C10228" t="s">
        <v>8</v>
      </c>
      <c r="D10228" t="s">
        <v>9</v>
      </c>
      <c r="E10228">
        <v>158</v>
      </c>
      <c r="F10228">
        <v>98</v>
      </c>
      <c r="G10228" t="s">
        <v>10</v>
      </c>
    </row>
    <row r="10229" spans="1:7" hidden="1">
      <c r="A10229">
        <v>795042</v>
      </c>
      <c r="B10229" t="s">
        <v>11</v>
      </c>
      <c r="C10229" t="s">
        <v>8</v>
      </c>
      <c r="D10229" t="s">
        <v>12</v>
      </c>
      <c r="E10229">
        <v>201</v>
      </c>
      <c r="F10229">
        <v>102.75</v>
      </c>
      <c r="G10229" t="s">
        <v>10</v>
      </c>
    </row>
    <row r="10230" spans="1:7" hidden="1">
      <c r="A10230">
        <v>795124</v>
      </c>
      <c r="B10230" t="s">
        <v>13</v>
      </c>
      <c r="C10230" t="s">
        <v>8</v>
      </c>
      <c r="D10230" t="s">
        <v>14</v>
      </c>
      <c r="E10230">
        <v>9999</v>
      </c>
      <c r="F10230">
        <v>14.58</v>
      </c>
      <c r="G10230" t="s">
        <v>15</v>
      </c>
    </row>
    <row r="10231" spans="1:7" hidden="1">
      <c r="A10231">
        <v>795199</v>
      </c>
      <c r="B10231" t="s">
        <v>16</v>
      </c>
      <c r="C10231" t="s">
        <v>8</v>
      </c>
      <c r="D10231" t="s">
        <v>17</v>
      </c>
      <c r="E10231">
        <v>9999</v>
      </c>
      <c r="F10231">
        <v>0.36</v>
      </c>
      <c r="G10231" t="s">
        <v>15</v>
      </c>
    </row>
    <row r="10232" spans="1:7" hidden="1">
      <c r="A10232">
        <v>795280</v>
      </c>
      <c r="B10232" t="s">
        <v>18</v>
      </c>
      <c r="C10232" t="s">
        <v>8</v>
      </c>
      <c r="D10232" t="s">
        <v>19</v>
      </c>
      <c r="E10232">
        <v>9999</v>
      </c>
      <c r="F10232">
        <v>29.46</v>
      </c>
      <c r="G10232" t="s">
        <v>15</v>
      </c>
    </row>
    <row r="10233" spans="1:7" hidden="1">
      <c r="A10233">
        <v>795361</v>
      </c>
      <c r="B10233" t="s">
        <v>20</v>
      </c>
      <c r="C10233" t="s">
        <v>8</v>
      </c>
      <c r="D10233" t="s">
        <v>21</v>
      </c>
      <c r="E10233">
        <v>9999</v>
      </c>
      <c r="F10233">
        <v>1214.46</v>
      </c>
      <c r="G10233" t="s">
        <v>22</v>
      </c>
    </row>
    <row r="10234" spans="1:7" hidden="1">
      <c r="A10234">
        <v>795442</v>
      </c>
      <c r="B10234" t="s">
        <v>23</v>
      </c>
      <c r="C10234" t="s">
        <v>8</v>
      </c>
      <c r="D10234" t="s">
        <v>24</v>
      </c>
      <c r="E10234">
        <v>1</v>
      </c>
      <c r="F10234">
        <v>1</v>
      </c>
      <c r="G10234" t="s">
        <v>15</v>
      </c>
    </row>
    <row r="10235" spans="1:7" hidden="1">
      <c r="A10235">
        <v>795524</v>
      </c>
      <c r="B10235" t="s">
        <v>25</v>
      </c>
      <c r="C10235" t="s">
        <v>8</v>
      </c>
      <c r="D10235" t="s">
        <v>24</v>
      </c>
      <c r="E10235">
        <v>1</v>
      </c>
      <c r="F10235">
        <v>0.04</v>
      </c>
      <c r="G10235" t="s">
        <v>15</v>
      </c>
    </row>
    <row r="10236" spans="1:7" hidden="1">
      <c r="A10236">
        <v>795600</v>
      </c>
      <c r="B10236" t="s">
        <v>26</v>
      </c>
      <c r="C10236" t="s">
        <v>8</v>
      </c>
      <c r="D10236" t="s">
        <v>27</v>
      </c>
      <c r="E10236">
        <v>8474</v>
      </c>
      <c r="F10236">
        <v>2118.5</v>
      </c>
      <c r="G10236" t="s">
        <v>28</v>
      </c>
    </row>
    <row r="10237" spans="1:7" hidden="1">
      <c r="A10237">
        <v>795681</v>
      </c>
      <c r="B10237" t="s">
        <v>29</v>
      </c>
      <c r="C10237" t="s">
        <v>8</v>
      </c>
      <c r="D10237" t="s">
        <v>30</v>
      </c>
      <c r="E10237">
        <v>4</v>
      </c>
      <c r="F10237">
        <v>4</v>
      </c>
      <c r="G10237" t="s">
        <v>31</v>
      </c>
    </row>
    <row r="10238" spans="1:7" hidden="1">
      <c r="A10238">
        <v>795762</v>
      </c>
      <c r="B10238" t="s">
        <v>32</v>
      </c>
      <c r="C10238" t="s">
        <v>8</v>
      </c>
      <c r="D10238" t="s">
        <v>33</v>
      </c>
      <c r="E10238">
        <v>601</v>
      </c>
      <c r="F10238">
        <v>14.11</v>
      </c>
      <c r="G10238" t="s">
        <v>34</v>
      </c>
    </row>
    <row r="10239" spans="1:7" hidden="1">
      <c r="A10239">
        <v>795843</v>
      </c>
      <c r="B10239" t="s">
        <v>35</v>
      </c>
      <c r="C10239" t="s">
        <v>8</v>
      </c>
      <c r="D10239" t="s">
        <v>36</v>
      </c>
      <c r="E10239">
        <v>4077</v>
      </c>
      <c r="F10239">
        <v>1</v>
      </c>
      <c r="G10239" t="s">
        <v>31</v>
      </c>
    </row>
    <row r="10240" spans="1:7" hidden="1">
      <c r="A10240">
        <v>795925</v>
      </c>
      <c r="B10240" t="s">
        <v>37</v>
      </c>
      <c r="C10240" t="s">
        <v>8</v>
      </c>
      <c r="D10240" t="s">
        <v>38</v>
      </c>
      <c r="E10240">
        <v>3935</v>
      </c>
      <c r="F10240">
        <v>0.96</v>
      </c>
      <c r="G10240" t="s">
        <v>31</v>
      </c>
    </row>
    <row r="10241" spans="1:7" hidden="1">
      <c r="A10241">
        <v>795999</v>
      </c>
      <c r="B10241" t="s">
        <v>39</v>
      </c>
      <c r="C10241" t="s">
        <v>40</v>
      </c>
      <c r="D10241" t="s">
        <v>41</v>
      </c>
      <c r="E10241">
        <v>44</v>
      </c>
      <c r="F10241">
        <v>44</v>
      </c>
      <c r="G10241" t="s">
        <v>42</v>
      </c>
    </row>
    <row r="10242" spans="1:7" hidden="1">
      <c r="A10242">
        <v>796000</v>
      </c>
      <c r="B10242" t="s">
        <v>43</v>
      </c>
      <c r="C10242" t="s">
        <v>31</v>
      </c>
      <c r="D10242" t="s">
        <v>31</v>
      </c>
      <c r="E10242" t="s">
        <v>31</v>
      </c>
      <c r="F10242">
        <v>0</v>
      </c>
      <c r="G10242" t="s">
        <v>44</v>
      </c>
    </row>
    <row r="10243" spans="1:7" hidden="1">
      <c r="A10243">
        <v>796080</v>
      </c>
      <c r="B10243" t="s">
        <v>45</v>
      </c>
      <c r="C10243" t="s">
        <v>8</v>
      </c>
      <c r="D10243" t="s">
        <v>46</v>
      </c>
      <c r="E10243">
        <v>7750</v>
      </c>
      <c r="F10243">
        <v>775</v>
      </c>
      <c r="G10243" t="s">
        <v>47</v>
      </c>
    </row>
    <row r="10244" spans="1:7" hidden="1">
      <c r="A10244">
        <v>796161</v>
      </c>
      <c r="B10244" t="s">
        <v>48</v>
      </c>
      <c r="C10244" t="s">
        <v>8</v>
      </c>
      <c r="D10244" t="s">
        <v>49</v>
      </c>
      <c r="E10244">
        <v>1</v>
      </c>
      <c r="F10244">
        <v>0</v>
      </c>
      <c r="G10244" t="s">
        <v>50</v>
      </c>
    </row>
    <row r="10245" spans="1:7" hidden="1">
      <c r="A10245">
        <v>796162</v>
      </c>
      <c r="B10245" t="s">
        <v>58</v>
      </c>
      <c r="C10245" t="s">
        <v>31</v>
      </c>
      <c r="D10245" t="s">
        <v>31</v>
      </c>
      <c r="E10245" t="s">
        <v>31</v>
      </c>
      <c r="F10245">
        <v>0</v>
      </c>
      <c r="G10245" t="s">
        <v>59</v>
      </c>
    </row>
    <row r="10246" spans="1:7" hidden="1">
      <c r="A10246">
        <v>796244</v>
      </c>
      <c r="B10246" t="s">
        <v>51</v>
      </c>
      <c r="C10246" t="s">
        <v>8</v>
      </c>
      <c r="D10246" t="s">
        <v>52</v>
      </c>
      <c r="E10246">
        <v>24525</v>
      </c>
      <c r="F10246">
        <v>958.01</v>
      </c>
      <c r="G10246" t="s">
        <v>15</v>
      </c>
    </row>
    <row r="10247" spans="1:7" hidden="1">
      <c r="A10247">
        <v>796320</v>
      </c>
      <c r="B10247" t="s">
        <v>53</v>
      </c>
      <c r="C10247" t="s">
        <v>8</v>
      </c>
      <c r="D10247" t="s">
        <v>54</v>
      </c>
      <c r="E10247">
        <v>85</v>
      </c>
      <c r="F10247">
        <v>15.75</v>
      </c>
      <c r="G10247" t="s">
        <v>10</v>
      </c>
    </row>
    <row r="10248" spans="1:7">
      <c r="A10248">
        <v>796400</v>
      </c>
      <c r="B10248" t="s">
        <v>55</v>
      </c>
      <c r="C10248" t="s">
        <v>8</v>
      </c>
      <c r="D10248" t="s">
        <v>56</v>
      </c>
      <c r="E10248">
        <v>18</v>
      </c>
      <c r="F10248">
        <v>72</v>
      </c>
      <c r="G10248" t="s">
        <v>57</v>
      </c>
    </row>
    <row r="10249" spans="1:7" hidden="1">
      <c r="A10249">
        <v>796481</v>
      </c>
      <c r="B10249" t="s">
        <v>7</v>
      </c>
      <c r="C10249" t="s">
        <v>8</v>
      </c>
      <c r="D10249" t="s">
        <v>9</v>
      </c>
      <c r="E10249">
        <v>158</v>
      </c>
      <c r="F10249">
        <v>98</v>
      </c>
      <c r="G10249" t="s">
        <v>10</v>
      </c>
    </row>
    <row r="10250" spans="1:7" hidden="1">
      <c r="A10250">
        <v>796564</v>
      </c>
      <c r="B10250" t="s">
        <v>11</v>
      </c>
      <c r="C10250" t="s">
        <v>8</v>
      </c>
      <c r="D10250" t="s">
        <v>12</v>
      </c>
      <c r="E10250">
        <v>202</v>
      </c>
      <c r="F10250">
        <v>103.5</v>
      </c>
      <c r="G10250" t="s">
        <v>10</v>
      </c>
    </row>
    <row r="10251" spans="1:7" hidden="1">
      <c r="A10251">
        <v>796645</v>
      </c>
      <c r="B10251" t="s">
        <v>13</v>
      </c>
      <c r="C10251" t="s">
        <v>8</v>
      </c>
      <c r="D10251" t="s">
        <v>14</v>
      </c>
      <c r="E10251">
        <v>9999</v>
      </c>
      <c r="F10251">
        <v>14.58</v>
      </c>
      <c r="G10251" t="s">
        <v>15</v>
      </c>
    </row>
    <row r="10252" spans="1:7" hidden="1">
      <c r="A10252">
        <v>796730</v>
      </c>
      <c r="B10252" t="s">
        <v>16</v>
      </c>
      <c r="C10252" t="s">
        <v>8</v>
      </c>
      <c r="D10252" t="s">
        <v>17</v>
      </c>
      <c r="E10252">
        <v>9999</v>
      </c>
      <c r="F10252">
        <v>0.38</v>
      </c>
      <c r="G10252" t="s">
        <v>15</v>
      </c>
    </row>
    <row r="10253" spans="1:7" hidden="1">
      <c r="A10253">
        <v>796820</v>
      </c>
      <c r="B10253" t="s">
        <v>18</v>
      </c>
      <c r="C10253" t="s">
        <v>8</v>
      </c>
      <c r="D10253" t="s">
        <v>19</v>
      </c>
      <c r="E10253">
        <v>9999</v>
      </c>
      <c r="F10253">
        <v>29.49</v>
      </c>
      <c r="G10253" t="s">
        <v>15</v>
      </c>
    </row>
    <row r="10254" spans="1:7" hidden="1">
      <c r="A10254">
        <v>796902</v>
      </c>
      <c r="B10254" t="s">
        <v>20</v>
      </c>
      <c r="C10254" t="s">
        <v>8</v>
      </c>
      <c r="D10254" t="s">
        <v>21</v>
      </c>
      <c r="E10254">
        <v>9999</v>
      </c>
      <c r="F10254">
        <v>1220.56</v>
      </c>
      <c r="G10254" t="s">
        <v>22</v>
      </c>
    </row>
    <row r="10255" spans="1:7" hidden="1">
      <c r="A10255">
        <v>796984</v>
      </c>
      <c r="B10255" t="s">
        <v>23</v>
      </c>
      <c r="C10255" t="s">
        <v>8</v>
      </c>
      <c r="D10255" t="s">
        <v>24</v>
      </c>
      <c r="E10255">
        <v>1</v>
      </c>
      <c r="F10255">
        <v>1</v>
      </c>
      <c r="G10255" t="s">
        <v>15</v>
      </c>
    </row>
    <row r="10256" spans="1:7" hidden="1">
      <c r="A10256">
        <v>797063</v>
      </c>
      <c r="B10256" t="s">
        <v>25</v>
      </c>
      <c r="C10256" t="s">
        <v>8</v>
      </c>
      <c r="D10256" t="s">
        <v>24</v>
      </c>
      <c r="E10256">
        <v>1</v>
      </c>
      <c r="F10256">
        <v>0.04</v>
      </c>
      <c r="G10256" t="s">
        <v>15</v>
      </c>
    </row>
    <row r="10257" spans="1:7" hidden="1">
      <c r="A10257">
        <v>797145</v>
      </c>
      <c r="B10257" t="s">
        <v>26</v>
      </c>
      <c r="C10257" t="s">
        <v>8</v>
      </c>
      <c r="D10257" t="s">
        <v>27</v>
      </c>
      <c r="E10257">
        <v>8364</v>
      </c>
      <c r="F10257">
        <v>2091</v>
      </c>
      <c r="G10257" t="s">
        <v>28</v>
      </c>
    </row>
    <row r="10258" spans="1:7" hidden="1">
      <c r="A10258">
        <v>797220</v>
      </c>
      <c r="B10258" t="s">
        <v>29</v>
      </c>
      <c r="C10258" t="s">
        <v>8</v>
      </c>
      <c r="D10258" t="s">
        <v>30</v>
      </c>
      <c r="E10258">
        <v>4</v>
      </c>
      <c r="F10258">
        <v>4</v>
      </c>
      <c r="G10258" t="s">
        <v>31</v>
      </c>
    </row>
    <row r="10259" spans="1:7" hidden="1">
      <c r="A10259">
        <v>797302</v>
      </c>
      <c r="B10259" t="s">
        <v>32</v>
      </c>
      <c r="C10259" t="s">
        <v>8</v>
      </c>
      <c r="D10259" t="s">
        <v>33</v>
      </c>
      <c r="E10259">
        <v>604</v>
      </c>
      <c r="F10259">
        <v>14.18</v>
      </c>
      <c r="G10259" t="s">
        <v>34</v>
      </c>
    </row>
    <row r="10260" spans="1:7" hidden="1">
      <c r="A10260">
        <v>797381</v>
      </c>
      <c r="B10260" t="s">
        <v>35</v>
      </c>
      <c r="C10260" t="s">
        <v>8</v>
      </c>
      <c r="D10260" t="s">
        <v>36</v>
      </c>
      <c r="E10260">
        <v>3893</v>
      </c>
      <c r="F10260">
        <v>0.95</v>
      </c>
      <c r="G10260" t="s">
        <v>31</v>
      </c>
    </row>
    <row r="10261" spans="1:7" hidden="1">
      <c r="A10261">
        <v>797473</v>
      </c>
      <c r="B10261" t="s">
        <v>37</v>
      </c>
      <c r="C10261" t="s">
        <v>8</v>
      </c>
      <c r="D10261" t="s">
        <v>38</v>
      </c>
      <c r="E10261">
        <v>3889</v>
      </c>
      <c r="F10261">
        <v>0.95</v>
      </c>
      <c r="G10261" t="s">
        <v>31</v>
      </c>
    </row>
    <row r="10262" spans="1:7" hidden="1">
      <c r="A10262">
        <v>797554</v>
      </c>
      <c r="B10262" t="s">
        <v>39</v>
      </c>
      <c r="C10262" t="s">
        <v>40</v>
      </c>
      <c r="D10262" t="s">
        <v>41</v>
      </c>
      <c r="E10262">
        <v>44</v>
      </c>
      <c r="F10262">
        <v>44</v>
      </c>
      <c r="G10262" t="s">
        <v>42</v>
      </c>
    </row>
    <row r="10263" spans="1:7" hidden="1">
      <c r="A10263">
        <v>797554</v>
      </c>
      <c r="B10263" t="s">
        <v>43</v>
      </c>
      <c r="C10263" t="s">
        <v>31</v>
      </c>
      <c r="D10263" t="s">
        <v>31</v>
      </c>
      <c r="E10263" t="s">
        <v>31</v>
      </c>
      <c r="F10263">
        <v>0</v>
      </c>
      <c r="G10263" t="s">
        <v>44</v>
      </c>
    </row>
    <row r="10264" spans="1:7" hidden="1">
      <c r="A10264">
        <v>797630</v>
      </c>
      <c r="B10264" t="s">
        <v>45</v>
      </c>
      <c r="C10264" t="s">
        <v>8</v>
      </c>
      <c r="D10264" t="s">
        <v>46</v>
      </c>
      <c r="E10264">
        <v>7765</v>
      </c>
      <c r="F10264">
        <v>776.5</v>
      </c>
      <c r="G10264" t="s">
        <v>47</v>
      </c>
    </row>
    <row r="10265" spans="1:7" hidden="1">
      <c r="A10265">
        <v>797712</v>
      </c>
      <c r="B10265" t="s">
        <v>48</v>
      </c>
      <c r="C10265" t="s">
        <v>8</v>
      </c>
      <c r="D10265" t="s">
        <v>49</v>
      </c>
      <c r="E10265">
        <v>849441</v>
      </c>
      <c r="F10265">
        <v>103.69</v>
      </c>
      <c r="G10265" t="s">
        <v>50</v>
      </c>
    </row>
    <row r="10266" spans="1:7" hidden="1">
      <c r="A10266">
        <v>797712</v>
      </c>
      <c r="B10266" t="s">
        <v>58</v>
      </c>
      <c r="C10266" t="s">
        <v>31</v>
      </c>
      <c r="D10266" t="s">
        <v>31</v>
      </c>
      <c r="E10266" t="s">
        <v>31</v>
      </c>
      <c r="F10266">
        <v>0</v>
      </c>
      <c r="G10266" t="s">
        <v>59</v>
      </c>
    </row>
    <row r="10267" spans="1:7" hidden="1">
      <c r="A10267">
        <v>797791</v>
      </c>
      <c r="B10267" t="s">
        <v>51</v>
      </c>
      <c r="C10267" t="s">
        <v>8</v>
      </c>
      <c r="D10267" t="s">
        <v>52</v>
      </c>
      <c r="E10267">
        <v>24497</v>
      </c>
      <c r="F10267">
        <v>956.91</v>
      </c>
      <c r="G10267" t="s">
        <v>15</v>
      </c>
    </row>
    <row r="10268" spans="1:7" hidden="1">
      <c r="A10268">
        <v>797870</v>
      </c>
      <c r="B10268" t="s">
        <v>53</v>
      </c>
      <c r="C10268" t="s">
        <v>8</v>
      </c>
      <c r="D10268" t="s">
        <v>54</v>
      </c>
      <c r="E10268">
        <v>85</v>
      </c>
      <c r="F10268">
        <v>15.75</v>
      </c>
      <c r="G10268" t="s">
        <v>10</v>
      </c>
    </row>
    <row r="10269" spans="1:7">
      <c r="A10269">
        <v>797952</v>
      </c>
      <c r="B10269" t="s">
        <v>55</v>
      </c>
      <c r="C10269" t="s">
        <v>8</v>
      </c>
      <c r="D10269" t="s">
        <v>56</v>
      </c>
      <c r="E10269">
        <v>18</v>
      </c>
      <c r="F10269">
        <v>72</v>
      </c>
      <c r="G10269" t="s">
        <v>57</v>
      </c>
    </row>
    <row r="10270" spans="1:7" hidden="1">
      <c r="A10270">
        <v>798031</v>
      </c>
      <c r="B10270" t="s">
        <v>7</v>
      </c>
      <c r="C10270" t="s">
        <v>8</v>
      </c>
      <c r="D10270" t="s">
        <v>9</v>
      </c>
      <c r="E10270">
        <v>158</v>
      </c>
      <c r="F10270">
        <v>98</v>
      </c>
      <c r="G10270" t="s">
        <v>10</v>
      </c>
    </row>
    <row r="10271" spans="1:7" hidden="1">
      <c r="A10271">
        <v>798110</v>
      </c>
      <c r="B10271" t="s">
        <v>11</v>
      </c>
      <c r="C10271" t="s">
        <v>8</v>
      </c>
      <c r="D10271" t="s">
        <v>12</v>
      </c>
      <c r="E10271">
        <v>202</v>
      </c>
      <c r="F10271">
        <v>103.5</v>
      </c>
      <c r="G10271" t="s">
        <v>10</v>
      </c>
    </row>
    <row r="10272" spans="1:7" hidden="1">
      <c r="A10272">
        <v>798194</v>
      </c>
      <c r="B10272" t="s">
        <v>13</v>
      </c>
      <c r="C10272" t="s">
        <v>8</v>
      </c>
      <c r="D10272" t="s">
        <v>14</v>
      </c>
      <c r="E10272">
        <v>9999</v>
      </c>
      <c r="F10272">
        <v>14.58</v>
      </c>
      <c r="G10272" t="s">
        <v>15</v>
      </c>
    </row>
    <row r="10273" spans="1:7" hidden="1">
      <c r="A10273">
        <v>798271</v>
      </c>
      <c r="B10273" t="s">
        <v>16</v>
      </c>
      <c r="C10273" t="s">
        <v>8</v>
      </c>
      <c r="D10273" t="s">
        <v>17</v>
      </c>
      <c r="E10273">
        <v>9999</v>
      </c>
      <c r="F10273">
        <v>0.36</v>
      </c>
      <c r="G10273" t="s">
        <v>15</v>
      </c>
    </row>
    <row r="10274" spans="1:7" hidden="1">
      <c r="A10274">
        <v>798352</v>
      </c>
      <c r="B10274" t="s">
        <v>18</v>
      </c>
      <c r="C10274" t="s">
        <v>8</v>
      </c>
      <c r="D10274" t="s">
        <v>19</v>
      </c>
      <c r="E10274">
        <v>9999</v>
      </c>
      <c r="F10274">
        <v>29.88</v>
      </c>
      <c r="G10274" t="s">
        <v>15</v>
      </c>
    </row>
    <row r="10275" spans="1:7" hidden="1">
      <c r="A10275">
        <v>798443</v>
      </c>
      <c r="B10275" t="s">
        <v>20</v>
      </c>
      <c r="C10275" t="s">
        <v>8</v>
      </c>
      <c r="D10275" t="s">
        <v>21</v>
      </c>
      <c r="E10275">
        <v>9999</v>
      </c>
      <c r="F10275">
        <v>1245.72</v>
      </c>
      <c r="G10275" t="s">
        <v>22</v>
      </c>
    </row>
    <row r="10276" spans="1:7" hidden="1">
      <c r="A10276">
        <v>798524</v>
      </c>
      <c r="B10276" t="s">
        <v>23</v>
      </c>
      <c r="C10276" t="s">
        <v>8</v>
      </c>
      <c r="D10276" t="s">
        <v>24</v>
      </c>
      <c r="E10276">
        <v>1</v>
      </c>
      <c r="F10276">
        <v>1</v>
      </c>
      <c r="G10276" t="s">
        <v>15</v>
      </c>
    </row>
    <row r="10277" spans="1:7" hidden="1">
      <c r="A10277">
        <v>798600</v>
      </c>
      <c r="B10277" t="s">
        <v>25</v>
      </c>
      <c r="C10277" t="s">
        <v>8</v>
      </c>
      <c r="D10277" t="s">
        <v>24</v>
      </c>
      <c r="E10277">
        <v>1</v>
      </c>
      <c r="F10277">
        <v>0.04</v>
      </c>
      <c r="G10277" t="s">
        <v>15</v>
      </c>
    </row>
    <row r="10278" spans="1:7" hidden="1">
      <c r="A10278">
        <v>798690</v>
      </c>
      <c r="B10278" t="s">
        <v>26</v>
      </c>
      <c r="C10278" t="s">
        <v>8</v>
      </c>
      <c r="D10278" t="s">
        <v>27</v>
      </c>
      <c r="E10278">
        <v>8294</v>
      </c>
      <c r="F10278">
        <v>2073.5</v>
      </c>
      <c r="G10278" t="s">
        <v>28</v>
      </c>
    </row>
    <row r="10279" spans="1:7" hidden="1">
      <c r="A10279">
        <v>798769</v>
      </c>
      <c r="B10279" t="s">
        <v>29</v>
      </c>
      <c r="C10279" t="s">
        <v>8</v>
      </c>
      <c r="D10279" t="s">
        <v>30</v>
      </c>
      <c r="E10279">
        <v>4</v>
      </c>
      <c r="F10279">
        <v>4</v>
      </c>
      <c r="G10279" t="s">
        <v>31</v>
      </c>
    </row>
    <row r="10280" spans="1:7" hidden="1">
      <c r="A10280">
        <v>798855</v>
      </c>
      <c r="B10280" t="s">
        <v>32</v>
      </c>
      <c r="C10280" t="s">
        <v>8</v>
      </c>
      <c r="D10280" t="s">
        <v>33</v>
      </c>
      <c r="E10280">
        <v>604</v>
      </c>
      <c r="F10280">
        <v>14.18</v>
      </c>
      <c r="G10280" t="s">
        <v>34</v>
      </c>
    </row>
    <row r="10281" spans="1:7" hidden="1">
      <c r="A10281">
        <v>798930</v>
      </c>
      <c r="B10281" t="s">
        <v>35</v>
      </c>
      <c r="C10281" t="s">
        <v>8</v>
      </c>
      <c r="D10281" t="s">
        <v>36</v>
      </c>
      <c r="E10281">
        <v>4297</v>
      </c>
      <c r="F10281">
        <v>1.05</v>
      </c>
      <c r="G10281" t="s">
        <v>31</v>
      </c>
    </row>
    <row r="10282" spans="1:7" hidden="1">
      <c r="A10282">
        <v>799010</v>
      </c>
      <c r="B10282" t="s">
        <v>37</v>
      </c>
      <c r="C10282" t="s">
        <v>8</v>
      </c>
      <c r="D10282" t="s">
        <v>38</v>
      </c>
      <c r="E10282">
        <v>4241</v>
      </c>
      <c r="F10282">
        <v>1.04</v>
      </c>
      <c r="G10282" t="s">
        <v>31</v>
      </c>
    </row>
    <row r="10283" spans="1:7" hidden="1">
      <c r="A10283">
        <v>799090</v>
      </c>
      <c r="B10283" t="s">
        <v>39</v>
      </c>
      <c r="C10283" t="s">
        <v>40</v>
      </c>
      <c r="D10283" t="s">
        <v>41</v>
      </c>
      <c r="E10283">
        <v>43</v>
      </c>
      <c r="F10283">
        <v>43</v>
      </c>
      <c r="G10283" t="s">
        <v>42</v>
      </c>
    </row>
    <row r="10284" spans="1:7" hidden="1">
      <c r="A10284">
        <v>799090</v>
      </c>
      <c r="B10284" t="s">
        <v>43</v>
      </c>
      <c r="C10284" t="s">
        <v>31</v>
      </c>
      <c r="D10284" t="s">
        <v>31</v>
      </c>
      <c r="E10284" t="s">
        <v>31</v>
      </c>
      <c r="F10284">
        <v>0</v>
      </c>
      <c r="G10284" t="s">
        <v>44</v>
      </c>
    </row>
    <row r="10285" spans="1:7" hidden="1">
      <c r="A10285">
        <v>799171</v>
      </c>
      <c r="B10285" t="s">
        <v>45</v>
      </c>
      <c r="C10285" t="s">
        <v>8</v>
      </c>
      <c r="D10285" t="s">
        <v>46</v>
      </c>
      <c r="E10285">
        <v>7781</v>
      </c>
      <c r="F10285">
        <v>778.1</v>
      </c>
      <c r="G10285" t="s">
        <v>47</v>
      </c>
    </row>
    <row r="10286" spans="1:7" hidden="1">
      <c r="A10286">
        <v>799251</v>
      </c>
      <c r="B10286" t="s">
        <v>48</v>
      </c>
      <c r="C10286" t="s">
        <v>8</v>
      </c>
      <c r="D10286" t="s">
        <v>49</v>
      </c>
      <c r="E10286">
        <v>849457</v>
      </c>
      <c r="F10286">
        <v>103.69</v>
      </c>
      <c r="G10286" t="s">
        <v>50</v>
      </c>
    </row>
    <row r="10287" spans="1:7" hidden="1">
      <c r="A10287">
        <v>799252</v>
      </c>
      <c r="B10287" t="s">
        <v>58</v>
      </c>
      <c r="C10287" t="s">
        <v>31</v>
      </c>
      <c r="D10287" t="s">
        <v>31</v>
      </c>
      <c r="E10287" t="s">
        <v>31</v>
      </c>
      <c r="F10287">
        <v>0</v>
      </c>
      <c r="G10287" t="s">
        <v>59</v>
      </c>
    </row>
    <row r="10288" spans="1:7" hidden="1">
      <c r="A10288">
        <v>799332</v>
      </c>
      <c r="B10288" t="s">
        <v>51</v>
      </c>
      <c r="C10288" t="s">
        <v>8</v>
      </c>
      <c r="D10288" t="s">
        <v>52</v>
      </c>
      <c r="E10288">
        <v>24602</v>
      </c>
      <c r="F10288">
        <v>961.02</v>
      </c>
      <c r="G10288" t="s">
        <v>15</v>
      </c>
    </row>
    <row r="10289" spans="1:7" hidden="1">
      <c r="A10289">
        <v>799414</v>
      </c>
      <c r="B10289" t="s">
        <v>53</v>
      </c>
      <c r="C10289" t="s">
        <v>8</v>
      </c>
      <c r="D10289" t="s">
        <v>54</v>
      </c>
      <c r="E10289">
        <v>85</v>
      </c>
      <c r="F10289">
        <v>15.75</v>
      </c>
      <c r="G10289" t="s">
        <v>10</v>
      </c>
    </row>
    <row r="10290" spans="1:7">
      <c r="A10290">
        <v>799489</v>
      </c>
      <c r="B10290" t="s">
        <v>55</v>
      </c>
      <c r="C10290" t="s">
        <v>8</v>
      </c>
      <c r="D10290" t="s">
        <v>56</v>
      </c>
      <c r="E10290">
        <v>18</v>
      </c>
      <c r="F10290">
        <v>72</v>
      </c>
      <c r="G10290" t="s">
        <v>57</v>
      </c>
    </row>
    <row r="10291" spans="1:7" hidden="1">
      <c r="A10291">
        <v>799570</v>
      </c>
      <c r="B10291" t="s">
        <v>7</v>
      </c>
      <c r="C10291" t="s">
        <v>8</v>
      </c>
      <c r="D10291" t="s">
        <v>9</v>
      </c>
      <c r="E10291">
        <v>158</v>
      </c>
      <c r="F10291">
        <v>98</v>
      </c>
      <c r="G10291" t="s">
        <v>10</v>
      </c>
    </row>
    <row r="10292" spans="1:7" hidden="1">
      <c r="A10292">
        <v>799639</v>
      </c>
      <c r="B10292" t="s">
        <v>11</v>
      </c>
      <c r="C10292" t="s">
        <v>8</v>
      </c>
      <c r="D10292" t="s">
        <v>12</v>
      </c>
      <c r="E10292">
        <v>202</v>
      </c>
      <c r="F10292">
        <v>103.5</v>
      </c>
      <c r="G10292" t="s">
        <v>10</v>
      </c>
    </row>
    <row r="10293" spans="1:7" hidden="1">
      <c r="A10293">
        <v>799719</v>
      </c>
      <c r="B10293" t="s">
        <v>13</v>
      </c>
      <c r="C10293" t="s">
        <v>8</v>
      </c>
      <c r="D10293" t="s">
        <v>14</v>
      </c>
      <c r="E10293">
        <v>9999</v>
      </c>
      <c r="F10293">
        <v>14.58</v>
      </c>
      <c r="G10293" t="s">
        <v>15</v>
      </c>
    </row>
    <row r="10294" spans="1:7" hidden="1">
      <c r="A10294">
        <v>799805</v>
      </c>
      <c r="B10294" t="s">
        <v>16</v>
      </c>
      <c r="C10294" t="s">
        <v>8</v>
      </c>
      <c r="D10294" t="s">
        <v>17</v>
      </c>
      <c r="E10294">
        <v>9999</v>
      </c>
      <c r="F10294">
        <v>0.38</v>
      </c>
      <c r="G10294" t="s">
        <v>15</v>
      </c>
    </row>
    <row r="10295" spans="1:7" hidden="1">
      <c r="A10295">
        <v>799885</v>
      </c>
      <c r="B10295" t="s">
        <v>18</v>
      </c>
      <c r="C10295" t="s">
        <v>8</v>
      </c>
      <c r="D10295" t="s">
        <v>19</v>
      </c>
      <c r="E10295">
        <v>9999</v>
      </c>
      <c r="F10295">
        <v>29.65</v>
      </c>
      <c r="G10295" t="s">
        <v>15</v>
      </c>
    </row>
    <row r="10296" spans="1:7" hidden="1">
      <c r="A10296">
        <v>799961</v>
      </c>
      <c r="B10296" t="s">
        <v>20</v>
      </c>
      <c r="C10296" t="s">
        <v>8</v>
      </c>
      <c r="D10296" t="s">
        <v>21</v>
      </c>
      <c r="E10296">
        <v>9999</v>
      </c>
      <c r="F10296">
        <v>1156.3800000000001</v>
      </c>
      <c r="G10296" t="s">
        <v>22</v>
      </c>
    </row>
    <row r="10297" spans="1:7" hidden="1">
      <c r="A10297">
        <v>800040</v>
      </c>
      <c r="B10297" t="s">
        <v>23</v>
      </c>
      <c r="C10297" t="s">
        <v>8</v>
      </c>
      <c r="D10297" t="s">
        <v>24</v>
      </c>
      <c r="E10297">
        <v>1</v>
      </c>
      <c r="F10297">
        <v>1</v>
      </c>
      <c r="G10297" t="s">
        <v>15</v>
      </c>
    </row>
    <row r="10298" spans="1:7" hidden="1">
      <c r="A10298">
        <v>800122</v>
      </c>
      <c r="B10298" t="s">
        <v>25</v>
      </c>
      <c r="C10298" t="s">
        <v>8</v>
      </c>
      <c r="D10298" t="s">
        <v>24</v>
      </c>
      <c r="E10298">
        <v>1</v>
      </c>
      <c r="F10298">
        <v>0.04</v>
      </c>
      <c r="G10298" t="s">
        <v>15</v>
      </c>
    </row>
    <row r="10299" spans="1:7" hidden="1">
      <c r="A10299">
        <v>800201</v>
      </c>
      <c r="B10299" t="s">
        <v>26</v>
      </c>
      <c r="C10299" t="s">
        <v>8</v>
      </c>
      <c r="D10299" t="s">
        <v>27</v>
      </c>
      <c r="E10299">
        <v>8106</v>
      </c>
      <c r="F10299">
        <v>2026.5</v>
      </c>
      <c r="G10299" t="s">
        <v>28</v>
      </c>
    </row>
    <row r="10300" spans="1:7" hidden="1">
      <c r="A10300">
        <v>800281</v>
      </c>
      <c r="B10300" t="s">
        <v>29</v>
      </c>
      <c r="C10300" t="s">
        <v>8</v>
      </c>
      <c r="D10300" t="s">
        <v>30</v>
      </c>
      <c r="E10300">
        <v>4</v>
      </c>
      <c r="F10300">
        <v>4</v>
      </c>
      <c r="G10300" t="s">
        <v>31</v>
      </c>
    </row>
    <row r="10301" spans="1:7" hidden="1">
      <c r="A10301">
        <v>800361</v>
      </c>
      <c r="B10301" t="s">
        <v>32</v>
      </c>
      <c r="C10301" t="s">
        <v>8</v>
      </c>
      <c r="D10301" t="s">
        <v>33</v>
      </c>
      <c r="E10301">
        <v>604</v>
      </c>
      <c r="F10301">
        <v>14.18</v>
      </c>
      <c r="G10301" t="s">
        <v>34</v>
      </c>
    </row>
    <row r="10302" spans="1:7" hidden="1">
      <c r="A10302">
        <v>800441</v>
      </c>
      <c r="B10302" t="s">
        <v>35</v>
      </c>
      <c r="C10302" t="s">
        <v>8</v>
      </c>
      <c r="D10302" t="s">
        <v>36</v>
      </c>
      <c r="E10302">
        <v>4303</v>
      </c>
      <c r="F10302">
        <v>1.05</v>
      </c>
      <c r="G10302" t="s">
        <v>31</v>
      </c>
    </row>
    <row r="10303" spans="1:7" hidden="1">
      <c r="A10303">
        <v>800521</v>
      </c>
      <c r="B10303" t="s">
        <v>37</v>
      </c>
      <c r="C10303" t="s">
        <v>8</v>
      </c>
      <c r="D10303" t="s">
        <v>38</v>
      </c>
      <c r="E10303">
        <v>4339</v>
      </c>
      <c r="F10303">
        <v>1.06</v>
      </c>
      <c r="G10303" t="s">
        <v>31</v>
      </c>
    </row>
    <row r="10304" spans="1:7" hidden="1">
      <c r="A10304">
        <v>800602</v>
      </c>
      <c r="B10304" t="s">
        <v>39</v>
      </c>
      <c r="C10304" t="s">
        <v>40</v>
      </c>
      <c r="D10304" t="s">
        <v>41</v>
      </c>
      <c r="E10304">
        <v>42</v>
      </c>
      <c r="F10304">
        <v>42</v>
      </c>
      <c r="G10304" t="s">
        <v>42</v>
      </c>
    </row>
    <row r="10305" spans="1:7" hidden="1">
      <c r="A10305">
        <v>800602</v>
      </c>
      <c r="B10305" t="s">
        <v>43</v>
      </c>
      <c r="C10305" t="s">
        <v>31</v>
      </c>
      <c r="D10305" t="s">
        <v>31</v>
      </c>
      <c r="E10305" t="s">
        <v>31</v>
      </c>
      <c r="F10305">
        <v>0</v>
      </c>
      <c r="G10305" t="s">
        <v>44</v>
      </c>
    </row>
    <row r="10306" spans="1:7" hidden="1">
      <c r="A10306">
        <v>800683</v>
      </c>
      <c r="B10306" t="s">
        <v>45</v>
      </c>
      <c r="C10306" t="s">
        <v>8</v>
      </c>
      <c r="D10306" t="s">
        <v>46</v>
      </c>
      <c r="E10306">
        <v>7796</v>
      </c>
      <c r="F10306">
        <v>779.6</v>
      </c>
      <c r="G10306" t="s">
        <v>47</v>
      </c>
    </row>
    <row r="10307" spans="1:7" hidden="1">
      <c r="A10307">
        <v>800765</v>
      </c>
      <c r="B10307" t="s">
        <v>48</v>
      </c>
      <c r="C10307" t="s">
        <v>8</v>
      </c>
      <c r="D10307" t="s">
        <v>49</v>
      </c>
      <c r="E10307">
        <v>849484</v>
      </c>
      <c r="F10307">
        <v>103.7</v>
      </c>
      <c r="G10307" t="s">
        <v>50</v>
      </c>
    </row>
    <row r="10308" spans="1:7" hidden="1">
      <c r="A10308">
        <v>800766</v>
      </c>
      <c r="B10308" t="s">
        <v>58</v>
      </c>
      <c r="C10308" t="s">
        <v>31</v>
      </c>
      <c r="D10308" t="s">
        <v>31</v>
      </c>
      <c r="E10308" t="s">
        <v>31</v>
      </c>
      <c r="F10308">
        <v>0</v>
      </c>
      <c r="G10308" t="s">
        <v>59</v>
      </c>
    </row>
    <row r="10309" spans="1:7" hidden="1">
      <c r="A10309">
        <v>800841</v>
      </c>
      <c r="B10309" t="s">
        <v>51</v>
      </c>
      <c r="C10309" t="s">
        <v>8</v>
      </c>
      <c r="D10309" t="s">
        <v>52</v>
      </c>
      <c r="E10309">
        <v>24401</v>
      </c>
      <c r="F10309">
        <v>953.16</v>
      </c>
      <c r="G10309" t="s">
        <v>15</v>
      </c>
    </row>
    <row r="10310" spans="1:7" hidden="1">
      <c r="A10310">
        <v>800922</v>
      </c>
      <c r="B10310" t="s">
        <v>53</v>
      </c>
      <c r="C10310" t="s">
        <v>8</v>
      </c>
      <c r="D10310" t="s">
        <v>54</v>
      </c>
      <c r="E10310">
        <v>85</v>
      </c>
      <c r="F10310">
        <v>15.75</v>
      </c>
      <c r="G10310" t="s">
        <v>10</v>
      </c>
    </row>
    <row r="10311" spans="1:7">
      <c r="A10311">
        <v>801004</v>
      </c>
      <c r="B10311" t="s">
        <v>55</v>
      </c>
      <c r="C10311" t="s">
        <v>8</v>
      </c>
      <c r="D10311" t="s">
        <v>56</v>
      </c>
      <c r="E10311">
        <v>12</v>
      </c>
      <c r="F10311">
        <v>48</v>
      </c>
      <c r="G10311" t="s">
        <v>57</v>
      </c>
    </row>
    <row r="10312" spans="1:7" hidden="1">
      <c r="A10312">
        <v>801079</v>
      </c>
      <c r="B10312" t="s">
        <v>7</v>
      </c>
      <c r="C10312" t="s">
        <v>8</v>
      </c>
      <c r="D10312" t="s">
        <v>9</v>
      </c>
      <c r="E10312">
        <v>158</v>
      </c>
      <c r="F10312">
        <v>98</v>
      </c>
      <c r="G10312" t="s">
        <v>10</v>
      </c>
    </row>
    <row r="10313" spans="1:7" hidden="1">
      <c r="A10313">
        <v>801164</v>
      </c>
      <c r="B10313" t="s">
        <v>11</v>
      </c>
      <c r="C10313" t="s">
        <v>8</v>
      </c>
      <c r="D10313" t="s">
        <v>12</v>
      </c>
      <c r="E10313">
        <v>202</v>
      </c>
      <c r="F10313">
        <v>103.5</v>
      </c>
      <c r="G10313" t="s">
        <v>10</v>
      </c>
    </row>
    <row r="10314" spans="1:7" hidden="1">
      <c r="A10314">
        <v>801239</v>
      </c>
      <c r="B10314" t="s">
        <v>13</v>
      </c>
      <c r="C10314" t="s">
        <v>8</v>
      </c>
      <c r="D10314" t="s">
        <v>14</v>
      </c>
      <c r="E10314">
        <v>9999</v>
      </c>
      <c r="F10314">
        <v>14.58</v>
      </c>
      <c r="G10314" t="s">
        <v>15</v>
      </c>
    </row>
    <row r="10315" spans="1:7" hidden="1">
      <c r="A10315">
        <v>801310</v>
      </c>
      <c r="B10315" t="s">
        <v>16</v>
      </c>
      <c r="C10315" t="s">
        <v>8</v>
      </c>
      <c r="D10315" t="s">
        <v>17</v>
      </c>
      <c r="E10315">
        <v>9999</v>
      </c>
      <c r="F10315">
        <v>0.28000000000000003</v>
      </c>
      <c r="G10315" t="s">
        <v>15</v>
      </c>
    </row>
    <row r="10316" spans="1:7" hidden="1">
      <c r="A10316">
        <v>801394</v>
      </c>
      <c r="B10316" t="s">
        <v>18</v>
      </c>
      <c r="C10316" t="s">
        <v>8</v>
      </c>
      <c r="D10316" t="s">
        <v>19</v>
      </c>
      <c r="E10316">
        <v>9999</v>
      </c>
      <c r="F10316">
        <v>28.93</v>
      </c>
      <c r="G10316" t="s">
        <v>15</v>
      </c>
    </row>
    <row r="10317" spans="1:7" hidden="1">
      <c r="A10317">
        <v>801471</v>
      </c>
      <c r="B10317" t="s">
        <v>20</v>
      </c>
      <c r="C10317" t="s">
        <v>8</v>
      </c>
      <c r="D10317" t="s">
        <v>21</v>
      </c>
      <c r="E10317">
        <v>9999</v>
      </c>
      <c r="F10317">
        <v>1078.3499999999999</v>
      </c>
      <c r="G10317" t="s">
        <v>22</v>
      </c>
    </row>
    <row r="10318" spans="1:7" hidden="1">
      <c r="A10318">
        <v>801550</v>
      </c>
      <c r="B10318" t="s">
        <v>23</v>
      </c>
      <c r="C10318" t="s">
        <v>8</v>
      </c>
      <c r="D10318" t="s">
        <v>24</v>
      </c>
      <c r="E10318">
        <v>1</v>
      </c>
      <c r="F10318">
        <v>1</v>
      </c>
      <c r="G10318" t="s">
        <v>15</v>
      </c>
    </row>
    <row r="10319" spans="1:7" hidden="1">
      <c r="A10319">
        <v>801631</v>
      </c>
      <c r="B10319" t="s">
        <v>25</v>
      </c>
      <c r="C10319" t="s">
        <v>8</v>
      </c>
      <c r="D10319" t="s">
        <v>24</v>
      </c>
      <c r="E10319">
        <v>1</v>
      </c>
      <c r="F10319">
        <v>0.04</v>
      </c>
      <c r="G10319" t="s">
        <v>15</v>
      </c>
    </row>
    <row r="10320" spans="1:7" hidden="1">
      <c r="A10320">
        <v>801711</v>
      </c>
      <c r="B10320" t="s">
        <v>26</v>
      </c>
      <c r="C10320" t="s">
        <v>8</v>
      </c>
      <c r="D10320" t="s">
        <v>27</v>
      </c>
      <c r="E10320">
        <v>7596</v>
      </c>
      <c r="F10320">
        <v>1899</v>
      </c>
      <c r="G10320" t="s">
        <v>28</v>
      </c>
    </row>
    <row r="10321" spans="1:7" hidden="1">
      <c r="A10321">
        <v>801791</v>
      </c>
      <c r="B10321" t="s">
        <v>29</v>
      </c>
      <c r="C10321" t="s">
        <v>8</v>
      </c>
      <c r="D10321" t="s">
        <v>30</v>
      </c>
      <c r="E10321">
        <v>4</v>
      </c>
      <c r="F10321">
        <v>4</v>
      </c>
      <c r="G10321" t="s">
        <v>31</v>
      </c>
    </row>
    <row r="10322" spans="1:7" hidden="1">
      <c r="A10322">
        <v>801873</v>
      </c>
      <c r="B10322" t="s">
        <v>32</v>
      </c>
      <c r="C10322" t="s">
        <v>8</v>
      </c>
      <c r="D10322" t="s">
        <v>33</v>
      </c>
      <c r="E10322">
        <v>605</v>
      </c>
      <c r="F10322">
        <v>14.21</v>
      </c>
      <c r="G10322" t="s">
        <v>34</v>
      </c>
    </row>
    <row r="10323" spans="1:7" hidden="1">
      <c r="A10323">
        <v>801954</v>
      </c>
      <c r="B10323" t="s">
        <v>35</v>
      </c>
      <c r="C10323" t="s">
        <v>8</v>
      </c>
      <c r="D10323" t="s">
        <v>36</v>
      </c>
      <c r="E10323">
        <v>3894</v>
      </c>
      <c r="F10323">
        <v>0.95</v>
      </c>
      <c r="G10323" t="s">
        <v>31</v>
      </c>
    </row>
    <row r="10324" spans="1:7" hidden="1">
      <c r="A10324">
        <v>802034</v>
      </c>
      <c r="B10324" t="s">
        <v>37</v>
      </c>
      <c r="C10324" t="s">
        <v>8</v>
      </c>
      <c r="D10324" t="s">
        <v>38</v>
      </c>
      <c r="E10324">
        <v>3961</v>
      </c>
      <c r="F10324">
        <v>0.97</v>
      </c>
      <c r="G10324" t="s">
        <v>31</v>
      </c>
    </row>
    <row r="10325" spans="1:7" hidden="1">
      <c r="A10325">
        <v>802111</v>
      </c>
      <c r="B10325" t="s">
        <v>39</v>
      </c>
      <c r="C10325" t="s">
        <v>40</v>
      </c>
      <c r="D10325" t="s">
        <v>41</v>
      </c>
      <c r="E10325">
        <v>38</v>
      </c>
      <c r="F10325">
        <v>38</v>
      </c>
      <c r="G10325" t="s">
        <v>42</v>
      </c>
    </row>
    <row r="10326" spans="1:7" hidden="1">
      <c r="A10326">
        <v>802111</v>
      </c>
      <c r="B10326" t="s">
        <v>43</v>
      </c>
      <c r="C10326" t="s">
        <v>31</v>
      </c>
      <c r="D10326" t="s">
        <v>31</v>
      </c>
      <c r="E10326" t="s">
        <v>31</v>
      </c>
      <c r="F10326">
        <v>0</v>
      </c>
      <c r="G10326" t="s">
        <v>44</v>
      </c>
    </row>
    <row r="10327" spans="1:7" hidden="1">
      <c r="A10327">
        <v>802192</v>
      </c>
      <c r="B10327" t="s">
        <v>45</v>
      </c>
      <c r="C10327" t="s">
        <v>8</v>
      </c>
      <c r="D10327" t="s">
        <v>46</v>
      </c>
      <c r="E10327">
        <v>7811</v>
      </c>
      <c r="F10327">
        <v>781.1</v>
      </c>
      <c r="G10327" t="s">
        <v>47</v>
      </c>
    </row>
    <row r="10328" spans="1:7" hidden="1">
      <c r="A10328">
        <v>802274</v>
      </c>
      <c r="B10328" t="s">
        <v>48</v>
      </c>
      <c r="C10328" t="s">
        <v>8</v>
      </c>
      <c r="D10328" t="s">
        <v>49</v>
      </c>
      <c r="E10328">
        <v>849495</v>
      </c>
      <c r="F10328">
        <v>103.7</v>
      </c>
      <c r="G10328" t="s">
        <v>50</v>
      </c>
    </row>
    <row r="10329" spans="1:7" hidden="1">
      <c r="A10329">
        <v>802275</v>
      </c>
      <c r="B10329" t="s">
        <v>58</v>
      </c>
      <c r="C10329" t="s">
        <v>31</v>
      </c>
      <c r="D10329" t="s">
        <v>31</v>
      </c>
      <c r="E10329" t="s">
        <v>31</v>
      </c>
      <c r="F10329">
        <v>0</v>
      </c>
      <c r="G10329" t="s">
        <v>59</v>
      </c>
    </row>
    <row r="10330" spans="1:7" hidden="1">
      <c r="A10330">
        <v>802360</v>
      </c>
      <c r="B10330" t="s">
        <v>51</v>
      </c>
      <c r="C10330" t="s">
        <v>8</v>
      </c>
      <c r="D10330" t="s">
        <v>52</v>
      </c>
      <c r="E10330">
        <v>24362</v>
      </c>
      <c r="F10330">
        <v>951.64</v>
      </c>
      <c r="G10330" t="s">
        <v>15</v>
      </c>
    </row>
    <row r="10331" spans="1:7" hidden="1">
      <c r="A10331">
        <v>802441</v>
      </c>
      <c r="B10331" t="s">
        <v>53</v>
      </c>
      <c r="C10331" t="s">
        <v>8</v>
      </c>
      <c r="D10331" t="s">
        <v>54</v>
      </c>
      <c r="E10331">
        <v>85</v>
      </c>
      <c r="F10331">
        <v>15.75</v>
      </c>
      <c r="G10331" t="s">
        <v>10</v>
      </c>
    </row>
    <row r="10332" spans="1:7">
      <c r="A10332">
        <v>802520</v>
      </c>
      <c r="B10332" t="s">
        <v>55</v>
      </c>
      <c r="C10332" t="s">
        <v>8</v>
      </c>
      <c r="D10332" t="s">
        <v>56</v>
      </c>
      <c r="E10332">
        <v>10</v>
      </c>
      <c r="F10332">
        <v>40</v>
      </c>
      <c r="G10332" t="s">
        <v>57</v>
      </c>
    </row>
    <row r="10333" spans="1:7" hidden="1">
      <c r="A10333">
        <v>802601</v>
      </c>
      <c r="B10333" t="s">
        <v>7</v>
      </c>
      <c r="C10333" t="s">
        <v>8</v>
      </c>
      <c r="D10333" t="s">
        <v>9</v>
      </c>
      <c r="E10333">
        <v>158</v>
      </c>
      <c r="F10333">
        <v>98</v>
      </c>
      <c r="G10333" t="s">
        <v>10</v>
      </c>
    </row>
    <row r="10334" spans="1:7" hidden="1">
      <c r="A10334">
        <v>802693</v>
      </c>
      <c r="B10334" t="s">
        <v>11</v>
      </c>
      <c r="C10334" t="s">
        <v>8</v>
      </c>
      <c r="D10334" t="s">
        <v>12</v>
      </c>
      <c r="E10334">
        <v>202</v>
      </c>
      <c r="F10334">
        <v>103.5</v>
      </c>
      <c r="G10334" t="s">
        <v>10</v>
      </c>
    </row>
    <row r="10335" spans="1:7" hidden="1">
      <c r="A10335">
        <v>802774</v>
      </c>
      <c r="B10335" t="s">
        <v>13</v>
      </c>
      <c r="C10335" t="s">
        <v>8</v>
      </c>
      <c r="D10335" t="s">
        <v>14</v>
      </c>
      <c r="E10335">
        <v>9999</v>
      </c>
      <c r="F10335">
        <v>14.57</v>
      </c>
      <c r="G10335" t="s">
        <v>15</v>
      </c>
    </row>
    <row r="10336" spans="1:7" hidden="1">
      <c r="A10336">
        <v>802849</v>
      </c>
      <c r="B10336" t="s">
        <v>16</v>
      </c>
      <c r="C10336" t="s">
        <v>8</v>
      </c>
      <c r="D10336" t="s">
        <v>17</v>
      </c>
      <c r="E10336">
        <v>9999</v>
      </c>
      <c r="F10336">
        <v>0.25</v>
      </c>
      <c r="G10336" t="s">
        <v>15</v>
      </c>
    </row>
    <row r="10337" spans="1:7" hidden="1">
      <c r="A10337">
        <v>802919</v>
      </c>
      <c r="B10337" t="s">
        <v>18</v>
      </c>
      <c r="C10337" t="s">
        <v>8</v>
      </c>
      <c r="D10337" t="s">
        <v>19</v>
      </c>
      <c r="E10337">
        <v>9999</v>
      </c>
      <c r="F10337">
        <v>27.23</v>
      </c>
      <c r="G10337" t="s">
        <v>15</v>
      </c>
    </row>
    <row r="10338" spans="1:7" hidden="1">
      <c r="A10338">
        <v>803000</v>
      </c>
      <c r="B10338" t="s">
        <v>20</v>
      </c>
      <c r="C10338" t="s">
        <v>8</v>
      </c>
      <c r="D10338" t="s">
        <v>21</v>
      </c>
      <c r="E10338">
        <v>9999</v>
      </c>
      <c r="F10338">
        <v>953.05</v>
      </c>
      <c r="G10338" t="s">
        <v>22</v>
      </c>
    </row>
    <row r="10339" spans="1:7" hidden="1">
      <c r="A10339">
        <v>803081</v>
      </c>
      <c r="B10339" t="s">
        <v>23</v>
      </c>
      <c r="C10339" t="s">
        <v>8</v>
      </c>
      <c r="D10339" t="s">
        <v>24</v>
      </c>
      <c r="E10339">
        <v>1</v>
      </c>
      <c r="F10339">
        <v>1</v>
      </c>
      <c r="G10339" t="s">
        <v>15</v>
      </c>
    </row>
    <row r="10340" spans="1:7" hidden="1">
      <c r="A10340">
        <v>803163</v>
      </c>
      <c r="B10340" t="s">
        <v>25</v>
      </c>
      <c r="C10340" t="s">
        <v>8</v>
      </c>
      <c r="D10340" t="s">
        <v>24</v>
      </c>
      <c r="E10340">
        <v>1</v>
      </c>
      <c r="F10340">
        <v>0.04</v>
      </c>
      <c r="G10340" t="s">
        <v>15</v>
      </c>
    </row>
    <row r="10341" spans="1:7" hidden="1">
      <c r="A10341">
        <v>803244</v>
      </c>
      <c r="B10341" t="s">
        <v>26</v>
      </c>
      <c r="C10341" t="s">
        <v>8</v>
      </c>
      <c r="D10341" t="s">
        <v>27</v>
      </c>
      <c r="E10341">
        <v>6378</v>
      </c>
      <c r="F10341">
        <v>1594.5</v>
      </c>
      <c r="G10341" t="s">
        <v>28</v>
      </c>
    </row>
    <row r="10342" spans="1:7" hidden="1">
      <c r="A10342">
        <v>803320</v>
      </c>
      <c r="B10342" t="s">
        <v>29</v>
      </c>
      <c r="C10342" t="s">
        <v>8</v>
      </c>
      <c r="D10342" t="s">
        <v>30</v>
      </c>
      <c r="E10342">
        <v>4</v>
      </c>
      <c r="F10342">
        <v>4</v>
      </c>
      <c r="G10342" t="s">
        <v>31</v>
      </c>
    </row>
    <row r="10343" spans="1:7" hidden="1">
      <c r="A10343">
        <v>803402</v>
      </c>
      <c r="B10343" t="s">
        <v>32</v>
      </c>
      <c r="C10343" t="s">
        <v>8</v>
      </c>
      <c r="D10343" t="s">
        <v>33</v>
      </c>
      <c r="E10343">
        <v>595</v>
      </c>
      <c r="F10343">
        <v>13.97</v>
      </c>
      <c r="G10343" t="s">
        <v>34</v>
      </c>
    </row>
    <row r="10344" spans="1:7" hidden="1">
      <c r="A10344">
        <v>803480</v>
      </c>
      <c r="B10344" t="s">
        <v>35</v>
      </c>
      <c r="C10344" t="s">
        <v>8</v>
      </c>
      <c r="D10344" t="s">
        <v>36</v>
      </c>
      <c r="E10344">
        <v>6595</v>
      </c>
      <c r="F10344">
        <v>1.61</v>
      </c>
      <c r="G10344" t="s">
        <v>31</v>
      </c>
    </row>
    <row r="10345" spans="1:7" hidden="1">
      <c r="A10345">
        <v>803563</v>
      </c>
      <c r="B10345" t="s">
        <v>37</v>
      </c>
      <c r="C10345" t="s">
        <v>8</v>
      </c>
      <c r="D10345" t="s">
        <v>38</v>
      </c>
      <c r="E10345">
        <v>4148</v>
      </c>
      <c r="F10345">
        <v>1.01</v>
      </c>
      <c r="G10345" t="s">
        <v>31</v>
      </c>
    </row>
    <row r="10346" spans="1:7" hidden="1">
      <c r="A10346">
        <v>803641</v>
      </c>
      <c r="B10346" t="s">
        <v>39</v>
      </c>
      <c r="C10346" t="s">
        <v>40</v>
      </c>
      <c r="D10346" t="s">
        <v>41</v>
      </c>
      <c r="E10346">
        <v>34</v>
      </c>
      <c r="F10346">
        <v>34</v>
      </c>
      <c r="G10346" t="s">
        <v>42</v>
      </c>
    </row>
    <row r="10347" spans="1:7" hidden="1">
      <c r="A10347">
        <v>803642</v>
      </c>
      <c r="B10347" t="s">
        <v>43</v>
      </c>
      <c r="C10347" t="s">
        <v>31</v>
      </c>
      <c r="D10347" t="s">
        <v>31</v>
      </c>
      <c r="E10347" t="s">
        <v>31</v>
      </c>
      <c r="F10347">
        <v>0</v>
      </c>
      <c r="G10347" t="s">
        <v>44</v>
      </c>
    </row>
    <row r="10348" spans="1:7" hidden="1">
      <c r="A10348">
        <v>803719</v>
      </c>
      <c r="B10348" t="s">
        <v>45</v>
      </c>
      <c r="C10348" t="s">
        <v>8</v>
      </c>
      <c r="D10348" t="s">
        <v>46</v>
      </c>
      <c r="E10348">
        <v>7826</v>
      </c>
      <c r="F10348">
        <v>782.6</v>
      </c>
      <c r="G10348" t="s">
        <v>47</v>
      </c>
    </row>
    <row r="10349" spans="1:7" hidden="1">
      <c r="A10349">
        <v>803801</v>
      </c>
      <c r="B10349" t="s">
        <v>48</v>
      </c>
      <c r="C10349" t="s">
        <v>8</v>
      </c>
      <c r="D10349" t="s">
        <v>49</v>
      </c>
      <c r="E10349">
        <v>849511</v>
      </c>
      <c r="F10349">
        <v>103.7</v>
      </c>
      <c r="G10349" t="s">
        <v>50</v>
      </c>
    </row>
    <row r="10350" spans="1:7" hidden="1">
      <c r="A10350">
        <v>803802</v>
      </c>
      <c r="B10350" t="s">
        <v>58</v>
      </c>
      <c r="C10350" t="s">
        <v>31</v>
      </c>
      <c r="D10350" t="s">
        <v>31</v>
      </c>
      <c r="E10350" t="s">
        <v>31</v>
      </c>
      <c r="F10350">
        <v>0</v>
      </c>
      <c r="G10350" t="s">
        <v>59</v>
      </c>
    </row>
    <row r="10351" spans="1:7" hidden="1">
      <c r="A10351">
        <v>803883</v>
      </c>
      <c r="B10351" t="s">
        <v>51</v>
      </c>
      <c r="C10351" t="s">
        <v>8</v>
      </c>
      <c r="D10351" t="s">
        <v>52</v>
      </c>
      <c r="E10351">
        <v>24621</v>
      </c>
      <c r="F10351">
        <v>961.76</v>
      </c>
      <c r="G10351" t="s">
        <v>15</v>
      </c>
    </row>
    <row r="10352" spans="1:7" hidden="1">
      <c r="A10352">
        <v>803959</v>
      </c>
      <c r="B10352" t="s">
        <v>53</v>
      </c>
      <c r="C10352" t="s">
        <v>8</v>
      </c>
      <c r="D10352" t="s">
        <v>54</v>
      </c>
      <c r="E10352">
        <v>85</v>
      </c>
      <c r="F10352">
        <v>15.75</v>
      </c>
      <c r="G10352" t="s">
        <v>10</v>
      </c>
    </row>
    <row r="10353" spans="1:7">
      <c r="A10353">
        <v>804060</v>
      </c>
      <c r="B10353" t="s">
        <v>55</v>
      </c>
      <c r="C10353" t="s">
        <v>8</v>
      </c>
      <c r="D10353" t="s">
        <v>56</v>
      </c>
      <c r="E10353">
        <v>5</v>
      </c>
      <c r="F10353">
        <v>20</v>
      </c>
      <c r="G10353" t="s">
        <v>57</v>
      </c>
    </row>
    <row r="10354" spans="1:7" hidden="1">
      <c r="A10354">
        <v>804139</v>
      </c>
      <c r="B10354" t="s">
        <v>7</v>
      </c>
      <c r="C10354" t="s">
        <v>8</v>
      </c>
      <c r="D10354" t="s">
        <v>9</v>
      </c>
      <c r="E10354">
        <v>158</v>
      </c>
      <c r="F10354">
        <v>98</v>
      </c>
      <c r="G10354" t="s">
        <v>10</v>
      </c>
    </row>
    <row r="10355" spans="1:7" hidden="1">
      <c r="A10355">
        <v>804218</v>
      </c>
      <c r="B10355" t="s">
        <v>11</v>
      </c>
      <c r="C10355" t="s">
        <v>8</v>
      </c>
      <c r="D10355" t="s">
        <v>12</v>
      </c>
      <c r="E10355">
        <v>202</v>
      </c>
      <c r="F10355">
        <v>103.5</v>
      </c>
      <c r="G10355" t="s">
        <v>10</v>
      </c>
    </row>
    <row r="10356" spans="1:7" hidden="1">
      <c r="A10356">
        <v>804304</v>
      </c>
      <c r="B10356" t="s">
        <v>13</v>
      </c>
      <c r="C10356" t="s">
        <v>8</v>
      </c>
      <c r="D10356" t="s">
        <v>14</v>
      </c>
      <c r="E10356">
        <v>9999</v>
      </c>
      <c r="F10356">
        <v>14.57</v>
      </c>
      <c r="G10356" t="s">
        <v>15</v>
      </c>
    </row>
    <row r="10357" spans="1:7" hidden="1">
      <c r="A10357">
        <v>804379</v>
      </c>
      <c r="B10357" t="s">
        <v>16</v>
      </c>
      <c r="C10357" t="s">
        <v>8</v>
      </c>
      <c r="D10357" t="s">
        <v>17</v>
      </c>
      <c r="E10357">
        <v>9999</v>
      </c>
      <c r="F10357">
        <v>0.38</v>
      </c>
      <c r="G10357" t="s">
        <v>15</v>
      </c>
    </row>
    <row r="10358" spans="1:7" hidden="1">
      <c r="A10358">
        <v>804461</v>
      </c>
      <c r="B10358" t="s">
        <v>18</v>
      </c>
      <c r="C10358" t="s">
        <v>8</v>
      </c>
      <c r="D10358" t="s">
        <v>19</v>
      </c>
      <c r="E10358">
        <v>9999</v>
      </c>
      <c r="F10358">
        <v>40.17</v>
      </c>
      <c r="G10358" t="s">
        <v>15</v>
      </c>
    </row>
    <row r="10359" spans="1:7" hidden="1">
      <c r="A10359">
        <v>804540</v>
      </c>
      <c r="B10359" t="s">
        <v>20</v>
      </c>
      <c r="C10359" t="s">
        <v>8</v>
      </c>
      <c r="D10359" t="s">
        <v>21</v>
      </c>
      <c r="E10359">
        <v>9999</v>
      </c>
      <c r="F10359">
        <v>556.66</v>
      </c>
      <c r="G10359" t="s">
        <v>22</v>
      </c>
    </row>
    <row r="10360" spans="1:7" hidden="1">
      <c r="A10360">
        <v>804620</v>
      </c>
      <c r="B10360" t="s">
        <v>23</v>
      </c>
      <c r="C10360" t="s">
        <v>8</v>
      </c>
      <c r="D10360" t="s">
        <v>24</v>
      </c>
      <c r="E10360">
        <v>1</v>
      </c>
      <c r="F10360">
        <v>1</v>
      </c>
      <c r="G10360" t="s">
        <v>15</v>
      </c>
    </row>
    <row r="10361" spans="1:7" hidden="1">
      <c r="A10361">
        <v>804701</v>
      </c>
      <c r="B10361" t="s">
        <v>25</v>
      </c>
      <c r="C10361" t="s">
        <v>8</v>
      </c>
      <c r="D10361" t="s">
        <v>24</v>
      </c>
      <c r="E10361">
        <v>1</v>
      </c>
      <c r="F10361">
        <v>0.04</v>
      </c>
      <c r="G10361" t="s">
        <v>15</v>
      </c>
    </row>
    <row r="10362" spans="1:7" hidden="1">
      <c r="A10362">
        <v>804781</v>
      </c>
      <c r="B10362" t="s">
        <v>26</v>
      </c>
      <c r="C10362" t="s">
        <v>8</v>
      </c>
      <c r="D10362" t="s">
        <v>27</v>
      </c>
      <c r="E10362">
        <v>7758</v>
      </c>
      <c r="F10362">
        <v>1939.5</v>
      </c>
      <c r="G10362" t="s">
        <v>28</v>
      </c>
    </row>
    <row r="10363" spans="1:7" hidden="1">
      <c r="A10363">
        <v>804862</v>
      </c>
      <c r="B10363" t="s">
        <v>29</v>
      </c>
      <c r="C10363" t="s">
        <v>8</v>
      </c>
      <c r="D10363" t="s">
        <v>30</v>
      </c>
      <c r="E10363">
        <v>3</v>
      </c>
      <c r="F10363">
        <v>3</v>
      </c>
      <c r="G10363" t="s">
        <v>31</v>
      </c>
    </row>
    <row r="10364" spans="1:7" hidden="1">
      <c r="A10364">
        <v>804943</v>
      </c>
      <c r="B10364" t="s">
        <v>32</v>
      </c>
      <c r="C10364" t="s">
        <v>8</v>
      </c>
      <c r="D10364" t="s">
        <v>33</v>
      </c>
      <c r="E10364">
        <v>605</v>
      </c>
      <c r="F10364">
        <v>14.21</v>
      </c>
      <c r="G10364" t="s">
        <v>34</v>
      </c>
    </row>
    <row r="10365" spans="1:7" hidden="1">
      <c r="A10365">
        <v>805030</v>
      </c>
      <c r="B10365" t="s">
        <v>35</v>
      </c>
      <c r="C10365" t="s">
        <v>8</v>
      </c>
      <c r="D10365" t="s">
        <v>36</v>
      </c>
      <c r="E10365">
        <v>4254</v>
      </c>
      <c r="F10365">
        <v>1.04</v>
      </c>
      <c r="G10365" t="s">
        <v>31</v>
      </c>
    </row>
    <row r="10366" spans="1:7" hidden="1">
      <c r="A10366">
        <v>805120</v>
      </c>
      <c r="B10366" t="s">
        <v>37</v>
      </c>
      <c r="C10366" t="s">
        <v>8</v>
      </c>
      <c r="D10366" t="s">
        <v>38</v>
      </c>
      <c r="E10366">
        <v>3774</v>
      </c>
      <c r="F10366">
        <v>0.92</v>
      </c>
      <c r="G10366" t="s">
        <v>31</v>
      </c>
    </row>
    <row r="10367" spans="1:7" hidden="1">
      <c r="A10367">
        <v>805201</v>
      </c>
      <c r="B10367" t="s">
        <v>39</v>
      </c>
      <c r="C10367" t="s">
        <v>40</v>
      </c>
      <c r="D10367" t="s">
        <v>41</v>
      </c>
      <c r="E10367">
        <v>27</v>
      </c>
      <c r="F10367">
        <v>27</v>
      </c>
      <c r="G10367" t="s">
        <v>42</v>
      </c>
    </row>
    <row r="10368" spans="1:7" hidden="1">
      <c r="A10368">
        <v>805201</v>
      </c>
      <c r="B10368" t="s">
        <v>43</v>
      </c>
      <c r="C10368" t="s">
        <v>31</v>
      </c>
      <c r="D10368" t="s">
        <v>31</v>
      </c>
      <c r="E10368" t="s">
        <v>31</v>
      </c>
      <c r="F10368">
        <v>0</v>
      </c>
      <c r="G10368" t="s">
        <v>44</v>
      </c>
    </row>
    <row r="10369" spans="1:7" hidden="1">
      <c r="A10369">
        <v>805283</v>
      </c>
      <c r="B10369" t="s">
        <v>45</v>
      </c>
      <c r="C10369" t="s">
        <v>8</v>
      </c>
      <c r="D10369" t="s">
        <v>46</v>
      </c>
      <c r="E10369">
        <v>7842</v>
      </c>
      <c r="F10369">
        <v>784.2</v>
      </c>
      <c r="G10369" t="s">
        <v>47</v>
      </c>
    </row>
    <row r="10370" spans="1:7" hidden="1">
      <c r="A10370">
        <v>805364</v>
      </c>
      <c r="B10370" t="s">
        <v>48</v>
      </c>
      <c r="C10370" t="s">
        <v>8</v>
      </c>
      <c r="D10370" t="s">
        <v>49</v>
      </c>
      <c r="E10370">
        <v>849515</v>
      </c>
      <c r="F10370">
        <v>103.7</v>
      </c>
      <c r="G10370" t="s">
        <v>50</v>
      </c>
    </row>
    <row r="10371" spans="1:7" hidden="1">
      <c r="A10371">
        <v>805365</v>
      </c>
      <c r="B10371" t="s">
        <v>58</v>
      </c>
      <c r="C10371" t="s">
        <v>31</v>
      </c>
      <c r="D10371" t="s">
        <v>31</v>
      </c>
      <c r="E10371" t="s">
        <v>31</v>
      </c>
      <c r="F10371">
        <v>0</v>
      </c>
      <c r="G10371" t="s">
        <v>59</v>
      </c>
    </row>
    <row r="10372" spans="1:7" hidden="1">
      <c r="A10372">
        <v>805440</v>
      </c>
      <c r="B10372" t="s">
        <v>51</v>
      </c>
      <c r="C10372" t="s">
        <v>8</v>
      </c>
      <c r="D10372" t="s">
        <v>52</v>
      </c>
      <c r="E10372">
        <v>24346</v>
      </c>
      <c r="F10372">
        <v>951.02</v>
      </c>
      <c r="G10372" t="s">
        <v>15</v>
      </c>
    </row>
    <row r="10373" spans="1:7" hidden="1">
      <c r="A10373">
        <v>805520</v>
      </c>
      <c r="B10373" t="s">
        <v>53</v>
      </c>
      <c r="C10373" t="s">
        <v>8</v>
      </c>
      <c r="D10373" t="s">
        <v>54</v>
      </c>
      <c r="E10373">
        <v>85</v>
      </c>
      <c r="F10373">
        <v>15.75</v>
      </c>
      <c r="G10373" t="s">
        <v>10</v>
      </c>
    </row>
    <row r="10374" spans="1:7">
      <c r="A10374">
        <v>805600</v>
      </c>
      <c r="B10374" t="s">
        <v>55</v>
      </c>
      <c r="C10374" t="s">
        <v>8</v>
      </c>
      <c r="D10374" t="s">
        <v>56</v>
      </c>
      <c r="E10374">
        <v>9</v>
      </c>
      <c r="F10374">
        <v>36</v>
      </c>
      <c r="G10374" t="s">
        <v>57</v>
      </c>
    </row>
    <row r="10375" spans="1:7" hidden="1">
      <c r="A10375">
        <v>805681</v>
      </c>
      <c r="B10375" t="s">
        <v>7</v>
      </c>
      <c r="C10375" t="s">
        <v>8</v>
      </c>
      <c r="D10375" t="s">
        <v>9</v>
      </c>
      <c r="E10375">
        <v>158</v>
      </c>
      <c r="F10375">
        <v>98</v>
      </c>
      <c r="G10375" t="s">
        <v>10</v>
      </c>
    </row>
    <row r="10376" spans="1:7" hidden="1">
      <c r="A10376">
        <v>805770</v>
      </c>
      <c r="B10376" t="s">
        <v>11</v>
      </c>
      <c r="C10376" t="s">
        <v>8</v>
      </c>
      <c r="D10376" t="s">
        <v>12</v>
      </c>
      <c r="E10376">
        <v>202</v>
      </c>
      <c r="F10376">
        <v>103.5</v>
      </c>
      <c r="G10376" t="s">
        <v>10</v>
      </c>
    </row>
    <row r="10377" spans="1:7" hidden="1">
      <c r="A10377">
        <v>805854</v>
      </c>
      <c r="B10377" t="s">
        <v>13</v>
      </c>
      <c r="C10377" t="s">
        <v>8</v>
      </c>
      <c r="D10377" t="s">
        <v>14</v>
      </c>
      <c r="E10377">
        <v>9999</v>
      </c>
      <c r="F10377">
        <v>14.57</v>
      </c>
      <c r="G10377" t="s">
        <v>15</v>
      </c>
    </row>
    <row r="10378" spans="1:7" hidden="1">
      <c r="A10378">
        <v>805960</v>
      </c>
      <c r="B10378" t="s">
        <v>16</v>
      </c>
      <c r="C10378" t="s">
        <v>8</v>
      </c>
      <c r="D10378" t="s">
        <v>17</v>
      </c>
      <c r="E10378">
        <v>9999</v>
      </c>
      <c r="F10378">
        <v>0.13</v>
      </c>
      <c r="G10378" t="s">
        <v>15</v>
      </c>
    </row>
    <row r="10379" spans="1:7" hidden="1">
      <c r="A10379">
        <v>806039</v>
      </c>
      <c r="B10379" t="s">
        <v>18</v>
      </c>
      <c r="C10379" t="s">
        <v>8</v>
      </c>
      <c r="D10379" t="s">
        <v>19</v>
      </c>
      <c r="E10379">
        <v>9999</v>
      </c>
      <c r="F10379">
        <v>33.020000000000003</v>
      </c>
      <c r="G10379" t="s">
        <v>15</v>
      </c>
    </row>
    <row r="10380" spans="1:7" hidden="1">
      <c r="A10380">
        <v>806119</v>
      </c>
      <c r="B10380" t="s">
        <v>20</v>
      </c>
      <c r="C10380" t="s">
        <v>8</v>
      </c>
      <c r="D10380" t="s">
        <v>21</v>
      </c>
      <c r="E10380">
        <v>9999</v>
      </c>
      <c r="F10380">
        <v>966.03</v>
      </c>
      <c r="G10380" t="s">
        <v>22</v>
      </c>
    </row>
    <row r="10381" spans="1:7" hidden="1">
      <c r="A10381">
        <v>806200</v>
      </c>
      <c r="B10381" t="s">
        <v>23</v>
      </c>
      <c r="C10381" t="s">
        <v>8</v>
      </c>
      <c r="D10381" t="s">
        <v>24</v>
      </c>
      <c r="E10381">
        <v>1</v>
      </c>
      <c r="F10381">
        <v>1</v>
      </c>
      <c r="G10381" t="s">
        <v>15</v>
      </c>
    </row>
    <row r="10382" spans="1:7" hidden="1">
      <c r="A10382">
        <v>806279</v>
      </c>
      <c r="B10382" t="s">
        <v>25</v>
      </c>
      <c r="C10382" t="s">
        <v>8</v>
      </c>
      <c r="D10382" t="s">
        <v>24</v>
      </c>
      <c r="E10382">
        <v>1</v>
      </c>
      <c r="F10382">
        <v>0.04</v>
      </c>
      <c r="G10382" t="s">
        <v>15</v>
      </c>
    </row>
    <row r="10383" spans="1:7" hidden="1">
      <c r="A10383">
        <v>806360</v>
      </c>
      <c r="B10383" t="s">
        <v>26</v>
      </c>
      <c r="C10383" t="s">
        <v>8</v>
      </c>
      <c r="D10383" t="s">
        <v>27</v>
      </c>
      <c r="E10383">
        <v>7022</v>
      </c>
      <c r="F10383">
        <v>1755.5</v>
      </c>
      <c r="G10383" t="s">
        <v>28</v>
      </c>
    </row>
    <row r="10384" spans="1:7" hidden="1">
      <c r="A10384">
        <v>806440</v>
      </c>
      <c r="B10384" t="s">
        <v>29</v>
      </c>
      <c r="C10384" t="s">
        <v>8</v>
      </c>
      <c r="D10384" t="s">
        <v>30</v>
      </c>
      <c r="E10384">
        <v>3</v>
      </c>
      <c r="F10384">
        <v>3</v>
      </c>
      <c r="G10384" t="s">
        <v>31</v>
      </c>
    </row>
    <row r="10385" spans="1:7" hidden="1">
      <c r="A10385">
        <v>806521</v>
      </c>
      <c r="B10385" t="s">
        <v>32</v>
      </c>
      <c r="C10385" t="s">
        <v>8</v>
      </c>
      <c r="D10385" t="s">
        <v>33</v>
      </c>
      <c r="E10385">
        <v>605</v>
      </c>
      <c r="F10385">
        <v>14.21</v>
      </c>
      <c r="G10385" t="s">
        <v>34</v>
      </c>
    </row>
    <row r="10386" spans="1:7" hidden="1">
      <c r="A10386">
        <v>806603</v>
      </c>
      <c r="B10386" t="s">
        <v>35</v>
      </c>
      <c r="C10386" t="s">
        <v>8</v>
      </c>
      <c r="D10386" t="s">
        <v>36</v>
      </c>
      <c r="E10386">
        <v>3700</v>
      </c>
      <c r="F10386">
        <v>0.9</v>
      </c>
      <c r="G10386" t="s">
        <v>31</v>
      </c>
    </row>
    <row r="10387" spans="1:7" hidden="1">
      <c r="A10387">
        <v>806684</v>
      </c>
      <c r="B10387" t="s">
        <v>37</v>
      </c>
      <c r="C10387" t="s">
        <v>8</v>
      </c>
      <c r="D10387" t="s">
        <v>38</v>
      </c>
      <c r="E10387">
        <v>3671</v>
      </c>
      <c r="F10387">
        <v>0.9</v>
      </c>
      <c r="G10387" t="s">
        <v>31</v>
      </c>
    </row>
    <row r="10388" spans="1:7" hidden="1">
      <c r="A10388">
        <v>806759</v>
      </c>
      <c r="B10388" t="s">
        <v>39</v>
      </c>
      <c r="C10388" t="s">
        <v>40</v>
      </c>
      <c r="D10388" t="s">
        <v>41</v>
      </c>
      <c r="E10388">
        <v>25</v>
      </c>
      <c r="F10388">
        <v>25</v>
      </c>
      <c r="G10388" t="s">
        <v>42</v>
      </c>
    </row>
    <row r="10389" spans="1:7" hidden="1">
      <c r="A10389">
        <v>806759</v>
      </c>
      <c r="B10389" t="s">
        <v>43</v>
      </c>
      <c r="C10389" t="s">
        <v>31</v>
      </c>
      <c r="D10389" t="s">
        <v>31</v>
      </c>
      <c r="E10389" t="s">
        <v>31</v>
      </c>
      <c r="F10389">
        <v>0</v>
      </c>
      <c r="G10389" t="s">
        <v>44</v>
      </c>
    </row>
    <row r="10390" spans="1:7" hidden="1">
      <c r="A10390">
        <v>806829</v>
      </c>
      <c r="B10390" t="s">
        <v>45</v>
      </c>
      <c r="C10390" t="s">
        <v>8</v>
      </c>
      <c r="D10390" t="s">
        <v>46</v>
      </c>
      <c r="E10390">
        <v>7857</v>
      </c>
      <c r="F10390">
        <v>785.7</v>
      </c>
      <c r="G10390" t="s">
        <v>47</v>
      </c>
    </row>
    <row r="10391" spans="1:7" hidden="1">
      <c r="A10391">
        <v>806910</v>
      </c>
      <c r="B10391" t="s">
        <v>48</v>
      </c>
      <c r="C10391" t="s">
        <v>8</v>
      </c>
      <c r="D10391" t="s">
        <v>49</v>
      </c>
      <c r="E10391">
        <v>849531</v>
      </c>
      <c r="F10391">
        <v>103.7</v>
      </c>
      <c r="G10391" t="s">
        <v>50</v>
      </c>
    </row>
    <row r="10392" spans="1:7" hidden="1">
      <c r="A10392">
        <v>806910</v>
      </c>
      <c r="B10392" t="s">
        <v>58</v>
      </c>
      <c r="C10392" t="s">
        <v>31</v>
      </c>
      <c r="D10392" t="s">
        <v>31</v>
      </c>
      <c r="E10392" t="s">
        <v>31</v>
      </c>
      <c r="F10392">
        <v>0</v>
      </c>
      <c r="G10392" t="s">
        <v>59</v>
      </c>
    </row>
    <row r="10393" spans="1:7" hidden="1">
      <c r="A10393">
        <v>806991</v>
      </c>
      <c r="B10393" t="s">
        <v>51</v>
      </c>
      <c r="C10393" t="s">
        <v>8</v>
      </c>
      <c r="D10393" t="s">
        <v>52</v>
      </c>
      <c r="E10393">
        <v>24509</v>
      </c>
      <c r="F10393">
        <v>957.38</v>
      </c>
      <c r="G10393" t="s">
        <v>15</v>
      </c>
    </row>
    <row r="10394" spans="1:7" hidden="1">
      <c r="A10394">
        <v>807095</v>
      </c>
      <c r="B10394" t="s">
        <v>53</v>
      </c>
      <c r="C10394" t="s">
        <v>8</v>
      </c>
      <c r="D10394" t="s">
        <v>54</v>
      </c>
      <c r="E10394">
        <v>85</v>
      </c>
      <c r="F10394">
        <v>15.75</v>
      </c>
      <c r="G10394" t="s">
        <v>10</v>
      </c>
    </row>
    <row r="10395" spans="1:7">
      <c r="A10395">
        <v>807174</v>
      </c>
      <c r="B10395" t="s">
        <v>55</v>
      </c>
      <c r="C10395" t="s">
        <v>8</v>
      </c>
      <c r="D10395" t="s">
        <v>56</v>
      </c>
      <c r="E10395">
        <v>5</v>
      </c>
      <c r="F10395">
        <v>20</v>
      </c>
      <c r="G10395" t="s">
        <v>57</v>
      </c>
    </row>
    <row r="10396" spans="1:7" hidden="1">
      <c r="A10396">
        <v>807249</v>
      </c>
      <c r="B10396" t="s">
        <v>7</v>
      </c>
      <c r="C10396" t="s">
        <v>8</v>
      </c>
      <c r="D10396" t="s">
        <v>9</v>
      </c>
      <c r="E10396">
        <v>158</v>
      </c>
      <c r="F10396">
        <v>98</v>
      </c>
      <c r="G10396" t="s">
        <v>10</v>
      </c>
    </row>
    <row r="10397" spans="1:7" hidden="1">
      <c r="A10397">
        <v>807329</v>
      </c>
      <c r="B10397" t="s">
        <v>11</v>
      </c>
      <c r="C10397" t="s">
        <v>8</v>
      </c>
      <c r="D10397" t="s">
        <v>12</v>
      </c>
      <c r="E10397">
        <v>202</v>
      </c>
      <c r="F10397">
        <v>103.5</v>
      </c>
      <c r="G10397" t="s">
        <v>10</v>
      </c>
    </row>
    <row r="10398" spans="1:7" hidden="1">
      <c r="A10398">
        <v>807418</v>
      </c>
      <c r="B10398" t="s">
        <v>13</v>
      </c>
      <c r="C10398" t="s">
        <v>8</v>
      </c>
      <c r="D10398" t="s">
        <v>14</v>
      </c>
      <c r="E10398">
        <v>9999</v>
      </c>
      <c r="F10398">
        <v>14.57</v>
      </c>
      <c r="G10398" t="s">
        <v>15</v>
      </c>
    </row>
    <row r="10399" spans="1:7" hidden="1">
      <c r="A10399">
        <v>807500</v>
      </c>
      <c r="B10399" t="s">
        <v>16</v>
      </c>
      <c r="C10399" t="s">
        <v>8</v>
      </c>
      <c r="D10399" t="s">
        <v>17</v>
      </c>
      <c r="E10399">
        <v>9999</v>
      </c>
      <c r="F10399">
        <v>0.2</v>
      </c>
      <c r="G10399" t="s">
        <v>15</v>
      </c>
    </row>
    <row r="10400" spans="1:7" hidden="1">
      <c r="A10400">
        <v>807616</v>
      </c>
      <c r="B10400" t="s">
        <v>18</v>
      </c>
      <c r="C10400" t="s">
        <v>8</v>
      </c>
      <c r="D10400" t="s">
        <v>19</v>
      </c>
      <c r="E10400">
        <v>9999</v>
      </c>
      <c r="F10400">
        <v>33.53</v>
      </c>
      <c r="G10400" t="s">
        <v>15</v>
      </c>
    </row>
    <row r="10401" spans="1:7" hidden="1">
      <c r="A10401">
        <v>807693</v>
      </c>
      <c r="B10401" t="s">
        <v>20</v>
      </c>
      <c r="C10401" t="s">
        <v>8</v>
      </c>
      <c r="D10401" t="s">
        <v>21</v>
      </c>
      <c r="E10401">
        <v>9999</v>
      </c>
      <c r="F10401">
        <v>749.78</v>
      </c>
      <c r="G10401" t="s">
        <v>22</v>
      </c>
    </row>
    <row r="10402" spans="1:7" hidden="1">
      <c r="A10402">
        <v>807781</v>
      </c>
      <c r="B10402" t="s">
        <v>23</v>
      </c>
      <c r="C10402" t="s">
        <v>8</v>
      </c>
      <c r="D10402" t="s">
        <v>24</v>
      </c>
      <c r="E10402">
        <v>1</v>
      </c>
      <c r="F10402">
        <v>1</v>
      </c>
      <c r="G10402" t="s">
        <v>15</v>
      </c>
    </row>
    <row r="10403" spans="1:7" hidden="1">
      <c r="A10403">
        <v>807883</v>
      </c>
      <c r="B10403" t="s">
        <v>25</v>
      </c>
      <c r="C10403" t="s">
        <v>8</v>
      </c>
      <c r="D10403" t="s">
        <v>24</v>
      </c>
      <c r="E10403">
        <v>1</v>
      </c>
      <c r="F10403">
        <v>0.04</v>
      </c>
      <c r="G10403" t="s">
        <v>15</v>
      </c>
    </row>
    <row r="10404" spans="1:7" hidden="1">
      <c r="A10404">
        <v>807992</v>
      </c>
      <c r="B10404" t="s">
        <v>26</v>
      </c>
      <c r="C10404" t="s">
        <v>8</v>
      </c>
      <c r="D10404" t="s">
        <v>27</v>
      </c>
      <c r="E10404">
        <v>5792</v>
      </c>
      <c r="F10404">
        <v>1448</v>
      </c>
      <c r="G10404" t="s">
        <v>28</v>
      </c>
    </row>
    <row r="10405" spans="1:7" hidden="1">
      <c r="A10405">
        <v>808104</v>
      </c>
      <c r="B10405" t="s">
        <v>29</v>
      </c>
      <c r="C10405" t="s">
        <v>8</v>
      </c>
      <c r="D10405" t="s">
        <v>30</v>
      </c>
      <c r="E10405">
        <v>3</v>
      </c>
      <c r="F10405">
        <v>3</v>
      </c>
      <c r="G10405" t="s">
        <v>31</v>
      </c>
    </row>
    <row r="10406" spans="1:7" hidden="1">
      <c r="A10406">
        <v>808212</v>
      </c>
      <c r="B10406" t="s">
        <v>32</v>
      </c>
      <c r="C10406" t="s">
        <v>8</v>
      </c>
      <c r="D10406" t="s">
        <v>33</v>
      </c>
      <c r="E10406">
        <v>601</v>
      </c>
      <c r="F10406">
        <v>14.11</v>
      </c>
      <c r="G10406" t="s">
        <v>34</v>
      </c>
    </row>
    <row r="10407" spans="1:7" hidden="1">
      <c r="A10407">
        <v>808314</v>
      </c>
      <c r="B10407" t="s">
        <v>35</v>
      </c>
      <c r="C10407" t="s">
        <v>8</v>
      </c>
      <c r="D10407" t="s">
        <v>36</v>
      </c>
      <c r="E10407">
        <v>3832</v>
      </c>
      <c r="F10407">
        <v>0.94</v>
      </c>
      <c r="G10407" t="s">
        <v>31</v>
      </c>
    </row>
    <row r="10408" spans="1:7" hidden="1">
      <c r="A10408">
        <v>808439</v>
      </c>
      <c r="B10408" t="s">
        <v>37</v>
      </c>
      <c r="C10408" t="s">
        <v>8</v>
      </c>
      <c r="D10408" t="s">
        <v>38</v>
      </c>
      <c r="E10408">
        <v>3985</v>
      </c>
      <c r="F10408">
        <v>0.97</v>
      </c>
      <c r="G10408" t="s">
        <v>31</v>
      </c>
    </row>
    <row r="10409" spans="1:7" hidden="1">
      <c r="A10409">
        <v>808519</v>
      </c>
      <c r="B10409" t="s">
        <v>39</v>
      </c>
      <c r="C10409" t="s">
        <v>40</v>
      </c>
      <c r="D10409" t="s">
        <v>41</v>
      </c>
      <c r="E10409">
        <v>19</v>
      </c>
      <c r="F10409">
        <v>19</v>
      </c>
      <c r="G10409" t="s">
        <v>42</v>
      </c>
    </row>
    <row r="10410" spans="1:7" hidden="1">
      <c r="A10410">
        <v>808520</v>
      </c>
      <c r="B10410" t="s">
        <v>43</v>
      </c>
      <c r="C10410" t="s">
        <v>31</v>
      </c>
      <c r="D10410" t="s">
        <v>31</v>
      </c>
      <c r="E10410" t="s">
        <v>31</v>
      </c>
      <c r="F10410">
        <v>0</v>
      </c>
      <c r="G10410" t="s">
        <v>44</v>
      </c>
    </row>
    <row r="10411" spans="1:7" hidden="1">
      <c r="A10411">
        <v>808603</v>
      </c>
      <c r="B10411" t="s">
        <v>45</v>
      </c>
      <c r="C10411" t="s">
        <v>8</v>
      </c>
      <c r="D10411" t="s">
        <v>46</v>
      </c>
      <c r="E10411">
        <v>7875</v>
      </c>
      <c r="F10411">
        <v>787.5</v>
      </c>
      <c r="G10411" t="s">
        <v>47</v>
      </c>
    </row>
    <row r="10412" spans="1:7" hidden="1">
      <c r="A10412">
        <v>808698</v>
      </c>
      <c r="B10412" t="s">
        <v>48</v>
      </c>
      <c r="C10412" t="s">
        <v>8</v>
      </c>
      <c r="D10412" t="s">
        <v>49</v>
      </c>
      <c r="E10412">
        <v>849538</v>
      </c>
      <c r="F10412">
        <v>103.7</v>
      </c>
      <c r="G10412" t="s">
        <v>50</v>
      </c>
    </row>
    <row r="10413" spans="1:7" hidden="1">
      <c r="A10413">
        <v>808698</v>
      </c>
      <c r="B10413" t="s">
        <v>58</v>
      </c>
      <c r="C10413" t="s">
        <v>31</v>
      </c>
      <c r="D10413" t="s">
        <v>31</v>
      </c>
      <c r="E10413" t="s">
        <v>31</v>
      </c>
      <c r="F10413">
        <v>0</v>
      </c>
      <c r="G10413" t="s">
        <v>59</v>
      </c>
    </row>
    <row r="10414" spans="1:7" hidden="1">
      <c r="A10414">
        <v>808799</v>
      </c>
      <c r="B10414" t="s">
        <v>51</v>
      </c>
      <c r="C10414" t="s">
        <v>8</v>
      </c>
      <c r="D10414" t="s">
        <v>52</v>
      </c>
      <c r="E10414">
        <v>24247</v>
      </c>
      <c r="F10414">
        <v>947.15</v>
      </c>
      <c r="G10414" t="s">
        <v>15</v>
      </c>
    </row>
    <row r="10415" spans="1:7" hidden="1">
      <c r="A10415">
        <v>808911</v>
      </c>
      <c r="B10415" t="s">
        <v>53</v>
      </c>
      <c r="C10415" t="s">
        <v>8</v>
      </c>
      <c r="D10415" t="s">
        <v>54</v>
      </c>
      <c r="E10415">
        <v>85</v>
      </c>
      <c r="F10415">
        <v>15.75</v>
      </c>
      <c r="G10415" t="s">
        <v>10</v>
      </c>
    </row>
    <row r="10416" spans="1:7">
      <c r="A10416">
        <v>808990</v>
      </c>
      <c r="B10416" t="s">
        <v>55</v>
      </c>
      <c r="C10416" t="s">
        <v>8</v>
      </c>
      <c r="D10416" t="s">
        <v>56</v>
      </c>
      <c r="E10416">
        <v>3</v>
      </c>
      <c r="F10416">
        <v>12</v>
      </c>
      <c r="G10416" t="s">
        <v>57</v>
      </c>
    </row>
    <row r="10417" spans="1:7" hidden="1">
      <c r="A10417">
        <v>809074</v>
      </c>
      <c r="B10417" t="s">
        <v>7</v>
      </c>
      <c r="C10417" t="s">
        <v>8</v>
      </c>
      <c r="D10417" t="s">
        <v>9</v>
      </c>
      <c r="E10417">
        <v>158</v>
      </c>
      <c r="F10417">
        <v>98</v>
      </c>
      <c r="G10417" t="s">
        <v>10</v>
      </c>
    </row>
    <row r="10418" spans="1:7" hidden="1">
      <c r="A10418">
        <v>809154</v>
      </c>
      <c r="B10418" t="s">
        <v>11</v>
      </c>
      <c r="C10418" t="s">
        <v>8</v>
      </c>
      <c r="D10418" t="s">
        <v>12</v>
      </c>
      <c r="E10418">
        <v>202</v>
      </c>
      <c r="F10418">
        <v>103.5</v>
      </c>
      <c r="G10418" t="s">
        <v>10</v>
      </c>
    </row>
    <row r="10419" spans="1:7" hidden="1">
      <c r="A10419">
        <v>809229</v>
      </c>
      <c r="B10419" t="s">
        <v>13</v>
      </c>
      <c r="C10419" t="s">
        <v>8</v>
      </c>
      <c r="D10419" t="s">
        <v>14</v>
      </c>
      <c r="E10419">
        <v>9999</v>
      </c>
      <c r="F10419">
        <v>14.57</v>
      </c>
      <c r="G10419" t="s">
        <v>15</v>
      </c>
    </row>
    <row r="10420" spans="1:7" hidden="1">
      <c r="A10420">
        <v>809309</v>
      </c>
      <c r="B10420" t="s">
        <v>16</v>
      </c>
      <c r="C10420" t="s">
        <v>8</v>
      </c>
      <c r="D10420" t="s">
        <v>17</v>
      </c>
      <c r="E10420">
        <v>9999</v>
      </c>
      <c r="F10420">
        <v>7.0000000000000007E-2</v>
      </c>
      <c r="G10420" t="s">
        <v>15</v>
      </c>
    </row>
    <row r="10421" spans="1:7" hidden="1">
      <c r="A10421">
        <v>809390</v>
      </c>
      <c r="B10421" t="s">
        <v>18</v>
      </c>
      <c r="C10421" t="s">
        <v>8</v>
      </c>
      <c r="D10421" t="s">
        <v>19</v>
      </c>
      <c r="E10421">
        <v>9999</v>
      </c>
      <c r="F10421">
        <v>22.21</v>
      </c>
      <c r="G10421" t="s">
        <v>15</v>
      </c>
    </row>
    <row r="10422" spans="1:7" hidden="1">
      <c r="A10422">
        <v>809469</v>
      </c>
      <c r="B10422" t="s">
        <v>20</v>
      </c>
      <c r="C10422" t="s">
        <v>8</v>
      </c>
      <c r="D10422" t="s">
        <v>21</v>
      </c>
      <c r="E10422">
        <v>9999</v>
      </c>
      <c r="F10422">
        <v>668.13</v>
      </c>
      <c r="G10422" t="s">
        <v>22</v>
      </c>
    </row>
    <row r="10423" spans="1:7" hidden="1">
      <c r="A10423">
        <v>809559</v>
      </c>
      <c r="B10423" t="s">
        <v>23</v>
      </c>
      <c r="C10423" t="s">
        <v>8</v>
      </c>
      <c r="D10423" t="s">
        <v>24</v>
      </c>
      <c r="E10423">
        <v>1</v>
      </c>
      <c r="F10423">
        <v>1</v>
      </c>
      <c r="G10423" t="s">
        <v>15</v>
      </c>
    </row>
    <row r="10424" spans="1:7" hidden="1">
      <c r="A10424">
        <v>809639</v>
      </c>
      <c r="B10424" t="s">
        <v>25</v>
      </c>
      <c r="C10424" t="s">
        <v>8</v>
      </c>
      <c r="D10424" t="s">
        <v>24</v>
      </c>
      <c r="E10424">
        <v>1</v>
      </c>
      <c r="F10424">
        <v>0.04</v>
      </c>
      <c r="G10424" t="s">
        <v>15</v>
      </c>
    </row>
    <row r="10425" spans="1:7" hidden="1">
      <c r="A10425">
        <v>809724</v>
      </c>
      <c r="B10425" t="s">
        <v>26</v>
      </c>
      <c r="C10425" t="s">
        <v>8</v>
      </c>
      <c r="D10425" t="s">
        <v>27</v>
      </c>
      <c r="E10425">
        <v>4474</v>
      </c>
      <c r="F10425">
        <v>1118.5</v>
      </c>
      <c r="G10425" t="s">
        <v>28</v>
      </c>
    </row>
    <row r="10426" spans="1:7" hidden="1">
      <c r="A10426">
        <v>809814</v>
      </c>
      <c r="B10426" t="s">
        <v>29</v>
      </c>
      <c r="C10426" t="s">
        <v>8</v>
      </c>
      <c r="D10426" t="s">
        <v>30</v>
      </c>
      <c r="E10426">
        <v>3</v>
      </c>
      <c r="F10426">
        <v>3</v>
      </c>
      <c r="G10426" t="s">
        <v>31</v>
      </c>
    </row>
    <row r="10427" spans="1:7" hidden="1">
      <c r="A10427">
        <v>811059</v>
      </c>
      <c r="B10427" t="s">
        <v>32</v>
      </c>
      <c r="C10427" t="s">
        <v>8</v>
      </c>
      <c r="D10427" t="s">
        <v>33</v>
      </c>
      <c r="E10427">
        <v>602</v>
      </c>
      <c r="F10427">
        <v>14.14</v>
      </c>
      <c r="G10427" t="s">
        <v>34</v>
      </c>
    </row>
    <row r="10428" spans="1:7" hidden="1">
      <c r="A10428">
        <v>811141</v>
      </c>
      <c r="B10428" t="s">
        <v>35</v>
      </c>
      <c r="C10428" t="s">
        <v>8</v>
      </c>
      <c r="D10428" t="s">
        <v>36</v>
      </c>
      <c r="E10428">
        <v>3938</v>
      </c>
      <c r="F10428">
        <v>0.96</v>
      </c>
      <c r="G10428" t="s">
        <v>31</v>
      </c>
    </row>
    <row r="10429" spans="1:7" hidden="1">
      <c r="A10429">
        <v>811219</v>
      </c>
      <c r="B10429" t="s">
        <v>37</v>
      </c>
      <c r="C10429" t="s">
        <v>8</v>
      </c>
      <c r="D10429" t="s">
        <v>38</v>
      </c>
      <c r="E10429">
        <v>3881</v>
      </c>
      <c r="F10429">
        <v>0.95</v>
      </c>
      <c r="G10429" t="s">
        <v>31</v>
      </c>
    </row>
    <row r="10430" spans="1:7" hidden="1">
      <c r="A10430">
        <v>811337</v>
      </c>
      <c r="B10430" t="s">
        <v>39</v>
      </c>
      <c r="C10430" t="s">
        <v>40</v>
      </c>
      <c r="D10430" t="s">
        <v>41</v>
      </c>
      <c r="E10430">
        <v>16</v>
      </c>
      <c r="F10430">
        <v>16</v>
      </c>
      <c r="G10430" t="s">
        <v>42</v>
      </c>
    </row>
    <row r="10431" spans="1:7" hidden="1">
      <c r="A10431">
        <v>811337</v>
      </c>
      <c r="B10431" t="s">
        <v>43</v>
      </c>
      <c r="C10431" t="s">
        <v>31</v>
      </c>
      <c r="D10431" t="s">
        <v>31</v>
      </c>
      <c r="E10431" t="s">
        <v>31</v>
      </c>
      <c r="F10431">
        <v>0</v>
      </c>
      <c r="G10431" t="s">
        <v>44</v>
      </c>
    </row>
    <row r="10432" spans="1:7" hidden="1">
      <c r="A10432">
        <v>811429</v>
      </c>
      <c r="B10432" t="s">
        <v>45</v>
      </c>
      <c r="C10432" t="s">
        <v>8</v>
      </c>
      <c r="D10432" t="s">
        <v>46</v>
      </c>
      <c r="E10432">
        <v>7903</v>
      </c>
      <c r="F10432">
        <v>790.3</v>
      </c>
      <c r="G10432" t="s">
        <v>47</v>
      </c>
    </row>
    <row r="10433" spans="1:7" hidden="1">
      <c r="A10433">
        <v>811511</v>
      </c>
      <c r="B10433" t="s">
        <v>48</v>
      </c>
      <c r="C10433" t="s">
        <v>8</v>
      </c>
      <c r="D10433" t="s">
        <v>49</v>
      </c>
      <c r="E10433">
        <v>849546</v>
      </c>
      <c r="F10433">
        <v>103.7</v>
      </c>
      <c r="G10433" t="s">
        <v>50</v>
      </c>
    </row>
    <row r="10434" spans="1:7" hidden="1">
      <c r="A10434">
        <v>811511</v>
      </c>
      <c r="B10434" t="s">
        <v>58</v>
      </c>
      <c r="C10434" t="s">
        <v>31</v>
      </c>
      <c r="D10434" t="s">
        <v>31</v>
      </c>
      <c r="E10434" t="s">
        <v>31</v>
      </c>
      <c r="F10434">
        <v>0</v>
      </c>
      <c r="G10434" t="s">
        <v>59</v>
      </c>
    </row>
    <row r="10435" spans="1:7" hidden="1">
      <c r="A10435">
        <v>811600</v>
      </c>
      <c r="B10435" t="s">
        <v>51</v>
      </c>
      <c r="C10435" t="s">
        <v>8</v>
      </c>
      <c r="D10435" t="s">
        <v>52</v>
      </c>
      <c r="E10435">
        <v>24183</v>
      </c>
      <c r="F10435">
        <v>944.65</v>
      </c>
      <c r="G10435" t="s">
        <v>15</v>
      </c>
    </row>
    <row r="10436" spans="1:7" hidden="1">
      <c r="A10436">
        <v>811681</v>
      </c>
      <c r="B10436" t="s">
        <v>53</v>
      </c>
      <c r="C10436" t="s">
        <v>8</v>
      </c>
      <c r="D10436" t="s">
        <v>54</v>
      </c>
      <c r="E10436">
        <v>85</v>
      </c>
      <c r="F10436">
        <v>15.75</v>
      </c>
      <c r="G10436" t="s">
        <v>10</v>
      </c>
    </row>
    <row r="10437" spans="1:7">
      <c r="A10437">
        <v>811763</v>
      </c>
      <c r="B10437" t="s">
        <v>55</v>
      </c>
      <c r="C10437" t="s">
        <v>8</v>
      </c>
      <c r="D10437" t="s">
        <v>56</v>
      </c>
      <c r="E10437">
        <v>8</v>
      </c>
      <c r="F10437">
        <v>32</v>
      </c>
      <c r="G10437" t="s">
        <v>57</v>
      </c>
    </row>
    <row r="10438" spans="1:7" hidden="1">
      <c r="A10438">
        <v>811843</v>
      </c>
      <c r="B10438" t="s">
        <v>7</v>
      </c>
      <c r="C10438" t="s">
        <v>8</v>
      </c>
      <c r="D10438" t="s">
        <v>9</v>
      </c>
      <c r="E10438">
        <v>158</v>
      </c>
      <c r="F10438">
        <v>98</v>
      </c>
      <c r="G10438" t="s">
        <v>10</v>
      </c>
    </row>
    <row r="10439" spans="1:7" hidden="1">
      <c r="A10439">
        <v>811924</v>
      </c>
      <c r="B10439" t="s">
        <v>11</v>
      </c>
      <c r="C10439" t="s">
        <v>8</v>
      </c>
      <c r="D10439" t="s">
        <v>12</v>
      </c>
      <c r="E10439">
        <v>202</v>
      </c>
      <c r="F10439">
        <v>103.5</v>
      </c>
      <c r="G10439" t="s">
        <v>10</v>
      </c>
    </row>
    <row r="10440" spans="1:7" hidden="1">
      <c r="A10440">
        <v>812009</v>
      </c>
      <c r="B10440" t="s">
        <v>13</v>
      </c>
      <c r="C10440" t="s">
        <v>8</v>
      </c>
      <c r="D10440" t="s">
        <v>14</v>
      </c>
      <c r="E10440">
        <v>9999</v>
      </c>
      <c r="F10440">
        <v>14.57</v>
      </c>
      <c r="G10440" t="s">
        <v>15</v>
      </c>
    </row>
    <row r="10441" spans="1:7" hidden="1">
      <c r="A10441">
        <v>812090</v>
      </c>
      <c r="B10441" t="s">
        <v>16</v>
      </c>
      <c r="C10441" t="s">
        <v>8</v>
      </c>
      <c r="D10441" t="s">
        <v>17</v>
      </c>
      <c r="E10441">
        <v>9999</v>
      </c>
      <c r="F10441">
        <v>0.14000000000000001</v>
      </c>
      <c r="G10441" t="s">
        <v>15</v>
      </c>
    </row>
    <row r="10442" spans="1:7" hidden="1">
      <c r="A10442">
        <v>812169</v>
      </c>
      <c r="B10442" t="s">
        <v>18</v>
      </c>
      <c r="C10442" t="s">
        <v>8</v>
      </c>
      <c r="D10442" t="s">
        <v>19</v>
      </c>
      <c r="E10442">
        <v>9999</v>
      </c>
      <c r="F10442">
        <v>28.96</v>
      </c>
      <c r="G10442" t="s">
        <v>15</v>
      </c>
    </row>
    <row r="10443" spans="1:7" hidden="1">
      <c r="A10443">
        <v>812251</v>
      </c>
      <c r="B10443" t="s">
        <v>20</v>
      </c>
      <c r="C10443" t="s">
        <v>8</v>
      </c>
      <c r="D10443" t="s">
        <v>21</v>
      </c>
      <c r="E10443">
        <v>9999</v>
      </c>
      <c r="F10443">
        <v>822.81</v>
      </c>
      <c r="G10443" t="s">
        <v>22</v>
      </c>
    </row>
    <row r="10444" spans="1:7" hidden="1">
      <c r="A10444">
        <v>812330</v>
      </c>
      <c r="B10444" t="s">
        <v>23</v>
      </c>
      <c r="C10444" t="s">
        <v>8</v>
      </c>
      <c r="D10444" t="s">
        <v>24</v>
      </c>
      <c r="E10444">
        <v>1</v>
      </c>
      <c r="F10444">
        <v>1</v>
      </c>
      <c r="G10444" t="s">
        <v>15</v>
      </c>
    </row>
    <row r="10445" spans="1:7" hidden="1">
      <c r="A10445">
        <v>812414</v>
      </c>
      <c r="B10445" t="s">
        <v>25</v>
      </c>
      <c r="C10445" t="s">
        <v>8</v>
      </c>
      <c r="D10445" t="s">
        <v>24</v>
      </c>
      <c r="E10445">
        <v>1</v>
      </c>
      <c r="F10445">
        <v>0.04</v>
      </c>
      <c r="G10445" t="s">
        <v>15</v>
      </c>
    </row>
    <row r="10446" spans="1:7" hidden="1">
      <c r="A10446">
        <v>812489</v>
      </c>
      <c r="B10446" t="s">
        <v>26</v>
      </c>
      <c r="C10446" t="s">
        <v>8</v>
      </c>
      <c r="D10446" t="s">
        <v>27</v>
      </c>
      <c r="E10446">
        <v>4950</v>
      </c>
      <c r="F10446">
        <v>1237.5</v>
      </c>
      <c r="G10446" t="s">
        <v>28</v>
      </c>
    </row>
    <row r="10447" spans="1:7" hidden="1">
      <c r="A10447">
        <v>812569</v>
      </c>
      <c r="B10447" t="s">
        <v>29</v>
      </c>
      <c r="C10447" t="s">
        <v>8</v>
      </c>
      <c r="D10447" t="s">
        <v>30</v>
      </c>
      <c r="E10447">
        <v>3</v>
      </c>
      <c r="F10447">
        <v>3</v>
      </c>
      <c r="G10447" t="s">
        <v>31</v>
      </c>
    </row>
    <row r="10448" spans="1:7" hidden="1">
      <c r="A10448">
        <v>812649</v>
      </c>
      <c r="B10448" t="s">
        <v>32</v>
      </c>
      <c r="C10448" t="s">
        <v>8</v>
      </c>
      <c r="D10448" t="s">
        <v>33</v>
      </c>
      <c r="E10448">
        <v>605</v>
      </c>
      <c r="F10448">
        <v>14.21</v>
      </c>
      <c r="G10448" t="s">
        <v>34</v>
      </c>
    </row>
    <row r="10449" spans="1:7" hidden="1">
      <c r="A10449">
        <v>812731</v>
      </c>
      <c r="B10449" t="s">
        <v>35</v>
      </c>
      <c r="C10449" t="s">
        <v>8</v>
      </c>
      <c r="D10449" t="s">
        <v>36</v>
      </c>
      <c r="E10449">
        <v>4085</v>
      </c>
      <c r="F10449">
        <v>1</v>
      </c>
      <c r="G10449" t="s">
        <v>31</v>
      </c>
    </row>
    <row r="10450" spans="1:7" hidden="1">
      <c r="A10450">
        <v>812811</v>
      </c>
      <c r="B10450" t="s">
        <v>37</v>
      </c>
      <c r="C10450" t="s">
        <v>8</v>
      </c>
      <c r="D10450" t="s">
        <v>38</v>
      </c>
      <c r="E10450">
        <v>4056</v>
      </c>
      <c r="F10450">
        <v>0.99</v>
      </c>
      <c r="G10450" t="s">
        <v>31</v>
      </c>
    </row>
    <row r="10451" spans="1:7" hidden="1">
      <c r="A10451">
        <v>812891</v>
      </c>
      <c r="B10451" t="s">
        <v>39</v>
      </c>
      <c r="C10451" t="s">
        <v>40</v>
      </c>
      <c r="D10451" t="s">
        <v>41</v>
      </c>
      <c r="E10451">
        <v>18</v>
      </c>
      <c r="F10451">
        <v>18</v>
      </c>
      <c r="G10451" t="s">
        <v>42</v>
      </c>
    </row>
    <row r="10452" spans="1:7" hidden="1">
      <c r="A10452">
        <v>812891</v>
      </c>
      <c r="B10452" t="s">
        <v>43</v>
      </c>
      <c r="C10452" t="s">
        <v>31</v>
      </c>
      <c r="D10452" t="s">
        <v>31</v>
      </c>
      <c r="E10452" t="s">
        <v>31</v>
      </c>
      <c r="F10452">
        <v>0</v>
      </c>
      <c r="G10452" t="s">
        <v>44</v>
      </c>
    </row>
    <row r="10453" spans="1:7" hidden="1">
      <c r="A10453">
        <v>812971</v>
      </c>
      <c r="B10453" t="s">
        <v>45</v>
      </c>
      <c r="C10453" t="s">
        <v>8</v>
      </c>
      <c r="D10453" t="s">
        <v>46</v>
      </c>
      <c r="E10453">
        <v>7919</v>
      </c>
      <c r="F10453">
        <v>791.9</v>
      </c>
      <c r="G10453" t="s">
        <v>47</v>
      </c>
    </row>
    <row r="10454" spans="1:7" hidden="1">
      <c r="A10454">
        <v>814116</v>
      </c>
      <c r="B10454" t="s">
        <v>48</v>
      </c>
      <c r="C10454" t="s">
        <v>8</v>
      </c>
      <c r="D10454" t="s">
        <v>49</v>
      </c>
      <c r="E10454">
        <v>849564</v>
      </c>
      <c r="F10454">
        <v>103.71</v>
      </c>
      <c r="G10454" t="s">
        <v>50</v>
      </c>
    </row>
    <row r="10455" spans="1:7" hidden="1">
      <c r="A10455">
        <v>814117</v>
      </c>
      <c r="B10455" t="s">
        <v>58</v>
      </c>
      <c r="C10455" t="s">
        <v>31</v>
      </c>
      <c r="D10455" t="s">
        <v>31</v>
      </c>
      <c r="E10455" t="s">
        <v>31</v>
      </c>
      <c r="F10455">
        <v>0</v>
      </c>
      <c r="G10455" t="s">
        <v>59</v>
      </c>
    </row>
    <row r="10456" spans="1:7" hidden="1">
      <c r="A10456">
        <v>814204</v>
      </c>
      <c r="B10456" t="s">
        <v>51</v>
      </c>
      <c r="C10456" t="s">
        <v>8</v>
      </c>
      <c r="D10456" t="s">
        <v>52</v>
      </c>
      <c r="E10456">
        <v>24234</v>
      </c>
      <c r="F10456">
        <v>946.64</v>
      </c>
      <c r="G10456" t="s">
        <v>15</v>
      </c>
    </row>
    <row r="10457" spans="1:7" hidden="1">
      <c r="A10457">
        <v>814295</v>
      </c>
      <c r="B10457" t="s">
        <v>53</v>
      </c>
      <c r="C10457" t="s">
        <v>8</v>
      </c>
      <c r="D10457" t="s">
        <v>54</v>
      </c>
      <c r="E10457">
        <v>84</v>
      </c>
      <c r="F10457">
        <v>15</v>
      </c>
      <c r="G10457" t="s">
        <v>10</v>
      </c>
    </row>
    <row r="10458" spans="1:7">
      <c r="A10458">
        <v>814379</v>
      </c>
      <c r="B10458" t="s">
        <v>55</v>
      </c>
      <c r="C10458" t="s">
        <v>8</v>
      </c>
      <c r="D10458" t="s">
        <v>56</v>
      </c>
      <c r="E10458">
        <v>8</v>
      </c>
      <c r="F10458">
        <v>32</v>
      </c>
      <c r="G10458" t="s">
        <v>57</v>
      </c>
    </row>
    <row r="10459" spans="1:7" hidden="1">
      <c r="A10459">
        <v>816111</v>
      </c>
      <c r="B10459" t="s">
        <v>7</v>
      </c>
      <c r="C10459" t="s">
        <v>8</v>
      </c>
      <c r="D10459" t="s">
        <v>9</v>
      </c>
      <c r="E10459">
        <v>158</v>
      </c>
      <c r="F10459">
        <v>98</v>
      </c>
      <c r="G10459" t="s">
        <v>10</v>
      </c>
    </row>
    <row r="10460" spans="1:7" hidden="1">
      <c r="A10460">
        <v>816201</v>
      </c>
      <c r="B10460" t="s">
        <v>11</v>
      </c>
      <c r="C10460" t="s">
        <v>8</v>
      </c>
      <c r="D10460" t="s">
        <v>12</v>
      </c>
      <c r="E10460">
        <v>202</v>
      </c>
      <c r="F10460">
        <v>103.5</v>
      </c>
      <c r="G10460" t="s">
        <v>10</v>
      </c>
    </row>
    <row r="10461" spans="1:7" hidden="1">
      <c r="A10461">
        <v>816280</v>
      </c>
      <c r="B10461" t="s">
        <v>13</v>
      </c>
      <c r="C10461" t="s">
        <v>8</v>
      </c>
      <c r="D10461" t="s">
        <v>14</v>
      </c>
      <c r="E10461">
        <v>9999</v>
      </c>
      <c r="F10461">
        <v>14.57</v>
      </c>
      <c r="G10461" t="s">
        <v>15</v>
      </c>
    </row>
    <row r="10462" spans="1:7" hidden="1">
      <c r="A10462">
        <v>816366</v>
      </c>
      <c r="B10462" t="s">
        <v>16</v>
      </c>
      <c r="C10462" t="s">
        <v>8</v>
      </c>
      <c r="D10462" t="s">
        <v>17</v>
      </c>
      <c r="E10462">
        <v>9999</v>
      </c>
      <c r="F10462">
        <v>0.24</v>
      </c>
      <c r="G10462" t="s">
        <v>15</v>
      </c>
    </row>
    <row r="10463" spans="1:7" hidden="1">
      <c r="A10463">
        <v>816450</v>
      </c>
      <c r="B10463" t="s">
        <v>18</v>
      </c>
      <c r="C10463" t="s">
        <v>8</v>
      </c>
      <c r="D10463" t="s">
        <v>19</v>
      </c>
      <c r="E10463">
        <v>9999</v>
      </c>
      <c r="F10463">
        <v>25.2</v>
      </c>
      <c r="G10463" t="s">
        <v>15</v>
      </c>
    </row>
    <row r="10464" spans="1:7" hidden="1">
      <c r="A10464">
        <v>816541</v>
      </c>
      <c r="B10464" t="s">
        <v>20</v>
      </c>
      <c r="C10464" t="s">
        <v>8</v>
      </c>
      <c r="D10464" t="s">
        <v>21</v>
      </c>
      <c r="E10464">
        <v>9999</v>
      </c>
      <c r="F10464">
        <v>874.51</v>
      </c>
      <c r="G10464" t="s">
        <v>22</v>
      </c>
    </row>
    <row r="10465" spans="1:7" hidden="1">
      <c r="A10465">
        <v>816631</v>
      </c>
      <c r="B10465" t="s">
        <v>23</v>
      </c>
      <c r="C10465" t="s">
        <v>8</v>
      </c>
      <c r="D10465" t="s">
        <v>24</v>
      </c>
      <c r="E10465">
        <v>1</v>
      </c>
      <c r="F10465">
        <v>1</v>
      </c>
      <c r="G10465" t="s">
        <v>15</v>
      </c>
    </row>
    <row r="10466" spans="1:7" hidden="1">
      <c r="A10466">
        <v>816718</v>
      </c>
      <c r="B10466" t="s">
        <v>25</v>
      </c>
      <c r="C10466" t="s">
        <v>8</v>
      </c>
      <c r="D10466" t="s">
        <v>24</v>
      </c>
      <c r="E10466">
        <v>1</v>
      </c>
      <c r="F10466">
        <v>0.04</v>
      </c>
      <c r="G10466" t="s">
        <v>15</v>
      </c>
    </row>
    <row r="10467" spans="1:7" hidden="1">
      <c r="A10467">
        <v>816789</v>
      </c>
      <c r="B10467" t="s">
        <v>26</v>
      </c>
      <c r="C10467" t="s">
        <v>8</v>
      </c>
      <c r="D10467" t="s">
        <v>27</v>
      </c>
      <c r="E10467">
        <v>6972</v>
      </c>
      <c r="F10467">
        <v>1743</v>
      </c>
      <c r="G10467" t="s">
        <v>28</v>
      </c>
    </row>
    <row r="10468" spans="1:7" hidden="1">
      <c r="A10468">
        <v>816871</v>
      </c>
      <c r="B10468" t="s">
        <v>29</v>
      </c>
      <c r="C10468" t="s">
        <v>8</v>
      </c>
      <c r="D10468" t="s">
        <v>30</v>
      </c>
      <c r="E10468">
        <v>3</v>
      </c>
      <c r="F10468">
        <v>3</v>
      </c>
      <c r="G10468" t="s">
        <v>31</v>
      </c>
    </row>
    <row r="10469" spans="1:7" hidden="1">
      <c r="A10469">
        <v>816949</v>
      </c>
      <c r="B10469" t="s">
        <v>32</v>
      </c>
      <c r="C10469" t="s">
        <v>8</v>
      </c>
      <c r="D10469" t="s">
        <v>33</v>
      </c>
      <c r="E10469">
        <v>603</v>
      </c>
      <c r="F10469">
        <v>14.16</v>
      </c>
      <c r="G10469" t="s">
        <v>34</v>
      </c>
    </row>
    <row r="10470" spans="1:7" hidden="1">
      <c r="A10470">
        <v>817030</v>
      </c>
      <c r="B10470" t="s">
        <v>35</v>
      </c>
      <c r="C10470" t="s">
        <v>8</v>
      </c>
      <c r="D10470" t="s">
        <v>36</v>
      </c>
      <c r="E10470">
        <v>17</v>
      </c>
      <c r="F10470">
        <v>0</v>
      </c>
      <c r="G10470" t="s">
        <v>31</v>
      </c>
    </row>
    <row r="10471" spans="1:7" hidden="1">
      <c r="A10471">
        <v>817112</v>
      </c>
      <c r="B10471" t="s">
        <v>37</v>
      </c>
      <c r="C10471" t="s">
        <v>8</v>
      </c>
      <c r="D10471" t="s">
        <v>38</v>
      </c>
      <c r="E10471">
        <v>4291</v>
      </c>
      <c r="F10471">
        <v>1.05</v>
      </c>
      <c r="G10471" t="s">
        <v>31</v>
      </c>
    </row>
    <row r="10472" spans="1:7" hidden="1">
      <c r="A10472">
        <v>817193</v>
      </c>
      <c r="B10472" t="s">
        <v>39</v>
      </c>
      <c r="C10472" t="s">
        <v>40</v>
      </c>
      <c r="D10472" t="s">
        <v>41</v>
      </c>
      <c r="E10472">
        <v>25</v>
      </c>
      <c r="F10472">
        <v>25</v>
      </c>
      <c r="G10472" t="s">
        <v>42</v>
      </c>
    </row>
    <row r="10473" spans="1:7" hidden="1">
      <c r="A10473">
        <v>817193</v>
      </c>
      <c r="B10473" t="s">
        <v>43</v>
      </c>
      <c r="C10473" t="s">
        <v>31</v>
      </c>
      <c r="D10473" t="s">
        <v>31</v>
      </c>
      <c r="E10473" t="s">
        <v>31</v>
      </c>
      <c r="F10473">
        <v>0</v>
      </c>
      <c r="G10473" t="s">
        <v>44</v>
      </c>
    </row>
    <row r="10474" spans="1:7" hidden="1">
      <c r="A10474">
        <v>817279</v>
      </c>
      <c r="B10474" t="s">
        <v>45</v>
      </c>
      <c r="C10474" t="s">
        <v>8</v>
      </c>
      <c r="D10474" t="s">
        <v>46</v>
      </c>
      <c r="E10474">
        <v>7962</v>
      </c>
      <c r="F10474">
        <v>796.2</v>
      </c>
      <c r="G10474" t="s">
        <v>47</v>
      </c>
    </row>
    <row r="10475" spans="1:7" hidden="1">
      <c r="A10475">
        <v>817355</v>
      </c>
      <c r="B10475" t="s">
        <v>48</v>
      </c>
      <c r="C10475" t="s">
        <v>8</v>
      </c>
      <c r="D10475" t="s">
        <v>49</v>
      </c>
      <c r="E10475">
        <v>849581</v>
      </c>
      <c r="F10475">
        <v>103.71</v>
      </c>
      <c r="G10475" t="s">
        <v>50</v>
      </c>
    </row>
    <row r="10476" spans="1:7" hidden="1">
      <c r="A10476">
        <v>817355</v>
      </c>
      <c r="B10476" t="s">
        <v>58</v>
      </c>
      <c r="C10476" t="s">
        <v>31</v>
      </c>
      <c r="D10476" t="s">
        <v>31</v>
      </c>
      <c r="E10476" t="s">
        <v>31</v>
      </c>
      <c r="F10476">
        <v>0</v>
      </c>
      <c r="G10476" t="s">
        <v>59</v>
      </c>
    </row>
    <row r="10477" spans="1:7" hidden="1">
      <c r="A10477">
        <v>817442</v>
      </c>
      <c r="B10477" t="s">
        <v>51</v>
      </c>
      <c r="C10477" t="s">
        <v>8</v>
      </c>
      <c r="D10477" t="s">
        <v>52</v>
      </c>
      <c r="E10477">
        <v>24317</v>
      </c>
      <c r="F10477">
        <v>949.88</v>
      </c>
      <c r="G10477" t="s">
        <v>15</v>
      </c>
    </row>
    <row r="10478" spans="1:7" hidden="1">
      <c r="A10478">
        <v>817520</v>
      </c>
      <c r="B10478" t="s">
        <v>53</v>
      </c>
      <c r="C10478" t="s">
        <v>8</v>
      </c>
      <c r="D10478" t="s">
        <v>54</v>
      </c>
      <c r="E10478">
        <v>84</v>
      </c>
      <c r="F10478">
        <v>15</v>
      </c>
      <c r="G10478" t="s">
        <v>10</v>
      </c>
    </row>
    <row r="10479" spans="1:7">
      <c r="A10479">
        <v>817601</v>
      </c>
      <c r="B10479" t="s">
        <v>55</v>
      </c>
      <c r="C10479" t="s">
        <v>8</v>
      </c>
      <c r="D10479" t="s">
        <v>56</v>
      </c>
      <c r="E10479">
        <v>4</v>
      </c>
      <c r="F10479">
        <v>16</v>
      </c>
      <c r="G10479" t="s">
        <v>57</v>
      </c>
    </row>
    <row r="10480" spans="1:7" hidden="1">
      <c r="A10480">
        <v>817682</v>
      </c>
      <c r="B10480" t="s">
        <v>7</v>
      </c>
      <c r="C10480" t="s">
        <v>8</v>
      </c>
      <c r="D10480" t="s">
        <v>9</v>
      </c>
      <c r="E10480">
        <v>158</v>
      </c>
      <c r="F10480">
        <v>98</v>
      </c>
      <c r="G10480" t="s">
        <v>10</v>
      </c>
    </row>
    <row r="10481" spans="1:7" hidden="1">
      <c r="A10481">
        <v>817763</v>
      </c>
      <c r="B10481" t="s">
        <v>11</v>
      </c>
      <c r="C10481" t="s">
        <v>8</v>
      </c>
      <c r="D10481" t="s">
        <v>12</v>
      </c>
      <c r="E10481">
        <v>202</v>
      </c>
      <c r="F10481">
        <v>103.5</v>
      </c>
      <c r="G10481" t="s">
        <v>10</v>
      </c>
    </row>
    <row r="10482" spans="1:7" hidden="1">
      <c r="A10482">
        <v>817844</v>
      </c>
      <c r="B10482" t="s">
        <v>13</v>
      </c>
      <c r="C10482" t="s">
        <v>8</v>
      </c>
      <c r="D10482" t="s">
        <v>14</v>
      </c>
      <c r="E10482">
        <v>9999</v>
      </c>
      <c r="F10482">
        <v>14.57</v>
      </c>
      <c r="G10482" t="s">
        <v>15</v>
      </c>
    </row>
    <row r="10483" spans="1:7" hidden="1">
      <c r="A10483">
        <v>817920</v>
      </c>
      <c r="B10483" t="s">
        <v>16</v>
      </c>
      <c r="C10483" t="s">
        <v>8</v>
      </c>
      <c r="D10483" t="s">
        <v>17</v>
      </c>
      <c r="E10483">
        <v>9999</v>
      </c>
      <c r="F10483">
        <v>0.2</v>
      </c>
      <c r="G10483" t="s">
        <v>15</v>
      </c>
    </row>
    <row r="10484" spans="1:7" hidden="1">
      <c r="A10484">
        <v>818002</v>
      </c>
      <c r="B10484" t="s">
        <v>18</v>
      </c>
      <c r="C10484" t="s">
        <v>8</v>
      </c>
      <c r="D10484" t="s">
        <v>19</v>
      </c>
      <c r="E10484">
        <v>9999</v>
      </c>
      <c r="F10484">
        <v>28.41</v>
      </c>
      <c r="G10484" t="s">
        <v>15</v>
      </c>
    </row>
    <row r="10485" spans="1:7" hidden="1">
      <c r="A10485">
        <v>818080</v>
      </c>
      <c r="B10485" t="s">
        <v>20</v>
      </c>
      <c r="C10485" t="s">
        <v>8</v>
      </c>
      <c r="D10485" t="s">
        <v>21</v>
      </c>
      <c r="E10485">
        <v>9999</v>
      </c>
      <c r="F10485">
        <v>761.68</v>
      </c>
      <c r="G10485" t="s">
        <v>22</v>
      </c>
    </row>
    <row r="10486" spans="1:7" hidden="1">
      <c r="A10486">
        <v>818162</v>
      </c>
      <c r="B10486" t="s">
        <v>23</v>
      </c>
      <c r="C10486" t="s">
        <v>8</v>
      </c>
      <c r="D10486" t="s">
        <v>24</v>
      </c>
      <c r="E10486">
        <v>2</v>
      </c>
      <c r="F10486">
        <v>2</v>
      </c>
      <c r="G10486" t="s">
        <v>15</v>
      </c>
    </row>
    <row r="10487" spans="1:7" hidden="1">
      <c r="A10487">
        <v>818239</v>
      </c>
      <c r="B10487" t="s">
        <v>25</v>
      </c>
      <c r="C10487" t="s">
        <v>8</v>
      </c>
      <c r="D10487" t="s">
        <v>24</v>
      </c>
      <c r="E10487">
        <v>3</v>
      </c>
      <c r="F10487">
        <v>0.12</v>
      </c>
      <c r="G10487" t="s">
        <v>15</v>
      </c>
    </row>
    <row r="10488" spans="1:7" hidden="1">
      <c r="A10488">
        <v>818320</v>
      </c>
      <c r="B10488" t="s">
        <v>26</v>
      </c>
      <c r="C10488" t="s">
        <v>8</v>
      </c>
      <c r="D10488" t="s">
        <v>27</v>
      </c>
      <c r="E10488">
        <v>6348</v>
      </c>
      <c r="F10488">
        <v>1587</v>
      </c>
      <c r="G10488" t="s">
        <v>28</v>
      </c>
    </row>
    <row r="10489" spans="1:7" hidden="1">
      <c r="A10489">
        <v>818421</v>
      </c>
      <c r="B10489" t="s">
        <v>29</v>
      </c>
      <c r="C10489" t="s">
        <v>8</v>
      </c>
      <c r="D10489" t="s">
        <v>30</v>
      </c>
      <c r="E10489">
        <v>3</v>
      </c>
      <c r="F10489">
        <v>3</v>
      </c>
      <c r="G10489" t="s">
        <v>31</v>
      </c>
    </row>
    <row r="10490" spans="1:7" hidden="1">
      <c r="A10490">
        <v>818502</v>
      </c>
      <c r="B10490" t="s">
        <v>32</v>
      </c>
      <c r="C10490" t="s">
        <v>8</v>
      </c>
      <c r="D10490" t="s">
        <v>33</v>
      </c>
      <c r="E10490">
        <v>602</v>
      </c>
      <c r="F10490">
        <v>14.14</v>
      </c>
      <c r="G10490" t="s">
        <v>34</v>
      </c>
    </row>
    <row r="10491" spans="1:7" hidden="1">
      <c r="A10491">
        <v>818583</v>
      </c>
      <c r="B10491" t="s">
        <v>35</v>
      </c>
      <c r="C10491" t="s">
        <v>8</v>
      </c>
      <c r="D10491" t="s">
        <v>36</v>
      </c>
      <c r="E10491">
        <v>24967</v>
      </c>
      <c r="F10491">
        <v>6.1</v>
      </c>
      <c r="G10491" t="s">
        <v>31</v>
      </c>
    </row>
    <row r="10492" spans="1:7" hidden="1">
      <c r="A10492">
        <v>818659</v>
      </c>
      <c r="B10492" t="s">
        <v>37</v>
      </c>
      <c r="C10492" t="s">
        <v>8</v>
      </c>
      <c r="D10492" t="s">
        <v>38</v>
      </c>
      <c r="E10492">
        <v>39963</v>
      </c>
      <c r="F10492">
        <v>9.76</v>
      </c>
      <c r="G10492" t="s">
        <v>31</v>
      </c>
    </row>
    <row r="10493" spans="1:7" hidden="1">
      <c r="A10493">
        <v>818739</v>
      </c>
      <c r="B10493" t="s">
        <v>39</v>
      </c>
      <c r="C10493" t="s">
        <v>40</v>
      </c>
      <c r="D10493" t="s">
        <v>41</v>
      </c>
      <c r="E10493">
        <v>22</v>
      </c>
      <c r="F10493">
        <v>22</v>
      </c>
      <c r="G10493" t="s">
        <v>42</v>
      </c>
    </row>
    <row r="10494" spans="1:7" hidden="1">
      <c r="A10494">
        <v>818740</v>
      </c>
      <c r="B10494" t="s">
        <v>43</v>
      </c>
      <c r="C10494" t="s">
        <v>31</v>
      </c>
      <c r="D10494" t="s">
        <v>31</v>
      </c>
      <c r="E10494" t="s">
        <v>31</v>
      </c>
      <c r="F10494">
        <v>0</v>
      </c>
      <c r="G10494" t="s">
        <v>44</v>
      </c>
    </row>
    <row r="10495" spans="1:7" hidden="1">
      <c r="A10495">
        <v>818840</v>
      </c>
      <c r="B10495" t="s">
        <v>45</v>
      </c>
      <c r="C10495" t="s">
        <v>8</v>
      </c>
      <c r="D10495" t="s">
        <v>46</v>
      </c>
      <c r="E10495">
        <v>7978</v>
      </c>
      <c r="F10495">
        <v>797.8</v>
      </c>
      <c r="G10495" t="s">
        <v>47</v>
      </c>
    </row>
    <row r="10496" spans="1:7" hidden="1">
      <c r="A10496">
        <v>818931</v>
      </c>
      <c r="B10496" t="s">
        <v>48</v>
      </c>
      <c r="C10496" t="s">
        <v>8</v>
      </c>
      <c r="D10496" t="s">
        <v>49</v>
      </c>
      <c r="E10496">
        <v>849583</v>
      </c>
      <c r="F10496">
        <v>103.71</v>
      </c>
      <c r="G10496" t="s">
        <v>50</v>
      </c>
    </row>
    <row r="10497" spans="1:7" hidden="1">
      <c r="A10497">
        <v>818932</v>
      </c>
      <c r="B10497" t="s">
        <v>58</v>
      </c>
      <c r="C10497" t="s">
        <v>31</v>
      </c>
      <c r="D10497" t="s">
        <v>31</v>
      </c>
      <c r="E10497" t="s">
        <v>31</v>
      </c>
      <c r="F10497">
        <v>0</v>
      </c>
      <c r="G10497" t="s">
        <v>59</v>
      </c>
    </row>
    <row r="10498" spans="1:7" hidden="1">
      <c r="A10498">
        <v>819033</v>
      </c>
      <c r="B10498" t="s">
        <v>51</v>
      </c>
      <c r="C10498" t="s">
        <v>8</v>
      </c>
      <c r="D10498" t="s">
        <v>52</v>
      </c>
      <c r="E10498">
        <v>24209</v>
      </c>
      <c r="F10498">
        <v>945.66</v>
      </c>
      <c r="G10498" t="s">
        <v>15</v>
      </c>
    </row>
    <row r="10499" spans="1:7" hidden="1">
      <c r="A10499">
        <v>819109</v>
      </c>
      <c r="B10499" t="s">
        <v>53</v>
      </c>
      <c r="C10499" t="s">
        <v>8</v>
      </c>
      <c r="D10499" t="s">
        <v>54</v>
      </c>
      <c r="E10499">
        <v>84</v>
      </c>
      <c r="F10499">
        <v>15</v>
      </c>
      <c r="G10499" t="s">
        <v>10</v>
      </c>
    </row>
    <row r="10500" spans="1:7">
      <c r="A10500">
        <v>819189</v>
      </c>
      <c r="B10500" t="s">
        <v>55</v>
      </c>
      <c r="C10500" t="s">
        <v>8</v>
      </c>
      <c r="D10500" t="s">
        <v>56</v>
      </c>
      <c r="E10500">
        <v>3</v>
      </c>
      <c r="F10500">
        <v>12</v>
      </c>
      <c r="G10500" t="s">
        <v>57</v>
      </c>
    </row>
    <row r="10501" spans="1:7" hidden="1">
      <c r="A10501">
        <v>819290</v>
      </c>
      <c r="B10501" t="s">
        <v>7</v>
      </c>
      <c r="C10501" t="s">
        <v>8</v>
      </c>
      <c r="D10501" t="s">
        <v>9</v>
      </c>
      <c r="E10501">
        <v>159</v>
      </c>
      <c r="F10501">
        <v>99</v>
      </c>
      <c r="G10501" t="s">
        <v>10</v>
      </c>
    </row>
    <row r="10502" spans="1:7" hidden="1">
      <c r="A10502">
        <v>819373</v>
      </c>
      <c r="B10502" t="s">
        <v>11</v>
      </c>
      <c r="C10502" t="s">
        <v>8</v>
      </c>
      <c r="D10502" t="s">
        <v>12</v>
      </c>
      <c r="E10502">
        <v>202</v>
      </c>
      <c r="F10502">
        <v>103.5</v>
      </c>
      <c r="G10502" t="s">
        <v>10</v>
      </c>
    </row>
    <row r="10503" spans="1:7" hidden="1">
      <c r="A10503">
        <v>819449</v>
      </c>
      <c r="B10503" t="s">
        <v>13</v>
      </c>
      <c r="C10503" t="s">
        <v>8</v>
      </c>
      <c r="D10503" t="s">
        <v>14</v>
      </c>
      <c r="E10503">
        <v>9999</v>
      </c>
      <c r="F10503">
        <v>14.57</v>
      </c>
      <c r="G10503" t="s">
        <v>15</v>
      </c>
    </row>
    <row r="10504" spans="1:7" hidden="1">
      <c r="A10504">
        <v>819534</v>
      </c>
      <c r="B10504" t="s">
        <v>16</v>
      </c>
      <c r="C10504" t="s">
        <v>8</v>
      </c>
      <c r="D10504" t="s">
        <v>17</v>
      </c>
      <c r="E10504">
        <v>9999</v>
      </c>
      <c r="F10504">
        <v>0.16</v>
      </c>
      <c r="G10504" t="s">
        <v>15</v>
      </c>
    </row>
    <row r="10505" spans="1:7" hidden="1">
      <c r="A10505">
        <v>819653</v>
      </c>
      <c r="B10505" t="s">
        <v>18</v>
      </c>
      <c r="C10505" t="s">
        <v>8</v>
      </c>
      <c r="D10505" t="s">
        <v>19</v>
      </c>
      <c r="E10505">
        <v>9999</v>
      </c>
      <c r="F10505">
        <v>22.58</v>
      </c>
      <c r="G10505" t="s">
        <v>15</v>
      </c>
    </row>
    <row r="10506" spans="1:7" hidden="1">
      <c r="A10506">
        <v>819750</v>
      </c>
      <c r="B10506" t="s">
        <v>20</v>
      </c>
      <c r="C10506" t="s">
        <v>8</v>
      </c>
      <c r="D10506" t="s">
        <v>21</v>
      </c>
      <c r="E10506">
        <v>9999</v>
      </c>
      <c r="F10506">
        <v>739.27</v>
      </c>
      <c r="G10506" t="s">
        <v>22</v>
      </c>
    </row>
    <row r="10507" spans="1:7" hidden="1">
      <c r="A10507">
        <v>819832</v>
      </c>
      <c r="B10507" t="s">
        <v>23</v>
      </c>
      <c r="C10507" t="s">
        <v>8</v>
      </c>
      <c r="D10507" t="s">
        <v>24</v>
      </c>
      <c r="E10507">
        <v>9</v>
      </c>
      <c r="F10507">
        <v>9</v>
      </c>
      <c r="G10507" t="s">
        <v>15</v>
      </c>
    </row>
    <row r="10508" spans="1:7" hidden="1">
      <c r="A10508">
        <v>819944</v>
      </c>
      <c r="B10508" t="s">
        <v>25</v>
      </c>
      <c r="C10508" t="s">
        <v>8</v>
      </c>
      <c r="D10508" t="s">
        <v>24</v>
      </c>
      <c r="E10508">
        <v>9</v>
      </c>
      <c r="F10508">
        <v>0.35</v>
      </c>
      <c r="G10508" t="s">
        <v>15</v>
      </c>
    </row>
    <row r="10509" spans="1:7" hidden="1">
      <c r="A10509">
        <v>820035</v>
      </c>
      <c r="B10509" t="s">
        <v>26</v>
      </c>
      <c r="C10509" t="s">
        <v>8</v>
      </c>
      <c r="D10509" t="s">
        <v>27</v>
      </c>
      <c r="E10509">
        <v>4380</v>
      </c>
      <c r="F10509">
        <v>1095</v>
      </c>
      <c r="G10509" t="s">
        <v>28</v>
      </c>
    </row>
    <row r="10510" spans="1:7" hidden="1">
      <c r="A10510">
        <v>820114</v>
      </c>
      <c r="B10510" t="s">
        <v>29</v>
      </c>
      <c r="C10510" t="s">
        <v>8</v>
      </c>
      <c r="D10510" t="s">
        <v>30</v>
      </c>
      <c r="E10510">
        <v>3</v>
      </c>
      <c r="F10510">
        <v>3</v>
      </c>
      <c r="G10510" t="s">
        <v>31</v>
      </c>
    </row>
    <row r="10511" spans="1:7" hidden="1">
      <c r="A10511">
        <v>820197</v>
      </c>
      <c r="B10511" t="s">
        <v>32</v>
      </c>
      <c r="C10511" t="s">
        <v>8</v>
      </c>
      <c r="D10511" t="s">
        <v>33</v>
      </c>
      <c r="E10511">
        <v>607</v>
      </c>
      <c r="F10511">
        <v>14.25</v>
      </c>
      <c r="G10511" t="s">
        <v>34</v>
      </c>
    </row>
    <row r="10512" spans="1:7" hidden="1">
      <c r="A10512">
        <v>820272</v>
      </c>
      <c r="B10512" t="s">
        <v>35</v>
      </c>
      <c r="C10512" t="s">
        <v>8</v>
      </c>
      <c r="D10512" t="s">
        <v>36</v>
      </c>
      <c r="E10512">
        <v>23968</v>
      </c>
      <c r="F10512">
        <v>5.85</v>
      </c>
      <c r="G10512" t="s">
        <v>31</v>
      </c>
    </row>
    <row r="10513" spans="1:7" hidden="1">
      <c r="A10513">
        <v>820364</v>
      </c>
      <c r="B10513" t="s">
        <v>37</v>
      </c>
      <c r="C10513" t="s">
        <v>8</v>
      </c>
      <c r="D10513" t="s">
        <v>38</v>
      </c>
      <c r="E10513">
        <v>26449</v>
      </c>
      <c r="F10513">
        <v>6.46</v>
      </c>
      <c r="G10513" t="s">
        <v>31</v>
      </c>
    </row>
    <row r="10514" spans="1:7" hidden="1">
      <c r="A10514">
        <v>820451</v>
      </c>
      <c r="B10514" t="s">
        <v>39</v>
      </c>
      <c r="C10514" t="s">
        <v>40</v>
      </c>
      <c r="D10514" t="s">
        <v>41</v>
      </c>
      <c r="E10514">
        <v>14</v>
      </c>
      <c r="F10514">
        <v>14</v>
      </c>
      <c r="G10514" t="s">
        <v>42</v>
      </c>
    </row>
    <row r="10515" spans="1:7" hidden="1">
      <c r="A10515">
        <v>820451</v>
      </c>
      <c r="B10515" t="s">
        <v>43</v>
      </c>
      <c r="C10515" t="s">
        <v>31</v>
      </c>
      <c r="D10515" t="s">
        <v>31</v>
      </c>
      <c r="E10515" t="s">
        <v>31</v>
      </c>
      <c r="F10515">
        <v>0</v>
      </c>
      <c r="G10515" t="s">
        <v>44</v>
      </c>
    </row>
    <row r="10516" spans="1:7" hidden="1">
      <c r="A10516">
        <v>820534</v>
      </c>
      <c r="B10516" t="s">
        <v>45</v>
      </c>
      <c r="C10516" t="s">
        <v>8</v>
      </c>
      <c r="D10516" t="s">
        <v>46</v>
      </c>
      <c r="E10516">
        <v>7994</v>
      </c>
      <c r="F10516">
        <v>799.4</v>
      </c>
      <c r="G10516" t="s">
        <v>47</v>
      </c>
    </row>
    <row r="10517" spans="1:7" hidden="1">
      <c r="A10517">
        <v>820633</v>
      </c>
      <c r="B10517" t="s">
        <v>48</v>
      </c>
      <c r="C10517" t="s">
        <v>8</v>
      </c>
      <c r="D10517" t="s">
        <v>49</v>
      </c>
      <c r="E10517">
        <v>849585</v>
      </c>
      <c r="F10517">
        <v>103.71</v>
      </c>
      <c r="G10517" t="s">
        <v>50</v>
      </c>
    </row>
    <row r="10518" spans="1:7" hidden="1">
      <c r="A10518">
        <v>820634</v>
      </c>
      <c r="B10518" t="s">
        <v>58</v>
      </c>
      <c r="C10518" t="s">
        <v>31</v>
      </c>
      <c r="D10518" t="s">
        <v>31</v>
      </c>
      <c r="E10518" t="s">
        <v>31</v>
      </c>
      <c r="F10518">
        <v>0</v>
      </c>
      <c r="G10518" t="s">
        <v>59</v>
      </c>
    </row>
    <row r="10519" spans="1:7" hidden="1">
      <c r="A10519">
        <v>820751</v>
      </c>
      <c r="B10519" t="s">
        <v>51</v>
      </c>
      <c r="C10519" t="s">
        <v>8</v>
      </c>
      <c r="D10519" t="s">
        <v>52</v>
      </c>
      <c r="E10519">
        <v>24215</v>
      </c>
      <c r="F10519">
        <v>945.9</v>
      </c>
      <c r="G10519" t="s">
        <v>15</v>
      </c>
    </row>
    <row r="10520" spans="1:7" hidden="1">
      <c r="A10520">
        <v>820830</v>
      </c>
      <c r="B10520" t="s">
        <v>53</v>
      </c>
      <c r="C10520" t="s">
        <v>8</v>
      </c>
      <c r="D10520" t="s">
        <v>54</v>
      </c>
      <c r="E10520">
        <v>84</v>
      </c>
      <c r="F10520">
        <v>15</v>
      </c>
      <c r="G10520" t="s">
        <v>10</v>
      </c>
    </row>
    <row r="10521" spans="1:7">
      <c r="A10521">
        <v>820909</v>
      </c>
      <c r="B10521" t="s">
        <v>55</v>
      </c>
      <c r="C10521" t="s">
        <v>8</v>
      </c>
      <c r="D10521" t="s">
        <v>56</v>
      </c>
      <c r="E10521">
        <v>3</v>
      </c>
      <c r="F10521">
        <v>12</v>
      </c>
      <c r="G10521" t="s">
        <v>57</v>
      </c>
    </row>
    <row r="10522" spans="1:7" hidden="1">
      <c r="A10522">
        <v>820992</v>
      </c>
      <c r="B10522" t="s">
        <v>7</v>
      </c>
      <c r="C10522" t="s">
        <v>8</v>
      </c>
      <c r="D10522" t="s">
        <v>9</v>
      </c>
      <c r="E10522">
        <v>159</v>
      </c>
      <c r="F10522">
        <v>99</v>
      </c>
      <c r="G10522" t="s">
        <v>10</v>
      </c>
    </row>
    <row r="10523" spans="1:7" hidden="1">
      <c r="A10523">
        <v>821091</v>
      </c>
      <c r="B10523" t="s">
        <v>11</v>
      </c>
      <c r="C10523" t="s">
        <v>8</v>
      </c>
      <c r="D10523" t="s">
        <v>12</v>
      </c>
      <c r="E10523">
        <v>202</v>
      </c>
      <c r="F10523">
        <v>103.5</v>
      </c>
      <c r="G10523" t="s">
        <v>10</v>
      </c>
    </row>
    <row r="10524" spans="1:7" hidden="1">
      <c r="A10524">
        <v>821185</v>
      </c>
      <c r="B10524" t="s">
        <v>13</v>
      </c>
      <c r="C10524" t="s">
        <v>8</v>
      </c>
      <c r="D10524" t="s">
        <v>14</v>
      </c>
      <c r="E10524">
        <v>9999</v>
      </c>
      <c r="F10524">
        <v>14.57</v>
      </c>
      <c r="G10524" t="s">
        <v>15</v>
      </c>
    </row>
    <row r="10525" spans="1:7" hidden="1">
      <c r="A10525">
        <v>821270</v>
      </c>
      <c r="B10525" t="s">
        <v>16</v>
      </c>
      <c r="C10525" t="s">
        <v>8</v>
      </c>
      <c r="D10525" t="s">
        <v>17</v>
      </c>
      <c r="E10525">
        <v>9999</v>
      </c>
      <c r="F10525">
        <v>0.03</v>
      </c>
      <c r="G10525" t="s">
        <v>15</v>
      </c>
    </row>
    <row r="10526" spans="1:7" hidden="1">
      <c r="A10526">
        <v>821349</v>
      </c>
      <c r="B10526" t="s">
        <v>18</v>
      </c>
      <c r="C10526" t="s">
        <v>8</v>
      </c>
      <c r="D10526" t="s">
        <v>19</v>
      </c>
      <c r="E10526">
        <v>9999</v>
      </c>
      <c r="F10526">
        <v>27.89</v>
      </c>
      <c r="G10526" t="s">
        <v>15</v>
      </c>
    </row>
    <row r="10527" spans="1:7" hidden="1">
      <c r="A10527">
        <v>821453</v>
      </c>
      <c r="B10527" t="s">
        <v>20</v>
      </c>
      <c r="C10527" t="s">
        <v>8</v>
      </c>
      <c r="D10527" t="s">
        <v>21</v>
      </c>
      <c r="E10527">
        <v>9999</v>
      </c>
      <c r="F10527">
        <v>700.25</v>
      </c>
      <c r="G10527" t="s">
        <v>22</v>
      </c>
    </row>
    <row r="10528" spans="1:7" hidden="1">
      <c r="A10528">
        <v>821540</v>
      </c>
      <c r="B10528" t="s">
        <v>23</v>
      </c>
      <c r="C10528" t="s">
        <v>8</v>
      </c>
      <c r="D10528" t="s">
        <v>24</v>
      </c>
      <c r="E10528">
        <v>1</v>
      </c>
      <c r="F10528">
        <v>1</v>
      </c>
      <c r="G10528" t="s">
        <v>15</v>
      </c>
    </row>
    <row r="10529" spans="1:7" hidden="1">
      <c r="A10529">
        <v>821620</v>
      </c>
      <c r="B10529" t="s">
        <v>25</v>
      </c>
      <c r="C10529" t="s">
        <v>8</v>
      </c>
      <c r="D10529" t="s">
        <v>24</v>
      </c>
      <c r="E10529">
        <v>1</v>
      </c>
      <c r="F10529">
        <v>0.04</v>
      </c>
      <c r="G10529" t="s">
        <v>15</v>
      </c>
    </row>
    <row r="10530" spans="1:7" hidden="1">
      <c r="A10530">
        <v>821701</v>
      </c>
      <c r="B10530" t="s">
        <v>26</v>
      </c>
      <c r="C10530" t="s">
        <v>8</v>
      </c>
      <c r="D10530" t="s">
        <v>27</v>
      </c>
      <c r="E10530">
        <v>3888</v>
      </c>
      <c r="F10530">
        <v>972</v>
      </c>
      <c r="G10530" t="s">
        <v>28</v>
      </c>
    </row>
    <row r="10531" spans="1:7" hidden="1">
      <c r="A10531">
        <v>821783</v>
      </c>
      <c r="B10531" t="s">
        <v>29</v>
      </c>
      <c r="C10531" t="s">
        <v>8</v>
      </c>
      <c r="D10531" t="s">
        <v>30</v>
      </c>
      <c r="E10531">
        <v>3</v>
      </c>
      <c r="F10531">
        <v>3</v>
      </c>
      <c r="G10531" t="s">
        <v>31</v>
      </c>
    </row>
    <row r="10532" spans="1:7" hidden="1">
      <c r="A10532">
        <v>821859</v>
      </c>
      <c r="B10532" t="s">
        <v>32</v>
      </c>
      <c r="C10532" t="s">
        <v>8</v>
      </c>
      <c r="D10532" t="s">
        <v>33</v>
      </c>
      <c r="E10532">
        <v>604</v>
      </c>
      <c r="F10532">
        <v>14.18</v>
      </c>
      <c r="G10532" t="s">
        <v>34</v>
      </c>
    </row>
    <row r="10533" spans="1:7" hidden="1">
      <c r="A10533">
        <v>821939</v>
      </c>
      <c r="B10533" t="s">
        <v>35</v>
      </c>
      <c r="C10533" t="s">
        <v>8</v>
      </c>
      <c r="D10533" t="s">
        <v>36</v>
      </c>
      <c r="E10533">
        <v>3919</v>
      </c>
      <c r="F10533">
        <v>0.96</v>
      </c>
      <c r="G10533" t="s">
        <v>31</v>
      </c>
    </row>
    <row r="10534" spans="1:7" hidden="1">
      <c r="A10534">
        <v>822022</v>
      </c>
      <c r="B10534" t="s">
        <v>37</v>
      </c>
      <c r="C10534" t="s">
        <v>8</v>
      </c>
      <c r="D10534" t="s">
        <v>38</v>
      </c>
      <c r="E10534">
        <v>3883</v>
      </c>
      <c r="F10534">
        <v>0.95</v>
      </c>
      <c r="G10534" t="s">
        <v>31</v>
      </c>
    </row>
    <row r="10535" spans="1:7" hidden="1">
      <c r="A10535">
        <v>822100</v>
      </c>
      <c r="B10535" t="s">
        <v>39</v>
      </c>
      <c r="C10535" t="s">
        <v>40</v>
      </c>
      <c r="D10535" t="s">
        <v>41</v>
      </c>
      <c r="E10535">
        <v>14</v>
      </c>
      <c r="F10535">
        <v>14</v>
      </c>
      <c r="G10535" t="s">
        <v>42</v>
      </c>
    </row>
    <row r="10536" spans="1:7" hidden="1">
      <c r="A10536">
        <v>822100</v>
      </c>
      <c r="B10536" t="s">
        <v>43</v>
      </c>
      <c r="C10536" t="s">
        <v>31</v>
      </c>
      <c r="D10536" t="s">
        <v>31</v>
      </c>
      <c r="E10536" t="s">
        <v>31</v>
      </c>
      <c r="F10536">
        <v>0</v>
      </c>
      <c r="G10536" t="s">
        <v>44</v>
      </c>
    </row>
    <row r="10537" spans="1:7" hidden="1">
      <c r="A10537">
        <v>822180</v>
      </c>
      <c r="B10537" t="s">
        <v>45</v>
      </c>
      <c r="C10537" t="s">
        <v>8</v>
      </c>
      <c r="D10537" t="s">
        <v>46</v>
      </c>
      <c r="E10537">
        <v>8011</v>
      </c>
      <c r="F10537">
        <v>801.1</v>
      </c>
      <c r="G10537" t="s">
        <v>47</v>
      </c>
    </row>
    <row r="10538" spans="1:7" hidden="1">
      <c r="A10538">
        <v>822275</v>
      </c>
      <c r="B10538" t="s">
        <v>48</v>
      </c>
      <c r="C10538" t="s">
        <v>8</v>
      </c>
      <c r="D10538" t="s">
        <v>49</v>
      </c>
      <c r="E10538">
        <v>849587</v>
      </c>
      <c r="F10538">
        <v>103.71</v>
      </c>
      <c r="G10538" t="s">
        <v>50</v>
      </c>
    </row>
    <row r="10539" spans="1:7" hidden="1">
      <c r="A10539">
        <v>822275</v>
      </c>
      <c r="B10539" t="s">
        <v>58</v>
      </c>
      <c r="C10539" t="s">
        <v>31</v>
      </c>
      <c r="D10539" t="s">
        <v>31</v>
      </c>
      <c r="E10539" t="s">
        <v>31</v>
      </c>
      <c r="F10539">
        <v>0</v>
      </c>
      <c r="G10539" t="s">
        <v>59</v>
      </c>
    </row>
    <row r="10540" spans="1:7" hidden="1">
      <c r="A10540">
        <v>822359</v>
      </c>
      <c r="B10540" t="s">
        <v>51</v>
      </c>
      <c r="C10540" t="s">
        <v>8</v>
      </c>
      <c r="D10540" t="s">
        <v>52</v>
      </c>
      <c r="E10540">
        <v>24385</v>
      </c>
      <c r="F10540">
        <v>952.54</v>
      </c>
      <c r="G10540" t="s">
        <v>15</v>
      </c>
    </row>
    <row r="10541" spans="1:7" hidden="1">
      <c r="A10541">
        <v>822449</v>
      </c>
      <c r="B10541" t="s">
        <v>53</v>
      </c>
      <c r="C10541" t="s">
        <v>8</v>
      </c>
      <c r="D10541" t="s">
        <v>54</v>
      </c>
      <c r="E10541">
        <v>84</v>
      </c>
      <c r="F10541">
        <v>15</v>
      </c>
      <c r="G10541" t="s">
        <v>10</v>
      </c>
    </row>
    <row r="10542" spans="1:7">
      <c r="A10542">
        <v>822531</v>
      </c>
      <c r="B10542" t="s">
        <v>55</v>
      </c>
      <c r="C10542" t="s">
        <v>8</v>
      </c>
      <c r="D10542" t="s">
        <v>56</v>
      </c>
      <c r="E10542">
        <v>5</v>
      </c>
      <c r="F10542">
        <v>20</v>
      </c>
      <c r="G10542" t="s">
        <v>57</v>
      </c>
    </row>
    <row r="10543" spans="1:7" hidden="1">
      <c r="A10543">
        <v>822615</v>
      </c>
      <c r="B10543" t="s">
        <v>7</v>
      </c>
      <c r="C10543" t="s">
        <v>8</v>
      </c>
      <c r="D10543" t="s">
        <v>9</v>
      </c>
      <c r="E10543">
        <v>159</v>
      </c>
      <c r="F10543">
        <v>99</v>
      </c>
      <c r="G10543" t="s">
        <v>10</v>
      </c>
    </row>
    <row r="10544" spans="1:7" hidden="1">
      <c r="A10544">
        <v>822693</v>
      </c>
      <c r="B10544" t="s">
        <v>11</v>
      </c>
      <c r="C10544" t="s">
        <v>8</v>
      </c>
      <c r="D10544" t="s">
        <v>12</v>
      </c>
      <c r="E10544">
        <v>203</v>
      </c>
      <c r="F10544">
        <v>104.25</v>
      </c>
      <c r="G10544" t="s">
        <v>10</v>
      </c>
    </row>
    <row r="10545" spans="1:7" hidden="1">
      <c r="A10545">
        <v>822784</v>
      </c>
      <c r="B10545" t="s">
        <v>13</v>
      </c>
      <c r="C10545" t="s">
        <v>8</v>
      </c>
      <c r="D10545" t="s">
        <v>14</v>
      </c>
      <c r="E10545">
        <v>9999</v>
      </c>
      <c r="F10545">
        <v>14.57</v>
      </c>
      <c r="G10545" t="s">
        <v>15</v>
      </c>
    </row>
    <row r="10546" spans="1:7" hidden="1">
      <c r="A10546">
        <v>822863</v>
      </c>
      <c r="B10546" t="s">
        <v>16</v>
      </c>
      <c r="C10546" t="s">
        <v>8</v>
      </c>
      <c r="D10546" t="s">
        <v>17</v>
      </c>
      <c r="E10546">
        <v>9999</v>
      </c>
      <c r="F10546">
        <v>-0.04</v>
      </c>
      <c r="G10546" t="s">
        <v>15</v>
      </c>
    </row>
    <row r="10547" spans="1:7" hidden="1">
      <c r="A10547">
        <v>822939</v>
      </c>
      <c r="B10547" t="s">
        <v>18</v>
      </c>
      <c r="C10547" t="s">
        <v>8</v>
      </c>
      <c r="D10547" t="s">
        <v>19</v>
      </c>
      <c r="E10547">
        <v>9999</v>
      </c>
      <c r="F10547">
        <v>25.86</v>
      </c>
      <c r="G10547" t="s">
        <v>15</v>
      </c>
    </row>
    <row r="10548" spans="1:7" hidden="1">
      <c r="A10548">
        <v>823029</v>
      </c>
      <c r="B10548" t="s">
        <v>20</v>
      </c>
      <c r="C10548" t="s">
        <v>8</v>
      </c>
      <c r="D10548" t="s">
        <v>21</v>
      </c>
      <c r="E10548">
        <v>9999</v>
      </c>
      <c r="F10548">
        <v>674.51</v>
      </c>
      <c r="G10548" t="s">
        <v>22</v>
      </c>
    </row>
    <row r="10549" spans="1:7" hidden="1">
      <c r="A10549">
        <v>823108</v>
      </c>
      <c r="B10549" t="s">
        <v>23</v>
      </c>
      <c r="C10549" t="s">
        <v>8</v>
      </c>
      <c r="D10549" t="s">
        <v>24</v>
      </c>
      <c r="E10549">
        <v>1</v>
      </c>
      <c r="F10549">
        <v>1</v>
      </c>
      <c r="G10549" t="s">
        <v>15</v>
      </c>
    </row>
    <row r="10550" spans="1:7" hidden="1">
      <c r="A10550">
        <v>823189</v>
      </c>
      <c r="B10550" t="s">
        <v>25</v>
      </c>
      <c r="C10550" t="s">
        <v>8</v>
      </c>
      <c r="D10550" t="s">
        <v>24</v>
      </c>
      <c r="E10550">
        <v>1</v>
      </c>
      <c r="F10550">
        <v>0.04</v>
      </c>
      <c r="G10550" t="s">
        <v>15</v>
      </c>
    </row>
    <row r="10551" spans="1:7" hidden="1">
      <c r="A10551">
        <v>823274</v>
      </c>
      <c r="B10551" t="s">
        <v>26</v>
      </c>
      <c r="C10551" t="s">
        <v>8</v>
      </c>
      <c r="D10551" t="s">
        <v>27</v>
      </c>
      <c r="E10551">
        <v>4522</v>
      </c>
      <c r="F10551">
        <v>1130.5</v>
      </c>
      <c r="G10551" t="s">
        <v>28</v>
      </c>
    </row>
    <row r="10552" spans="1:7" hidden="1">
      <c r="A10552">
        <v>823354</v>
      </c>
      <c r="B10552" t="s">
        <v>29</v>
      </c>
      <c r="C10552" t="s">
        <v>8</v>
      </c>
      <c r="D10552" t="s">
        <v>30</v>
      </c>
      <c r="E10552">
        <v>3</v>
      </c>
      <c r="F10552">
        <v>3</v>
      </c>
      <c r="G10552" t="s">
        <v>31</v>
      </c>
    </row>
    <row r="10553" spans="1:7" hidden="1">
      <c r="A10553">
        <v>823430</v>
      </c>
      <c r="B10553" t="s">
        <v>32</v>
      </c>
      <c r="C10553" t="s">
        <v>8</v>
      </c>
      <c r="D10553" t="s">
        <v>33</v>
      </c>
      <c r="E10553">
        <v>604</v>
      </c>
      <c r="F10553">
        <v>14.18</v>
      </c>
      <c r="G10553" t="s">
        <v>34</v>
      </c>
    </row>
    <row r="10554" spans="1:7" hidden="1">
      <c r="A10554">
        <v>823509</v>
      </c>
      <c r="B10554" t="s">
        <v>35</v>
      </c>
      <c r="C10554" t="s">
        <v>8</v>
      </c>
      <c r="D10554" t="s">
        <v>36</v>
      </c>
      <c r="E10554">
        <v>3698</v>
      </c>
      <c r="F10554">
        <v>0.9</v>
      </c>
      <c r="G10554" t="s">
        <v>31</v>
      </c>
    </row>
    <row r="10555" spans="1:7" hidden="1">
      <c r="A10555">
        <v>823589</v>
      </c>
      <c r="B10555" t="s">
        <v>37</v>
      </c>
      <c r="C10555" t="s">
        <v>8</v>
      </c>
      <c r="D10555" t="s">
        <v>38</v>
      </c>
      <c r="E10555">
        <v>3627</v>
      </c>
      <c r="F10555">
        <v>0.89</v>
      </c>
      <c r="G10555" t="s">
        <v>31</v>
      </c>
    </row>
    <row r="10556" spans="1:7" hidden="1">
      <c r="A10556">
        <v>823668</v>
      </c>
      <c r="B10556" t="s">
        <v>39</v>
      </c>
      <c r="C10556" t="s">
        <v>40</v>
      </c>
      <c r="D10556" t="s">
        <v>41</v>
      </c>
      <c r="E10556">
        <v>17</v>
      </c>
      <c r="F10556">
        <v>17</v>
      </c>
      <c r="G10556" t="s">
        <v>42</v>
      </c>
    </row>
    <row r="10557" spans="1:7" hidden="1">
      <c r="A10557">
        <v>823669</v>
      </c>
      <c r="B10557" t="s">
        <v>43</v>
      </c>
      <c r="C10557" t="s">
        <v>31</v>
      </c>
      <c r="D10557" t="s">
        <v>31</v>
      </c>
      <c r="E10557" t="s">
        <v>31</v>
      </c>
      <c r="F10557">
        <v>0</v>
      </c>
      <c r="G10557" t="s">
        <v>44</v>
      </c>
    </row>
    <row r="10558" spans="1:7" hidden="1">
      <c r="A10558">
        <v>823751</v>
      </c>
      <c r="B10558" t="s">
        <v>45</v>
      </c>
      <c r="C10558" t="s">
        <v>8</v>
      </c>
      <c r="D10558" t="s">
        <v>46</v>
      </c>
      <c r="E10558">
        <v>8027</v>
      </c>
      <c r="F10558">
        <v>802.7</v>
      </c>
      <c r="G10558" t="s">
        <v>47</v>
      </c>
    </row>
    <row r="10559" spans="1:7" hidden="1">
      <c r="A10559">
        <v>823830</v>
      </c>
      <c r="B10559" t="s">
        <v>48</v>
      </c>
      <c r="C10559" t="s">
        <v>8</v>
      </c>
      <c r="D10559" t="s">
        <v>49</v>
      </c>
      <c r="E10559">
        <v>849596</v>
      </c>
      <c r="F10559">
        <v>103.71</v>
      </c>
      <c r="G10559" t="s">
        <v>50</v>
      </c>
    </row>
    <row r="10560" spans="1:7" hidden="1">
      <c r="A10560">
        <v>823830</v>
      </c>
      <c r="B10560" t="s">
        <v>58</v>
      </c>
      <c r="C10560" t="s">
        <v>31</v>
      </c>
      <c r="D10560" t="s">
        <v>31</v>
      </c>
      <c r="E10560" t="s">
        <v>31</v>
      </c>
      <c r="F10560">
        <v>0</v>
      </c>
      <c r="G10560" t="s">
        <v>59</v>
      </c>
    </row>
    <row r="10561" spans="1:7" hidden="1">
      <c r="A10561">
        <v>823912</v>
      </c>
      <c r="B10561" t="s">
        <v>51</v>
      </c>
      <c r="C10561" t="s">
        <v>8</v>
      </c>
      <c r="D10561" t="s">
        <v>52</v>
      </c>
      <c r="E10561">
        <v>24119</v>
      </c>
      <c r="F10561">
        <v>942.15</v>
      </c>
      <c r="G10561" t="s">
        <v>15</v>
      </c>
    </row>
    <row r="10562" spans="1:7" hidden="1">
      <c r="A10562">
        <v>823994</v>
      </c>
      <c r="B10562" t="s">
        <v>53</v>
      </c>
      <c r="C10562" t="s">
        <v>8</v>
      </c>
      <c r="D10562" t="s">
        <v>54</v>
      </c>
      <c r="E10562">
        <v>84</v>
      </c>
      <c r="F10562">
        <v>15</v>
      </c>
      <c r="G10562" t="s">
        <v>10</v>
      </c>
    </row>
    <row r="10563" spans="1:7">
      <c r="A10563">
        <v>824074</v>
      </c>
      <c r="B10563" t="s">
        <v>55</v>
      </c>
      <c r="C10563" t="s">
        <v>8</v>
      </c>
      <c r="D10563" t="s">
        <v>56</v>
      </c>
      <c r="E10563">
        <v>8</v>
      </c>
      <c r="F10563">
        <v>32</v>
      </c>
      <c r="G10563" t="s">
        <v>57</v>
      </c>
    </row>
    <row r="10564" spans="1:7" hidden="1">
      <c r="A10564">
        <v>824149</v>
      </c>
      <c r="B10564" t="s">
        <v>7</v>
      </c>
      <c r="C10564" t="s">
        <v>8</v>
      </c>
      <c r="D10564" t="s">
        <v>9</v>
      </c>
      <c r="E10564">
        <v>159</v>
      </c>
      <c r="F10564">
        <v>99</v>
      </c>
      <c r="G10564" t="s">
        <v>10</v>
      </c>
    </row>
    <row r="10565" spans="1:7" hidden="1">
      <c r="A10565">
        <v>824241</v>
      </c>
      <c r="B10565" t="s">
        <v>11</v>
      </c>
      <c r="C10565" t="s">
        <v>8</v>
      </c>
      <c r="D10565" t="s">
        <v>12</v>
      </c>
      <c r="E10565">
        <v>203</v>
      </c>
      <c r="F10565">
        <v>104.25</v>
      </c>
      <c r="G10565" t="s">
        <v>10</v>
      </c>
    </row>
    <row r="10566" spans="1:7" hidden="1">
      <c r="A10566">
        <v>824327</v>
      </c>
      <c r="B10566" t="s">
        <v>13</v>
      </c>
      <c r="C10566" t="s">
        <v>8</v>
      </c>
      <c r="D10566" t="s">
        <v>14</v>
      </c>
      <c r="E10566">
        <v>9999</v>
      </c>
      <c r="F10566">
        <v>14.57</v>
      </c>
      <c r="G10566" t="s">
        <v>15</v>
      </c>
    </row>
    <row r="10567" spans="1:7" hidden="1">
      <c r="A10567">
        <v>824410</v>
      </c>
      <c r="B10567" t="s">
        <v>16</v>
      </c>
      <c r="C10567" t="s">
        <v>8</v>
      </c>
      <c r="D10567" t="s">
        <v>17</v>
      </c>
      <c r="E10567">
        <v>9999</v>
      </c>
      <c r="F10567">
        <v>0.09</v>
      </c>
      <c r="G10567" t="s">
        <v>15</v>
      </c>
    </row>
    <row r="10568" spans="1:7" hidden="1">
      <c r="A10568">
        <v>824491</v>
      </c>
      <c r="B10568" t="s">
        <v>18</v>
      </c>
      <c r="C10568" t="s">
        <v>8</v>
      </c>
      <c r="D10568" t="s">
        <v>19</v>
      </c>
      <c r="E10568">
        <v>9999</v>
      </c>
      <c r="F10568">
        <v>30.73</v>
      </c>
      <c r="G10568" t="s">
        <v>15</v>
      </c>
    </row>
    <row r="10569" spans="1:7" hidden="1">
      <c r="A10569">
        <v>824571</v>
      </c>
      <c r="B10569" t="s">
        <v>20</v>
      </c>
      <c r="C10569" t="s">
        <v>8</v>
      </c>
      <c r="D10569" t="s">
        <v>21</v>
      </c>
      <c r="E10569">
        <v>9999</v>
      </c>
      <c r="F10569">
        <v>838.55</v>
      </c>
      <c r="G10569" t="s">
        <v>22</v>
      </c>
    </row>
    <row r="10570" spans="1:7" hidden="1">
      <c r="A10570">
        <v>824653</v>
      </c>
      <c r="B10570" t="s">
        <v>23</v>
      </c>
      <c r="C10570" t="s">
        <v>8</v>
      </c>
      <c r="D10570" t="s">
        <v>24</v>
      </c>
      <c r="E10570">
        <v>1</v>
      </c>
      <c r="F10570">
        <v>1</v>
      </c>
      <c r="G10570" t="s">
        <v>15</v>
      </c>
    </row>
    <row r="10571" spans="1:7" hidden="1">
      <c r="A10571">
        <v>824732</v>
      </c>
      <c r="B10571" t="s">
        <v>25</v>
      </c>
      <c r="C10571" t="s">
        <v>8</v>
      </c>
      <c r="D10571" t="s">
        <v>24</v>
      </c>
      <c r="E10571">
        <v>1</v>
      </c>
      <c r="F10571">
        <v>0.04</v>
      </c>
      <c r="G10571" t="s">
        <v>15</v>
      </c>
    </row>
    <row r="10572" spans="1:7" hidden="1">
      <c r="A10572">
        <v>824814</v>
      </c>
      <c r="B10572" t="s">
        <v>26</v>
      </c>
      <c r="C10572" t="s">
        <v>8</v>
      </c>
      <c r="D10572" t="s">
        <v>27</v>
      </c>
      <c r="E10572">
        <v>5668</v>
      </c>
      <c r="F10572">
        <v>1417</v>
      </c>
      <c r="G10572" t="s">
        <v>28</v>
      </c>
    </row>
    <row r="10573" spans="1:7" hidden="1">
      <c r="A10573">
        <v>824889</v>
      </c>
      <c r="B10573" t="s">
        <v>29</v>
      </c>
      <c r="C10573" t="s">
        <v>8</v>
      </c>
      <c r="D10573" t="s">
        <v>30</v>
      </c>
      <c r="E10573">
        <v>3</v>
      </c>
      <c r="F10573">
        <v>3</v>
      </c>
      <c r="G10573" t="s">
        <v>31</v>
      </c>
    </row>
    <row r="10574" spans="1:7" hidden="1">
      <c r="A10574">
        <v>824970</v>
      </c>
      <c r="B10574" t="s">
        <v>32</v>
      </c>
      <c r="C10574" t="s">
        <v>8</v>
      </c>
      <c r="D10574" t="s">
        <v>33</v>
      </c>
      <c r="E10574">
        <v>602</v>
      </c>
      <c r="F10574">
        <v>14.14</v>
      </c>
      <c r="G10574" t="s">
        <v>34</v>
      </c>
    </row>
    <row r="10575" spans="1:7" hidden="1">
      <c r="A10575">
        <v>825053</v>
      </c>
      <c r="B10575" t="s">
        <v>35</v>
      </c>
      <c r="C10575" t="s">
        <v>8</v>
      </c>
      <c r="D10575" t="s">
        <v>36</v>
      </c>
      <c r="E10575">
        <v>3776</v>
      </c>
      <c r="F10575">
        <v>0.92</v>
      </c>
      <c r="G10575" t="s">
        <v>31</v>
      </c>
    </row>
    <row r="10576" spans="1:7" hidden="1">
      <c r="A10576">
        <v>825129</v>
      </c>
      <c r="B10576" t="s">
        <v>37</v>
      </c>
      <c r="C10576" t="s">
        <v>8</v>
      </c>
      <c r="D10576" t="s">
        <v>38</v>
      </c>
      <c r="E10576">
        <v>3858</v>
      </c>
      <c r="F10576">
        <v>0.94</v>
      </c>
      <c r="G10576" t="s">
        <v>31</v>
      </c>
    </row>
    <row r="10577" spans="1:7" hidden="1">
      <c r="A10577">
        <v>825209</v>
      </c>
      <c r="B10577" t="s">
        <v>39</v>
      </c>
      <c r="C10577" t="s">
        <v>40</v>
      </c>
      <c r="D10577" t="s">
        <v>41</v>
      </c>
      <c r="E10577">
        <v>21</v>
      </c>
      <c r="F10577">
        <v>21</v>
      </c>
      <c r="G10577" t="s">
        <v>42</v>
      </c>
    </row>
    <row r="10578" spans="1:7" hidden="1">
      <c r="A10578">
        <v>825210</v>
      </c>
      <c r="B10578" t="s">
        <v>43</v>
      </c>
      <c r="C10578" t="s">
        <v>31</v>
      </c>
      <c r="D10578" t="s">
        <v>31</v>
      </c>
      <c r="E10578" t="s">
        <v>31</v>
      </c>
      <c r="F10578">
        <v>0</v>
      </c>
      <c r="G10578" t="s">
        <v>44</v>
      </c>
    </row>
    <row r="10579" spans="1:7" hidden="1">
      <c r="A10579">
        <v>825291</v>
      </c>
      <c r="B10579" t="s">
        <v>45</v>
      </c>
      <c r="C10579" t="s">
        <v>8</v>
      </c>
      <c r="D10579" t="s">
        <v>46</v>
      </c>
      <c r="E10579">
        <v>8042</v>
      </c>
      <c r="F10579">
        <v>804.2</v>
      </c>
      <c r="G10579" t="s">
        <v>47</v>
      </c>
    </row>
    <row r="10580" spans="1:7" hidden="1">
      <c r="A10580">
        <v>825372</v>
      </c>
      <c r="B10580" t="s">
        <v>48</v>
      </c>
      <c r="C10580" t="s">
        <v>8</v>
      </c>
      <c r="D10580" t="s">
        <v>49</v>
      </c>
      <c r="E10580">
        <v>849603</v>
      </c>
      <c r="F10580">
        <v>103.71</v>
      </c>
      <c r="G10580" t="s">
        <v>50</v>
      </c>
    </row>
    <row r="10581" spans="1:7" hidden="1">
      <c r="A10581">
        <v>825372</v>
      </c>
      <c r="B10581" t="s">
        <v>58</v>
      </c>
      <c r="C10581" t="s">
        <v>31</v>
      </c>
      <c r="D10581" t="s">
        <v>31</v>
      </c>
      <c r="E10581" t="s">
        <v>31</v>
      </c>
      <c r="F10581">
        <v>0</v>
      </c>
      <c r="G10581" t="s">
        <v>59</v>
      </c>
    </row>
    <row r="10582" spans="1:7" hidden="1">
      <c r="A10582">
        <v>825453</v>
      </c>
      <c r="B10582" t="s">
        <v>51</v>
      </c>
      <c r="C10582" t="s">
        <v>8</v>
      </c>
      <c r="D10582" t="s">
        <v>52</v>
      </c>
      <c r="E10582">
        <v>24231</v>
      </c>
      <c r="F10582">
        <v>946.52</v>
      </c>
      <c r="G10582" t="s">
        <v>15</v>
      </c>
    </row>
    <row r="10583" spans="1:7" hidden="1">
      <c r="A10583">
        <v>825533</v>
      </c>
      <c r="B10583" t="s">
        <v>53</v>
      </c>
      <c r="C10583" t="s">
        <v>8</v>
      </c>
      <c r="D10583" t="s">
        <v>54</v>
      </c>
      <c r="E10583">
        <v>84</v>
      </c>
      <c r="F10583">
        <v>15</v>
      </c>
      <c r="G10583" t="s">
        <v>10</v>
      </c>
    </row>
    <row r="10584" spans="1:7">
      <c r="A10584">
        <v>825609</v>
      </c>
      <c r="B10584" t="s">
        <v>55</v>
      </c>
      <c r="C10584" t="s">
        <v>8</v>
      </c>
      <c r="D10584" t="s">
        <v>56</v>
      </c>
      <c r="E10584">
        <v>8</v>
      </c>
      <c r="F10584">
        <v>32</v>
      </c>
      <c r="G10584" t="s">
        <v>57</v>
      </c>
    </row>
    <row r="10585" spans="1:7" hidden="1">
      <c r="A10585">
        <v>825690</v>
      </c>
      <c r="B10585" t="s">
        <v>7</v>
      </c>
      <c r="C10585" t="s">
        <v>8</v>
      </c>
      <c r="D10585" t="s">
        <v>9</v>
      </c>
      <c r="E10585">
        <v>159</v>
      </c>
      <c r="F10585">
        <v>99</v>
      </c>
      <c r="G10585" t="s">
        <v>10</v>
      </c>
    </row>
    <row r="10586" spans="1:7" hidden="1">
      <c r="A10586">
        <v>825770</v>
      </c>
      <c r="B10586" t="s">
        <v>11</v>
      </c>
      <c r="C10586" t="s">
        <v>8</v>
      </c>
      <c r="D10586" t="s">
        <v>12</v>
      </c>
      <c r="E10586">
        <v>203</v>
      </c>
      <c r="F10586">
        <v>104.25</v>
      </c>
      <c r="G10586" t="s">
        <v>10</v>
      </c>
    </row>
    <row r="10587" spans="1:7" hidden="1">
      <c r="A10587">
        <v>825839</v>
      </c>
      <c r="B10587" t="s">
        <v>13</v>
      </c>
      <c r="C10587" t="s">
        <v>8</v>
      </c>
      <c r="D10587" t="s">
        <v>14</v>
      </c>
      <c r="E10587">
        <v>9999</v>
      </c>
      <c r="F10587">
        <v>14.57</v>
      </c>
      <c r="G10587" t="s">
        <v>15</v>
      </c>
    </row>
    <row r="10588" spans="1:7" hidden="1">
      <c r="A10588">
        <v>825924</v>
      </c>
      <c r="B10588" t="s">
        <v>16</v>
      </c>
      <c r="C10588" t="s">
        <v>8</v>
      </c>
      <c r="D10588" t="s">
        <v>17</v>
      </c>
      <c r="E10588">
        <v>9999</v>
      </c>
      <c r="F10588">
        <v>0.23</v>
      </c>
      <c r="G10588" t="s">
        <v>15</v>
      </c>
    </row>
    <row r="10589" spans="1:7" hidden="1">
      <c r="A10589">
        <v>826009</v>
      </c>
      <c r="B10589" t="s">
        <v>18</v>
      </c>
      <c r="C10589" t="s">
        <v>8</v>
      </c>
      <c r="D10589" t="s">
        <v>19</v>
      </c>
      <c r="E10589">
        <v>9999</v>
      </c>
      <c r="F10589">
        <v>26.49</v>
      </c>
      <c r="G10589" t="s">
        <v>15</v>
      </c>
    </row>
    <row r="10590" spans="1:7" hidden="1">
      <c r="A10590">
        <v>826090</v>
      </c>
      <c r="B10590" t="s">
        <v>20</v>
      </c>
      <c r="C10590" t="s">
        <v>8</v>
      </c>
      <c r="D10590" t="s">
        <v>21</v>
      </c>
      <c r="E10590">
        <v>9999</v>
      </c>
      <c r="F10590">
        <v>855.15</v>
      </c>
      <c r="G10590" t="s">
        <v>22</v>
      </c>
    </row>
    <row r="10591" spans="1:7" hidden="1">
      <c r="A10591">
        <v>826171</v>
      </c>
      <c r="B10591" t="s">
        <v>23</v>
      </c>
      <c r="C10591" t="s">
        <v>8</v>
      </c>
      <c r="D10591" t="s">
        <v>24</v>
      </c>
      <c r="E10591">
        <v>1</v>
      </c>
      <c r="F10591">
        <v>1</v>
      </c>
      <c r="G10591" t="s">
        <v>15</v>
      </c>
    </row>
    <row r="10592" spans="1:7" hidden="1">
      <c r="A10592">
        <v>826253</v>
      </c>
      <c r="B10592" t="s">
        <v>25</v>
      </c>
      <c r="C10592" t="s">
        <v>8</v>
      </c>
      <c r="D10592" t="s">
        <v>24</v>
      </c>
      <c r="E10592">
        <v>1</v>
      </c>
      <c r="F10592">
        <v>0.04</v>
      </c>
      <c r="G10592" t="s">
        <v>15</v>
      </c>
    </row>
    <row r="10593" spans="1:7" hidden="1">
      <c r="A10593">
        <v>826339</v>
      </c>
      <c r="B10593" t="s">
        <v>26</v>
      </c>
      <c r="C10593" t="s">
        <v>8</v>
      </c>
      <c r="D10593" t="s">
        <v>27</v>
      </c>
      <c r="E10593">
        <v>6584</v>
      </c>
      <c r="F10593">
        <v>1646</v>
      </c>
      <c r="G10593" t="s">
        <v>28</v>
      </c>
    </row>
    <row r="10594" spans="1:7" hidden="1">
      <c r="A10594">
        <v>826420</v>
      </c>
      <c r="B10594" t="s">
        <v>29</v>
      </c>
      <c r="C10594" t="s">
        <v>8</v>
      </c>
      <c r="D10594" t="s">
        <v>30</v>
      </c>
      <c r="E10594">
        <v>3</v>
      </c>
      <c r="F10594">
        <v>3</v>
      </c>
      <c r="G10594" t="s">
        <v>31</v>
      </c>
    </row>
    <row r="10595" spans="1:7" hidden="1">
      <c r="A10595">
        <v>826500</v>
      </c>
      <c r="B10595" t="s">
        <v>32</v>
      </c>
      <c r="C10595" t="s">
        <v>8</v>
      </c>
      <c r="D10595" t="s">
        <v>33</v>
      </c>
      <c r="E10595">
        <v>604</v>
      </c>
      <c r="F10595">
        <v>14.18</v>
      </c>
      <c r="G10595" t="s">
        <v>34</v>
      </c>
    </row>
    <row r="10596" spans="1:7" hidden="1">
      <c r="A10596">
        <v>826581</v>
      </c>
      <c r="B10596" t="s">
        <v>35</v>
      </c>
      <c r="C10596" t="s">
        <v>8</v>
      </c>
      <c r="D10596" t="s">
        <v>36</v>
      </c>
      <c r="E10596">
        <v>3936</v>
      </c>
      <c r="F10596">
        <v>0.96</v>
      </c>
      <c r="G10596" t="s">
        <v>31</v>
      </c>
    </row>
    <row r="10597" spans="1:7" hidden="1">
      <c r="A10597">
        <v>826690</v>
      </c>
      <c r="B10597" t="s">
        <v>37</v>
      </c>
      <c r="C10597" t="s">
        <v>8</v>
      </c>
      <c r="D10597" t="s">
        <v>38</v>
      </c>
      <c r="E10597">
        <v>3878</v>
      </c>
      <c r="F10597">
        <v>0.95</v>
      </c>
      <c r="G10597" t="s">
        <v>31</v>
      </c>
    </row>
    <row r="10598" spans="1:7" hidden="1">
      <c r="A10598">
        <v>826770</v>
      </c>
      <c r="B10598" t="s">
        <v>39</v>
      </c>
      <c r="C10598" t="s">
        <v>40</v>
      </c>
      <c r="D10598" t="s">
        <v>41</v>
      </c>
      <c r="E10598">
        <v>24</v>
      </c>
      <c r="F10598">
        <v>24</v>
      </c>
      <c r="G10598" t="s">
        <v>42</v>
      </c>
    </row>
    <row r="10599" spans="1:7" hidden="1">
      <c r="A10599">
        <v>826770</v>
      </c>
      <c r="B10599" t="s">
        <v>43</v>
      </c>
      <c r="C10599" t="s">
        <v>31</v>
      </c>
      <c r="D10599" t="s">
        <v>31</v>
      </c>
      <c r="E10599" t="s">
        <v>31</v>
      </c>
      <c r="F10599">
        <v>0</v>
      </c>
      <c r="G10599" t="s">
        <v>44</v>
      </c>
    </row>
    <row r="10600" spans="1:7" hidden="1">
      <c r="A10600">
        <v>826851</v>
      </c>
      <c r="B10600" t="s">
        <v>45</v>
      </c>
      <c r="C10600" t="s">
        <v>8</v>
      </c>
      <c r="D10600" t="s">
        <v>46</v>
      </c>
      <c r="E10600">
        <v>8058</v>
      </c>
      <c r="F10600">
        <v>805.8</v>
      </c>
      <c r="G10600" t="s">
        <v>47</v>
      </c>
    </row>
    <row r="10601" spans="1:7" hidden="1">
      <c r="A10601">
        <v>826932</v>
      </c>
      <c r="B10601" t="s">
        <v>48</v>
      </c>
      <c r="C10601" t="s">
        <v>8</v>
      </c>
      <c r="D10601" t="s">
        <v>49</v>
      </c>
      <c r="E10601">
        <v>849616</v>
      </c>
      <c r="F10601">
        <v>103.71</v>
      </c>
      <c r="G10601" t="s">
        <v>50</v>
      </c>
    </row>
    <row r="10602" spans="1:7" hidden="1">
      <c r="A10602">
        <v>826933</v>
      </c>
      <c r="B10602" t="s">
        <v>58</v>
      </c>
      <c r="C10602" t="s">
        <v>31</v>
      </c>
      <c r="D10602" t="s">
        <v>31</v>
      </c>
      <c r="E10602" t="s">
        <v>31</v>
      </c>
      <c r="F10602">
        <v>0</v>
      </c>
      <c r="G10602" t="s">
        <v>59</v>
      </c>
    </row>
    <row r="10603" spans="1:7" hidden="1">
      <c r="A10603">
        <v>827012</v>
      </c>
      <c r="B10603" t="s">
        <v>51</v>
      </c>
      <c r="C10603" t="s">
        <v>8</v>
      </c>
      <c r="D10603" t="s">
        <v>52</v>
      </c>
      <c r="E10603">
        <v>24506</v>
      </c>
      <c r="F10603">
        <v>957.27</v>
      </c>
      <c r="G10603" t="s">
        <v>15</v>
      </c>
    </row>
    <row r="10604" spans="1:7" hidden="1">
      <c r="A10604">
        <v>827093</v>
      </c>
      <c r="B10604" t="s">
        <v>53</v>
      </c>
      <c r="C10604" t="s">
        <v>8</v>
      </c>
      <c r="D10604" t="s">
        <v>54</v>
      </c>
      <c r="E10604">
        <v>84</v>
      </c>
      <c r="F10604">
        <v>15</v>
      </c>
      <c r="G10604" t="s">
        <v>10</v>
      </c>
    </row>
    <row r="10605" spans="1:7">
      <c r="A10605">
        <v>827174</v>
      </c>
      <c r="B10605" t="s">
        <v>55</v>
      </c>
      <c r="C10605" t="s">
        <v>8</v>
      </c>
      <c r="D10605" t="s">
        <v>56</v>
      </c>
      <c r="E10605">
        <v>6</v>
      </c>
      <c r="F10605">
        <v>24</v>
      </c>
      <c r="G10605" t="s">
        <v>57</v>
      </c>
    </row>
    <row r="10606" spans="1:7" hidden="1">
      <c r="A10606">
        <v>827263</v>
      </c>
      <c r="B10606" t="s">
        <v>7</v>
      </c>
      <c r="C10606" t="s">
        <v>8</v>
      </c>
      <c r="D10606" t="s">
        <v>9</v>
      </c>
      <c r="E10606">
        <v>159</v>
      </c>
      <c r="F10606">
        <v>99</v>
      </c>
      <c r="G10606" t="s">
        <v>10</v>
      </c>
    </row>
    <row r="10607" spans="1:7" hidden="1">
      <c r="A10607">
        <v>827338</v>
      </c>
      <c r="B10607" t="s">
        <v>11</v>
      </c>
      <c r="C10607" t="s">
        <v>8</v>
      </c>
      <c r="D10607" t="s">
        <v>12</v>
      </c>
      <c r="E10607">
        <v>203</v>
      </c>
      <c r="F10607">
        <v>104.25</v>
      </c>
      <c r="G10607" t="s">
        <v>10</v>
      </c>
    </row>
    <row r="10608" spans="1:7" hidden="1">
      <c r="A10608">
        <v>827409</v>
      </c>
      <c r="B10608" t="s">
        <v>13</v>
      </c>
      <c r="C10608" t="s">
        <v>8</v>
      </c>
      <c r="D10608" t="s">
        <v>14</v>
      </c>
      <c r="E10608">
        <v>9999</v>
      </c>
      <c r="F10608">
        <v>14.57</v>
      </c>
      <c r="G10608" t="s">
        <v>15</v>
      </c>
    </row>
    <row r="10609" spans="1:7" hidden="1">
      <c r="A10609">
        <v>827490</v>
      </c>
      <c r="B10609" t="s">
        <v>16</v>
      </c>
      <c r="C10609" t="s">
        <v>8</v>
      </c>
      <c r="D10609" t="s">
        <v>17</v>
      </c>
      <c r="E10609">
        <v>9999</v>
      </c>
      <c r="F10609">
        <v>0.16</v>
      </c>
      <c r="G10609" t="s">
        <v>15</v>
      </c>
    </row>
    <row r="10610" spans="1:7" hidden="1">
      <c r="A10610">
        <v>827569</v>
      </c>
      <c r="B10610" t="s">
        <v>18</v>
      </c>
      <c r="C10610" t="s">
        <v>8</v>
      </c>
      <c r="D10610" t="s">
        <v>19</v>
      </c>
      <c r="E10610">
        <v>9999</v>
      </c>
      <c r="F10610">
        <v>24.07</v>
      </c>
      <c r="G10610" t="s">
        <v>15</v>
      </c>
    </row>
    <row r="10611" spans="1:7" hidden="1">
      <c r="A10611">
        <v>827650</v>
      </c>
      <c r="B10611" t="s">
        <v>20</v>
      </c>
      <c r="C10611" t="s">
        <v>8</v>
      </c>
      <c r="D10611" t="s">
        <v>21</v>
      </c>
      <c r="E10611">
        <v>9999</v>
      </c>
      <c r="F10611">
        <v>849.06</v>
      </c>
      <c r="G10611" t="s">
        <v>22</v>
      </c>
    </row>
    <row r="10612" spans="1:7" hidden="1">
      <c r="A10612">
        <v>827730</v>
      </c>
      <c r="B10612" t="s">
        <v>23</v>
      </c>
      <c r="C10612" t="s">
        <v>8</v>
      </c>
      <c r="D10612" t="s">
        <v>24</v>
      </c>
      <c r="E10612">
        <v>1</v>
      </c>
      <c r="F10612">
        <v>1</v>
      </c>
      <c r="G10612" t="s">
        <v>15</v>
      </c>
    </row>
    <row r="10613" spans="1:7" hidden="1">
      <c r="A10613">
        <v>827810</v>
      </c>
      <c r="B10613" t="s">
        <v>25</v>
      </c>
      <c r="C10613" t="s">
        <v>8</v>
      </c>
      <c r="D10613" t="s">
        <v>24</v>
      </c>
      <c r="E10613">
        <v>1</v>
      </c>
      <c r="F10613">
        <v>0.04</v>
      </c>
      <c r="G10613" t="s">
        <v>15</v>
      </c>
    </row>
    <row r="10614" spans="1:7" hidden="1">
      <c r="A10614">
        <v>827890</v>
      </c>
      <c r="B10614" t="s">
        <v>26</v>
      </c>
      <c r="C10614" t="s">
        <v>8</v>
      </c>
      <c r="D10614" t="s">
        <v>27</v>
      </c>
      <c r="E10614">
        <v>7034</v>
      </c>
      <c r="F10614">
        <v>1758.5</v>
      </c>
      <c r="G10614" t="s">
        <v>28</v>
      </c>
    </row>
    <row r="10615" spans="1:7" hidden="1">
      <c r="A10615">
        <v>827959</v>
      </c>
      <c r="B10615" t="s">
        <v>29</v>
      </c>
      <c r="C10615" t="s">
        <v>8</v>
      </c>
      <c r="D10615" t="s">
        <v>30</v>
      </c>
      <c r="E10615">
        <v>3</v>
      </c>
      <c r="F10615">
        <v>3</v>
      </c>
      <c r="G10615" t="s">
        <v>31</v>
      </c>
    </row>
    <row r="10616" spans="1:7" hidden="1">
      <c r="A10616">
        <v>828029</v>
      </c>
      <c r="B10616" t="s">
        <v>32</v>
      </c>
      <c r="C10616" t="s">
        <v>8</v>
      </c>
      <c r="D10616" t="s">
        <v>33</v>
      </c>
      <c r="E10616">
        <v>604</v>
      </c>
      <c r="F10616">
        <v>14.18</v>
      </c>
      <c r="G10616" t="s">
        <v>34</v>
      </c>
    </row>
    <row r="10617" spans="1:7" hidden="1">
      <c r="A10617">
        <v>828110</v>
      </c>
      <c r="B10617" t="s">
        <v>35</v>
      </c>
      <c r="C10617" t="s">
        <v>8</v>
      </c>
      <c r="D10617" t="s">
        <v>36</v>
      </c>
      <c r="E10617">
        <v>4074</v>
      </c>
      <c r="F10617">
        <v>0.99</v>
      </c>
      <c r="G10617" t="s">
        <v>31</v>
      </c>
    </row>
    <row r="10618" spans="1:7" hidden="1">
      <c r="A10618">
        <v>828189</v>
      </c>
      <c r="B10618" t="s">
        <v>37</v>
      </c>
      <c r="C10618" t="s">
        <v>8</v>
      </c>
      <c r="D10618" t="s">
        <v>38</v>
      </c>
      <c r="E10618">
        <v>4039</v>
      </c>
      <c r="F10618">
        <v>0.99</v>
      </c>
      <c r="G10618" t="s">
        <v>31</v>
      </c>
    </row>
    <row r="10619" spans="1:7" hidden="1">
      <c r="A10619">
        <v>828258</v>
      </c>
      <c r="B10619" t="s">
        <v>39</v>
      </c>
      <c r="C10619" t="s">
        <v>40</v>
      </c>
      <c r="D10619" t="s">
        <v>41</v>
      </c>
      <c r="E10619">
        <v>25</v>
      </c>
      <c r="F10619">
        <v>25</v>
      </c>
      <c r="G10619" t="s">
        <v>42</v>
      </c>
    </row>
    <row r="10620" spans="1:7" hidden="1">
      <c r="A10620">
        <v>828259</v>
      </c>
      <c r="B10620" t="s">
        <v>43</v>
      </c>
      <c r="C10620" t="s">
        <v>31</v>
      </c>
      <c r="D10620" t="s">
        <v>31</v>
      </c>
      <c r="E10620" t="s">
        <v>31</v>
      </c>
      <c r="F10620">
        <v>0</v>
      </c>
      <c r="G10620" t="s">
        <v>44</v>
      </c>
    </row>
    <row r="10621" spans="1:7" hidden="1">
      <c r="A10621">
        <v>828340</v>
      </c>
      <c r="B10621" t="s">
        <v>45</v>
      </c>
      <c r="C10621" t="s">
        <v>8</v>
      </c>
      <c r="D10621" t="s">
        <v>46</v>
      </c>
      <c r="E10621">
        <v>8073</v>
      </c>
      <c r="F10621">
        <v>807.3</v>
      </c>
      <c r="G10621" t="s">
        <v>47</v>
      </c>
    </row>
    <row r="10622" spans="1:7" hidden="1">
      <c r="A10622">
        <v>828425</v>
      </c>
      <c r="B10622" t="s">
        <v>48</v>
      </c>
      <c r="C10622" t="s">
        <v>8</v>
      </c>
      <c r="D10622" t="s">
        <v>49</v>
      </c>
      <c r="E10622">
        <v>849621</v>
      </c>
      <c r="F10622">
        <v>103.71</v>
      </c>
      <c r="G10622" t="s">
        <v>50</v>
      </c>
    </row>
    <row r="10623" spans="1:7" hidden="1">
      <c r="A10623">
        <v>828426</v>
      </c>
      <c r="B10623" t="s">
        <v>58</v>
      </c>
      <c r="C10623" t="s">
        <v>31</v>
      </c>
      <c r="D10623" t="s">
        <v>31</v>
      </c>
      <c r="E10623" t="s">
        <v>31</v>
      </c>
      <c r="F10623">
        <v>0</v>
      </c>
      <c r="G10623" t="s">
        <v>59</v>
      </c>
    </row>
    <row r="10624" spans="1:7" hidden="1">
      <c r="A10624">
        <v>828501</v>
      </c>
      <c r="B10624" t="s">
        <v>51</v>
      </c>
      <c r="C10624" t="s">
        <v>8</v>
      </c>
      <c r="D10624" t="s">
        <v>52</v>
      </c>
      <c r="E10624">
        <v>24340</v>
      </c>
      <c r="F10624">
        <v>950.78</v>
      </c>
      <c r="G10624" t="s">
        <v>15</v>
      </c>
    </row>
    <row r="10625" spans="1:7" hidden="1">
      <c r="A10625">
        <v>828582</v>
      </c>
      <c r="B10625" t="s">
        <v>53</v>
      </c>
      <c r="C10625" t="s">
        <v>8</v>
      </c>
      <c r="D10625" t="s">
        <v>54</v>
      </c>
      <c r="E10625">
        <v>84</v>
      </c>
      <c r="F10625">
        <v>15</v>
      </c>
      <c r="G10625" t="s">
        <v>10</v>
      </c>
    </row>
    <row r="10626" spans="1:7">
      <c r="A10626">
        <v>828672</v>
      </c>
      <c r="B10626" t="s">
        <v>55</v>
      </c>
      <c r="C10626" t="s">
        <v>8</v>
      </c>
      <c r="D10626" t="s">
        <v>56</v>
      </c>
      <c r="E10626">
        <v>6</v>
      </c>
      <c r="F10626">
        <v>24</v>
      </c>
      <c r="G10626" t="s">
        <v>57</v>
      </c>
    </row>
    <row r="10627" spans="1:7" hidden="1">
      <c r="A10627">
        <v>828752</v>
      </c>
      <c r="B10627" t="s">
        <v>7</v>
      </c>
      <c r="C10627" t="s">
        <v>8</v>
      </c>
      <c r="D10627" t="s">
        <v>9</v>
      </c>
      <c r="E10627">
        <v>159</v>
      </c>
      <c r="F10627">
        <v>99</v>
      </c>
      <c r="G10627" t="s">
        <v>10</v>
      </c>
    </row>
    <row r="10628" spans="1:7" hidden="1">
      <c r="A10628">
        <v>828831</v>
      </c>
      <c r="B10628" t="s">
        <v>11</v>
      </c>
      <c r="C10628" t="s">
        <v>8</v>
      </c>
      <c r="D10628" t="s">
        <v>12</v>
      </c>
      <c r="E10628">
        <v>203</v>
      </c>
      <c r="F10628">
        <v>104.25</v>
      </c>
      <c r="G10628" t="s">
        <v>10</v>
      </c>
    </row>
    <row r="10629" spans="1:7" hidden="1">
      <c r="A10629">
        <v>828921</v>
      </c>
      <c r="B10629" t="s">
        <v>13</v>
      </c>
      <c r="C10629" t="s">
        <v>8</v>
      </c>
      <c r="D10629" t="s">
        <v>14</v>
      </c>
      <c r="E10629">
        <v>9999</v>
      </c>
      <c r="F10629">
        <v>14.57</v>
      </c>
      <c r="G10629" t="s">
        <v>15</v>
      </c>
    </row>
    <row r="10630" spans="1:7" hidden="1">
      <c r="A10630">
        <v>829014</v>
      </c>
      <c r="B10630" t="s">
        <v>16</v>
      </c>
      <c r="C10630" t="s">
        <v>8</v>
      </c>
      <c r="D10630" t="s">
        <v>17</v>
      </c>
      <c r="E10630">
        <v>9999</v>
      </c>
      <c r="F10630">
        <v>0.16</v>
      </c>
      <c r="G10630" t="s">
        <v>15</v>
      </c>
    </row>
    <row r="10631" spans="1:7" hidden="1">
      <c r="A10631">
        <v>829094</v>
      </c>
      <c r="B10631" t="s">
        <v>18</v>
      </c>
      <c r="C10631" t="s">
        <v>8</v>
      </c>
      <c r="D10631" t="s">
        <v>19</v>
      </c>
      <c r="E10631">
        <v>9999</v>
      </c>
      <c r="F10631">
        <v>27.12</v>
      </c>
      <c r="G10631" t="s">
        <v>15</v>
      </c>
    </row>
    <row r="10632" spans="1:7" hidden="1">
      <c r="A10632">
        <v>829172</v>
      </c>
      <c r="B10632" t="s">
        <v>20</v>
      </c>
      <c r="C10632" t="s">
        <v>8</v>
      </c>
      <c r="D10632" t="s">
        <v>21</v>
      </c>
      <c r="E10632">
        <v>9999</v>
      </c>
      <c r="F10632">
        <v>862.91</v>
      </c>
      <c r="G10632" t="s">
        <v>22</v>
      </c>
    </row>
    <row r="10633" spans="1:7" hidden="1">
      <c r="A10633">
        <v>829253</v>
      </c>
      <c r="B10633" t="s">
        <v>23</v>
      </c>
      <c r="C10633" t="s">
        <v>8</v>
      </c>
      <c r="D10633" t="s">
        <v>24</v>
      </c>
      <c r="E10633">
        <v>1</v>
      </c>
      <c r="F10633">
        <v>1</v>
      </c>
      <c r="G10633" t="s">
        <v>15</v>
      </c>
    </row>
    <row r="10634" spans="1:7" hidden="1">
      <c r="A10634">
        <v>829331</v>
      </c>
      <c r="B10634" t="s">
        <v>25</v>
      </c>
      <c r="C10634" t="s">
        <v>8</v>
      </c>
      <c r="D10634" t="s">
        <v>24</v>
      </c>
      <c r="E10634">
        <v>1</v>
      </c>
      <c r="F10634">
        <v>0.04</v>
      </c>
      <c r="G10634" t="s">
        <v>15</v>
      </c>
    </row>
    <row r="10635" spans="1:7" hidden="1">
      <c r="A10635">
        <v>829410</v>
      </c>
      <c r="B10635" t="s">
        <v>26</v>
      </c>
      <c r="C10635" t="s">
        <v>8</v>
      </c>
      <c r="D10635" t="s">
        <v>27</v>
      </c>
      <c r="E10635">
        <v>7310</v>
      </c>
      <c r="F10635">
        <v>1827.5</v>
      </c>
      <c r="G10635" t="s">
        <v>28</v>
      </c>
    </row>
    <row r="10636" spans="1:7" hidden="1">
      <c r="A10636">
        <v>829491</v>
      </c>
      <c r="B10636" t="s">
        <v>29</v>
      </c>
      <c r="C10636" t="s">
        <v>8</v>
      </c>
      <c r="D10636" t="s">
        <v>30</v>
      </c>
      <c r="E10636">
        <v>3</v>
      </c>
      <c r="F10636">
        <v>3</v>
      </c>
      <c r="G10636" t="s">
        <v>31</v>
      </c>
    </row>
    <row r="10637" spans="1:7" hidden="1">
      <c r="A10637">
        <v>829571</v>
      </c>
      <c r="B10637" t="s">
        <v>32</v>
      </c>
      <c r="C10637" t="s">
        <v>8</v>
      </c>
      <c r="D10637" t="s">
        <v>33</v>
      </c>
      <c r="E10637">
        <v>605</v>
      </c>
      <c r="F10637">
        <v>14.21</v>
      </c>
      <c r="G10637" t="s">
        <v>34</v>
      </c>
    </row>
    <row r="10638" spans="1:7" hidden="1">
      <c r="A10638">
        <v>829661</v>
      </c>
      <c r="B10638" t="s">
        <v>35</v>
      </c>
      <c r="C10638" t="s">
        <v>8</v>
      </c>
      <c r="D10638" t="s">
        <v>36</v>
      </c>
      <c r="E10638">
        <v>4100</v>
      </c>
      <c r="F10638">
        <v>1</v>
      </c>
      <c r="G10638" t="s">
        <v>31</v>
      </c>
    </row>
    <row r="10639" spans="1:7" hidden="1">
      <c r="A10639">
        <v>829742</v>
      </c>
      <c r="B10639" t="s">
        <v>37</v>
      </c>
      <c r="C10639" t="s">
        <v>8</v>
      </c>
      <c r="D10639" t="s">
        <v>38</v>
      </c>
      <c r="E10639">
        <v>4277</v>
      </c>
      <c r="F10639">
        <v>1.04</v>
      </c>
      <c r="G10639" t="s">
        <v>31</v>
      </c>
    </row>
    <row r="10640" spans="1:7" hidden="1">
      <c r="A10640">
        <v>829831</v>
      </c>
      <c r="B10640" t="s">
        <v>39</v>
      </c>
      <c r="C10640" t="s">
        <v>40</v>
      </c>
      <c r="D10640" t="s">
        <v>41</v>
      </c>
      <c r="E10640">
        <v>26</v>
      </c>
      <c r="F10640">
        <v>26</v>
      </c>
      <c r="G10640" t="s">
        <v>42</v>
      </c>
    </row>
    <row r="10641" spans="1:7" hidden="1">
      <c r="A10641">
        <v>829832</v>
      </c>
      <c r="B10641" t="s">
        <v>43</v>
      </c>
      <c r="C10641" t="s">
        <v>31</v>
      </c>
      <c r="D10641" t="s">
        <v>31</v>
      </c>
      <c r="E10641" t="s">
        <v>31</v>
      </c>
      <c r="F10641">
        <v>0</v>
      </c>
      <c r="G10641" t="s">
        <v>44</v>
      </c>
    </row>
    <row r="10642" spans="1:7" hidden="1">
      <c r="A10642">
        <v>829914</v>
      </c>
      <c r="B10642" t="s">
        <v>45</v>
      </c>
      <c r="C10642" t="s">
        <v>8</v>
      </c>
      <c r="D10642" t="s">
        <v>46</v>
      </c>
      <c r="E10642">
        <v>8088</v>
      </c>
      <c r="F10642">
        <v>808.8</v>
      </c>
      <c r="G10642" t="s">
        <v>47</v>
      </c>
    </row>
    <row r="10643" spans="1:7" hidden="1">
      <c r="A10643">
        <v>829995</v>
      </c>
      <c r="B10643" t="s">
        <v>48</v>
      </c>
      <c r="C10643" t="s">
        <v>8</v>
      </c>
      <c r="D10643" t="s">
        <v>49</v>
      </c>
      <c r="E10643">
        <v>849630</v>
      </c>
      <c r="F10643">
        <v>103.71</v>
      </c>
      <c r="G10643" t="s">
        <v>50</v>
      </c>
    </row>
    <row r="10644" spans="1:7" hidden="1">
      <c r="A10644">
        <v>829996</v>
      </c>
      <c r="B10644" t="s">
        <v>58</v>
      </c>
      <c r="C10644" t="s">
        <v>31</v>
      </c>
      <c r="D10644" t="s">
        <v>31</v>
      </c>
      <c r="E10644" t="s">
        <v>31</v>
      </c>
      <c r="F10644">
        <v>0</v>
      </c>
      <c r="G10644" t="s">
        <v>59</v>
      </c>
    </row>
    <row r="10645" spans="1:7" hidden="1">
      <c r="A10645">
        <v>830100</v>
      </c>
      <c r="B10645" t="s">
        <v>51</v>
      </c>
      <c r="C10645" t="s">
        <v>8</v>
      </c>
      <c r="D10645" t="s">
        <v>52</v>
      </c>
      <c r="E10645">
        <v>24193</v>
      </c>
      <c r="F10645">
        <v>945.04</v>
      </c>
      <c r="G10645" t="s">
        <v>15</v>
      </c>
    </row>
    <row r="10646" spans="1:7" hidden="1">
      <c r="A10646">
        <v>830181</v>
      </c>
      <c r="B10646" t="s">
        <v>53</v>
      </c>
      <c r="C10646" t="s">
        <v>8</v>
      </c>
      <c r="D10646" t="s">
        <v>54</v>
      </c>
      <c r="E10646">
        <v>84</v>
      </c>
      <c r="F10646">
        <v>15</v>
      </c>
      <c r="G10646" t="s">
        <v>10</v>
      </c>
    </row>
    <row r="10647" spans="1:7">
      <c r="A10647">
        <v>830261</v>
      </c>
      <c r="B10647" t="s">
        <v>55</v>
      </c>
      <c r="C10647" t="s">
        <v>8</v>
      </c>
      <c r="D10647" t="s">
        <v>56</v>
      </c>
      <c r="E10647">
        <v>4</v>
      </c>
      <c r="F10647">
        <v>16</v>
      </c>
      <c r="G10647" t="s">
        <v>57</v>
      </c>
    </row>
    <row r="10648" spans="1:7" hidden="1">
      <c r="A10648">
        <v>830343</v>
      </c>
      <c r="B10648" t="s">
        <v>7</v>
      </c>
      <c r="C10648" t="s">
        <v>8</v>
      </c>
      <c r="D10648" t="s">
        <v>9</v>
      </c>
      <c r="E10648">
        <v>159</v>
      </c>
      <c r="F10648">
        <v>99</v>
      </c>
      <c r="G10648" t="s">
        <v>10</v>
      </c>
    </row>
    <row r="10649" spans="1:7" hidden="1">
      <c r="A10649">
        <v>830419</v>
      </c>
      <c r="B10649" t="s">
        <v>11</v>
      </c>
      <c r="C10649" t="s">
        <v>8</v>
      </c>
      <c r="D10649" t="s">
        <v>12</v>
      </c>
      <c r="E10649">
        <v>203</v>
      </c>
      <c r="F10649">
        <v>104.25</v>
      </c>
      <c r="G10649" t="s">
        <v>10</v>
      </c>
    </row>
    <row r="10650" spans="1:7" hidden="1">
      <c r="A10650">
        <v>830495</v>
      </c>
      <c r="B10650" t="s">
        <v>13</v>
      </c>
      <c r="C10650" t="s">
        <v>8</v>
      </c>
      <c r="D10650" t="s">
        <v>14</v>
      </c>
      <c r="E10650">
        <v>9999</v>
      </c>
      <c r="F10650">
        <v>14.57</v>
      </c>
      <c r="G10650" t="s">
        <v>15</v>
      </c>
    </row>
    <row r="10651" spans="1:7" hidden="1">
      <c r="A10651">
        <v>830575</v>
      </c>
      <c r="B10651" t="s">
        <v>16</v>
      </c>
      <c r="C10651" t="s">
        <v>8</v>
      </c>
      <c r="D10651" t="s">
        <v>17</v>
      </c>
      <c r="E10651">
        <v>9999</v>
      </c>
      <c r="F10651">
        <v>0.16</v>
      </c>
      <c r="G10651" t="s">
        <v>15</v>
      </c>
    </row>
    <row r="10652" spans="1:7" hidden="1">
      <c r="A10652">
        <v>830650</v>
      </c>
      <c r="B10652" t="s">
        <v>18</v>
      </c>
      <c r="C10652" t="s">
        <v>8</v>
      </c>
      <c r="D10652" t="s">
        <v>19</v>
      </c>
      <c r="E10652">
        <v>9999</v>
      </c>
      <c r="F10652">
        <v>29.09</v>
      </c>
      <c r="G10652" t="s">
        <v>15</v>
      </c>
    </row>
    <row r="10653" spans="1:7" hidden="1">
      <c r="A10653">
        <v>830731</v>
      </c>
      <c r="B10653" t="s">
        <v>20</v>
      </c>
      <c r="C10653" t="s">
        <v>8</v>
      </c>
      <c r="D10653" t="s">
        <v>21</v>
      </c>
      <c r="E10653">
        <v>9999</v>
      </c>
      <c r="F10653">
        <v>775.16</v>
      </c>
      <c r="G10653" t="s">
        <v>22</v>
      </c>
    </row>
    <row r="10654" spans="1:7" hidden="1">
      <c r="A10654">
        <v>830811</v>
      </c>
      <c r="B10654" t="s">
        <v>23</v>
      </c>
      <c r="C10654" t="s">
        <v>8</v>
      </c>
      <c r="D10654" t="s">
        <v>24</v>
      </c>
      <c r="E10654">
        <v>1</v>
      </c>
      <c r="F10654">
        <v>1</v>
      </c>
      <c r="G10654" t="s">
        <v>15</v>
      </c>
    </row>
    <row r="10655" spans="1:7" hidden="1">
      <c r="A10655">
        <v>830892</v>
      </c>
      <c r="B10655" t="s">
        <v>25</v>
      </c>
      <c r="C10655" t="s">
        <v>8</v>
      </c>
      <c r="D10655" t="s">
        <v>24</v>
      </c>
      <c r="E10655">
        <v>1</v>
      </c>
      <c r="F10655">
        <v>0.04</v>
      </c>
      <c r="G10655" t="s">
        <v>15</v>
      </c>
    </row>
    <row r="10656" spans="1:7" hidden="1">
      <c r="A10656">
        <v>830974</v>
      </c>
      <c r="B10656" t="s">
        <v>26</v>
      </c>
      <c r="C10656" t="s">
        <v>8</v>
      </c>
      <c r="D10656" t="s">
        <v>27</v>
      </c>
      <c r="E10656">
        <v>6804</v>
      </c>
      <c r="F10656">
        <v>1701</v>
      </c>
      <c r="G10656" t="s">
        <v>28</v>
      </c>
    </row>
    <row r="10657" spans="1:7" hidden="1">
      <c r="A10657">
        <v>831060</v>
      </c>
      <c r="B10657" t="s">
        <v>29</v>
      </c>
      <c r="C10657" t="s">
        <v>8</v>
      </c>
      <c r="D10657" t="s">
        <v>30</v>
      </c>
      <c r="E10657">
        <v>3</v>
      </c>
      <c r="F10657">
        <v>3</v>
      </c>
      <c r="G10657" t="s">
        <v>31</v>
      </c>
    </row>
    <row r="10658" spans="1:7" hidden="1">
      <c r="A10658">
        <v>831140</v>
      </c>
      <c r="B10658" t="s">
        <v>32</v>
      </c>
      <c r="C10658" t="s">
        <v>8</v>
      </c>
      <c r="D10658" t="s">
        <v>33</v>
      </c>
      <c r="E10658">
        <v>603</v>
      </c>
      <c r="F10658">
        <v>14.16</v>
      </c>
      <c r="G10658" t="s">
        <v>34</v>
      </c>
    </row>
    <row r="10659" spans="1:7" hidden="1">
      <c r="A10659">
        <v>831233</v>
      </c>
      <c r="B10659" t="s">
        <v>35</v>
      </c>
      <c r="C10659" t="s">
        <v>8</v>
      </c>
      <c r="D10659" t="s">
        <v>36</v>
      </c>
      <c r="E10659">
        <v>17925</v>
      </c>
      <c r="F10659">
        <v>4.38</v>
      </c>
      <c r="G10659" t="s">
        <v>31</v>
      </c>
    </row>
    <row r="10660" spans="1:7" hidden="1">
      <c r="A10660">
        <v>831311</v>
      </c>
      <c r="B10660" t="s">
        <v>37</v>
      </c>
      <c r="C10660" t="s">
        <v>8</v>
      </c>
      <c r="D10660" t="s">
        <v>38</v>
      </c>
      <c r="E10660">
        <v>27108</v>
      </c>
      <c r="F10660">
        <v>6.62</v>
      </c>
      <c r="G10660" t="s">
        <v>31</v>
      </c>
    </row>
    <row r="10661" spans="1:7" hidden="1">
      <c r="A10661">
        <v>831391</v>
      </c>
      <c r="B10661" t="s">
        <v>39</v>
      </c>
      <c r="C10661" t="s">
        <v>40</v>
      </c>
      <c r="D10661" t="s">
        <v>41</v>
      </c>
      <c r="E10661">
        <v>24</v>
      </c>
      <c r="F10661">
        <v>24</v>
      </c>
      <c r="G10661" t="s">
        <v>42</v>
      </c>
    </row>
    <row r="10662" spans="1:7" hidden="1">
      <c r="A10662">
        <v>831391</v>
      </c>
      <c r="B10662" t="s">
        <v>43</v>
      </c>
      <c r="C10662" t="s">
        <v>31</v>
      </c>
      <c r="D10662" t="s">
        <v>31</v>
      </c>
      <c r="E10662" t="s">
        <v>31</v>
      </c>
      <c r="F10662">
        <v>0</v>
      </c>
      <c r="G10662" t="s">
        <v>44</v>
      </c>
    </row>
    <row r="10663" spans="1:7" hidden="1">
      <c r="A10663">
        <v>831471</v>
      </c>
      <c r="B10663" t="s">
        <v>45</v>
      </c>
      <c r="C10663" t="s">
        <v>8</v>
      </c>
      <c r="D10663" t="s">
        <v>46</v>
      </c>
      <c r="E10663">
        <v>8104</v>
      </c>
      <c r="F10663">
        <v>810.4</v>
      </c>
      <c r="G10663" t="s">
        <v>47</v>
      </c>
    </row>
    <row r="10664" spans="1:7" hidden="1">
      <c r="A10664">
        <v>831553</v>
      </c>
      <c r="B10664" t="s">
        <v>48</v>
      </c>
      <c r="C10664" t="s">
        <v>8</v>
      </c>
      <c r="D10664" t="s">
        <v>49</v>
      </c>
      <c r="E10664">
        <v>849632</v>
      </c>
      <c r="F10664">
        <v>103.71</v>
      </c>
      <c r="G10664" t="s">
        <v>50</v>
      </c>
    </row>
    <row r="10665" spans="1:7" hidden="1">
      <c r="A10665">
        <v>831553</v>
      </c>
      <c r="B10665" t="s">
        <v>58</v>
      </c>
      <c r="C10665" t="s">
        <v>31</v>
      </c>
      <c r="D10665" t="s">
        <v>31</v>
      </c>
      <c r="E10665" t="s">
        <v>31</v>
      </c>
      <c r="F10665">
        <v>0</v>
      </c>
      <c r="G10665" t="s">
        <v>59</v>
      </c>
    </row>
    <row r="10666" spans="1:7" hidden="1">
      <c r="A10666">
        <v>831635</v>
      </c>
      <c r="B10666" t="s">
        <v>51</v>
      </c>
      <c r="C10666" t="s">
        <v>8</v>
      </c>
      <c r="D10666" t="s">
        <v>52</v>
      </c>
      <c r="E10666">
        <v>24151</v>
      </c>
      <c r="F10666">
        <v>943.4</v>
      </c>
      <c r="G10666" t="s">
        <v>15</v>
      </c>
    </row>
    <row r="10667" spans="1:7" hidden="1">
      <c r="A10667">
        <v>831710</v>
      </c>
      <c r="B10667" t="s">
        <v>53</v>
      </c>
      <c r="C10667" t="s">
        <v>8</v>
      </c>
      <c r="D10667" t="s">
        <v>54</v>
      </c>
      <c r="E10667">
        <v>84</v>
      </c>
      <c r="F10667">
        <v>15</v>
      </c>
      <c r="G10667" t="s">
        <v>10</v>
      </c>
    </row>
    <row r="10668" spans="1:7">
      <c r="A10668">
        <v>831819</v>
      </c>
      <c r="B10668" t="s">
        <v>55</v>
      </c>
      <c r="C10668" t="s">
        <v>8</v>
      </c>
      <c r="D10668" t="s">
        <v>56</v>
      </c>
      <c r="E10668">
        <v>4</v>
      </c>
      <c r="F10668">
        <v>16</v>
      </c>
      <c r="G10668" t="s">
        <v>57</v>
      </c>
    </row>
    <row r="10669" spans="1:7" hidden="1">
      <c r="A10669">
        <v>831901</v>
      </c>
      <c r="B10669" t="s">
        <v>7</v>
      </c>
      <c r="C10669" t="s">
        <v>8</v>
      </c>
      <c r="D10669" t="s">
        <v>9</v>
      </c>
      <c r="E10669">
        <v>159</v>
      </c>
      <c r="F10669">
        <v>99</v>
      </c>
      <c r="G10669" t="s">
        <v>10</v>
      </c>
    </row>
    <row r="10670" spans="1:7" hidden="1">
      <c r="A10670">
        <v>831981</v>
      </c>
      <c r="B10670" t="s">
        <v>11</v>
      </c>
      <c r="C10670" t="s">
        <v>8</v>
      </c>
      <c r="D10670" t="s">
        <v>12</v>
      </c>
      <c r="E10670">
        <v>204</v>
      </c>
      <c r="F10670">
        <v>105</v>
      </c>
      <c r="G10670" t="s">
        <v>10</v>
      </c>
    </row>
    <row r="10671" spans="1:7" hidden="1">
      <c r="A10671">
        <v>832071</v>
      </c>
      <c r="B10671" t="s">
        <v>13</v>
      </c>
      <c r="C10671" t="s">
        <v>8</v>
      </c>
      <c r="D10671" t="s">
        <v>14</v>
      </c>
      <c r="E10671">
        <v>9999</v>
      </c>
      <c r="F10671">
        <v>14.57</v>
      </c>
      <c r="G10671" t="s">
        <v>15</v>
      </c>
    </row>
    <row r="10672" spans="1:7" hidden="1">
      <c r="A10672">
        <v>832151</v>
      </c>
      <c r="B10672" t="s">
        <v>16</v>
      </c>
      <c r="C10672" t="s">
        <v>8</v>
      </c>
      <c r="D10672" t="s">
        <v>17</v>
      </c>
      <c r="E10672">
        <v>9999</v>
      </c>
      <c r="F10672">
        <v>0.2</v>
      </c>
      <c r="G10672" t="s">
        <v>15</v>
      </c>
    </row>
    <row r="10673" spans="1:7" hidden="1">
      <c r="A10673">
        <v>832230</v>
      </c>
      <c r="B10673" t="s">
        <v>18</v>
      </c>
      <c r="C10673" t="s">
        <v>8</v>
      </c>
      <c r="D10673" t="s">
        <v>19</v>
      </c>
      <c r="E10673">
        <v>9999</v>
      </c>
      <c r="F10673">
        <v>26.51</v>
      </c>
      <c r="G10673" t="s">
        <v>15</v>
      </c>
    </row>
    <row r="10674" spans="1:7" hidden="1">
      <c r="A10674">
        <v>832320</v>
      </c>
      <c r="B10674" t="s">
        <v>20</v>
      </c>
      <c r="C10674" t="s">
        <v>8</v>
      </c>
      <c r="D10674" t="s">
        <v>21</v>
      </c>
      <c r="E10674">
        <v>9999</v>
      </c>
      <c r="F10674">
        <v>764.94</v>
      </c>
      <c r="G10674" t="s">
        <v>22</v>
      </c>
    </row>
    <row r="10675" spans="1:7" hidden="1">
      <c r="A10675">
        <v>832401</v>
      </c>
      <c r="B10675" t="s">
        <v>23</v>
      </c>
      <c r="C10675" t="s">
        <v>8</v>
      </c>
      <c r="D10675" t="s">
        <v>24</v>
      </c>
      <c r="E10675">
        <v>2</v>
      </c>
      <c r="F10675">
        <v>2</v>
      </c>
      <c r="G10675" t="s">
        <v>15</v>
      </c>
    </row>
    <row r="10676" spans="1:7" hidden="1">
      <c r="A10676">
        <v>832483</v>
      </c>
      <c r="B10676" t="s">
        <v>25</v>
      </c>
      <c r="C10676" t="s">
        <v>8</v>
      </c>
      <c r="D10676" t="s">
        <v>24</v>
      </c>
      <c r="E10676">
        <v>3</v>
      </c>
      <c r="F10676">
        <v>0.12</v>
      </c>
      <c r="G10676" t="s">
        <v>15</v>
      </c>
    </row>
    <row r="10677" spans="1:7" hidden="1">
      <c r="A10677">
        <v>832559</v>
      </c>
      <c r="B10677" t="s">
        <v>26</v>
      </c>
      <c r="C10677" t="s">
        <v>8</v>
      </c>
      <c r="D10677" t="s">
        <v>27</v>
      </c>
      <c r="E10677">
        <v>5874</v>
      </c>
      <c r="F10677">
        <v>1468.5</v>
      </c>
      <c r="G10677" t="s">
        <v>28</v>
      </c>
    </row>
    <row r="10678" spans="1:7" hidden="1">
      <c r="A10678">
        <v>832640</v>
      </c>
      <c r="B10678" t="s">
        <v>29</v>
      </c>
      <c r="C10678" t="s">
        <v>8</v>
      </c>
      <c r="D10678" t="s">
        <v>30</v>
      </c>
      <c r="E10678">
        <v>3</v>
      </c>
      <c r="F10678">
        <v>3</v>
      </c>
      <c r="G10678" t="s">
        <v>31</v>
      </c>
    </row>
    <row r="10679" spans="1:7" hidden="1">
      <c r="A10679">
        <v>832720</v>
      </c>
      <c r="B10679" t="s">
        <v>32</v>
      </c>
      <c r="C10679" t="s">
        <v>8</v>
      </c>
      <c r="D10679" t="s">
        <v>33</v>
      </c>
      <c r="E10679">
        <v>607</v>
      </c>
      <c r="F10679">
        <v>14.25</v>
      </c>
      <c r="G10679" t="s">
        <v>34</v>
      </c>
    </row>
    <row r="10680" spans="1:7" hidden="1">
      <c r="A10680">
        <v>832801</v>
      </c>
      <c r="B10680" t="s">
        <v>35</v>
      </c>
      <c r="C10680" t="s">
        <v>8</v>
      </c>
      <c r="D10680" t="s">
        <v>36</v>
      </c>
      <c r="E10680">
        <v>57853</v>
      </c>
      <c r="F10680">
        <v>14.12</v>
      </c>
      <c r="G10680" t="s">
        <v>31</v>
      </c>
    </row>
    <row r="10681" spans="1:7" hidden="1">
      <c r="A10681">
        <v>832882</v>
      </c>
      <c r="B10681" t="s">
        <v>37</v>
      </c>
      <c r="C10681" t="s">
        <v>8</v>
      </c>
      <c r="D10681" t="s">
        <v>38</v>
      </c>
      <c r="E10681">
        <v>65295</v>
      </c>
      <c r="F10681">
        <v>15.94</v>
      </c>
      <c r="G10681" t="s">
        <v>31</v>
      </c>
    </row>
    <row r="10682" spans="1:7" hidden="1">
      <c r="A10682">
        <v>832961</v>
      </c>
      <c r="B10682" t="s">
        <v>39</v>
      </c>
      <c r="C10682" t="s">
        <v>40</v>
      </c>
      <c r="D10682" t="s">
        <v>41</v>
      </c>
      <c r="E10682">
        <v>20</v>
      </c>
      <c r="F10682">
        <v>20</v>
      </c>
      <c r="G10682" t="s">
        <v>42</v>
      </c>
    </row>
    <row r="10683" spans="1:7" hidden="1">
      <c r="A10683">
        <v>832962</v>
      </c>
      <c r="B10683" t="s">
        <v>43</v>
      </c>
      <c r="C10683" t="s">
        <v>31</v>
      </c>
      <c r="D10683" t="s">
        <v>31</v>
      </c>
      <c r="E10683" t="s">
        <v>31</v>
      </c>
      <c r="F10683">
        <v>0</v>
      </c>
      <c r="G10683" t="s">
        <v>44</v>
      </c>
    </row>
    <row r="10684" spans="1:7" hidden="1">
      <c r="A10684">
        <v>833038</v>
      </c>
      <c r="B10684" t="s">
        <v>45</v>
      </c>
      <c r="C10684" t="s">
        <v>8</v>
      </c>
      <c r="D10684" t="s">
        <v>46</v>
      </c>
      <c r="E10684">
        <v>8120</v>
      </c>
      <c r="F10684">
        <v>812</v>
      </c>
      <c r="G10684" t="s">
        <v>47</v>
      </c>
    </row>
    <row r="10685" spans="1:7" hidden="1">
      <c r="A10685">
        <v>833115</v>
      </c>
      <c r="B10685" t="s">
        <v>48</v>
      </c>
      <c r="C10685" t="s">
        <v>8</v>
      </c>
      <c r="D10685" t="s">
        <v>49</v>
      </c>
      <c r="E10685">
        <v>849632</v>
      </c>
      <c r="F10685">
        <v>103.71</v>
      </c>
      <c r="G10685" t="s">
        <v>50</v>
      </c>
    </row>
    <row r="10686" spans="1:7" hidden="1">
      <c r="A10686">
        <v>833115</v>
      </c>
      <c r="B10686" t="s">
        <v>58</v>
      </c>
      <c r="C10686" t="s">
        <v>31</v>
      </c>
      <c r="D10686" t="s">
        <v>31</v>
      </c>
      <c r="E10686" t="s">
        <v>31</v>
      </c>
      <c r="F10686">
        <v>0</v>
      </c>
      <c r="G10686" t="s">
        <v>59</v>
      </c>
    </row>
    <row r="10687" spans="1:7" hidden="1">
      <c r="A10687">
        <v>833190</v>
      </c>
      <c r="B10687" t="s">
        <v>51</v>
      </c>
      <c r="C10687" t="s">
        <v>8</v>
      </c>
      <c r="D10687" t="s">
        <v>52</v>
      </c>
      <c r="E10687">
        <v>24148</v>
      </c>
      <c r="F10687">
        <v>943.28</v>
      </c>
      <c r="G10687" t="s">
        <v>15</v>
      </c>
    </row>
    <row r="10688" spans="1:7" hidden="1">
      <c r="A10688">
        <v>833269</v>
      </c>
      <c r="B10688" t="s">
        <v>53</v>
      </c>
      <c r="C10688" t="s">
        <v>8</v>
      </c>
      <c r="D10688" t="s">
        <v>54</v>
      </c>
      <c r="E10688">
        <v>84</v>
      </c>
      <c r="F10688">
        <v>15</v>
      </c>
      <c r="G10688" t="s">
        <v>10</v>
      </c>
    </row>
    <row r="10689" spans="1:7">
      <c r="A10689">
        <v>833351</v>
      </c>
      <c r="B10689" t="s">
        <v>55</v>
      </c>
      <c r="C10689" t="s">
        <v>8</v>
      </c>
      <c r="D10689" t="s">
        <v>56</v>
      </c>
      <c r="E10689">
        <v>3</v>
      </c>
      <c r="F10689">
        <v>12</v>
      </c>
      <c r="G10689" t="s">
        <v>57</v>
      </c>
    </row>
    <row r="10690" spans="1:7" hidden="1">
      <c r="A10690">
        <v>833452</v>
      </c>
      <c r="B10690" t="s">
        <v>7</v>
      </c>
      <c r="C10690" t="s">
        <v>8</v>
      </c>
      <c r="D10690" t="s">
        <v>9</v>
      </c>
      <c r="E10690">
        <v>159</v>
      </c>
      <c r="F10690">
        <v>99</v>
      </c>
      <c r="G10690" t="s">
        <v>10</v>
      </c>
    </row>
    <row r="10691" spans="1:7" hidden="1">
      <c r="A10691">
        <v>833548</v>
      </c>
      <c r="B10691" t="s">
        <v>11</v>
      </c>
      <c r="C10691" t="s">
        <v>8</v>
      </c>
      <c r="D10691" t="s">
        <v>12</v>
      </c>
      <c r="E10691">
        <v>204</v>
      </c>
      <c r="F10691">
        <v>105</v>
      </c>
      <c r="G10691" t="s">
        <v>10</v>
      </c>
    </row>
    <row r="10692" spans="1:7" hidden="1">
      <c r="A10692">
        <v>833643</v>
      </c>
      <c r="B10692" t="s">
        <v>13</v>
      </c>
      <c r="C10692" t="s">
        <v>8</v>
      </c>
      <c r="D10692" t="s">
        <v>14</v>
      </c>
      <c r="E10692">
        <v>9999</v>
      </c>
      <c r="F10692">
        <v>14.57</v>
      </c>
      <c r="G10692" t="s">
        <v>15</v>
      </c>
    </row>
    <row r="10693" spans="1:7" hidden="1">
      <c r="A10693">
        <v>833720</v>
      </c>
      <c r="B10693" t="s">
        <v>16</v>
      </c>
      <c r="C10693" t="s">
        <v>8</v>
      </c>
      <c r="D10693" t="s">
        <v>17</v>
      </c>
      <c r="E10693">
        <v>9999</v>
      </c>
      <c r="F10693">
        <v>0.12</v>
      </c>
      <c r="G10693" t="s">
        <v>15</v>
      </c>
    </row>
    <row r="10694" spans="1:7" hidden="1">
      <c r="A10694">
        <v>833801</v>
      </c>
      <c r="B10694" t="s">
        <v>18</v>
      </c>
      <c r="C10694" t="s">
        <v>8</v>
      </c>
      <c r="D10694" t="s">
        <v>19</v>
      </c>
      <c r="E10694">
        <v>9999</v>
      </c>
      <c r="F10694">
        <v>24.32</v>
      </c>
      <c r="G10694" t="s">
        <v>15</v>
      </c>
    </row>
    <row r="10695" spans="1:7" hidden="1">
      <c r="A10695">
        <v>833883</v>
      </c>
      <c r="B10695" t="s">
        <v>20</v>
      </c>
      <c r="C10695" t="s">
        <v>8</v>
      </c>
      <c r="D10695" t="s">
        <v>21</v>
      </c>
      <c r="E10695">
        <v>9999</v>
      </c>
      <c r="F10695">
        <v>710.77</v>
      </c>
      <c r="G10695" t="s">
        <v>22</v>
      </c>
    </row>
    <row r="10696" spans="1:7" hidden="1">
      <c r="A10696">
        <v>833958</v>
      </c>
      <c r="B10696" t="s">
        <v>23</v>
      </c>
      <c r="C10696" t="s">
        <v>8</v>
      </c>
      <c r="D10696" t="s">
        <v>24</v>
      </c>
      <c r="E10696">
        <v>9</v>
      </c>
      <c r="F10696">
        <v>9</v>
      </c>
      <c r="G10696" t="s">
        <v>15</v>
      </c>
    </row>
    <row r="10697" spans="1:7" hidden="1">
      <c r="A10697">
        <v>834040</v>
      </c>
      <c r="B10697" t="s">
        <v>25</v>
      </c>
      <c r="C10697" t="s">
        <v>8</v>
      </c>
      <c r="D10697" t="s">
        <v>24</v>
      </c>
      <c r="E10697">
        <v>2</v>
      </c>
      <c r="F10697">
        <v>0.08</v>
      </c>
      <c r="G10697" t="s">
        <v>15</v>
      </c>
    </row>
    <row r="10698" spans="1:7" hidden="1">
      <c r="A10698">
        <v>834122</v>
      </c>
      <c r="B10698" t="s">
        <v>26</v>
      </c>
      <c r="C10698" t="s">
        <v>8</v>
      </c>
      <c r="D10698" t="s">
        <v>27</v>
      </c>
      <c r="E10698">
        <v>3984</v>
      </c>
      <c r="F10698">
        <v>996</v>
      </c>
      <c r="G10698" t="s">
        <v>28</v>
      </c>
    </row>
    <row r="10699" spans="1:7" hidden="1">
      <c r="A10699">
        <v>834201</v>
      </c>
      <c r="B10699" t="s">
        <v>29</v>
      </c>
      <c r="C10699" t="s">
        <v>8</v>
      </c>
      <c r="D10699" t="s">
        <v>30</v>
      </c>
      <c r="E10699">
        <v>3</v>
      </c>
      <c r="F10699">
        <v>3</v>
      </c>
      <c r="G10699" t="s">
        <v>31</v>
      </c>
    </row>
    <row r="10700" spans="1:7" hidden="1">
      <c r="A10700">
        <v>834322</v>
      </c>
      <c r="B10700" t="s">
        <v>32</v>
      </c>
      <c r="C10700" t="s">
        <v>8</v>
      </c>
      <c r="D10700" t="s">
        <v>33</v>
      </c>
      <c r="E10700">
        <v>609</v>
      </c>
      <c r="F10700">
        <v>14.3</v>
      </c>
      <c r="G10700" t="s">
        <v>34</v>
      </c>
    </row>
    <row r="10701" spans="1:7" hidden="1">
      <c r="A10701">
        <v>834407</v>
      </c>
      <c r="B10701" t="s">
        <v>35</v>
      </c>
      <c r="C10701" t="s">
        <v>8</v>
      </c>
      <c r="D10701" t="s">
        <v>36</v>
      </c>
      <c r="E10701">
        <v>7925</v>
      </c>
      <c r="F10701">
        <v>1.93</v>
      </c>
      <c r="G10701" t="s">
        <v>31</v>
      </c>
    </row>
    <row r="10702" spans="1:7" hidden="1">
      <c r="A10702">
        <v>834553</v>
      </c>
      <c r="B10702" t="s">
        <v>37</v>
      </c>
      <c r="C10702" t="s">
        <v>8</v>
      </c>
      <c r="D10702" t="s">
        <v>38</v>
      </c>
      <c r="E10702">
        <v>9162</v>
      </c>
      <c r="F10702">
        <v>2.2400000000000002</v>
      </c>
      <c r="G10702" t="s">
        <v>31</v>
      </c>
    </row>
    <row r="10703" spans="1:7" hidden="1">
      <c r="A10703">
        <v>834633</v>
      </c>
      <c r="B10703" t="s">
        <v>39</v>
      </c>
      <c r="C10703" t="s">
        <v>40</v>
      </c>
      <c r="D10703" t="s">
        <v>41</v>
      </c>
      <c r="E10703">
        <v>14</v>
      </c>
      <c r="F10703">
        <v>14</v>
      </c>
      <c r="G10703" t="s">
        <v>42</v>
      </c>
    </row>
    <row r="10704" spans="1:7" hidden="1">
      <c r="A10704">
        <v>834634</v>
      </c>
      <c r="B10704" t="s">
        <v>43</v>
      </c>
      <c r="C10704" t="s">
        <v>31</v>
      </c>
      <c r="D10704" t="s">
        <v>31</v>
      </c>
      <c r="E10704" t="s">
        <v>31</v>
      </c>
      <c r="F10704">
        <v>0</v>
      </c>
      <c r="G10704" t="s">
        <v>44</v>
      </c>
    </row>
    <row r="10705" spans="1:7" hidden="1">
      <c r="A10705">
        <v>834710</v>
      </c>
      <c r="B10705" t="s">
        <v>45</v>
      </c>
      <c r="C10705" t="s">
        <v>8</v>
      </c>
      <c r="D10705" t="s">
        <v>46</v>
      </c>
      <c r="E10705">
        <v>8136</v>
      </c>
      <c r="F10705">
        <v>813.6</v>
      </c>
      <c r="G10705" t="s">
        <v>47</v>
      </c>
    </row>
    <row r="10706" spans="1:7" hidden="1">
      <c r="A10706">
        <v>834790</v>
      </c>
      <c r="B10706" t="s">
        <v>48</v>
      </c>
      <c r="C10706" t="s">
        <v>8</v>
      </c>
      <c r="D10706" t="s">
        <v>49</v>
      </c>
      <c r="E10706">
        <v>849634</v>
      </c>
      <c r="F10706">
        <v>103.71</v>
      </c>
      <c r="G10706" t="s">
        <v>50</v>
      </c>
    </row>
    <row r="10707" spans="1:7" hidden="1">
      <c r="A10707">
        <v>834791</v>
      </c>
      <c r="B10707" t="s">
        <v>58</v>
      </c>
      <c r="C10707" t="s">
        <v>31</v>
      </c>
      <c r="D10707" t="s">
        <v>31</v>
      </c>
      <c r="E10707" t="s">
        <v>31</v>
      </c>
      <c r="F10707">
        <v>0</v>
      </c>
      <c r="G10707" t="s">
        <v>59</v>
      </c>
    </row>
    <row r="10708" spans="1:7" hidden="1">
      <c r="A10708">
        <v>834872</v>
      </c>
      <c r="B10708" t="s">
        <v>51</v>
      </c>
      <c r="C10708" t="s">
        <v>8</v>
      </c>
      <c r="D10708" t="s">
        <v>52</v>
      </c>
      <c r="E10708">
        <v>24042</v>
      </c>
      <c r="F10708">
        <v>939.14</v>
      </c>
      <c r="G10708" t="s">
        <v>15</v>
      </c>
    </row>
    <row r="10709" spans="1:7" hidden="1">
      <c r="A10709">
        <v>834957</v>
      </c>
      <c r="B10709" t="s">
        <v>53</v>
      </c>
      <c r="C10709" t="s">
        <v>8</v>
      </c>
      <c r="D10709" t="s">
        <v>54</v>
      </c>
      <c r="E10709">
        <v>84</v>
      </c>
      <c r="F10709">
        <v>15</v>
      </c>
      <c r="G10709" t="s">
        <v>10</v>
      </c>
    </row>
    <row r="10710" spans="1:7">
      <c r="A10710">
        <v>835034</v>
      </c>
      <c r="B10710" t="s">
        <v>55</v>
      </c>
      <c r="C10710" t="s">
        <v>8</v>
      </c>
      <c r="D10710" t="s">
        <v>56</v>
      </c>
      <c r="E10710">
        <v>3</v>
      </c>
      <c r="F10710">
        <v>12</v>
      </c>
      <c r="G10710" t="s">
        <v>57</v>
      </c>
    </row>
    <row r="10711" spans="1:7" hidden="1">
      <c r="A10711">
        <v>835111</v>
      </c>
      <c r="B10711" t="s">
        <v>7</v>
      </c>
      <c r="C10711" t="s">
        <v>8</v>
      </c>
      <c r="D10711" t="s">
        <v>9</v>
      </c>
      <c r="E10711">
        <v>159</v>
      </c>
      <c r="F10711">
        <v>99</v>
      </c>
      <c r="G10711" t="s">
        <v>10</v>
      </c>
    </row>
    <row r="10712" spans="1:7" hidden="1">
      <c r="A10712">
        <v>835189</v>
      </c>
      <c r="B10712" t="s">
        <v>11</v>
      </c>
      <c r="C10712" t="s">
        <v>8</v>
      </c>
      <c r="D10712" t="s">
        <v>12</v>
      </c>
      <c r="E10712">
        <v>204</v>
      </c>
      <c r="F10712">
        <v>105</v>
      </c>
      <c r="G10712" t="s">
        <v>10</v>
      </c>
    </row>
    <row r="10713" spans="1:7" hidden="1">
      <c r="A10713">
        <v>835274</v>
      </c>
      <c r="B10713" t="s">
        <v>13</v>
      </c>
      <c r="C10713" t="s">
        <v>8</v>
      </c>
      <c r="D10713" t="s">
        <v>14</v>
      </c>
      <c r="E10713">
        <v>9999</v>
      </c>
      <c r="F10713">
        <v>14.57</v>
      </c>
      <c r="G10713" t="s">
        <v>15</v>
      </c>
    </row>
    <row r="10714" spans="1:7" hidden="1">
      <c r="A10714">
        <v>835350</v>
      </c>
      <c r="B10714" t="s">
        <v>16</v>
      </c>
      <c r="C10714" t="s">
        <v>8</v>
      </c>
      <c r="D10714" t="s">
        <v>17</v>
      </c>
      <c r="E10714">
        <v>9999</v>
      </c>
      <c r="F10714">
        <v>-0.01</v>
      </c>
      <c r="G10714" t="s">
        <v>15</v>
      </c>
    </row>
    <row r="10715" spans="1:7" hidden="1">
      <c r="A10715">
        <v>835429</v>
      </c>
      <c r="B10715" t="s">
        <v>18</v>
      </c>
      <c r="C10715" t="s">
        <v>8</v>
      </c>
      <c r="D10715" t="s">
        <v>19</v>
      </c>
      <c r="E10715">
        <v>9999</v>
      </c>
      <c r="F10715">
        <v>26.41</v>
      </c>
      <c r="G10715" t="s">
        <v>15</v>
      </c>
    </row>
    <row r="10716" spans="1:7" hidden="1">
      <c r="A10716">
        <v>835510</v>
      </c>
      <c r="B10716" t="s">
        <v>20</v>
      </c>
      <c r="C10716" t="s">
        <v>8</v>
      </c>
      <c r="D10716" t="s">
        <v>21</v>
      </c>
      <c r="E10716">
        <v>9999</v>
      </c>
      <c r="F10716">
        <v>717.37</v>
      </c>
      <c r="G10716" t="s">
        <v>22</v>
      </c>
    </row>
    <row r="10717" spans="1:7" hidden="1">
      <c r="A10717">
        <v>835590</v>
      </c>
      <c r="B10717" t="s">
        <v>23</v>
      </c>
      <c r="C10717" t="s">
        <v>8</v>
      </c>
      <c r="D10717" t="s">
        <v>24</v>
      </c>
      <c r="E10717">
        <v>1</v>
      </c>
      <c r="F10717">
        <v>1</v>
      </c>
      <c r="G10717" t="s">
        <v>15</v>
      </c>
    </row>
    <row r="10718" spans="1:7" hidden="1">
      <c r="A10718">
        <v>835683</v>
      </c>
      <c r="B10718" t="s">
        <v>25</v>
      </c>
      <c r="C10718" t="s">
        <v>8</v>
      </c>
      <c r="D10718" t="s">
        <v>24</v>
      </c>
      <c r="E10718">
        <v>1</v>
      </c>
      <c r="F10718">
        <v>0.04</v>
      </c>
      <c r="G10718" t="s">
        <v>15</v>
      </c>
    </row>
    <row r="10719" spans="1:7" hidden="1">
      <c r="A10719">
        <v>835770</v>
      </c>
      <c r="B10719" t="s">
        <v>26</v>
      </c>
      <c r="C10719" t="s">
        <v>8</v>
      </c>
      <c r="D10719" t="s">
        <v>27</v>
      </c>
      <c r="E10719">
        <v>3920</v>
      </c>
      <c r="F10719">
        <v>980</v>
      </c>
      <c r="G10719" t="s">
        <v>28</v>
      </c>
    </row>
    <row r="10720" spans="1:7" hidden="1">
      <c r="A10720">
        <v>835913</v>
      </c>
      <c r="B10720" t="s">
        <v>29</v>
      </c>
      <c r="C10720" t="s">
        <v>8</v>
      </c>
      <c r="D10720" t="s">
        <v>30</v>
      </c>
      <c r="E10720">
        <v>3</v>
      </c>
      <c r="F10720">
        <v>3</v>
      </c>
      <c r="G10720" t="s">
        <v>31</v>
      </c>
    </row>
    <row r="10721" spans="1:7" hidden="1">
      <c r="A10721">
        <v>836042</v>
      </c>
      <c r="B10721" t="s">
        <v>32</v>
      </c>
      <c r="C10721" t="s">
        <v>8</v>
      </c>
      <c r="D10721" t="s">
        <v>33</v>
      </c>
      <c r="E10721">
        <v>604</v>
      </c>
      <c r="F10721">
        <v>14.18</v>
      </c>
      <c r="G10721" t="s">
        <v>34</v>
      </c>
    </row>
    <row r="10722" spans="1:7" hidden="1">
      <c r="A10722">
        <v>836134</v>
      </c>
      <c r="B10722" t="s">
        <v>35</v>
      </c>
      <c r="C10722" t="s">
        <v>8</v>
      </c>
      <c r="D10722" t="s">
        <v>36</v>
      </c>
      <c r="E10722">
        <v>3781</v>
      </c>
      <c r="F10722">
        <v>0.92</v>
      </c>
      <c r="G10722" t="s">
        <v>31</v>
      </c>
    </row>
    <row r="10723" spans="1:7" hidden="1">
      <c r="A10723">
        <v>836210</v>
      </c>
      <c r="B10723" t="s">
        <v>37</v>
      </c>
      <c r="C10723" t="s">
        <v>8</v>
      </c>
      <c r="D10723" t="s">
        <v>38</v>
      </c>
      <c r="E10723">
        <v>3860</v>
      </c>
      <c r="F10723">
        <v>0.94</v>
      </c>
      <c r="G10723" t="s">
        <v>31</v>
      </c>
    </row>
    <row r="10724" spans="1:7" hidden="1">
      <c r="A10724">
        <v>836290</v>
      </c>
      <c r="B10724" t="s">
        <v>39</v>
      </c>
      <c r="C10724" t="s">
        <v>40</v>
      </c>
      <c r="D10724" t="s">
        <v>41</v>
      </c>
      <c r="E10724">
        <v>14</v>
      </c>
      <c r="F10724">
        <v>14</v>
      </c>
      <c r="G10724" t="s">
        <v>42</v>
      </c>
    </row>
    <row r="10725" spans="1:7" hidden="1">
      <c r="A10725">
        <v>836290</v>
      </c>
      <c r="B10725" t="s">
        <v>43</v>
      </c>
      <c r="C10725" t="s">
        <v>31</v>
      </c>
      <c r="D10725" t="s">
        <v>31</v>
      </c>
      <c r="E10725" t="s">
        <v>31</v>
      </c>
      <c r="F10725">
        <v>0</v>
      </c>
      <c r="G10725" t="s">
        <v>44</v>
      </c>
    </row>
    <row r="10726" spans="1:7" hidden="1">
      <c r="A10726">
        <v>836369</v>
      </c>
      <c r="B10726" t="s">
        <v>45</v>
      </c>
      <c r="C10726" t="s">
        <v>8</v>
      </c>
      <c r="D10726" t="s">
        <v>46</v>
      </c>
      <c r="E10726">
        <v>8153</v>
      </c>
      <c r="F10726">
        <v>815.3</v>
      </c>
      <c r="G10726" t="s">
        <v>47</v>
      </c>
    </row>
    <row r="10727" spans="1:7" hidden="1">
      <c r="A10727">
        <v>836451</v>
      </c>
      <c r="B10727" t="s">
        <v>48</v>
      </c>
      <c r="C10727" t="s">
        <v>8</v>
      </c>
      <c r="D10727" t="s">
        <v>49</v>
      </c>
      <c r="E10727">
        <v>849636</v>
      </c>
      <c r="F10727">
        <v>103.72</v>
      </c>
      <c r="G10727" t="s">
        <v>50</v>
      </c>
    </row>
    <row r="10728" spans="1:7" hidden="1">
      <c r="A10728">
        <v>836451</v>
      </c>
      <c r="B10728" t="s">
        <v>58</v>
      </c>
      <c r="C10728" t="s">
        <v>31</v>
      </c>
      <c r="D10728" t="s">
        <v>31</v>
      </c>
      <c r="E10728" t="s">
        <v>31</v>
      </c>
      <c r="F10728">
        <v>0</v>
      </c>
      <c r="G10728" t="s">
        <v>59</v>
      </c>
    </row>
    <row r="10729" spans="1:7" hidden="1">
      <c r="A10729">
        <v>836533</v>
      </c>
      <c r="B10729" t="s">
        <v>51</v>
      </c>
      <c r="C10729" t="s">
        <v>8</v>
      </c>
      <c r="D10729" t="s">
        <v>52</v>
      </c>
      <c r="E10729">
        <v>24433</v>
      </c>
      <c r="F10729">
        <v>954.41</v>
      </c>
      <c r="G10729" t="s">
        <v>15</v>
      </c>
    </row>
    <row r="10730" spans="1:7" hidden="1">
      <c r="A10730">
        <v>836620</v>
      </c>
      <c r="B10730" t="s">
        <v>53</v>
      </c>
      <c r="C10730" t="s">
        <v>8</v>
      </c>
      <c r="D10730" t="s">
        <v>54</v>
      </c>
      <c r="E10730">
        <v>84</v>
      </c>
      <c r="F10730">
        <v>15</v>
      </c>
      <c r="G10730" t="s">
        <v>10</v>
      </c>
    </row>
    <row r="10731" spans="1:7">
      <c r="A10731">
        <v>836701</v>
      </c>
      <c r="B10731" t="s">
        <v>55</v>
      </c>
      <c r="C10731" t="s">
        <v>8</v>
      </c>
      <c r="D10731" t="s">
        <v>56</v>
      </c>
      <c r="E10731">
        <v>9</v>
      </c>
      <c r="F10731">
        <v>36</v>
      </c>
      <c r="G10731" t="s">
        <v>57</v>
      </c>
    </row>
    <row r="10732" spans="1:7" hidden="1">
      <c r="A10732">
        <v>836781</v>
      </c>
      <c r="B10732" t="s">
        <v>7</v>
      </c>
      <c r="C10732" t="s">
        <v>8</v>
      </c>
      <c r="D10732" t="s">
        <v>9</v>
      </c>
      <c r="E10732">
        <v>159</v>
      </c>
      <c r="F10732">
        <v>99</v>
      </c>
      <c r="G10732" t="s">
        <v>10</v>
      </c>
    </row>
    <row r="10733" spans="1:7" hidden="1">
      <c r="A10733">
        <v>836871</v>
      </c>
      <c r="B10733" t="s">
        <v>11</v>
      </c>
      <c r="C10733" t="s">
        <v>8</v>
      </c>
      <c r="D10733" t="s">
        <v>12</v>
      </c>
      <c r="E10733">
        <v>204</v>
      </c>
      <c r="F10733">
        <v>105</v>
      </c>
      <c r="G10733" t="s">
        <v>10</v>
      </c>
    </row>
    <row r="10734" spans="1:7" hidden="1">
      <c r="A10734">
        <v>836953</v>
      </c>
      <c r="B10734" t="s">
        <v>13</v>
      </c>
      <c r="C10734" t="s">
        <v>8</v>
      </c>
      <c r="D10734" t="s">
        <v>14</v>
      </c>
      <c r="E10734">
        <v>9999</v>
      </c>
      <c r="F10734">
        <v>14.57</v>
      </c>
      <c r="G10734" t="s">
        <v>15</v>
      </c>
    </row>
    <row r="10735" spans="1:7" hidden="1">
      <c r="A10735">
        <v>837034</v>
      </c>
      <c r="B10735" t="s">
        <v>16</v>
      </c>
      <c r="C10735" t="s">
        <v>8</v>
      </c>
      <c r="D10735" t="s">
        <v>17</v>
      </c>
      <c r="E10735">
        <v>9999</v>
      </c>
      <c r="F10735">
        <v>0.11</v>
      </c>
      <c r="G10735" t="s">
        <v>15</v>
      </c>
    </row>
    <row r="10736" spans="1:7" hidden="1">
      <c r="A10736">
        <v>837132</v>
      </c>
      <c r="B10736" t="s">
        <v>18</v>
      </c>
      <c r="C10736" t="s">
        <v>8</v>
      </c>
      <c r="D10736" t="s">
        <v>19</v>
      </c>
      <c r="E10736">
        <v>9999</v>
      </c>
      <c r="F10736">
        <v>31.8</v>
      </c>
      <c r="G10736" t="s">
        <v>15</v>
      </c>
    </row>
    <row r="10737" spans="1:7" hidden="1">
      <c r="A10737">
        <v>837211</v>
      </c>
      <c r="B10737" t="s">
        <v>20</v>
      </c>
      <c r="C10737" t="s">
        <v>8</v>
      </c>
      <c r="D10737" t="s">
        <v>21</v>
      </c>
      <c r="E10737">
        <v>9999</v>
      </c>
      <c r="F10737">
        <v>945.29</v>
      </c>
      <c r="G10737" t="s">
        <v>22</v>
      </c>
    </row>
    <row r="10738" spans="1:7" hidden="1">
      <c r="A10738">
        <v>837291</v>
      </c>
      <c r="B10738" t="s">
        <v>23</v>
      </c>
      <c r="C10738" t="s">
        <v>8</v>
      </c>
      <c r="D10738" t="s">
        <v>24</v>
      </c>
      <c r="E10738">
        <v>1</v>
      </c>
      <c r="F10738">
        <v>1</v>
      </c>
      <c r="G10738" t="s">
        <v>15</v>
      </c>
    </row>
    <row r="10739" spans="1:7" hidden="1">
      <c r="A10739">
        <v>837372</v>
      </c>
      <c r="B10739" t="s">
        <v>25</v>
      </c>
      <c r="C10739" t="s">
        <v>8</v>
      </c>
      <c r="D10739" t="s">
        <v>24</v>
      </c>
      <c r="E10739">
        <v>1</v>
      </c>
      <c r="F10739">
        <v>0.04</v>
      </c>
      <c r="G10739" t="s">
        <v>15</v>
      </c>
    </row>
    <row r="10740" spans="1:7" hidden="1">
      <c r="A10740">
        <v>837455</v>
      </c>
      <c r="B10740" t="s">
        <v>26</v>
      </c>
      <c r="C10740" t="s">
        <v>8</v>
      </c>
      <c r="D10740" t="s">
        <v>27</v>
      </c>
      <c r="E10740">
        <v>5392</v>
      </c>
      <c r="F10740">
        <v>1348</v>
      </c>
      <c r="G10740" t="s">
        <v>28</v>
      </c>
    </row>
    <row r="10741" spans="1:7" hidden="1">
      <c r="A10741">
        <v>837540</v>
      </c>
      <c r="B10741" t="s">
        <v>29</v>
      </c>
      <c r="C10741" t="s">
        <v>8</v>
      </c>
      <c r="D10741" t="s">
        <v>30</v>
      </c>
      <c r="E10741">
        <v>3</v>
      </c>
      <c r="F10741">
        <v>3</v>
      </c>
      <c r="G10741" t="s">
        <v>31</v>
      </c>
    </row>
    <row r="10742" spans="1:7" hidden="1">
      <c r="A10742">
        <v>837624</v>
      </c>
      <c r="B10742" t="s">
        <v>32</v>
      </c>
      <c r="C10742" t="s">
        <v>8</v>
      </c>
      <c r="D10742" t="s">
        <v>33</v>
      </c>
      <c r="E10742">
        <v>603</v>
      </c>
      <c r="F10742">
        <v>14.16</v>
      </c>
      <c r="G10742" t="s">
        <v>34</v>
      </c>
    </row>
    <row r="10743" spans="1:7" hidden="1">
      <c r="A10743">
        <v>837709</v>
      </c>
      <c r="B10743" t="s">
        <v>35</v>
      </c>
      <c r="C10743" t="s">
        <v>8</v>
      </c>
      <c r="D10743" t="s">
        <v>36</v>
      </c>
      <c r="E10743">
        <v>3708</v>
      </c>
      <c r="F10743">
        <v>0.91</v>
      </c>
      <c r="G10743" t="s">
        <v>31</v>
      </c>
    </row>
    <row r="10744" spans="1:7" hidden="1">
      <c r="A10744">
        <v>837793</v>
      </c>
      <c r="B10744" t="s">
        <v>37</v>
      </c>
      <c r="C10744" t="s">
        <v>8</v>
      </c>
      <c r="D10744" t="s">
        <v>38</v>
      </c>
      <c r="E10744">
        <v>3742</v>
      </c>
      <c r="F10744">
        <v>0.91</v>
      </c>
      <c r="G10744" t="s">
        <v>31</v>
      </c>
    </row>
    <row r="10745" spans="1:7" hidden="1">
      <c r="A10745">
        <v>839795</v>
      </c>
      <c r="B10745" t="s">
        <v>39</v>
      </c>
      <c r="C10745" t="s">
        <v>40</v>
      </c>
      <c r="D10745" t="s">
        <v>41</v>
      </c>
      <c r="E10745" t="s">
        <v>60</v>
      </c>
      <c r="F10745" t="s">
        <v>60</v>
      </c>
      <c r="G10745" t="s">
        <v>60</v>
      </c>
    </row>
    <row r="10746" spans="1:7" hidden="1">
      <c r="A10746">
        <v>839849</v>
      </c>
      <c r="B10746" t="s">
        <v>45</v>
      </c>
      <c r="C10746" t="s">
        <v>8</v>
      </c>
      <c r="D10746" t="s">
        <v>46</v>
      </c>
      <c r="E10746">
        <v>3742</v>
      </c>
      <c r="F10746">
        <v>374.2</v>
      </c>
      <c r="G10746" t="s">
        <v>47</v>
      </c>
    </row>
    <row r="10747" spans="1:7" hidden="1">
      <c r="A10747">
        <v>839871</v>
      </c>
      <c r="B10747" t="s">
        <v>48</v>
      </c>
      <c r="C10747" t="s">
        <v>8</v>
      </c>
      <c r="D10747" t="s">
        <v>49</v>
      </c>
      <c r="E10747">
        <v>3742</v>
      </c>
      <c r="F10747">
        <v>0.46</v>
      </c>
      <c r="G10747" t="s">
        <v>50</v>
      </c>
    </row>
    <row r="10748" spans="1:7" hidden="1">
      <c r="A10748">
        <v>839871</v>
      </c>
      <c r="B10748" t="s">
        <v>58</v>
      </c>
      <c r="C10748" t="s">
        <v>31</v>
      </c>
      <c r="D10748" t="s">
        <v>31</v>
      </c>
      <c r="E10748" t="s">
        <v>31</v>
      </c>
      <c r="F10748">
        <v>0</v>
      </c>
      <c r="G10748" t="s">
        <v>59</v>
      </c>
    </row>
    <row r="10749" spans="1:7" hidden="1">
      <c r="A10749">
        <v>839955</v>
      </c>
      <c r="B10749" t="s">
        <v>51</v>
      </c>
      <c r="C10749" t="s">
        <v>8</v>
      </c>
      <c r="D10749" t="s">
        <v>52</v>
      </c>
      <c r="E10749">
        <v>3742</v>
      </c>
      <c r="F10749">
        <v>146.16999999999999</v>
      </c>
      <c r="G10749" t="s">
        <v>15</v>
      </c>
    </row>
    <row r="10750" spans="1:7" hidden="1">
      <c r="A10750">
        <v>840030</v>
      </c>
      <c r="B10750" t="s">
        <v>53</v>
      </c>
      <c r="C10750" t="s">
        <v>8</v>
      </c>
      <c r="D10750" t="s">
        <v>54</v>
      </c>
      <c r="E10750">
        <v>84</v>
      </c>
      <c r="F10750">
        <v>15</v>
      </c>
      <c r="G10750" t="s">
        <v>10</v>
      </c>
    </row>
    <row r="10751" spans="1:7">
      <c r="A10751">
        <v>840111</v>
      </c>
      <c r="B10751" t="s">
        <v>55</v>
      </c>
      <c r="C10751" t="s">
        <v>8</v>
      </c>
      <c r="D10751" t="s">
        <v>56</v>
      </c>
      <c r="E10751">
        <v>8</v>
      </c>
      <c r="F10751">
        <v>32</v>
      </c>
      <c r="G10751" t="s">
        <v>57</v>
      </c>
    </row>
    <row r="10752" spans="1:7" hidden="1">
      <c r="A10752">
        <v>840223</v>
      </c>
      <c r="B10752" t="s">
        <v>7</v>
      </c>
      <c r="C10752" t="s">
        <v>8</v>
      </c>
      <c r="D10752" t="s">
        <v>9</v>
      </c>
      <c r="E10752">
        <v>159</v>
      </c>
      <c r="F10752">
        <v>99</v>
      </c>
      <c r="G10752" t="s">
        <v>10</v>
      </c>
    </row>
    <row r="10753" spans="1:7" hidden="1">
      <c r="A10753">
        <v>840304</v>
      </c>
      <c r="B10753" t="s">
        <v>11</v>
      </c>
      <c r="C10753" t="s">
        <v>8</v>
      </c>
      <c r="D10753" t="s">
        <v>12</v>
      </c>
      <c r="E10753">
        <v>204</v>
      </c>
      <c r="F10753">
        <v>105</v>
      </c>
      <c r="G10753" t="s">
        <v>10</v>
      </c>
    </row>
    <row r="10754" spans="1:7" hidden="1">
      <c r="A10754">
        <v>840390</v>
      </c>
      <c r="B10754" t="s">
        <v>13</v>
      </c>
      <c r="C10754" t="s">
        <v>8</v>
      </c>
      <c r="D10754" t="s">
        <v>14</v>
      </c>
      <c r="E10754">
        <v>9999</v>
      </c>
      <c r="F10754">
        <v>14.57</v>
      </c>
      <c r="G10754" t="s">
        <v>15</v>
      </c>
    </row>
    <row r="10755" spans="1:7" hidden="1">
      <c r="A10755">
        <v>840472</v>
      </c>
      <c r="B10755" t="s">
        <v>16</v>
      </c>
      <c r="C10755" t="s">
        <v>8</v>
      </c>
      <c r="D10755" t="s">
        <v>17</v>
      </c>
      <c r="E10755">
        <v>9999</v>
      </c>
      <c r="F10755">
        <v>0.49</v>
      </c>
      <c r="G10755" t="s">
        <v>15</v>
      </c>
    </row>
    <row r="10756" spans="1:7" hidden="1">
      <c r="A10756">
        <v>840584</v>
      </c>
      <c r="B10756" t="s">
        <v>18</v>
      </c>
      <c r="C10756" t="s">
        <v>8</v>
      </c>
      <c r="D10756" t="s">
        <v>19</v>
      </c>
      <c r="E10756">
        <v>9999</v>
      </c>
      <c r="F10756">
        <v>25.28</v>
      </c>
      <c r="G10756" t="s">
        <v>15</v>
      </c>
    </row>
    <row r="10757" spans="1:7" hidden="1">
      <c r="A10757">
        <v>840660</v>
      </c>
      <c r="B10757" t="s">
        <v>20</v>
      </c>
      <c r="C10757" t="s">
        <v>8</v>
      </c>
      <c r="D10757" t="s">
        <v>21</v>
      </c>
      <c r="E10757">
        <v>9999</v>
      </c>
      <c r="F10757">
        <v>942.25</v>
      </c>
      <c r="G10757" t="s">
        <v>22</v>
      </c>
    </row>
    <row r="10758" spans="1:7" hidden="1">
      <c r="A10758">
        <v>840741</v>
      </c>
      <c r="B10758" t="s">
        <v>23</v>
      </c>
      <c r="C10758" t="s">
        <v>8</v>
      </c>
      <c r="D10758" t="s">
        <v>24</v>
      </c>
      <c r="E10758">
        <v>1</v>
      </c>
      <c r="F10758">
        <v>1</v>
      </c>
      <c r="G10758" t="s">
        <v>15</v>
      </c>
    </row>
    <row r="10759" spans="1:7" hidden="1">
      <c r="A10759">
        <v>840822</v>
      </c>
      <c r="B10759" t="s">
        <v>25</v>
      </c>
      <c r="C10759" t="s">
        <v>8</v>
      </c>
      <c r="D10759" t="s">
        <v>24</v>
      </c>
      <c r="E10759">
        <v>1</v>
      </c>
      <c r="F10759">
        <v>0.04</v>
      </c>
      <c r="G10759" t="s">
        <v>15</v>
      </c>
    </row>
    <row r="10760" spans="1:7" hidden="1">
      <c r="A10760">
        <v>840903</v>
      </c>
      <c r="B10760" t="s">
        <v>26</v>
      </c>
      <c r="C10760" t="s">
        <v>8</v>
      </c>
      <c r="D10760" t="s">
        <v>27</v>
      </c>
      <c r="E10760">
        <v>8030</v>
      </c>
      <c r="F10760">
        <v>2007.5</v>
      </c>
      <c r="G10760" t="s">
        <v>28</v>
      </c>
    </row>
    <row r="10761" spans="1:7" hidden="1">
      <c r="A10761">
        <v>840983</v>
      </c>
      <c r="B10761" t="s">
        <v>29</v>
      </c>
      <c r="C10761" t="s">
        <v>8</v>
      </c>
      <c r="D10761" t="s">
        <v>30</v>
      </c>
      <c r="E10761">
        <v>3</v>
      </c>
      <c r="F10761">
        <v>3</v>
      </c>
      <c r="G10761" t="s">
        <v>31</v>
      </c>
    </row>
    <row r="10762" spans="1:7" hidden="1">
      <c r="A10762">
        <v>841091</v>
      </c>
      <c r="B10762" t="s">
        <v>32</v>
      </c>
      <c r="C10762" t="s">
        <v>8</v>
      </c>
      <c r="D10762" t="s">
        <v>33</v>
      </c>
      <c r="E10762">
        <v>604</v>
      </c>
      <c r="F10762">
        <v>14.18</v>
      </c>
      <c r="G10762" t="s">
        <v>34</v>
      </c>
    </row>
    <row r="10763" spans="1:7" hidden="1">
      <c r="A10763">
        <v>841183</v>
      </c>
      <c r="B10763" t="s">
        <v>35</v>
      </c>
      <c r="C10763" t="s">
        <v>8</v>
      </c>
      <c r="D10763" t="s">
        <v>36</v>
      </c>
      <c r="E10763">
        <v>4101</v>
      </c>
      <c r="F10763">
        <v>1</v>
      </c>
      <c r="G10763" t="s">
        <v>31</v>
      </c>
    </row>
    <row r="10764" spans="1:7" hidden="1">
      <c r="A10764">
        <v>841264</v>
      </c>
      <c r="B10764" t="s">
        <v>37</v>
      </c>
      <c r="C10764" t="s">
        <v>8</v>
      </c>
      <c r="D10764" t="s">
        <v>38</v>
      </c>
      <c r="E10764">
        <v>4189</v>
      </c>
      <c r="F10764">
        <v>1.02</v>
      </c>
      <c r="G10764" t="s">
        <v>31</v>
      </c>
    </row>
    <row r="10765" spans="1:7" hidden="1">
      <c r="A10765">
        <v>841339</v>
      </c>
      <c r="B10765" t="s">
        <v>39</v>
      </c>
      <c r="C10765" t="s">
        <v>40</v>
      </c>
      <c r="D10765" t="s">
        <v>41</v>
      </c>
      <c r="E10765">
        <v>29</v>
      </c>
      <c r="F10765">
        <v>29</v>
      </c>
      <c r="G10765" t="s">
        <v>42</v>
      </c>
    </row>
    <row r="10766" spans="1:7" hidden="1">
      <c r="A10766">
        <v>841340</v>
      </c>
      <c r="B10766" t="s">
        <v>43</v>
      </c>
      <c r="C10766" t="s">
        <v>31</v>
      </c>
      <c r="D10766" t="s">
        <v>31</v>
      </c>
      <c r="E10766" t="s">
        <v>31</v>
      </c>
      <c r="F10766">
        <v>0</v>
      </c>
      <c r="G10766" t="s">
        <v>44</v>
      </c>
    </row>
    <row r="10767" spans="1:7" hidden="1">
      <c r="A10767">
        <v>841421</v>
      </c>
      <c r="B10767" t="s">
        <v>45</v>
      </c>
      <c r="C10767" t="s">
        <v>8</v>
      </c>
      <c r="D10767" t="s">
        <v>46</v>
      </c>
      <c r="E10767">
        <v>8203</v>
      </c>
      <c r="F10767">
        <v>820.3</v>
      </c>
      <c r="G10767" t="s">
        <v>47</v>
      </c>
    </row>
    <row r="10768" spans="1:7" hidden="1">
      <c r="A10768">
        <v>841502</v>
      </c>
      <c r="B10768" t="s">
        <v>48</v>
      </c>
      <c r="C10768" t="s">
        <v>8</v>
      </c>
      <c r="D10768" t="s">
        <v>49</v>
      </c>
      <c r="E10768">
        <v>849676</v>
      </c>
      <c r="F10768">
        <v>103.72</v>
      </c>
      <c r="G10768" t="s">
        <v>50</v>
      </c>
    </row>
    <row r="10769" spans="1:7" hidden="1">
      <c r="A10769">
        <v>841502</v>
      </c>
      <c r="B10769" t="s">
        <v>58</v>
      </c>
      <c r="C10769" t="s">
        <v>31</v>
      </c>
      <c r="D10769" t="s">
        <v>31</v>
      </c>
      <c r="E10769" t="s">
        <v>31</v>
      </c>
      <c r="F10769">
        <v>0</v>
      </c>
      <c r="G10769" t="s">
        <v>59</v>
      </c>
    </row>
    <row r="10770" spans="1:7" hidden="1">
      <c r="A10770">
        <v>841583</v>
      </c>
      <c r="B10770" t="s">
        <v>51</v>
      </c>
      <c r="C10770" t="s">
        <v>8</v>
      </c>
      <c r="D10770" t="s">
        <v>52</v>
      </c>
      <c r="E10770">
        <v>24394</v>
      </c>
      <c r="F10770">
        <v>952.89</v>
      </c>
      <c r="G10770" t="s">
        <v>15</v>
      </c>
    </row>
    <row r="10771" spans="1:7" hidden="1">
      <c r="A10771">
        <v>841659</v>
      </c>
      <c r="B10771" t="s">
        <v>53</v>
      </c>
      <c r="C10771" t="s">
        <v>8</v>
      </c>
      <c r="D10771" t="s">
        <v>54</v>
      </c>
      <c r="E10771">
        <v>84</v>
      </c>
      <c r="F10771">
        <v>15</v>
      </c>
      <c r="G10771" t="s">
        <v>10</v>
      </c>
    </row>
    <row r="10772" spans="1:7">
      <c r="A10772">
        <v>841729</v>
      </c>
      <c r="B10772" t="s">
        <v>55</v>
      </c>
      <c r="C10772" t="s">
        <v>8</v>
      </c>
      <c r="D10772" t="s">
        <v>56</v>
      </c>
      <c r="E10772">
        <v>7</v>
      </c>
      <c r="F10772">
        <v>28</v>
      </c>
      <c r="G10772" t="s">
        <v>57</v>
      </c>
    </row>
    <row r="10773" spans="1:7" hidden="1">
      <c r="A10773">
        <v>841809</v>
      </c>
      <c r="B10773" t="s">
        <v>7</v>
      </c>
      <c r="C10773" t="s">
        <v>8</v>
      </c>
      <c r="D10773" t="s">
        <v>9</v>
      </c>
      <c r="E10773">
        <v>159</v>
      </c>
      <c r="F10773">
        <v>99</v>
      </c>
      <c r="G10773" t="s">
        <v>10</v>
      </c>
    </row>
    <row r="10774" spans="1:7" hidden="1">
      <c r="A10774">
        <v>841899</v>
      </c>
      <c r="B10774" t="s">
        <v>11</v>
      </c>
      <c r="C10774" t="s">
        <v>8</v>
      </c>
      <c r="D10774" t="s">
        <v>12</v>
      </c>
      <c r="E10774">
        <v>204</v>
      </c>
      <c r="F10774">
        <v>105</v>
      </c>
      <c r="G10774" t="s">
        <v>10</v>
      </c>
    </row>
    <row r="10775" spans="1:7" hidden="1">
      <c r="A10775">
        <v>841980</v>
      </c>
      <c r="B10775" t="s">
        <v>13</v>
      </c>
      <c r="C10775" t="s">
        <v>8</v>
      </c>
      <c r="D10775" t="s">
        <v>14</v>
      </c>
      <c r="E10775">
        <v>9999</v>
      </c>
      <c r="F10775">
        <v>14.57</v>
      </c>
      <c r="G10775" t="s">
        <v>15</v>
      </c>
    </row>
    <row r="10776" spans="1:7" hidden="1">
      <c r="A10776">
        <v>842059</v>
      </c>
      <c r="B10776" t="s">
        <v>16</v>
      </c>
      <c r="C10776" t="s">
        <v>8</v>
      </c>
      <c r="D10776" t="s">
        <v>17</v>
      </c>
      <c r="E10776">
        <v>9999</v>
      </c>
      <c r="F10776">
        <v>0.33</v>
      </c>
      <c r="G10776" t="s">
        <v>15</v>
      </c>
    </row>
    <row r="10777" spans="1:7" hidden="1">
      <c r="A10777">
        <v>842141</v>
      </c>
      <c r="B10777" t="s">
        <v>18</v>
      </c>
      <c r="C10777" t="s">
        <v>8</v>
      </c>
      <c r="D10777" t="s">
        <v>19</v>
      </c>
      <c r="E10777">
        <v>9999</v>
      </c>
      <c r="F10777">
        <v>28.86</v>
      </c>
      <c r="G10777" t="s">
        <v>15</v>
      </c>
    </row>
    <row r="10778" spans="1:7" hidden="1">
      <c r="A10778">
        <v>842220</v>
      </c>
      <c r="B10778" t="s">
        <v>20</v>
      </c>
      <c r="C10778" t="s">
        <v>8</v>
      </c>
      <c r="D10778" t="s">
        <v>21</v>
      </c>
      <c r="E10778">
        <v>9999</v>
      </c>
      <c r="F10778">
        <v>907.15</v>
      </c>
      <c r="G10778" t="s">
        <v>22</v>
      </c>
    </row>
    <row r="10779" spans="1:7" hidden="1">
      <c r="A10779">
        <v>842289</v>
      </c>
      <c r="B10779" t="s">
        <v>23</v>
      </c>
      <c r="C10779" t="s">
        <v>8</v>
      </c>
      <c r="D10779" t="s">
        <v>24</v>
      </c>
      <c r="E10779">
        <v>1</v>
      </c>
      <c r="F10779">
        <v>1</v>
      </c>
      <c r="G10779" t="s">
        <v>15</v>
      </c>
    </row>
    <row r="10780" spans="1:7" hidden="1">
      <c r="A10780">
        <v>842359</v>
      </c>
      <c r="B10780" t="s">
        <v>25</v>
      </c>
      <c r="C10780" t="s">
        <v>8</v>
      </c>
      <c r="D10780" t="s">
        <v>24</v>
      </c>
      <c r="E10780">
        <v>1</v>
      </c>
      <c r="F10780">
        <v>0.04</v>
      </c>
      <c r="G10780" t="s">
        <v>15</v>
      </c>
    </row>
    <row r="10781" spans="1:7" hidden="1">
      <c r="A10781">
        <v>842429</v>
      </c>
      <c r="B10781" t="s">
        <v>26</v>
      </c>
      <c r="C10781" t="s">
        <v>8</v>
      </c>
      <c r="D10781" t="s">
        <v>27</v>
      </c>
      <c r="E10781">
        <v>8388</v>
      </c>
      <c r="F10781">
        <v>2097</v>
      </c>
      <c r="G10781" t="s">
        <v>28</v>
      </c>
    </row>
    <row r="10782" spans="1:7" hidden="1">
      <c r="A10782">
        <v>842499</v>
      </c>
      <c r="B10782" t="s">
        <v>29</v>
      </c>
      <c r="C10782" t="s">
        <v>8</v>
      </c>
      <c r="D10782" t="s">
        <v>30</v>
      </c>
      <c r="E10782">
        <v>3</v>
      </c>
      <c r="F10782">
        <v>3</v>
      </c>
      <c r="G10782" t="s">
        <v>31</v>
      </c>
    </row>
    <row r="10783" spans="1:7" hidden="1">
      <c r="A10783">
        <v>842600</v>
      </c>
      <c r="B10783" t="s">
        <v>32</v>
      </c>
      <c r="C10783" t="s">
        <v>8</v>
      </c>
      <c r="D10783" t="s">
        <v>33</v>
      </c>
      <c r="E10783">
        <v>602</v>
      </c>
      <c r="F10783">
        <v>14.14</v>
      </c>
      <c r="G10783" t="s">
        <v>34</v>
      </c>
    </row>
    <row r="10784" spans="1:7" hidden="1">
      <c r="A10784">
        <v>842690</v>
      </c>
      <c r="B10784" t="s">
        <v>35</v>
      </c>
      <c r="C10784" t="s">
        <v>8</v>
      </c>
      <c r="D10784" t="s">
        <v>36</v>
      </c>
      <c r="E10784">
        <v>4104</v>
      </c>
      <c r="F10784">
        <v>1</v>
      </c>
      <c r="G10784" t="s">
        <v>31</v>
      </c>
    </row>
    <row r="10785" spans="1:7" hidden="1">
      <c r="A10785">
        <v>842771</v>
      </c>
      <c r="B10785" t="s">
        <v>37</v>
      </c>
      <c r="C10785" t="s">
        <v>8</v>
      </c>
      <c r="D10785" t="s">
        <v>38</v>
      </c>
      <c r="E10785">
        <v>4556</v>
      </c>
      <c r="F10785">
        <v>1.1100000000000001</v>
      </c>
      <c r="G10785" t="s">
        <v>31</v>
      </c>
    </row>
    <row r="10786" spans="1:7" hidden="1">
      <c r="A10786">
        <v>842851</v>
      </c>
      <c r="B10786" t="s">
        <v>39</v>
      </c>
      <c r="C10786" t="s">
        <v>40</v>
      </c>
      <c r="D10786" t="s">
        <v>41</v>
      </c>
      <c r="E10786">
        <v>30</v>
      </c>
      <c r="F10786">
        <v>30</v>
      </c>
      <c r="G10786" t="s">
        <v>42</v>
      </c>
    </row>
    <row r="10787" spans="1:7" hidden="1">
      <c r="A10787">
        <v>842851</v>
      </c>
      <c r="B10787" t="s">
        <v>43</v>
      </c>
      <c r="C10787" t="s">
        <v>31</v>
      </c>
      <c r="D10787" t="s">
        <v>31</v>
      </c>
      <c r="E10787" t="s">
        <v>31</v>
      </c>
      <c r="F10787">
        <v>0</v>
      </c>
      <c r="G10787" t="s">
        <v>44</v>
      </c>
    </row>
    <row r="10788" spans="1:7" hidden="1">
      <c r="A10788">
        <v>842944</v>
      </c>
      <c r="B10788" t="s">
        <v>45</v>
      </c>
      <c r="C10788" t="s">
        <v>8</v>
      </c>
      <c r="D10788" t="s">
        <v>46</v>
      </c>
      <c r="E10788">
        <v>8219</v>
      </c>
      <c r="F10788">
        <v>821.9</v>
      </c>
      <c r="G10788" t="s">
        <v>47</v>
      </c>
    </row>
    <row r="10789" spans="1:7" hidden="1">
      <c r="A10789">
        <v>843025</v>
      </c>
      <c r="B10789" t="s">
        <v>48</v>
      </c>
      <c r="C10789" t="s">
        <v>8</v>
      </c>
      <c r="D10789" t="s">
        <v>49</v>
      </c>
      <c r="E10789">
        <v>849687</v>
      </c>
      <c r="F10789">
        <v>103.72</v>
      </c>
      <c r="G10789" t="s">
        <v>50</v>
      </c>
    </row>
    <row r="10790" spans="1:7" hidden="1">
      <c r="A10790">
        <v>843026</v>
      </c>
      <c r="B10790" t="s">
        <v>58</v>
      </c>
      <c r="C10790" t="s">
        <v>31</v>
      </c>
      <c r="D10790" t="s">
        <v>31</v>
      </c>
      <c r="E10790" t="s">
        <v>31</v>
      </c>
      <c r="F10790">
        <v>0</v>
      </c>
      <c r="G10790" t="s">
        <v>59</v>
      </c>
    </row>
    <row r="10791" spans="1:7" hidden="1">
      <c r="A10791">
        <v>843100</v>
      </c>
      <c r="B10791" t="s">
        <v>51</v>
      </c>
      <c r="C10791" t="s">
        <v>8</v>
      </c>
      <c r="D10791" t="s">
        <v>52</v>
      </c>
      <c r="E10791">
        <v>24375</v>
      </c>
      <c r="F10791">
        <v>952.15</v>
      </c>
      <c r="G10791" t="s">
        <v>15</v>
      </c>
    </row>
    <row r="10792" spans="1:7" hidden="1">
      <c r="A10792">
        <v>843199</v>
      </c>
      <c r="B10792" t="s">
        <v>53</v>
      </c>
      <c r="C10792" t="s">
        <v>8</v>
      </c>
      <c r="D10792" t="s">
        <v>54</v>
      </c>
      <c r="E10792">
        <v>84</v>
      </c>
      <c r="F10792">
        <v>15</v>
      </c>
      <c r="G10792" t="s">
        <v>10</v>
      </c>
    </row>
    <row r="10793" spans="1:7">
      <c r="A10793">
        <v>843284</v>
      </c>
      <c r="B10793" t="s">
        <v>55</v>
      </c>
      <c r="C10793" t="s">
        <v>8</v>
      </c>
      <c r="D10793" t="s">
        <v>56</v>
      </c>
      <c r="E10793">
        <v>6</v>
      </c>
      <c r="F10793">
        <v>24</v>
      </c>
      <c r="G10793" t="s">
        <v>57</v>
      </c>
    </row>
    <row r="10794" spans="1:7" hidden="1">
      <c r="A10794">
        <v>843360</v>
      </c>
      <c r="B10794" t="s">
        <v>7</v>
      </c>
      <c r="C10794" t="s">
        <v>8</v>
      </c>
      <c r="D10794" t="s">
        <v>9</v>
      </c>
      <c r="E10794">
        <v>159</v>
      </c>
      <c r="F10794">
        <v>99</v>
      </c>
      <c r="G10794" t="s">
        <v>10</v>
      </c>
    </row>
    <row r="10795" spans="1:7" hidden="1">
      <c r="A10795">
        <v>843440</v>
      </c>
      <c r="B10795" t="s">
        <v>11</v>
      </c>
      <c r="C10795" t="s">
        <v>8</v>
      </c>
      <c r="D10795" t="s">
        <v>12</v>
      </c>
      <c r="E10795">
        <v>204</v>
      </c>
      <c r="F10795">
        <v>105</v>
      </c>
      <c r="G10795" t="s">
        <v>10</v>
      </c>
    </row>
    <row r="10796" spans="1:7" hidden="1">
      <c r="A10796">
        <v>843519</v>
      </c>
      <c r="B10796" t="s">
        <v>13</v>
      </c>
      <c r="C10796" t="s">
        <v>8</v>
      </c>
      <c r="D10796" t="s">
        <v>14</v>
      </c>
      <c r="E10796">
        <v>9999</v>
      </c>
      <c r="F10796">
        <v>14.57</v>
      </c>
      <c r="G10796" t="s">
        <v>15</v>
      </c>
    </row>
    <row r="10797" spans="1:7" hidden="1">
      <c r="A10797">
        <v>843611</v>
      </c>
      <c r="B10797" t="s">
        <v>16</v>
      </c>
      <c r="C10797" t="s">
        <v>8</v>
      </c>
      <c r="D10797" t="s">
        <v>17</v>
      </c>
      <c r="E10797">
        <v>9999</v>
      </c>
      <c r="F10797">
        <v>0.28000000000000003</v>
      </c>
      <c r="G10797" t="s">
        <v>15</v>
      </c>
    </row>
    <row r="10798" spans="1:7" hidden="1">
      <c r="A10798">
        <v>843694</v>
      </c>
      <c r="B10798" t="s">
        <v>18</v>
      </c>
      <c r="C10798" t="s">
        <v>8</v>
      </c>
      <c r="D10798" t="s">
        <v>19</v>
      </c>
      <c r="E10798">
        <v>9999</v>
      </c>
      <c r="F10798">
        <v>31.18</v>
      </c>
      <c r="G10798" t="s">
        <v>15</v>
      </c>
    </row>
    <row r="10799" spans="1:7" hidden="1">
      <c r="A10799">
        <v>843769</v>
      </c>
      <c r="B10799" t="s">
        <v>20</v>
      </c>
      <c r="C10799" t="s">
        <v>8</v>
      </c>
      <c r="D10799" t="s">
        <v>21</v>
      </c>
      <c r="E10799">
        <v>9999</v>
      </c>
      <c r="F10799">
        <v>850.44</v>
      </c>
      <c r="G10799" t="s">
        <v>22</v>
      </c>
    </row>
    <row r="10800" spans="1:7" hidden="1">
      <c r="A10800">
        <v>843850</v>
      </c>
      <c r="B10800" t="s">
        <v>23</v>
      </c>
      <c r="C10800" t="s">
        <v>8</v>
      </c>
      <c r="D10800" t="s">
        <v>24</v>
      </c>
      <c r="E10800">
        <v>1</v>
      </c>
      <c r="F10800">
        <v>1</v>
      </c>
      <c r="G10800" t="s">
        <v>15</v>
      </c>
    </row>
    <row r="10801" spans="1:7" hidden="1">
      <c r="A10801">
        <v>843932</v>
      </c>
      <c r="B10801" t="s">
        <v>25</v>
      </c>
      <c r="C10801" t="s">
        <v>8</v>
      </c>
      <c r="D10801" t="s">
        <v>24</v>
      </c>
      <c r="E10801">
        <v>1</v>
      </c>
      <c r="F10801">
        <v>0.04</v>
      </c>
      <c r="G10801" t="s">
        <v>15</v>
      </c>
    </row>
    <row r="10802" spans="1:7" hidden="1">
      <c r="A10802">
        <v>844012</v>
      </c>
      <c r="B10802" t="s">
        <v>26</v>
      </c>
      <c r="C10802" t="s">
        <v>8</v>
      </c>
      <c r="D10802" t="s">
        <v>27</v>
      </c>
      <c r="E10802">
        <v>33</v>
      </c>
      <c r="F10802">
        <v>8.25</v>
      </c>
      <c r="G10802" t="s">
        <v>28</v>
      </c>
    </row>
    <row r="10803" spans="1:7" hidden="1">
      <c r="A10803">
        <v>844092</v>
      </c>
      <c r="B10803" t="s">
        <v>29</v>
      </c>
      <c r="C10803" t="s">
        <v>8</v>
      </c>
      <c r="D10803" t="s">
        <v>30</v>
      </c>
      <c r="E10803">
        <v>3</v>
      </c>
      <c r="F10803">
        <v>3</v>
      </c>
      <c r="G10803" t="s">
        <v>31</v>
      </c>
    </row>
    <row r="10804" spans="1:7" hidden="1">
      <c r="A10804">
        <v>844174</v>
      </c>
      <c r="B10804" t="s">
        <v>32</v>
      </c>
      <c r="C10804" t="s">
        <v>8</v>
      </c>
      <c r="D10804" t="s">
        <v>33</v>
      </c>
      <c r="E10804">
        <v>605</v>
      </c>
      <c r="F10804">
        <v>14.21</v>
      </c>
      <c r="G10804" t="s">
        <v>34</v>
      </c>
    </row>
    <row r="10805" spans="1:7" hidden="1">
      <c r="A10805">
        <v>844251</v>
      </c>
      <c r="B10805" t="s">
        <v>35</v>
      </c>
      <c r="C10805" t="s">
        <v>8</v>
      </c>
      <c r="D10805" t="s">
        <v>36</v>
      </c>
      <c r="E10805">
        <v>4101</v>
      </c>
      <c r="F10805">
        <v>1</v>
      </c>
      <c r="G10805" t="s">
        <v>31</v>
      </c>
    </row>
    <row r="10806" spans="1:7" hidden="1">
      <c r="A10806">
        <v>844332</v>
      </c>
      <c r="B10806" t="s">
        <v>37</v>
      </c>
      <c r="C10806" t="s">
        <v>8</v>
      </c>
      <c r="D10806" t="s">
        <v>38</v>
      </c>
      <c r="E10806">
        <v>4136</v>
      </c>
      <c r="F10806">
        <v>1.01</v>
      </c>
      <c r="G10806" t="s">
        <v>31</v>
      </c>
    </row>
    <row r="10807" spans="1:7" hidden="1">
      <c r="A10807">
        <v>844420</v>
      </c>
      <c r="B10807" t="s">
        <v>39</v>
      </c>
      <c r="C10807" t="s">
        <v>40</v>
      </c>
      <c r="D10807" t="s">
        <v>41</v>
      </c>
      <c r="E10807">
        <v>30</v>
      </c>
      <c r="F10807">
        <v>30</v>
      </c>
      <c r="G10807" t="s">
        <v>42</v>
      </c>
    </row>
    <row r="10808" spans="1:7" hidden="1">
      <c r="A10808">
        <v>844421</v>
      </c>
      <c r="B10808" t="s">
        <v>43</v>
      </c>
      <c r="C10808" t="s">
        <v>31</v>
      </c>
      <c r="D10808" t="s">
        <v>31</v>
      </c>
      <c r="E10808" t="s">
        <v>31</v>
      </c>
      <c r="F10808">
        <v>0</v>
      </c>
      <c r="G10808" t="s">
        <v>44</v>
      </c>
    </row>
    <row r="10809" spans="1:7" hidden="1">
      <c r="A10809">
        <v>844503</v>
      </c>
      <c r="B10809" t="s">
        <v>45</v>
      </c>
      <c r="C10809" t="s">
        <v>8</v>
      </c>
      <c r="D10809" t="s">
        <v>46</v>
      </c>
      <c r="E10809">
        <v>8234</v>
      </c>
      <c r="F10809">
        <v>823.4</v>
      </c>
      <c r="G10809" t="s">
        <v>47</v>
      </c>
    </row>
    <row r="10810" spans="1:7" hidden="1">
      <c r="A10810">
        <v>844585</v>
      </c>
      <c r="B10810" t="s">
        <v>48</v>
      </c>
      <c r="C10810" t="s">
        <v>8</v>
      </c>
      <c r="D10810" t="s">
        <v>49</v>
      </c>
      <c r="E10810">
        <v>849692</v>
      </c>
      <c r="F10810">
        <v>103.72</v>
      </c>
      <c r="G10810" t="s">
        <v>50</v>
      </c>
    </row>
    <row r="10811" spans="1:7" hidden="1">
      <c r="A10811">
        <v>844585</v>
      </c>
      <c r="B10811" t="s">
        <v>58</v>
      </c>
      <c r="C10811" t="s">
        <v>31</v>
      </c>
      <c r="D10811" t="s">
        <v>31</v>
      </c>
      <c r="E10811" t="s">
        <v>31</v>
      </c>
      <c r="F10811">
        <v>0</v>
      </c>
      <c r="G10811" t="s">
        <v>59</v>
      </c>
    </row>
    <row r="10812" spans="1:7" hidden="1">
      <c r="A10812">
        <v>844661</v>
      </c>
      <c r="B10812" t="s">
        <v>51</v>
      </c>
      <c r="C10812" t="s">
        <v>8</v>
      </c>
      <c r="D10812" t="s">
        <v>52</v>
      </c>
      <c r="E10812">
        <v>24250</v>
      </c>
      <c r="F10812">
        <v>947.27</v>
      </c>
      <c r="G10812" t="s">
        <v>15</v>
      </c>
    </row>
    <row r="10813" spans="1:7" hidden="1">
      <c r="A10813">
        <v>844741</v>
      </c>
      <c r="B10813" t="s">
        <v>53</v>
      </c>
      <c r="C10813" t="s">
        <v>8</v>
      </c>
      <c r="D10813" t="s">
        <v>54</v>
      </c>
      <c r="E10813">
        <v>84</v>
      </c>
      <c r="F10813">
        <v>15</v>
      </c>
      <c r="G10813" t="s">
        <v>10</v>
      </c>
    </row>
    <row r="10814" spans="1:7">
      <c r="A10814">
        <v>844831</v>
      </c>
      <c r="B10814" t="s">
        <v>55</v>
      </c>
      <c r="C10814" t="s">
        <v>8</v>
      </c>
      <c r="D10814" t="s">
        <v>56</v>
      </c>
      <c r="E10814">
        <v>5</v>
      </c>
      <c r="F10814">
        <v>20</v>
      </c>
      <c r="G10814" t="s">
        <v>57</v>
      </c>
    </row>
    <row r="10815" spans="1:7" hidden="1">
      <c r="A10815">
        <v>844914</v>
      </c>
      <c r="B10815" t="s">
        <v>7</v>
      </c>
      <c r="C10815" t="s">
        <v>8</v>
      </c>
      <c r="D10815" t="s">
        <v>9</v>
      </c>
      <c r="E10815">
        <v>159</v>
      </c>
      <c r="F10815">
        <v>99</v>
      </c>
      <c r="G10815" t="s">
        <v>10</v>
      </c>
    </row>
    <row r="10816" spans="1:7" hidden="1">
      <c r="A10816">
        <v>844989</v>
      </c>
      <c r="B10816" t="s">
        <v>11</v>
      </c>
      <c r="C10816" t="s">
        <v>8</v>
      </c>
      <c r="D10816" t="s">
        <v>12</v>
      </c>
      <c r="E10816">
        <v>204</v>
      </c>
      <c r="F10816">
        <v>105</v>
      </c>
      <c r="G10816" t="s">
        <v>10</v>
      </c>
    </row>
    <row r="10817" spans="1:7" hidden="1">
      <c r="A10817">
        <v>845069</v>
      </c>
      <c r="B10817" t="s">
        <v>13</v>
      </c>
      <c r="C10817" t="s">
        <v>8</v>
      </c>
      <c r="D10817" t="s">
        <v>14</v>
      </c>
      <c r="E10817">
        <v>9999</v>
      </c>
      <c r="F10817">
        <v>14.57</v>
      </c>
      <c r="G10817" t="s">
        <v>15</v>
      </c>
    </row>
    <row r="10818" spans="1:7" hidden="1">
      <c r="A10818">
        <v>845149</v>
      </c>
      <c r="B10818" t="s">
        <v>16</v>
      </c>
      <c r="C10818" t="s">
        <v>8</v>
      </c>
      <c r="D10818" t="s">
        <v>17</v>
      </c>
      <c r="E10818">
        <v>9999</v>
      </c>
      <c r="F10818">
        <v>0.24</v>
      </c>
      <c r="G10818" t="s">
        <v>15</v>
      </c>
    </row>
    <row r="10819" spans="1:7" hidden="1">
      <c r="A10819">
        <v>845241</v>
      </c>
      <c r="B10819" t="s">
        <v>18</v>
      </c>
      <c r="C10819" t="s">
        <v>8</v>
      </c>
      <c r="D10819" t="s">
        <v>19</v>
      </c>
      <c r="E10819">
        <v>9999</v>
      </c>
      <c r="F10819">
        <v>31.06</v>
      </c>
      <c r="G10819" t="s">
        <v>15</v>
      </c>
    </row>
    <row r="10820" spans="1:7" hidden="1">
      <c r="A10820">
        <v>845321</v>
      </c>
      <c r="B10820" t="s">
        <v>20</v>
      </c>
      <c r="C10820" t="s">
        <v>8</v>
      </c>
      <c r="D10820" t="s">
        <v>21</v>
      </c>
      <c r="E10820">
        <v>9999</v>
      </c>
      <c r="F10820">
        <v>380.73</v>
      </c>
      <c r="G10820" t="s">
        <v>22</v>
      </c>
    </row>
    <row r="10821" spans="1:7" hidden="1">
      <c r="A10821">
        <v>845409</v>
      </c>
      <c r="B10821" t="s">
        <v>23</v>
      </c>
      <c r="C10821" t="s">
        <v>8</v>
      </c>
      <c r="D10821" t="s">
        <v>24</v>
      </c>
      <c r="E10821">
        <v>1</v>
      </c>
      <c r="F10821">
        <v>1</v>
      </c>
      <c r="G10821" t="s">
        <v>15</v>
      </c>
    </row>
    <row r="10822" spans="1:7" hidden="1">
      <c r="A10822">
        <v>845484</v>
      </c>
      <c r="B10822" t="s">
        <v>25</v>
      </c>
      <c r="C10822" t="s">
        <v>8</v>
      </c>
      <c r="D10822" t="s">
        <v>24</v>
      </c>
      <c r="E10822">
        <v>1</v>
      </c>
      <c r="F10822">
        <v>0.04</v>
      </c>
      <c r="G10822" t="s">
        <v>15</v>
      </c>
    </row>
    <row r="10823" spans="1:7" hidden="1">
      <c r="A10823">
        <v>845560</v>
      </c>
      <c r="B10823" t="s">
        <v>26</v>
      </c>
      <c r="C10823" t="s">
        <v>8</v>
      </c>
      <c r="D10823" t="s">
        <v>27</v>
      </c>
      <c r="E10823">
        <v>8072</v>
      </c>
      <c r="F10823">
        <v>2018</v>
      </c>
      <c r="G10823" t="s">
        <v>28</v>
      </c>
    </row>
    <row r="10824" spans="1:7" hidden="1">
      <c r="A10824">
        <v>845650</v>
      </c>
      <c r="B10824" t="s">
        <v>29</v>
      </c>
      <c r="C10824" t="s">
        <v>8</v>
      </c>
      <c r="D10824" t="s">
        <v>30</v>
      </c>
      <c r="E10824">
        <v>3</v>
      </c>
      <c r="F10824">
        <v>3</v>
      </c>
      <c r="G10824" t="s">
        <v>31</v>
      </c>
    </row>
    <row r="10825" spans="1:7" hidden="1">
      <c r="A10825">
        <v>845732</v>
      </c>
      <c r="B10825" t="s">
        <v>32</v>
      </c>
      <c r="C10825" t="s">
        <v>8</v>
      </c>
      <c r="D10825" t="s">
        <v>33</v>
      </c>
      <c r="E10825">
        <v>602</v>
      </c>
      <c r="F10825">
        <v>14.14</v>
      </c>
      <c r="G10825" t="s">
        <v>34</v>
      </c>
    </row>
    <row r="10826" spans="1:7" hidden="1">
      <c r="A10826">
        <v>845813</v>
      </c>
      <c r="B10826" t="s">
        <v>35</v>
      </c>
      <c r="C10826" t="s">
        <v>8</v>
      </c>
      <c r="D10826" t="s">
        <v>36</v>
      </c>
      <c r="E10826">
        <v>12229</v>
      </c>
      <c r="F10826">
        <v>2.99</v>
      </c>
      <c r="G10826" t="s">
        <v>31</v>
      </c>
    </row>
    <row r="10827" spans="1:7" hidden="1">
      <c r="A10827">
        <v>845889</v>
      </c>
      <c r="B10827" t="s">
        <v>37</v>
      </c>
      <c r="C10827" t="s">
        <v>8</v>
      </c>
      <c r="D10827" t="s">
        <v>38</v>
      </c>
      <c r="E10827">
        <v>23250</v>
      </c>
      <c r="F10827">
        <v>5.68</v>
      </c>
      <c r="G10827" t="s">
        <v>31</v>
      </c>
    </row>
    <row r="10828" spans="1:7" hidden="1">
      <c r="A10828">
        <v>845969</v>
      </c>
      <c r="B10828" t="s">
        <v>39</v>
      </c>
      <c r="C10828" t="s">
        <v>40</v>
      </c>
      <c r="D10828" t="s">
        <v>41</v>
      </c>
      <c r="E10828">
        <v>28</v>
      </c>
      <c r="F10828">
        <v>28</v>
      </c>
      <c r="G10828" t="s">
        <v>42</v>
      </c>
    </row>
    <row r="10829" spans="1:7" hidden="1">
      <c r="A10829">
        <v>845970</v>
      </c>
      <c r="B10829" t="s">
        <v>43</v>
      </c>
      <c r="C10829" t="s">
        <v>31</v>
      </c>
      <c r="D10829" t="s">
        <v>31</v>
      </c>
      <c r="E10829" t="s">
        <v>31</v>
      </c>
      <c r="F10829">
        <v>0</v>
      </c>
      <c r="G10829" t="s">
        <v>44</v>
      </c>
    </row>
    <row r="10830" spans="1:7" hidden="1">
      <c r="A10830">
        <v>846055</v>
      </c>
      <c r="B10830" t="s">
        <v>45</v>
      </c>
      <c r="C10830" t="s">
        <v>8</v>
      </c>
      <c r="D10830" t="s">
        <v>46</v>
      </c>
      <c r="E10830">
        <v>8250</v>
      </c>
      <c r="F10830">
        <v>825</v>
      </c>
      <c r="G10830" t="s">
        <v>47</v>
      </c>
    </row>
    <row r="10831" spans="1:7" hidden="1">
      <c r="A10831">
        <v>846135</v>
      </c>
      <c r="B10831" t="s">
        <v>48</v>
      </c>
      <c r="C10831" t="s">
        <v>8</v>
      </c>
      <c r="D10831" t="s">
        <v>49</v>
      </c>
      <c r="E10831">
        <v>849697</v>
      </c>
      <c r="F10831">
        <v>103.72</v>
      </c>
      <c r="G10831" t="s">
        <v>50</v>
      </c>
    </row>
    <row r="10832" spans="1:7" hidden="1">
      <c r="A10832">
        <v>846135</v>
      </c>
      <c r="B10832" t="s">
        <v>58</v>
      </c>
      <c r="C10832" t="s">
        <v>31</v>
      </c>
      <c r="D10832" t="s">
        <v>31</v>
      </c>
      <c r="E10832" t="s">
        <v>31</v>
      </c>
      <c r="F10832">
        <v>0</v>
      </c>
      <c r="G10832" t="s">
        <v>59</v>
      </c>
    </row>
    <row r="10833" spans="1:7" hidden="1">
      <c r="A10833">
        <v>846211</v>
      </c>
      <c r="B10833" t="s">
        <v>51</v>
      </c>
      <c r="C10833" t="s">
        <v>8</v>
      </c>
      <c r="D10833" t="s">
        <v>52</v>
      </c>
      <c r="E10833">
        <v>24247</v>
      </c>
      <c r="F10833">
        <v>947.15</v>
      </c>
      <c r="G10833" t="s">
        <v>15</v>
      </c>
    </row>
    <row r="10834" spans="1:7" hidden="1">
      <c r="A10834">
        <v>846292</v>
      </c>
      <c r="B10834" t="s">
        <v>53</v>
      </c>
      <c r="C10834" t="s">
        <v>8</v>
      </c>
      <c r="D10834" t="s">
        <v>54</v>
      </c>
      <c r="E10834">
        <v>84</v>
      </c>
      <c r="F10834">
        <v>15</v>
      </c>
      <c r="G10834" t="s">
        <v>10</v>
      </c>
    </row>
    <row r="10835" spans="1:7">
      <c r="A10835">
        <v>846373</v>
      </c>
      <c r="B10835" t="s">
        <v>55</v>
      </c>
      <c r="C10835" t="s">
        <v>8</v>
      </c>
      <c r="D10835" t="s">
        <v>56</v>
      </c>
      <c r="E10835">
        <v>4</v>
      </c>
      <c r="F10835">
        <v>16</v>
      </c>
      <c r="G10835" t="s">
        <v>57</v>
      </c>
    </row>
    <row r="10836" spans="1:7" hidden="1">
      <c r="A10836">
        <v>846449</v>
      </c>
      <c r="B10836" t="s">
        <v>7</v>
      </c>
      <c r="C10836" t="s">
        <v>8</v>
      </c>
      <c r="D10836" t="s">
        <v>9</v>
      </c>
      <c r="E10836">
        <v>159</v>
      </c>
      <c r="F10836">
        <v>99</v>
      </c>
      <c r="G10836" t="s">
        <v>10</v>
      </c>
    </row>
    <row r="10837" spans="1:7" hidden="1">
      <c r="A10837">
        <v>846519</v>
      </c>
      <c r="B10837" t="s">
        <v>11</v>
      </c>
      <c r="C10837" t="s">
        <v>8</v>
      </c>
      <c r="D10837" t="s">
        <v>12</v>
      </c>
      <c r="E10837">
        <v>204</v>
      </c>
      <c r="F10837">
        <v>105</v>
      </c>
      <c r="G10837" t="s">
        <v>10</v>
      </c>
    </row>
    <row r="10838" spans="1:7" hidden="1">
      <c r="A10838">
        <v>846604</v>
      </c>
      <c r="B10838" t="s">
        <v>13</v>
      </c>
      <c r="C10838" t="s">
        <v>8</v>
      </c>
      <c r="D10838" t="s">
        <v>14</v>
      </c>
      <c r="E10838">
        <v>9999</v>
      </c>
      <c r="F10838">
        <v>14.57</v>
      </c>
      <c r="G10838" t="s">
        <v>15</v>
      </c>
    </row>
    <row r="10839" spans="1:7" hidden="1">
      <c r="A10839">
        <v>846679</v>
      </c>
      <c r="B10839" t="s">
        <v>16</v>
      </c>
      <c r="C10839" t="s">
        <v>8</v>
      </c>
      <c r="D10839" t="s">
        <v>17</v>
      </c>
      <c r="E10839">
        <v>9999</v>
      </c>
      <c r="F10839">
        <v>0.35</v>
      </c>
      <c r="G10839" t="s">
        <v>15</v>
      </c>
    </row>
    <row r="10840" spans="1:7" hidden="1">
      <c r="A10840">
        <v>846760</v>
      </c>
      <c r="B10840" t="s">
        <v>18</v>
      </c>
      <c r="C10840" t="s">
        <v>8</v>
      </c>
      <c r="D10840" t="s">
        <v>19</v>
      </c>
      <c r="E10840">
        <v>9999</v>
      </c>
      <c r="F10840">
        <v>28.06</v>
      </c>
      <c r="G10840" t="s">
        <v>15</v>
      </c>
    </row>
    <row r="10841" spans="1:7" hidden="1">
      <c r="A10841">
        <v>846841</v>
      </c>
      <c r="B10841" t="s">
        <v>20</v>
      </c>
      <c r="C10841" t="s">
        <v>8</v>
      </c>
      <c r="D10841" t="s">
        <v>21</v>
      </c>
      <c r="E10841">
        <v>9999</v>
      </c>
      <c r="F10841">
        <v>623.6</v>
      </c>
      <c r="G10841" t="s">
        <v>22</v>
      </c>
    </row>
    <row r="10842" spans="1:7" hidden="1">
      <c r="A10842">
        <v>846922</v>
      </c>
      <c r="B10842" t="s">
        <v>23</v>
      </c>
      <c r="C10842" t="s">
        <v>8</v>
      </c>
      <c r="D10842" t="s">
        <v>24</v>
      </c>
      <c r="E10842">
        <v>3</v>
      </c>
      <c r="F10842">
        <v>3</v>
      </c>
      <c r="G10842" t="s">
        <v>15</v>
      </c>
    </row>
    <row r="10843" spans="1:7" hidden="1">
      <c r="A10843">
        <v>846998</v>
      </c>
      <c r="B10843" t="s">
        <v>25</v>
      </c>
      <c r="C10843" t="s">
        <v>8</v>
      </c>
      <c r="D10843" t="s">
        <v>24</v>
      </c>
      <c r="E10843">
        <v>4</v>
      </c>
      <c r="F10843">
        <v>0.16</v>
      </c>
      <c r="G10843" t="s">
        <v>15</v>
      </c>
    </row>
    <row r="10844" spans="1:7" hidden="1">
      <c r="A10844">
        <v>847080</v>
      </c>
      <c r="B10844" t="s">
        <v>26</v>
      </c>
      <c r="C10844" t="s">
        <v>8</v>
      </c>
      <c r="D10844" t="s">
        <v>27</v>
      </c>
      <c r="E10844">
        <v>7078</v>
      </c>
      <c r="F10844">
        <v>1769.5</v>
      </c>
      <c r="G10844" t="s">
        <v>28</v>
      </c>
    </row>
    <row r="10845" spans="1:7" hidden="1">
      <c r="A10845">
        <v>847160</v>
      </c>
      <c r="B10845" t="s">
        <v>29</v>
      </c>
      <c r="C10845" t="s">
        <v>8</v>
      </c>
      <c r="D10845" t="s">
        <v>30</v>
      </c>
      <c r="E10845">
        <v>3</v>
      </c>
      <c r="F10845">
        <v>3</v>
      </c>
      <c r="G10845" t="s">
        <v>31</v>
      </c>
    </row>
    <row r="10846" spans="1:7" hidden="1">
      <c r="A10846">
        <v>847241</v>
      </c>
      <c r="B10846" t="s">
        <v>32</v>
      </c>
      <c r="C10846" t="s">
        <v>8</v>
      </c>
      <c r="D10846" t="s">
        <v>33</v>
      </c>
      <c r="E10846">
        <v>603</v>
      </c>
      <c r="F10846">
        <v>14.16</v>
      </c>
      <c r="G10846" t="s">
        <v>34</v>
      </c>
    </row>
    <row r="10847" spans="1:7" hidden="1">
      <c r="A10847">
        <v>847321</v>
      </c>
      <c r="B10847" t="s">
        <v>35</v>
      </c>
      <c r="C10847" t="s">
        <v>8</v>
      </c>
      <c r="D10847" t="s">
        <v>36</v>
      </c>
      <c r="E10847">
        <v>56300</v>
      </c>
      <c r="F10847">
        <v>13.75</v>
      </c>
      <c r="G10847" t="s">
        <v>31</v>
      </c>
    </row>
    <row r="10848" spans="1:7" hidden="1">
      <c r="A10848">
        <v>847404</v>
      </c>
      <c r="B10848" t="s">
        <v>37</v>
      </c>
      <c r="C10848" t="s">
        <v>8</v>
      </c>
      <c r="D10848" t="s">
        <v>38</v>
      </c>
      <c r="E10848">
        <v>65295</v>
      </c>
      <c r="F10848">
        <v>15.94</v>
      </c>
      <c r="G10848" t="s">
        <v>31</v>
      </c>
    </row>
    <row r="10849" spans="1:7" hidden="1">
      <c r="A10849">
        <v>847479</v>
      </c>
      <c r="B10849" t="s">
        <v>39</v>
      </c>
      <c r="C10849" t="s">
        <v>40</v>
      </c>
      <c r="D10849" t="s">
        <v>41</v>
      </c>
      <c r="E10849">
        <v>25</v>
      </c>
      <c r="F10849">
        <v>25</v>
      </c>
      <c r="G10849" t="s">
        <v>42</v>
      </c>
    </row>
    <row r="10850" spans="1:7" hidden="1">
      <c r="A10850">
        <v>847479</v>
      </c>
      <c r="B10850" t="s">
        <v>43</v>
      </c>
      <c r="C10850" t="s">
        <v>31</v>
      </c>
      <c r="D10850" t="s">
        <v>31</v>
      </c>
      <c r="E10850" t="s">
        <v>31</v>
      </c>
      <c r="F10850">
        <v>0</v>
      </c>
      <c r="G10850" t="s">
        <v>44</v>
      </c>
    </row>
    <row r="10851" spans="1:7" hidden="1">
      <c r="A10851">
        <v>847561</v>
      </c>
      <c r="B10851" t="s">
        <v>45</v>
      </c>
      <c r="C10851" t="s">
        <v>8</v>
      </c>
      <c r="D10851" t="s">
        <v>46</v>
      </c>
      <c r="E10851">
        <v>8265</v>
      </c>
      <c r="F10851">
        <v>826.5</v>
      </c>
      <c r="G10851" t="s">
        <v>47</v>
      </c>
    </row>
    <row r="10852" spans="1:7" hidden="1">
      <c r="A10852">
        <v>847652</v>
      </c>
      <c r="B10852" t="s">
        <v>48</v>
      </c>
      <c r="C10852" t="s">
        <v>8</v>
      </c>
      <c r="D10852" t="s">
        <v>49</v>
      </c>
      <c r="E10852">
        <v>849697</v>
      </c>
      <c r="F10852">
        <v>103.72</v>
      </c>
      <c r="G10852" t="s">
        <v>50</v>
      </c>
    </row>
    <row r="10853" spans="1:7" hidden="1">
      <c r="A10853">
        <v>847652</v>
      </c>
      <c r="B10853" t="s">
        <v>58</v>
      </c>
      <c r="C10853" t="s">
        <v>31</v>
      </c>
      <c r="D10853" t="s">
        <v>31</v>
      </c>
      <c r="E10853" t="s">
        <v>31</v>
      </c>
      <c r="F10853">
        <v>0</v>
      </c>
      <c r="G10853" t="s">
        <v>59</v>
      </c>
    </row>
    <row r="10854" spans="1:7" hidden="1">
      <c r="A10854">
        <v>847732</v>
      </c>
      <c r="B10854" t="s">
        <v>51</v>
      </c>
      <c r="C10854" t="s">
        <v>8</v>
      </c>
      <c r="D10854" t="s">
        <v>52</v>
      </c>
      <c r="E10854">
        <v>24260</v>
      </c>
      <c r="F10854">
        <v>947.66</v>
      </c>
      <c r="G10854" t="s">
        <v>15</v>
      </c>
    </row>
    <row r="10855" spans="1:7" hidden="1">
      <c r="A10855">
        <v>847811</v>
      </c>
      <c r="B10855" t="s">
        <v>53</v>
      </c>
      <c r="C10855" t="s">
        <v>8</v>
      </c>
      <c r="D10855" t="s">
        <v>54</v>
      </c>
      <c r="E10855">
        <v>84</v>
      </c>
      <c r="F10855">
        <v>15</v>
      </c>
      <c r="G10855" t="s">
        <v>10</v>
      </c>
    </row>
    <row r="10856" spans="1:7">
      <c r="A10856">
        <v>847892</v>
      </c>
      <c r="B10856" t="s">
        <v>55</v>
      </c>
      <c r="C10856" t="s">
        <v>8</v>
      </c>
      <c r="D10856" t="s">
        <v>56</v>
      </c>
      <c r="E10856">
        <v>4</v>
      </c>
      <c r="F10856">
        <v>16</v>
      </c>
      <c r="G10856" t="s">
        <v>57</v>
      </c>
    </row>
    <row r="10857" spans="1:7" hidden="1">
      <c r="A10857">
        <v>847974</v>
      </c>
      <c r="B10857" t="s">
        <v>7</v>
      </c>
      <c r="C10857" t="s">
        <v>8</v>
      </c>
      <c r="D10857" t="s">
        <v>9</v>
      </c>
      <c r="E10857">
        <v>159</v>
      </c>
      <c r="F10857">
        <v>99</v>
      </c>
      <c r="G10857" t="s">
        <v>10</v>
      </c>
    </row>
    <row r="10858" spans="1:7" hidden="1">
      <c r="A10858">
        <v>848051</v>
      </c>
      <c r="B10858" t="s">
        <v>11</v>
      </c>
      <c r="C10858" t="s">
        <v>8</v>
      </c>
      <c r="D10858" t="s">
        <v>12</v>
      </c>
      <c r="E10858">
        <v>204</v>
      </c>
      <c r="F10858">
        <v>105</v>
      </c>
      <c r="G10858" t="s">
        <v>10</v>
      </c>
    </row>
    <row r="10859" spans="1:7" hidden="1">
      <c r="A10859">
        <v>848135</v>
      </c>
      <c r="B10859" t="s">
        <v>13</v>
      </c>
      <c r="C10859" t="s">
        <v>8</v>
      </c>
      <c r="D10859" t="s">
        <v>14</v>
      </c>
      <c r="E10859">
        <v>9999</v>
      </c>
      <c r="F10859">
        <v>14.57</v>
      </c>
      <c r="G10859" t="s">
        <v>15</v>
      </c>
    </row>
    <row r="10860" spans="1:7" hidden="1">
      <c r="A10860">
        <v>848211</v>
      </c>
      <c r="B10860" t="s">
        <v>16</v>
      </c>
      <c r="C10860" t="s">
        <v>8</v>
      </c>
      <c r="D10860" t="s">
        <v>17</v>
      </c>
      <c r="E10860">
        <v>9999</v>
      </c>
      <c r="F10860">
        <v>0.24</v>
      </c>
      <c r="G10860" t="s">
        <v>15</v>
      </c>
    </row>
    <row r="10861" spans="1:7" hidden="1">
      <c r="A10861">
        <v>848293</v>
      </c>
      <c r="B10861" t="s">
        <v>18</v>
      </c>
      <c r="C10861" t="s">
        <v>8</v>
      </c>
      <c r="D10861" t="s">
        <v>19</v>
      </c>
      <c r="E10861">
        <v>9999</v>
      </c>
      <c r="F10861">
        <v>22.59</v>
      </c>
      <c r="G10861" t="s">
        <v>15</v>
      </c>
    </row>
    <row r="10862" spans="1:7" hidden="1">
      <c r="A10862">
        <v>848376</v>
      </c>
      <c r="B10862" t="s">
        <v>20</v>
      </c>
      <c r="C10862" t="s">
        <v>8</v>
      </c>
      <c r="D10862" t="s">
        <v>21</v>
      </c>
      <c r="E10862">
        <v>9999</v>
      </c>
      <c r="F10862">
        <v>1004.54</v>
      </c>
      <c r="G10862" t="s">
        <v>22</v>
      </c>
    </row>
    <row r="10863" spans="1:7" hidden="1">
      <c r="A10863">
        <v>848451</v>
      </c>
      <c r="B10863" t="s">
        <v>23</v>
      </c>
      <c r="C10863" t="s">
        <v>8</v>
      </c>
      <c r="D10863" t="s">
        <v>24</v>
      </c>
      <c r="E10863">
        <v>11</v>
      </c>
      <c r="F10863">
        <v>11</v>
      </c>
      <c r="G10863" t="s">
        <v>15</v>
      </c>
    </row>
    <row r="10864" spans="1:7" hidden="1">
      <c r="A10864">
        <v>848532</v>
      </c>
      <c r="B10864" t="s">
        <v>25</v>
      </c>
      <c r="C10864" t="s">
        <v>8</v>
      </c>
      <c r="D10864" t="s">
        <v>24</v>
      </c>
      <c r="E10864">
        <v>11</v>
      </c>
      <c r="F10864">
        <v>0.43</v>
      </c>
      <c r="G10864" t="s">
        <v>15</v>
      </c>
    </row>
    <row r="10865" spans="1:7" hidden="1">
      <c r="A10865">
        <v>848614</v>
      </c>
      <c r="B10865" t="s">
        <v>26</v>
      </c>
      <c r="C10865" t="s">
        <v>8</v>
      </c>
      <c r="D10865" t="s">
        <v>27</v>
      </c>
      <c r="E10865">
        <v>4874</v>
      </c>
      <c r="F10865">
        <v>1218.5</v>
      </c>
      <c r="G10865" t="s">
        <v>28</v>
      </c>
    </row>
    <row r="10866" spans="1:7" hidden="1">
      <c r="A10866">
        <v>848689</v>
      </c>
      <c r="B10866" t="s">
        <v>29</v>
      </c>
      <c r="C10866" t="s">
        <v>8</v>
      </c>
      <c r="D10866" t="s">
        <v>30</v>
      </c>
      <c r="E10866">
        <v>3</v>
      </c>
      <c r="F10866">
        <v>3</v>
      </c>
      <c r="G10866" t="s">
        <v>31</v>
      </c>
    </row>
    <row r="10867" spans="1:7" hidden="1">
      <c r="A10867">
        <v>848770</v>
      </c>
      <c r="B10867" t="s">
        <v>32</v>
      </c>
      <c r="C10867" t="s">
        <v>8</v>
      </c>
      <c r="D10867" t="s">
        <v>33</v>
      </c>
      <c r="E10867">
        <v>602</v>
      </c>
      <c r="F10867">
        <v>14.14</v>
      </c>
      <c r="G10867" t="s">
        <v>34</v>
      </c>
    </row>
    <row r="10868" spans="1:7" hidden="1">
      <c r="A10868">
        <v>848849</v>
      </c>
      <c r="B10868" t="s">
        <v>35</v>
      </c>
      <c r="C10868" t="s">
        <v>8</v>
      </c>
      <c r="D10868" t="s">
        <v>36</v>
      </c>
      <c r="E10868">
        <v>65028</v>
      </c>
      <c r="F10868">
        <v>15.88</v>
      </c>
      <c r="G10868" t="s">
        <v>31</v>
      </c>
    </row>
    <row r="10869" spans="1:7" hidden="1">
      <c r="A10869">
        <v>848931</v>
      </c>
      <c r="B10869" t="s">
        <v>37</v>
      </c>
      <c r="C10869" t="s">
        <v>8</v>
      </c>
      <c r="D10869" t="s">
        <v>38</v>
      </c>
      <c r="E10869">
        <v>65295</v>
      </c>
      <c r="F10869">
        <v>15.94</v>
      </c>
      <c r="G10869" t="s">
        <v>31</v>
      </c>
    </row>
    <row r="10870" spans="1:7" hidden="1">
      <c r="A10870">
        <v>849009</v>
      </c>
      <c r="B10870" t="s">
        <v>39</v>
      </c>
      <c r="C10870" t="s">
        <v>40</v>
      </c>
      <c r="D10870" t="s">
        <v>41</v>
      </c>
      <c r="E10870">
        <v>16</v>
      </c>
      <c r="F10870">
        <v>16</v>
      </c>
      <c r="G10870" t="s">
        <v>42</v>
      </c>
    </row>
    <row r="10871" spans="1:7" hidden="1">
      <c r="A10871">
        <v>849009</v>
      </c>
      <c r="B10871" t="s">
        <v>43</v>
      </c>
      <c r="C10871" t="s">
        <v>31</v>
      </c>
      <c r="D10871" t="s">
        <v>31</v>
      </c>
      <c r="E10871" t="s">
        <v>31</v>
      </c>
      <c r="F10871">
        <v>0</v>
      </c>
      <c r="G10871" t="s">
        <v>44</v>
      </c>
    </row>
    <row r="10872" spans="1:7" hidden="1">
      <c r="A10872">
        <v>849095</v>
      </c>
      <c r="B10872" t="s">
        <v>45</v>
      </c>
      <c r="C10872" t="s">
        <v>8</v>
      </c>
      <c r="D10872" t="s">
        <v>46</v>
      </c>
      <c r="E10872">
        <v>8280</v>
      </c>
      <c r="F10872">
        <v>828</v>
      </c>
      <c r="G10872" t="s">
        <v>47</v>
      </c>
    </row>
    <row r="10873" spans="1:7" hidden="1">
      <c r="A10873">
        <v>849170</v>
      </c>
      <c r="B10873" t="s">
        <v>48</v>
      </c>
      <c r="C10873" t="s">
        <v>8</v>
      </c>
      <c r="D10873" t="s">
        <v>49</v>
      </c>
      <c r="E10873">
        <v>849697</v>
      </c>
      <c r="F10873">
        <v>103.72</v>
      </c>
      <c r="G10873" t="s">
        <v>50</v>
      </c>
    </row>
    <row r="10874" spans="1:7" hidden="1">
      <c r="A10874">
        <v>849171</v>
      </c>
      <c r="B10874" t="s">
        <v>58</v>
      </c>
      <c r="C10874" t="s">
        <v>31</v>
      </c>
      <c r="D10874" t="s">
        <v>31</v>
      </c>
      <c r="E10874" t="s">
        <v>31</v>
      </c>
      <c r="F10874">
        <v>0</v>
      </c>
      <c r="G10874" t="s">
        <v>59</v>
      </c>
    </row>
    <row r="10875" spans="1:7" hidden="1">
      <c r="A10875">
        <v>849252</v>
      </c>
      <c r="B10875" t="s">
        <v>51</v>
      </c>
      <c r="C10875" t="s">
        <v>8</v>
      </c>
      <c r="D10875" t="s">
        <v>52</v>
      </c>
      <c r="E10875">
        <v>24177</v>
      </c>
      <c r="F10875">
        <v>944.41</v>
      </c>
      <c r="G10875" t="s">
        <v>15</v>
      </c>
    </row>
    <row r="10876" spans="1:7" hidden="1">
      <c r="A10876">
        <v>849330</v>
      </c>
      <c r="B10876" t="s">
        <v>53</v>
      </c>
      <c r="C10876" t="s">
        <v>8</v>
      </c>
      <c r="D10876" t="s">
        <v>54</v>
      </c>
      <c r="E10876">
        <v>84</v>
      </c>
      <c r="F10876">
        <v>15</v>
      </c>
      <c r="G10876" t="s">
        <v>10</v>
      </c>
    </row>
    <row r="10877" spans="1:7">
      <c r="A10877">
        <v>849411</v>
      </c>
      <c r="B10877" t="s">
        <v>55</v>
      </c>
      <c r="C10877" t="s">
        <v>8</v>
      </c>
      <c r="D10877" t="s">
        <v>56</v>
      </c>
      <c r="E10877">
        <v>3</v>
      </c>
      <c r="F10877">
        <v>12</v>
      </c>
      <c r="G10877" t="s">
        <v>57</v>
      </c>
    </row>
    <row r="10878" spans="1:7" hidden="1">
      <c r="A10878">
        <v>849492</v>
      </c>
      <c r="B10878" t="s">
        <v>7</v>
      </c>
      <c r="C10878" t="s">
        <v>8</v>
      </c>
      <c r="D10878" t="s">
        <v>9</v>
      </c>
      <c r="E10878">
        <v>159</v>
      </c>
      <c r="F10878">
        <v>99</v>
      </c>
      <c r="G10878" t="s">
        <v>10</v>
      </c>
    </row>
    <row r="10879" spans="1:7" hidden="1">
      <c r="A10879">
        <v>849573</v>
      </c>
      <c r="B10879" t="s">
        <v>11</v>
      </c>
      <c r="C10879" t="s">
        <v>8</v>
      </c>
      <c r="D10879" t="s">
        <v>12</v>
      </c>
      <c r="E10879">
        <v>204</v>
      </c>
      <c r="F10879">
        <v>105</v>
      </c>
      <c r="G10879" t="s">
        <v>10</v>
      </c>
    </row>
    <row r="10880" spans="1:7" hidden="1">
      <c r="A10880">
        <v>849660</v>
      </c>
      <c r="B10880" t="s">
        <v>13</v>
      </c>
      <c r="C10880" t="s">
        <v>8</v>
      </c>
      <c r="D10880" t="s">
        <v>14</v>
      </c>
      <c r="E10880">
        <v>9999</v>
      </c>
      <c r="F10880">
        <v>14.57</v>
      </c>
      <c r="G10880" t="s">
        <v>15</v>
      </c>
    </row>
    <row r="10881" spans="1:7" hidden="1">
      <c r="A10881">
        <v>849741</v>
      </c>
      <c r="B10881" t="s">
        <v>16</v>
      </c>
      <c r="C10881" t="s">
        <v>8</v>
      </c>
      <c r="D10881" t="s">
        <v>17</v>
      </c>
      <c r="E10881">
        <v>9999</v>
      </c>
      <c r="F10881">
        <v>7.0000000000000007E-2</v>
      </c>
      <c r="G10881" t="s">
        <v>15</v>
      </c>
    </row>
    <row r="10882" spans="1:7" hidden="1">
      <c r="A10882">
        <v>849823</v>
      </c>
      <c r="B10882" t="s">
        <v>18</v>
      </c>
      <c r="C10882" t="s">
        <v>8</v>
      </c>
      <c r="D10882" t="s">
        <v>19</v>
      </c>
      <c r="E10882">
        <v>9999</v>
      </c>
      <c r="F10882">
        <v>32.35</v>
      </c>
      <c r="G10882" t="s">
        <v>15</v>
      </c>
    </row>
    <row r="10883" spans="1:7" hidden="1">
      <c r="A10883">
        <v>849916</v>
      </c>
      <c r="B10883" t="s">
        <v>20</v>
      </c>
      <c r="C10883" t="s">
        <v>8</v>
      </c>
      <c r="D10883" t="s">
        <v>21</v>
      </c>
      <c r="E10883">
        <v>9999</v>
      </c>
      <c r="F10883">
        <v>756.67</v>
      </c>
      <c r="G10883" t="s">
        <v>22</v>
      </c>
    </row>
    <row r="10884" spans="1:7" hidden="1">
      <c r="A10884">
        <v>849991</v>
      </c>
      <c r="B10884" t="s">
        <v>23</v>
      </c>
      <c r="C10884" t="s">
        <v>8</v>
      </c>
      <c r="D10884" t="s">
        <v>24</v>
      </c>
      <c r="E10884">
        <v>1</v>
      </c>
      <c r="F10884">
        <v>1</v>
      </c>
      <c r="G10884" t="s">
        <v>15</v>
      </c>
    </row>
    <row r="10885" spans="1:7" hidden="1">
      <c r="A10885">
        <v>850072</v>
      </c>
      <c r="B10885" t="s">
        <v>25</v>
      </c>
      <c r="C10885" t="s">
        <v>8</v>
      </c>
      <c r="D10885" t="s">
        <v>24</v>
      </c>
      <c r="E10885">
        <v>1</v>
      </c>
      <c r="F10885">
        <v>0.04</v>
      </c>
      <c r="G10885" t="s">
        <v>15</v>
      </c>
    </row>
    <row r="10886" spans="1:7" hidden="1">
      <c r="A10886">
        <v>850155</v>
      </c>
      <c r="B10886" t="s">
        <v>26</v>
      </c>
      <c r="C10886" t="s">
        <v>8</v>
      </c>
      <c r="D10886" t="s">
        <v>27</v>
      </c>
      <c r="E10886">
        <v>4098</v>
      </c>
      <c r="F10886">
        <v>1024.5</v>
      </c>
      <c r="G10886" t="s">
        <v>28</v>
      </c>
    </row>
    <row r="10887" spans="1:7" hidden="1">
      <c r="A10887">
        <v>850233</v>
      </c>
      <c r="B10887" t="s">
        <v>29</v>
      </c>
      <c r="C10887" t="s">
        <v>8</v>
      </c>
      <c r="D10887" t="s">
        <v>30</v>
      </c>
      <c r="E10887">
        <v>3</v>
      </c>
      <c r="F10887">
        <v>3</v>
      </c>
      <c r="G10887" t="s">
        <v>31</v>
      </c>
    </row>
    <row r="10888" spans="1:7" hidden="1">
      <c r="A10888">
        <v>850324</v>
      </c>
      <c r="B10888" t="s">
        <v>32</v>
      </c>
      <c r="C10888" t="s">
        <v>8</v>
      </c>
      <c r="D10888" t="s">
        <v>33</v>
      </c>
      <c r="E10888">
        <v>601</v>
      </c>
      <c r="F10888">
        <v>14.11</v>
      </c>
      <c r="G10888" t="s">
        <v>34</v>
      </c>
    </row>
    <row r="10889" spans="1:7" hidden="1">
      <c r="A10889">
        <v>850399</v>
      </c>
      <c r="B10889" t="s">
        <v>35</v>
      </c>
      <c r="C10889" t="s">
        <v>8</v>
      </c>
      <c r="D10889" t="s">
        <v>36</v>
      </c>
      <c r="E10889">
        <v>4271</v>
      </c>
      <c r="F10889">
        <v>1.04</v>
      </c>
      <c r="G10889" t="s">
        <v>31</v>
      </c>
    </row>
    <row r="10890" spans="1:7" hidden="1">
      <c r="A10890">
        <v>850481</v>
      </c>
      <c r="B10890" t="s">
        <v>37</v>
      </c>
      <c r="C10890" t="s">
        <v>8</v>
      </c>
      <c r="D10890" t="s">
        <v>38</v>
      </c>
      <c r="E10890">
        <v>4192</v>
      </c>
      <c r="F10890">
        <v>1.02</v>
      </c>
      <c r="G10890" t="s">
        <v>31</v>
      </c>
    </row>
    <row r="10891" spans="1:7" hidden="1">
      <c r="A10891">
        <v>850562</v>
      </c>
      <c r="B10891" t="s">
        <v>39</v>
      </c>
      <c r="C10891" t="s">
        <v>40</v>
      </c>
      <c r="D10891" t="s">
        <v>41</v>
      </c>
      <c r="E10891">
        <v>14</v>
      </c>
      <c r="F10891">
        <v>14</v>
      </c>
      <c r="G10891" t="s">
        <v>42</v>
      </c>
    </row>
    <row r="10892" spans="1:7" hidden="1">
      <c r="A10892">
        <v>850562</v>
      </c>
      <c r="B10892" t="s">
        <v>43</v>
      </c>
      <c r="C10892" t="s">
        <v>31</v>
      </c>
      <c r="D10892" t="s">
        <v>31</v>
      </c>
      <c r="E10892" t="s">
        <v>31</v>
      </c>
      <c r="F10892">
        <v>0</v>
      </c>
      <c r="G10892" t="s">
        <v>44</v>
      </c>
    </row>
    <row r="10893" spans="1:7" hidden="1">
      <c r="A10893">
        <v>850641</v>
      </c>
      <c r="B10893" t="s">
        <v>45</v>
      </c>
      <c r="C10893" t="s">
        <v>8</v>
      </c>
      <c r="D10893" t="s">
        <v>46</v>
      </c>
      <c r="E10893">
        <v>8296</v>
      </c>
      <c r="F10893">
        <v>829.6</v>
      </c>
      <c r="G10893" t="s">
        <v>47</v>
      </c>
    </row>
    <row r="10894" spans="1:7" hidden="1">
      <c r="A10894">
        <v>850724</v>
      </c>
      <c r="B10894" t="s">
        <v>48</v>
      </c>
      <c r="C10894" t="s">
        <v>8</v>
      </c>
      <c r="D10894" t="s">
        <v>49</v>
      </c>
      <c r="E10894">
        <v>849701</v>
      </c>
      <c r="F10894">
        <v>103.72</v>
      </c>
      <c r="G10894" t="s">
        <v>50</v>
      </c>
    </row>
    <row r="10895" spans="1:7" hidden="1">
      <c r="A10895">
        <v>850724</v>
      </c>
      <c r="B10895" t="s">
        <v>58</v>
      </c>
      <c r="C10895" t="s">
        <v>31</v>
      </c>
      <c r="D10895" t="s">
        <v>31</v>
      </c>
      <c r="E10895" t="s">
        <v>31</v>
      </c>
      <c r="F10895">
        <v>0</v>
      </c>
      <c r="G10895" t="s">
        <v>59</v>
      </c>
    </row>
    <row r="10896" spans="1:7" hidden="1">
      <c r="A10896">
        <v>850800</v>
      </c>
      <c r="B10896" t="s">
        <v>51</v>
      </c>
      <c r="C10896" t="s">
        <v>8</v>
      </c>
      <c r="D10896" t="s">
        <v>52</v>
      </c>
      <c r="E10896">
        <v>24116</v>
      </c>
      <c r="F10896">
        <v>942.03</v>
      </c>
      <c r="G10896" t="s">
        <v>15</v>
      </c>
    </row>
    <row r="10897" spans="1:7" hidden="1">
      <c r="A10897">
        <v>850893</v>
      </c>
      <c r="B10897" t="s">
        <v>53</v>
      </c>
      <c r="C10897" t="s">
        <v>8</v>
      </c>
      <c r="D10897" t="s">
        <v>54</v>
      </c>
      <c r="E10897">
        <v>84</v>
      </c>
      <c r="F10897">
        <v>15</v>
      </c>
      <c r="G10897" t="s">
        <v>10</v>
      </c>
    </row>
    <row r="10898" spans="1:7">
      <c r="A10898">
        <v>850969</v>
      </c>
      <c r="B10898" t="s">
        <v>55</v>
      </c>
      <c r="C10898" t="s">
        <v>8</v>
      </c>
      <c r="D10898" t="s">
        <v>56</v>
      </c>
      <c r="E10898">
        <v>5</v>
      </c>
      <c r="F10898">
        <v>20</v>
      </c>
      <c r="G10898" t="s">
        <v>57</v>
      </c>
    </row>
    <row r="10899" spans="1:7" hidden="1">
      <c r="A10899">
        <v>851049</v>
      </c>
      <c r="B10899" t="s">
        <v>7</v>
      </c>
      <c r="C10899" t="s">
        <v>8</v>
      </c>
      <c r="D10899" t="s">
        <v>9</v>
      </c>
      <c r="E10899">
        <v>159</v>
      </c>
      <c r="F10899">
        <v>99</v>
      </c>
      <c r="G10899" t="s">
        <v>10</v>
      </c>
    </row>
    <row r="10900" spans="1:7" hidden="1">
      <c r="A10900">
        <v>851131</v>
      </c>
      <c r="B10900" t="s">
        <v>11</v>
      </c>
      <c r="C10900" t="s">
        <v>8</v>
      </c>
      <c r="D10900" t="s">
        <v>12</v>
      </c>
      <c r="E10900">
        <v>204</v>
      </c>
      <c r="F10900">
        <v>105</v>
      </c>
      <c r="G10900" t="s">
        <v>10</v>
      </c>
    </row>
    <row r="10901" spans="1:7" hidden="1">
      <c r="A10901">
        <v>851212</v>
      </c>
      <c r="B10901" t="s">
        <v>13</v>
      </c>
      <c r="C10901" t="s">
        <v>8</v>
      </c>
      <c r="D10901" t="s">
        <v>14</v>
      </c>
      <c r="E10901">
        <v>9999</v>
      </c>
      <c r="F10901">
        <v>14.57</v>
      </c>
      <c r="G10901" t="s">
        <v>15</v>
      </c>
    </row>
    <row r="10902" spans="1:7" hidden="1">
      <c r="A10902">
        <v>851294</v>
      </c>
      <c r="B10902" t="s">
        <v>16</v>
      </c>
      <c r="C10902" t="s">
        <v>8</v>
      </c>
      <c r="D10902" t="s">
        <v>17</v>
      </c>
      <c r="E10902">
        <v>9999</v>
      </c>
      <c r="F10902">
        <v>-0.02</v>
      </c>
      <c r="G10902" t="s">
        <v>15</v>
      </c>
    </row>
    <row r="10903" spans="1:7" hidden="1">
      <c r="A10903">
        <v>851371</v>
      </c>
      <c r="B10903" t="s">
        <v>18</v>
      </c>
      <c r="C10903" t="s">
        <v>8</v>
      </c>
      <c r="D10903" t="s">
        <v>19</v>
      </c>
      <c r="E10903">
        <v>9999</v>
      </c>
      <c r="F10903">
        <v>27.07</v>
      </c>
      <c r="G10903" t="s">
        <v>15</v>
      </c>
    </row>
    <row r="10904" spans="1:7" hidden="1">
      <c r="A10904">
        <v>851452</v>
      </c>
      <c r="B10904" t="s">
        <v>20</v>
      </c>
      <c r="C10904" t="s">
        <v>8</v>
      </c>
      <c r="D10904" t="s">
        <v>21</v>
      </c>
      <c r="E10904">
        <v>9999</v>
      </c>
      <c r="F10904">
        <v>658.99</v>
      </c>
      <c r="G10904" t="s">
        <v>22</v>
      </c>
    </row>
    <row r="10905" spans="1:7" hidden="1">
      <c r="A10905">
        <v>851533</v>
      </c>
      <c r="B10905" t="s">
        <v>23</v>
      </c>
      <c r="C10905" t="s">
        <v>8</v>
      </c>
      <c r="D10905" t="s">
        <v>24</v>
      </c>
      <c r="E10905">
        <v>1</v>
      </c>
      <c r="F10905">
        <v>1</v>
      </c>
      <c r="G10905" t="s">
        <v>15</v>
      </c>
    </row>
    <row r="10906" spans="1:7" hidden="1">
      <c r="A10906">
        <v>851609</v>
      </c>
      <c r="B10906" t="s">
        <v>25</v>
      </c>
      <c r="C10906" t="s">
        <v>8</v>
      </c>
      <c r="D10906" t="s">
        <v>24</v>
      </c>
      <c r="E10906">
        <v>1</v>
      </c>
      <c r="F10906">
        <v>0.04</v>
      </c>
      <c r="G10906" t="s">
        <v>15</v>
      </c>
    </row>
    <row r="10907" spans="1:7" hidden="1">
      <c r="A10907">
        <v>851685</v>
      </c>
      <c r="B10907" t="s">
        <v>26</v>
      </c>
      <c r="C10907" t="s">
        <v>8</v>
      </c>
      <c r="D10907" t="s">
        <v>27</v>
      </c>
      <c r="E10907">
        <v>4348</v>
      </c>
      <c r="F10907">
        <v>1087</v>
      </c>
      <c r="G10907" t="s">
        <v>28</v>
      </c>
    </row>
    <row r="10908" spans="1:7" hidden="1">
      <c r="A10908">
        <v>851759</v>
      </c>
      <c r="B10908" t="s">
        <v>29</v>
      </c>
      <c r="C10908" t="s">
        <v>8</v>
      </c>
      <c r="D10908" t="s">
        <v>30</v>
      </c>
      <c r="E10908">
        <v>3</v>
      </c>
      <c r="F10908">
        <v>3</v>
      </c>
      <c r="G10908" t="s">
        <v>31</v>
      </c>
    </row>
    <row r="10909" spans="1:7" hidden="1">
      <c r="A10909">
        <v>851839</v>
      </c>
      <c r="B10909" t="s">
        <v>32</v>
      </c>
      <c r="C10909" t="s">
        <v>8</v>
      </c>
      <c r="D10909" t="s">
        <v>33</v>
      </c>
      <c r="E10909">
        <v>603</v>
      </c>
      <c r="F10909">
        <v>14.16</v>
      </c>
      <c r="G10909" t="s">
        <v>34</v>
      </c>
    </row>
    <row r="10910" spans="1:7" hidden="1">
      <c r="A10910">
        <v>851909</v>
      </c>
      <c r="B10910" t="s">
        <v>35</v>
      </c>
      <c r="C10910" t="s">
        <v>8</v>
      </c>
      <c r="D10910" t="s">
        <v>36</v>
      </c>
      <c r="E10910">
        <v>3714</v>
      </c>
      <c r="F10910">
        <v>0.91</v>
      </c>
      <c r="G10910" t="s">
        <v>31</v>
      </c>
    </row>
    <row r="10911" spans="1:7" hidden="1">
      <c r="A10911">
        <v>851991</v>
      </c>
      <c r="B10911" t="s">
        <v>37</v>
      </c>
      <c r="C10911" t="s">
        <v>8</v>
      </c>
      <c r="D10911" t="s">
        <v>38</v>
      </c>
      <c r="E10911">
        <v>3680</v>
      </c>
      <c r="F10911">
        <v>0.9</v>
      </c>
      <c r="G10911" t="s">
        <v>31</v>
      </c>
    </row>
    <row r="10912" spans="1:7" hidden="1">
      <c r="A10912">
        <v>852072</v>
      </c>
      <c r="B10912" t="s">
        <v>39</v>
      </c>
      <c r="C10912" t="s">
        <v>40</v>
      </c>
      <c r="D10912" t="s">
        <v>41</v>
      </c>
      <c r="E10912">
        <v>16</v>
      </c>
      <c r="F10912">
        <v>16</v>
      </c>
      <c r="G10912" t="s">
        <v>42</v>
      </c>
    </row>
    <row r="10913" spans="1:7" hidden="1">
      <c r="A10913">
        <v>852072</v>
      </c>
      <c r="B10913" t="s">
        <v>43</v>
      </c>
      <c r="C10913" t="s">
        <v>31</v>
      </c>
      <c r="D10913" t="s">
        <v>31</v>
      </c>
      <c r="E10913" t="s">
        <v>31</v>
      </c>
      <c r="F10913">
        <v>0</v>
      </c>
      <c r="G10913" t="s">
        <v>44</v>
      </c>
    </row>
    <row r="10914" spans="1:7" hidden="1">
      <c r="A10914">
        <v>852153</v>
      </c>
      <c r="B10914" t="s">
        <v>45</v>
      </c>
      <c r="C10914" t="s">
        <v>8</v>
      </c>
      <c r="D10914" t="s">
        <v>46</v>
      </c>
      <c r="E10914">
        <v>8311</v>
      </c>
      <c r="F10914">
        <v>831.1</v>
      </c>
      <c r="G10914" t="s">
        <v>47</v>
      </c>
    </row>
    <row r="10915" spans="1:7" hidden="1">
      <c r="A10915">
        <v>852234</v>
      </c>
      <c r="B10915" t="s">
        <v>48</v>
      </c>
      <c r="C10915" t="s">
        <v>8</v>
      </c>
      <c r="D10915" t="s">
        <v>49</v>
      </c>
      <c r="E10915">
        <v>849705</v>
      </c>
      <c r="F10915">
        <v>103.72</v>
      </c>
      <c r="G10915" t="s">
        <v>50</v>
      </c>
    </row>
    <row r="10916" spans="1:7" hidden="1">
      <c r="A10916">
        <v>852235</v>
      </c>
      <c r="B10916" t="s">
        <v>58</v>
      </c>
      <c r="C10916" t="s">
        <v>31</v>
      </c>
      <c r="D10916" t="s">
        <v>31</v>
      </c>
      <c r="E10916" t="s">
        <v>31</v>
      </c>
      <c r="F10916">
        <v>0</v>
      </c>
      <c r="G10916" t="s">
        <v>59</v>
      </c>
    </row>
    <row r="10917" spans="1:7" hidden="1">
      <c r="A10917">
        <v>852310</v>
      </c>
      <c r="B10917" t="s">
        <v>51</v>
      </c>
      <c r="C10917" t="s">
        <v>8</v>
      </c>
      <c r="D10917" t="s">
        <v>52</v>
      </c>
      <c r="E10917">
        <v>24103</v>
      </c>
      <c r="F10917">
        <v>941.52</v>
      </c>
      <c r="G10917" t="s">
        <v>15</v>
      </c>
    </row>
    <row r="10918" spans="1:7" hidden="1">
      <c r="A10918">
        <v>852393</v>
      </c>
      <c r="B10918" t="s">
        <v>53</v>
      </c>
      <c r="C10918" t="s">
        <v>8</v>
      </c>
      <c r="D10918" t="s">
        <v>54</v>
      </c>
      <c r="E10918">
        <v>84</v>
      </c>
      <c r="F10918">
        <v>15</v>
      </c>
      <c r="G10918" t="s">
        <v>10</v>
      </c>
    </row>
    <row r="10919" spans="1:7">
      <c r="A10919">
        <v>852474</v>
      </c>
      <c r="B10919" t="s">
        <v>55</v>
      </c>
      <c r="C10919" t="s">
        <v>8</v>
      </c>
      <c r="D10919" t="s">
        <v>56</v>
      </c>
      <c r="E10919">
        <v>7</v>
      </c>
      <c r="F10919">
        <v>28</v>
      </c>
      <c r="G10919" t="s">
        <v>57</v>
      </c>
    </row>
    <row r="10920" spans="1:7" hidden="1">
      <c r="A10920">
        <v>852549</v>
      </c>
      <c r="B10920" t="s">
        <v>7</v>
      </c>
      <c r="C10920" t="s">
        <v>8</v>
      </c>
      <c r="D10920" t="s">
        <v>9</v>
      </c>
      <c r="E10920">
        <v>159</v>
      </c>
      <c r="F10920">
        <v>99</v>
      </c>
      <c r="G10920" t="s">
        <v>10</v>
      </c>
    </row>
    <row r="10921" spans="1:7" hidden="1">
      <c r="A10921">
        <v>852619</v>
      </c>
      <c r="B10921" t="s">
        <v>11</v>
      </c>
      <c r="C10921" t="s">
        <v>8</v>
      </c>
      <c r="D10921" t="s">
        <v>12</v>
      </c>
      <c r="E10921">
        <v>204</v>
      </c>
      <c r="F10921">
        <v>105</v>
      </c>
      <c r="G10921" t="s">
        <v>10</v>
      </c>
    </row>
    <row r="10922" spans="1:7" hidden="1">
      <c r="A10922">
        <v>852689</v>
      </c>
      <c r="B10922" t="s">
        <v>13</v>
      </c>
      <c r="C10922" t="s">
        <v>8</v>
      </c>
      <c r="D10922" t="s">
        <v>14</v>
      </c>
      <c r="E10922">
        <v>9999</v>
      </c>
      <c r="F10922">
        <v>14.57</v>
      </c>
      <c r="G10922" t="s">
        <v>15</v>
      </c>
    </row>
    <row r="10923" spans="1:7" hidden="1">
      <c r="A10923">
        <v>852759</v>
      </c>
      <c r="B10923" t="s">
        <v>16</v>
      </c>
      <c r="C10923" t="s">
        <v>8</v>
      </c>
      <c r="D10923" t="s">
        <v>17</v>
      </c>
      <c r="E10923">
        <v>9999</v>
      </c>
      <c r="F10923">
        <v>0.05</v>
      </c>
      <c r="G10923" t="s">
        <v>15</v>
      </c>
    </row>
    <row r="10924" spans="1:7" hidden="1">
      <c r="A10924">
        <v>852830</v>
      </c>
      <c r="B10924" t="s">
        <v>18</v>
      </c>
      <c r="C10924" t="s">
        <v>8</v>
      </c>
      <c r="D10924" t="s">
        <v>19</v>
      </c>
      <c r="E10924">
        <v>9999</v>
      </c>
      <c r="F10924">
        <v>30.19</v>
      </c>
      <c r="G10924" t="s">
        <v>15</v>
      </c>
    </row>
    <row r="10925" spans="1:7" hidden="1">
      <c r="A10925">
        <v>852899</v>
      </c>
      <c r="B10925" t="s">
        <v>20</v>
      </c>
      <c r="C10925" t="s">
        <v>8</v>
      </c>
      <c r="D10925" t="s">
        <v>21</v>
      </c>
      <c r="E10925">
        <v>9999</v>
      </c>
      <c r="F10925">
        <v>800.11</v>
      </c>
      <c r="G10925" t="s">
        <v>22</v>
      </c>
    </row>
    <row r="10926" spans="1:7" hidden="1">
      <c r="A10926">
        <v>852969</v>
      </c>
      <c r="B10926" t="s">
        <v>23</v>
      </c>
      <c r="C10926" t="s">
        <v>8</v>
      </c>
      <c r="D10926" t="s">
        <v>24</v>
      </c>
      <c r="E10926">
        <v>1</v>
      </c>
      <c r="F10926">
        <v>1</v>
      </c>
      <c r="G10926" t="s">
        <v>15</v>
      </c>
    </row>
    <row r="10927" spans="1:7" hidden="1">
      <c r="A10927">
        <v>853039</v>
      </c>
      <c r="B10927" t="s">
        <v>25</v>
      </c>
      <c r="C10927" t="s">
        <v>8</v>
      </c>
      <c r="D10927" t="s">
        <v>24</v>
      </c>
      <c r="E10927">
        <v>1</v>
      </c>
      <c r="F10927">
        <v>0.04</v>
      </c>
      <c r="G10927" t="s">
        <v>15</v>
      </c>
    </row>
    <row r="10928" spans="1:7" hidden="1">
      <c r="A10928">
        <v>853115</v>
      </c>
      <c r="B10928" t="s">
        <v>26</v>
      </c>
      <c r="C10928" t="s">
        <v>8</v>
      </c>
      <c r="D10928" t="s">
        <v>27</v>
      </c>
      <c r="E10928">
        <v>5298</v>
      </c>
      <c r="F10928">
        <v>1324.5</v>
      </c>
      <c r="G10928" t="s">
        <v>28</v>
      </c>
    </row>
    <row r="10929" spans="1:7" hidden="1">
      <c r="A10929">
        <v>853189</v>
      </c>
      <c r="B10929" t="s">
        <v>29</v>
      </c>
      <c r="C10929" t="s">
        <v>8</v>
      </c>
      <c r="D10929" t="s">
        <v>30</v>
      </c>
      <c r="E10929">
        <v>3</v>
      </c>
      <c r="F10929">
        <v>3</v>
      </c>
      <c r="G10929" t="s">
        <v>31</v>
      </c>
    </row>
    <row r="10930" spans="1:7" hidden="1">
      <c r="A10930">
        <v>853270</v>
      </c>
      <c r="B10930" t="s">
        <v>32</v>
      </c>
      <c r="C10930" t="s">
        <v>8</v>
      </c>
      <c r="D10930" t="s">
        <v>33</v>
      </c>
      <c r="E10930">
        <v>602</v>
      </c>
      <c r="F10930">
        <v>14.14</v>
      </c>
      <c r="G10930" t="s">
        <v>34</v>
      </c>
    </row>
    <row r="10931" spans="1:7" hidden="1">
      <c r="A10931">
        <v>853351</v>
      </c>
      <c r="B10931" t="s">
        <v>35</v>
      </c>
      <c r="C10931" t="s">
        <v>8</v>
      </c>
      <c r="D10931" t="s">
        <v>36</v>
      </c>
      <c r="E10931">
        <v>3719</v>
      </c>
      <c r="F10931">
        <v>0.91</v>
      </c>
      <c r="G10931" t="s">
        <v>31</v>
      </c>
    </row>
    <row r="10932" spans="1:7" hidden="1">
      <c r="A10932">
        <v>853432</v>
      </c>
      <c r="B10932" t="s">
        <v>37</v>
      </c>
      <c r="C10932" t="s">
        <v>8</v>
      </c>
      <c r="D10932" t="s">
        <v>38</v>
      </c>
      <c r="E10932">
        <v>3677</v>
      </c>
      <c r="F10932">
        <v>0.9</v>
      </c>
      <c r="G10932" t="s">
        <v>31</v>
      </c>
    </row>
    <row r="10933" spans="1:7" hidden="1">
      <c r="A10933">
        <v>853510</v>
      </c>
      <c r="B10933" t="s">
        <v>39</v>
      </c>
      <c r="C10933" t="s">
        <v>40</v>
      </c>
      <c r="D10933" t="s">
        <v>41</v>
      </c>
      <c r="E10933">
        <v>20</v>
      </c>
      <c r="F10933">
        <v>20</v>
      </c>
      <c r="G10933" t="s">
        <v>42</v>
      </c>
    </row>
    <row r="10934" spans="1:7" hidden="1">
      <c r="A10934">
        <v>853510</v>
      </c>
      <c r="B10934" t="s">
        <v>43</v>
      </c>
      <c r="C10934" t="s">
        <v>31</v>
      </c>
      <c r="D10934" t="s">
        <v>31</v>
      </c>
      <c r="E10934" t="s">
        <v>31</v>
      </c>
      <c r="F10934">
        <v>0</v>
      </c>
      <c r="G10934" t="s">
        <v>44</v>
      </c>
    </row>
    <row r="10935" spans="1:7" hidden="1">
      <c r="A10935">
        <v>853591</v>
      </c>
      <c r="B10935" t="s">
        <v>45</v>
      </c>
      <c r="C10935" t="s">
        <v>8</v>
      </c>
      <c r="D10935" t="s">
        <v>46</v>
      </c>
      <c r="E10935">
        <v>8325</v>
      </c>
      <c r="F10935">
        <v>832.5</v>
      </c>
      <c r="G10935" t="s">
        <v>47</v>
      </c>
    </row>
    <row r="10936" spans="1:7" hidden="1">
      <c r="A10936">
        <v>853673</v>
      </c>
      <c r="B10936" t="s">
        <v>48</v>
      </c>
      <c r="C10936" t="s">
        <v>8</v>
      </c>
      <c r="D10936" t="s">
        <v>49</v>
      </c>
      <c r="E10936">
        <v>849717</v>
      </c>
      <c r="F10936">
        <v>103.72</v>
      </c>
      <c r="G10936" t="s">
        <v>50</v>
      </c>
    </row>
    <row r="10937" spans="1:7" hidden="1">
      <c r="A10937">
        <v>853673</v>
      </c>
      <c r="B10937" t="s">
        <v>58</v>
      </c>
      <c r="C10937" t="s">
        <v>31</v>
      </c>
      <c r="D10937" t="s">
        <v>31</v>
      </c>
      <c r="E10937" t="s">
        <v>31</v>
      </c>
      <c r="F10937">
        <v>0</v>
      </c>
      <c r="G10937" t="s">
        <v>59</v>
      </c>
    </row>
    <row r="10938" spans="1:7" hidden="1">
      <c r="A10938">
        <v>853754</v>
      </c>
      <c r="B10938" t="s">
        <v>51</v>
      </c>
      <c r="C10938" t="s">
        <v>8</v>
      </c>
      <c r="D10938" t="s">
        <v>52</v>
      </c>
      <c r="E10938">
        <v>24295</v>
      </c>
      <c r="F10938">
        <v>949.02</v>
      </c>
      <c r="G10938" t="s">
        <v>15</v>
      </c>
    </row>
    <row r="10939" spans="1:7" hidden="1">
      <c r="A10939">
        <v>853829</v>
      </c>
      <c r="B10939" t="s">
        <v>53</v>
      </c>
      <c r="C10939" t="s">
        <v>8</v>
      </c>
      <c r="D10939" t="s">
        <v>54</v>
      </c>
      <c r="E10939">
        <v>84</v>
      </c>
      <c r="F10939">
        <v>15</v>
      </c>
      <c r="G10939" t="s">
        <v>10</v>
      </c>
    </row>
    <row r="10940" spans="1:7">
      <c r="A10940">
        <v>853910</v>
      </c>
      <c r="B10940" t="s">
        <v>55</v>
      </c>
      <c r="C10940" t="s">
        <v>8</v>
      </c>
      <c r="D10940" t="s">
        <v>56</v>
      </c>
      <c r="E10940">
        <v>7</v>
      </c>
      <c r="F10940">
        <v>28</v>
      </c>
      <c r="G10940" t="s">
        <v>57</v>
      </c>
    </row>
    <row r="10941" spans="1:7" hidden="1">
      <c r="A10941">
        <v>853991</v>
      </c>
      <c r="B10941" t="s">
        <v>7</v>
      </c>
      <c r="C10941" t="s">
        <v>8</v>
      </c>
      <c r="D10941" t="s">
        <v>9</v>
      </c>
      <c r="E10941">
        <v>160</v>
      </c>
      <c r="F10941">
        <v>100</v>
      </c>
      <c r="G10941" t="s">
        <v>10</v>
      </c>
    </row>
    <row r="10942" spans="1:7" hidden="1">
      <c r="A10942">
        <v>854071</v>
      </c>
      <c r="B10942" t="s">
        <v>11</v>
      </c>
      <c r="C10942" t="s">
        <v>8</v>
      </c>
      <c r="D10942" t="s">
        <v>12</v>
      </c>
      <c r="E10942">
        <v>204</v>
      </c>
      <c r="F10942">
        <v>105</v>
      </c>
      <c r="G10942" t="s">
        <v>10</v>
      </c>
    </row>
    <row r="10943" spans="1:7" hidden="1">
      <c r="A10943">
        <v>854152</v>
      </c>
      <c r="B10943" t="s">
        <v>13</v>
      </c>
      <c r="C10943" t="s">
        <v>8</v>
      </c>
      <c r="D10943" t="s">
        <v>14</v>
      </c>
      <c r="E10943">
        <v>9999</v>
      </c>
      <c r="F10943">
        <v>14.57</v>
      </c>
      <c r="G10943" t="s">
        <v>15</v>
      </c>
    </row>
    <row r="10944" spans="1:7" hidden="1">
      <c r="A10944">
        <v>854229</v>
      </c>
      <c r="B10944" t="s">
        <v>16</v>
      </c>
      <c r="C10944" t="s">
        <v>8</v>
      </c>
      <c r="D10944" t="s">
        <v>17</v>
      </c>
      <c r="E10944">
        <v>9999</v>
      </c>
      <c r="F10944">
        <v>0.08</v>
      </c>
      <c r="G10944" t="s">
        <v>15</v>
      </c>
    </row>
    <row r="10945" spans="1:7" hidden="1">
      <c r="A10945">
        <v>854300</v>
      </c>
      <c r="B10945" t="s">
        <v>18</v>
      </c>
      <c r="C10945" t="s">
        <v>8</v>
      </c>
      <c r="D10945" t="s">
        <v>19</v>
      </c>
      <c r="E10945">
        <v>9999</v>
      </c>
      <c r="F10945">
        <v>26.15</v>
      </c>
      <c r="G10945" t="s">
        <v>15</v>
      </c>
    </row>
    <row r="10946" spans="1:7" hidden="1">
      <c r="A10946">
        <v>854384</v>
      </c>
      <c r="B10946" t="s">
        <v>20</v>
      </c>
      <c r="C10946" t="s">
        <v>8</v>
      </c>
      <c r="D10946" t="s">
        <v>21</v>
      </c>
      <c r="E10946">
        <v>9999</v>
      </c>
      <c r="F10946">
        <v>816.72</v>
      </c>
      <c r="G10946" t="s">
        <v>22</v>
      </c>
    </row>
    <row r="10947" spans="1:7" hidden="1">
      <c r="A10947">
        <v>854460</v>
      </c>
      <c r="B10947" t="s">
        <v>23</v>
      </c>
      <c r="C10947" t="s">
        <v>8</v>
      </c>
      <c r="D10947" t="s">
        <v>24</v>
      </c>
      <c r="E10947">
        <v>1</v>
      </c>
      <c r="F10947">
        <v>1</v>
      </c>
      <c r="G10947" t="s">
        <v>15</v>
      </c>
    </row>
    <row r="10948" spans="1:7" hidden="1">
      <c r="A10948">
        <v>854540</v>
      </c>
      <c r="B10948" t="s">
        <v>25</v>
      </c>
      <c r="C10948" t="s">
        <v>8</v>
      </c>
      <c r="D10948" t="s">
        <v>24</v>
      </c>
      <c r="E10948">
        <v>1</v>
      </c>
      <c r="F10948">
        <v>0.04</v>
      </c>
      <c r="G10948" t="s">
        <v>15</v>
      </c>
    </row>
    <row r="10949" spans="1:7" hidden="1">
      <c r="A10949">
        <v>854621</v>
      </c>
      <c r="B10949" t="s">
        <v>26</v>
      </c>
      <c r="C10949" t="s">
        <v>8</v>
      </c>
      <c r="D10949" t="s">
        <v>27</v>
      </c>
      <c r="E10949">
        <v>6036</v>
      </c>
      <c r="F10949">
        <v>1509</v>
      </c>
      <c r="G10949" t="s">
        <v>28</v>
      </c>
    </row>
    <row r="10950" spans="1:7" hidden="1">
      <c r="A10950">
        <v>854702</v>
      </c>
      <c r="B10950" t="s">
        <v>29</v>
      </c>
      <c r="C10950" t="s">
        <v>8</v>
      </c>
      <c r="D10950" t="s">
        <v>30</v>
      </c>
      <c r="E10950">
        <v>3</v>
      </c>
      <c r="F10950">
        <v>3</v>
      </c>
      <c r="G10950" t="s">
        <v>31</v>
      </c>
    </row>
    <row r="10951" spans="1:7" hidden="1">
      <c r="A10951">
        <v>854784</v>
      </c>
      <c r="B10951" t="s">
        <v>32</v>
      </c>
      <c r="C10951" t="s">
        <v>8</v>
      </c>
      <c r="D10951" t="s">
        <v>33</v>
      </c>
      <c r="E10951">
        <v>604</v>
      </c>
      <c r="F10951">
        <v>14.18</v>
      </c>
      <c r="G10951" t="s">
        <v>34</v>
      </c>
    </row>
    <row r="10952" spans="1:7" hidden="1">
      <c r="A10952">
        <v>854860</v>
      </c>
      <c r="B10952" t="s">
        <v>35</v>
      </c>
      <c r="C10952" t="s">
        <v>8</v>
      </c>
      <c r="D10952" t="s">
        <v>36</v>
      </c>
      <c r="E10952">
        <v>3900</v>
      </c>
      <c r="F10952">
        <v>0.95</v>
      </c>
      <c r="G10952" t="s">
        <v>31</v>
      </c>
    </row>
    <row r="10953" spans="1:7" hidden="1">
      <c r="A10953">
        <v>854929</v>
      </c>
      <c r="B10953" t="s">
        <v>37</v>
      </c>
      <c r="C10953" t="s">
        <v>8</v>
      </c>
      <c r="D10953" t="s">
        <v>38</v>
      </c>
      <c r="E10953">
        <v>4013</v>
      </c>
      <c r="F10953">
        <v>0.98</v>
      </c>
      <c r="G10953" t="s">
        <v>31</v>
      </c>
    </row>
    <row r="10954" spans="1:7" hidden="1">
      <c r="A10954">
        <v>854998</v>
      </c>
      <c r="B10954" t="s">
        <v>39</v>
      </c>
      <c r="C10954" t="s">
        <v>40</v>
      </c>
      <c r="D10954" t="s">
        <v>41</v>
      </c>
      <c r="E10954">
        <v>22</v>
      </c>
      <c r="F10954">
        <v>22</v>
      </c>
      <c r="G10954" t="s">
        <v>42</v>
      </c>
    </row>
    <row r="10955" spans="1:7" hidden="1">
      <c r="A10955">
        <v>854999</v>
      </c>
      <c r="B10955" t="s">
        <v>43</v>
      </c>
      <c r="C10955" t="s">
        <v>31</v>
      </c>
      <c r="D10955" t="s">
        <v>31</v>
      </c>
      <c r="E10955" t="s">
        <v>31</v>
      </c>
      <c r="F10955">
        <v>0</v>
      </c>
      <c r="G10955" t="s">
        <v>44</v>
      </c>
    </row>
    <row r="10956" spans="1:7" hidden="1">
      <c r="A10956">
        <v>855074</v>
      </c>
      <c r="B10956" t="s">
        <v>45</v>
      </c>
      <c r="C10956" t="s">
        <v>8</v>
      </c>
      <c r="D10956" t="s">
        <v>46</v>
      </c>
      <c r="E10956">
        <v>8340</v>
      </c>
      <c r="F10956">
        <v>834</v>
      </c>
      <c r="G10956" t="s">
        <v>47</v>
      </c>
    </row>
    <row r="10957" spans="1:7" hidden="1">
      <c r="A10957">
        <v>855156</v>
      </c>
      <c r="B10957" t="s">
        <v>48</v>
      </c>
      <c r="C10957" t="s">
        <v>8</v>
      </c>
      <c r="D10957" t="s">
        <v>49</v>
      </c>
      <c r="E10957">
        <v>849723</v>
      </c>
      <c r="F10957">
        <v>103.73</v>
      </c>
      <c r="G10957" t="s">
        <v>50</v>
      </c>
    </row>
    <row r="10958" spans="1:7" hidden="1">
      <c r="A10958">
        <v>855156</v>
      </c>
      <c r="B10958" t="s">
        <v>58</v>
      </c>
      <c r="C10958" t="s">
        <v>31</v>
      </c>
      <c r="D10958" t="s">
        <v>31</v>
      </c>
      <c r="E10958" t="s">
        <v>31</v>
      </c>
      <c r="F10958">
        <v>0</v>
      </c>
      <c r="G10958" t="s">
        <v>59</v>
      </c>
    </row>
    <row r="10959" spans="1:7" hidden="1">
      <c r="A10959">
        <v>855229</v>
      </c>
      <c r="B10959" t="s">
        <v>51</v>
      </c>
      <c r="C10959" t="s">
        <v>8</v>
      </c>
      <c r="D10959" t="s">
        <v>52</v>
      </c>
      <c r="E10959">
        <v>24420</v>
      </c>
      <c r="F10959">
        <v>953.91</v>
      </c>
      <c r="G10959" t="s">
        <v>15</v>
      </c>
    </row>
    <row r="10960" spans="1:7" hidden="1">
      <c r="A10960">
        <v>855309</v>
      </c>
      <c r="B10960" t="s">
        <v>53</v>
      </c>
      <c r="C10960" t="s">
        <v>8</v>
      </c>
      <c r="D10960" t="s">
        <v>54</v>
      </c>
      <c r="E10960">
        <v>84</v>
      </c>
      <c r="F10960">
        <v>15</v>
      </c>
      <c r="G10960" t="s">
        <v>10</v>
      </c>
    </row>
    <row r="10961" spans="1:7">
      <c r="A10961">
        <v>855379</v>
      </c>
      <c r="B10961" t="s">
        <v>55</v>
      </c>
      <c r="C10961" t="s">
        <v>8</v>
      </c>
      <c r="D10961" t="s">
        <v>56</v>
      </c>
      <c r="E10961">
        <v>7</v>
      </c>
      <c r="F10961">
        <v>28</v>
      </c>
      <c r="G10961" t="s">
        <v>57</v>
      </c>
    </row>
    <row r="10962" spans="1:7" hidden="1">
      <c r="A10962">
        <v>855454</v>
      </c>
      <c r="B10962" t="s">
        <v>7</v>
      </c>
      <c r="C10962" t="s">
        <v>8</v>
      </c>
      <c r="D10962" t="s">
        <v>9</v>
      </c>
      <c r="E10962">
        <v>160</v>
      </c>
      <c r="F10962">
        <v>100</v>
      </c>
      <c r="G10962" t="s">
        <v>10</v>
      </c>
    </row>
    <row r="10963" spans="1:7" hidden="1">
      <c r="A10963">
        <v>855529</v>
      </c>
      <c r="B10963" t="s">
        <v>11</v>
      </c>
      <c r="C10963" t="s">
        <v>8</v>
      </c>
      <c r="D10963" t="s">
        <v>12</v>
      </c>
      <c r="E10963">
        <v>204</v>
      </c>
      <c r="F10963">
        <v>105</v>
      </c>
      <c r="G10963" t="s">
        <v>10</v>
      </c>
    </row>
    <row r="10964" spans="1:7" hidden="1">
      <c r="A10964">
        <v>855609</v>
      </c>
      <c r="B10964" t="s">
        <v>13</v>
      </c>
      <c r="C10964" t="s">
        <v>8</v>
      </c>
      <c r="D10964" t="s">
        <v>14</v>
      </c>
      <c r="E10964">
        <v>9999</v>
      </c>
      <c r="F10964">
        <v>14.57</v>
      </c>
      <c r="G10964" t="s">
        <v>15</v>
      </c>
    </row>
    <row r="10965" spans="1:7" hidden="1">
      <c r="A10965">
        <v>855689</v>
      </c>
      <c r="B10965" t="s">
        <v>16</v>
      </c>
      <c r="C10965" t="s">
        <v>8</v>
      </c>
      <c r="D10965" t="s">
        <v>17</v>
      </c>
      <c r="E10965">
        <v>9999</v>
      </c>
      <c r="F10965">
        <v>0.12</v>
      </c>
      <c r="G10965" t="s">
        <v>15</v>
      </c>
    </row>
    <row r="10966" spans="1:7" hidden="1">
      <c r="A10966">
        <v>855759</v>
      </c>
      <c r="B10966" t="s">
        <v>18</v>
      </c>
      <c r="C10966" t="s">
        <v>8</v>
      </c>
      <c r="D10966" t="s">
        <v>19</v>
      </c>
      <c r="E10966">
        <v>9999</v>
      </c>
      <c r="F10966">
        <v>24.56</v>
      </c>
      <c r="G10966" t="s">
        <v>15</v>
      </c>
    </row>
    <row r="10967" spans="1:7" hidden="1">
      <c r="A10967">
        <v>855829</v>
      </c>
      <c r="B10967" t="s">
        <v>20</v>
      </c>
      <c r="C10967" t="s">
        <v>8</v>
      </c>
      <c r="D10967" t="s">
        <v>21</v>
      </c>
      <c r="E10967">
        <v>9999</v>
      </c>
      <c r="F10967">
        <v>851.24</v>
      </c>
      <c r="G10967" t="s">
        <v>22</v>
      </c>
    </row>
    <row r="10968" spans="1:7" hidden="1">
      <c r="A10968">
        <v>855911</v>
      </c>
      <c r="B10968" t="s">
        <v>23</v>
      </c>
      <c r="C10968" t="s">
        <v>8</v>
      </c>
      <c r="D10968" t="s">
        <v>24</v>
      </c>
      <c r="E10968">
        <v>1</v>
      </c>
      <c r="F10968">
        <v>1</v>
      </c>
      <c r="G10968" t="s">
        <v>15</v>
      </c>
    </row>
    <row r="10969" spans="1:7" hidden="1">
      <c r="A10969">
        <v>855992</v>
      </c>
      <c r="B10969" t="s">
        <v>25</v>
      </c>
      <c r="C10969" t="s">
        <v>8</v>
      </c>
      <c r="D10969" t="s">
        <v>24</v>
      </c>
      <c r="E10969">
        <v>1</v>
      </c>
      <c r="F10969">
        <v>0.04</v>
      </c>
      <c r="G10969" t="s">
        <v>15</v>
      </c>
    </row>
    <row r="10970" spans="1:7" hidden="1">
      <c r="A10970">
        <v>856074</v>
      </c>
      <c r="B10970" t="s">
        <v>26</v>
      </c>
      <c r="C10970" t="s">
        <v>8</v>
      </c>
      <c r="D10970" t="s">
        <v>27</v>
      </c>
      <c r="E10970">
        <v>6546</v>
      </c>
      <c r="F10970">
        <v>1636.5</v>
      </c>
      <c r="G10970" t="s">
        <v>28</v>
      </c>
    </row>
    <row r="10971" spans="1:7" hidden="1">
      <c r="A10971">
        <v>856149</v>
      </c>
      <c r="B10971" t="s">
        <v>29</v>
      </c>
      <c r="C10971" t="s">
        <v>8</v>
      </c>
      <c r="D10971" t="s">
        <v>30</v>
      </c>
      <c r="E10971">
        <v>3</v>
      </c>
      <c r="F10971">
        <v>3</v>
      </c>
      <c r="G10971" t="s">
        <v>31</v>
      </c>
    </row>
    <row r="10972" spans="1:7" hidden="1">
      <c r="A10972">
        <v>856234</v>
      </c>
      <c r="B10972" t="s">
        <v>32</v>
      </c>
      <c r="C10972" t="s">
        <v>8</v>
      </c>
      <c r="D10972" t="s">
        <v>33</v>
      </c>
      <c r="E10972">
        <v>602</v>
      </c>
      <c r="F10972">
        <v>14.14</v>
      </c>
      <c r="G10972" t="s">
        <v>34</v>
      </c>
    </row>
    <row r="10973" spans="1:7" hidden="1">
      <c r="A10973">
        <v>856310</v>
      </c>
      <c r="B10973" t="s">
        <v>35</v>
      </c>
      <c r="C10973" t="s">
        <v>8</v>
      </c>
      <c r="D10973" t="s">
        <v>36</v>
      </c>
      <c r="E10973">
        <v>3966</v>
      </c>
      <c r="F10973">
        <v>0.97</v>
      </c>
      <c r="G10973" t="s">
        <v>31</v>
      </c>
    </row>
    <row r="10974" spans="1:7" hidden="1">
      <c r="A10974">
        <v>856379</v>
      </c>
      <c r="B10974" t="s">
        <v>37</v>
      </c>
      <c r="C10974" t="s">
        <v>8</v>
      </c>
      <c r="D10974" t="s">
        <v>38</v>
      </c>
      <c r="E10974">
        <v>4022</v>
      </c>
      <c r="F10974">
        <v>0.98</v>
      </c>
      <c r="G10974" t="s">
        <v>31</v>
      </c>
    </row>
    <row r="10975" spans="1:7" hidden="1">
      <c r="A10975">
        <v>856459</v>
      </c>
      <c r="B10975" t="s">
        <v>39</v>
      </c>
      <c r="C10975" t="s">
        <v>40</v>
      </c>
      <c r="D10975" t="s">
        <v>41</v>
      </c>
      <c r="E10975">
        <v>24</v>
      </c>
      <c r="F10975">
        <v>24</v>
      </c>
      <c r="G10975" t="s">
        <v>42</v>
      </c>
    </row>
    <row r="10976" spans="1:7" hidden="1">
      <c r="A10976">
        <v>856460</v>
      </c>
      <c r="B10976" t="s">
        <v>43</v>
      </c>
      <c r="C10976" t="s">
        <v>31</v>
      </c>
      <c r="D10976" t="s">
        <v>31</v>
      </c>
      <c r="E10976" t="s">
        <v>31</v>
      </c>
      <c r="F10976">
        <v>0</v>
      </c>
      <c r="G10976" t="s">
        <v>44</v>
      </c>
    </row>
    <row r="10977" spans="1:7" hidden="1">
      <c r="A10977">
        <v>856529</v>
      </c>
      <c r="B10977" t="s">
        <v>45</v>
      </c>
      <c r="C10977" t="s">
        <v>8</v>
      </c>
      <c r="D10977" t="s">
        <v>46</v>
      </c>
      <c r="E10977">
        <v>8354</v>
      </c>
      <c r="F10977">
        <v>835.4</v>
      </c>
      <c r="G10977" t="s">
        <v>47</v>
      </c>
    </row>
    <row r="10978" spans="1:7" hidden="1">
      <c r="A10978">
        <v>856616</v>
      </c>
      <c r="B10978" t="s">
        <v>48</v>
      </c>
      <c r="C10978" t="s">
        <v>8</v>
      </c>
      <c r="D10978" t="s">
        <v>49</v>
      </c>
      <c r="E10978">
        <v>849732</v>
      </c>
      <c r="F10978">
        <v>103.73</v>
      </c>
      <c r="G10978" t="s">
        <v>50</v>
      </c>
    </row>
    <row r="10979" spans="1:7" hidden="1">
      <c r="A10979">
        <v>856616</v>
      </c>
      <c r="B10979" t="s">
        <v>58</v>
      </c>
      <c r="C10979" t="s">
        <v>31</v>
      </c>
      <c r="D10979" t="s">
        <v>31</v>
      </c>
      <c r="E10979" t="s">
        <v>31</v>
      </c>
      <c r="F10979">
        <v>0</v>
      </c>
      <c r="G10979" t="s">
        <v>59</v>
      </c>
    </row>
    <row r="10980" spans="1:7" hidden="1">
      <c r="A10980">
        <v>856691</v>
      </c>
      <c r="B10980" t="s">
        <v>51</v>
      </c>
      <c r="C10980" t="s">
        <v>8</v>
      </c>
      <c r="D10980" t="s">
        <v>52</v>
      </c>
      <c r="E10980">
        <v>24471</v>
      </c>
      <c r="F10980">
        <v>955.9</v>
      </c>
      <c r="G10980" t="s">
        <v>15</v>
      </c>
    </row>
    <row r="10981" spans="1:7" hidden="1">
      <c r="A10981">
        <v>856771</v>
      </c>
      <c r="B10981" t="s">
        <v>53</v>
      </c>
      <c r="C10981" t="s">
        <v>8</v>
      </c>
      <c r="D10981" t="s">
        <v>54</v>
      </c>
      <c r="E10981">
        <v>84</v>
      </c>
      <c r="F10981">
        <v>15</v>
      </c>
      <c r="G10981" t="s">
        <v>10</v>
      </c>
    </row>
    <row r="10982" spans="1:7">
      <c r="A10982">
        <v>856853</v>
      </c>
      <c r="B10982" t="s">
        <v>55</v>
      </c>
      <c r="C10982" t="s">
        <v>8</v>
      </c>
      <c r="D10982" t="s">
        <v>56</v>
      </c>
      <c r="E10982">
        <v>4</v>
      </c>
      <c r="F10982">
        <v>16</v>
      </c>
      <c r="G10982" t="s">
        <v>57</v>
      </c>
    </row>
    <row r="10983" spans="1:7" hidden="1">
      <c r="A10983">
        <v>856931</v>
      </c>
      <c r="B10983" t="s">
        <v>7</v>
      </c>
      <c r="C10983" t="s">
        <v>8</v>
      </c>
      <c r="D10983" t="s">
        <v>9</v>
      </c>
      <c r="E10983">
        <v>160</v>
      </c>
      <c r="F10983">
        <v>100</v>
      </c>
      <c r="G10983" t="s">
        <v>10</v>
      </c>
    </row>
    <row r="10984" spans="1:7" hidden="1">
      <c r="A10984">
        <v>857014</v>
      </c>
      <c r="B10984" t="s">
        <v>11</v>
      </c>
      <c r="C10984" t="s">
        <v>8</v>
      </c>
      <c r="D10984" t="s">
        <v>12</v>
      </c>
      <c r="E10984">
        <v>204</v>
      </c>
      <c r="F10984">
        <v>105</v>
      </c>
      <c r="G10984" t="s">
        <v>10</v>
      </c>
    </row>
    <row r="10985" spans="1:7" hidden="1">
      <c r="A10985">
        <v>857090</v>
      </c>
      <c r="B10985" t="s">
        <v>13</v>
      </c>
      <c r="C10985" t="s">
        <v>8</v>
      </c>
      <c r="D10985" t="s">
        <v>14</v>
      </c>
      <c r="E10985">
        <v>9999</v>
      </c>
      <c r="F10985">
        <v>14.57</v>
      </c>
      <c r="G10985" t="s">
        <v>15</v>
      </c>
    </row>
    <row r="10986" spans="1:7" hidden="1">
      <c r="A10986">
        <v>857170</v>
      </c>
      <c r="B10986" t="s">
        <v>16</v>
      </c>
      <c r="C10986" t="s">
        <v>8</v>
      </c>
      <c r="D10986" t="s">
        <v>17</v>
      </c>
      <c r="E10986">
        <v>9999</v>
      </c>
      <c r="F10986">
        <v>0.12</v>
      </c>
      <c r="G10986" t="s">
        <v>15</v>
      </c>
    </row>
    <row r="10987" spans="1:7" hidden="1">
      <c r="A10987">
        <v>857251</v>
      </c>
      <c r="B10987" t="s">
        <v>18</v>
      </c>
      <c r="C10987" t="s">
        <v>8</v>
      </c>
      <c r="D10987" t="s">
        <v>19</v>
      </c>
      <c r="E10987">
        <v>9999</v>
      </c>
      <c r="F10987">
        <v>24.17</v>
      </c>
      <c r="G10987" t="s">
        <v>15</v>
      </c>
    </row>
    <row r="10988" spans="1:7" hidden="1">
      <c r="A10988">
        <v>857331</v>
      </c>
      <c r="B10988" t="s">
        <v>20</v>
      </c>
      <c r="C10988" t="s">
        <v>8</v>
      </c>
      <c r="D10988" t="s">
        <v>21</v>
      </c>
      <c r="E10988">
        <v>9999</v>
      </c>
      <c r="F10988">
        <v>736.22</v>
      </c>
      <c r="G10988" t="s">
        <v>22</v>
      </c>
    </row>
    <row r="10989" spans="1:7" hidden="1">
      <c r="A10989">
        <v>857411</v>
      </c>
      <c r="B10989" t="s">
        <v>23</v>
      </c>
      <c r="C10989" t="s">
        <v>8</v>
      </c>
      <c r="D10989" t="s">
        <v>24</v>
      </c>
      <c r="E10989">
        <v>1</v>
      </c>
      <c r="F10989">
        <v>1</v>
      </c>
      <c r="G10989" t="s">
        <v>15</v>
      </c>
    </row>
    <row r="10990" spans="1:7" hidden="1">
      <c r="A10990">
        <v>857503</v>
      </c>
      <c r="B10990" t="s">
        <v>25</v>
      </c>
      <c r="C10990" t="s">
        <v>8</v>
      </c>
      <c r="D10990" t="s">
        <v>24</v>
      </c>
      <c r="E10990">
        <v>1</v>
      </c>
      <c r="F10990">
        <v>0.04</v>
      </c>
      <c r="G10990" t="s">
        <v>15</v>
      </c>
    </row>
    <row r="10991" spans="1:7" hidden="1">
      <c r="A10991">
        <v>857579</v>
      </c>
      <c r="B10991" t="s">
        <v>26</v>
      </c>
      <c r="C10991" t="s">
        <v>8</v>
      </c>
      <c r="D10991" t="s">
        <v>27</v>
      </c>
      <c r="E10991">
        <v>6298</v>
      </c>
      <c r="F10991">
        <v>1574.5</v>
      </c>
      <c r="G10991" t="s">
        <v>28</v>
      </c>
    </row>
    <row r="10992" spans="1:7" hidden="1">
      <c r="A10992">
        <v>857661</v>
      </c>
      <c r="B10992" t="s">
        <v>29</v>
      </c>
      <c r="C10992" t="s">
        <v>8</v>
      </c>
      <c r="D10992" t="s">
        <v>30</v>
      </c>
      <c r="E10992">
        <v>3</v>
      </c>
      <c r="F10992">
        <v>3</v>
      </c>
      <c r="G10992" t="s">
        <v>31</v>
      </c>
    </row>
    <row r="10993" spans="1:7" hidden="1">
      <c r="A10993">
        <v>857741</v>
      </c>
      <c r="B10993" t="s">
        <v>32</v>
      </c>
      <c r="C10993" t="s">
        <v>8</v>
      </c>
      <c r="D10993" t="s">
        <v>33</v>
      </c>
      <c r="E10993">
        <v>603</v>
      </c>
      <c r="F10993">
        <v>14.16</v>
      </c>
      <c r="G10993" t="s">
        <v>34</v>
      </c>
    </row>
    <row r="10994" spans="1:7" hidden="1">
      <c r="A10994">
        <v>857822</v>
      </c>
      <c r="B10994" t="s">
        <v>35</v>
      </c>
      <c r="C10994" t="s">
        <v>8</v>
      </c>
      <c r="D10994" t="s">
        <v>36</v>
      </c>
      <c r="E10994">
        <v>3995</v>
      </c>
      <c r="F10994">
        <v>0.98</v>
      </c>
      <c r="G10994" t="s">
        <v>31</v>
      </c>
    </row>
    <row r="10995" spans="1:7" hidden="1">
      <c r="A10995">
        <v>857909</v>
      </c>
      <c r="B10995" t="s">
        <v>37</v>
      </c>
      <c r="C10995" t="s">
        <v>8</v>
      </c>
      <c r="D10995" t="s">
        <v>38</v>
      </c>
      <c r="E10995">
        <v>3938</v>
      </c>
      <c r="F10995">
        <v>0.96</v>
      </c>
      <c r="G10995" t="s">
        <v>31</v>
      </c>
    </row>
    <row r="10996" spans="1:7" hidden="1">
      <c r="A10996">
        <v>857978</v>
      </c>
      <c r="B10996" t="s">
        <v>39</v>
      </c>
      <c r="C10996" t="s">
        <v>40</v>
      </c>
      <c r="D10996" t="s">
        <v>41</v>
      </c>
      <c r="E10996">
        <v>22</v>
      </c>
      <c r="F10996">
        <v>22</v>
      </c>
      <c r="G10996" t="s">
        <v>42</v>
      </c>
    </row>
    <row r="10997" spans="1:7" hidden="1">
      <c r="A10997">
        <v>857978</v>
      </c>
      <c r="B10997" t="s">
        <v>43</v>
      </c>
      <c r="C10997" t="s">
        <v>31</v>
      </c>
      <c r="D10997" t="s">
        <v>31</v>
      </c>
      <c r="E10997" t="s">
        <v>31</v>
      </c>
      <c r="F10997">
        <v>0</v>
      </c>
      <c r="G10997" t="s">
        <v>44</v>
      </c>
    </row>
    <row r="10998" spans="1:7" hidden="1">
      <c r="A10998">
        <v>858054</v>
      </c>
      <c r="B10998" t="s">
        <v>45</v>
      </c>
      <c r="C10998" t="s">
        <v>8</v>
      </c>
      <c r="D10998" t="s">
        <v>46</v>
      </c>
      <c r="E10998">
        <v>8370</v>
      </c>
      <c r="F10998">
        <v>837</v>
      </c>
      <c r="G10998" t="s">
        <v>47</v>
      </c>
    </row>
    <row r="10999" spans="1:7" hidden="1">
      <c r="A10999">
        <v>858135</v>
      </c>
      <c r="B10999" t="s">
        <v>48</v>
      </c>
      <c r="C10999" t="s">
        <v>8</v>
      </c>
      <c r="D10999" t="s">
        <v>49</v>
      </c>
      <c r="E10999">
        <v>849736</v>
      </c>
      <c r="F10999">
        <v>103.73</v>
      </c>
      <c r="G10999" t="s">
        <v>50</v>
      </c>
    </row>
    <row r="11000" spans="1:7" hidden="1">
      <c r="A11000">
        <v>858135</v>
      </c>
      <c r="B11000" t="s">
        <v>58</v>
      </c>
      <c r="C11000" t="s">
        <v>31</v>
      </c>
      <c r="D11000" t="s">
        <v>31</v>
      </c>
      <c r="E11000" t="s">
        <v>31</v>
      </c>
      <c r="F11000">
        <v>0</v>
      </c>
      <c r="G11000" t="s">
        <v>59</v>
      </c>
    </row>
    <row r="11001" spans="1:7" hidden="1">
      <c r="A11001">
        <v>858222</v>
      </c>
      <c r="B11001" t="s">
        <v>51</v>
      </c>
      <c r="C11001" t="s">
        <v>8</v>
      </c>
      <c r="D11001" t="s">
        <v>52</v>
      </c>
      <c r="E11001">
        <v>24362</v>
      </c>
      <c r="F11001">
        <v>951.64</v>
      </c>
      <c r="G11001" t="s">
        <v>15</v>
      </c>
    </row>
    <row r="11002" spans="1:7" hidden="1">
      <c r="A11002">
        <v>858312</v>
      </c>
      <c r="B11002" t="s">
        <v>53</v>
      </c>
      <c r="C11002" t="s">
        <v>8</v>
      </c>
      <c r="D11002" t="s">
        <v>54</v>
      </c>
      <c r="E11002">
        <v>84</v>
      </c>
      <c r="F11002">
        <v>15</v>
      </c>
      <c r="G11002" t="s">
        <v>10</v>
      </c>
    </row>
    <row r="11003" spans="1:7">
      <c r="A11003">
        <v>858399</v>
      </c>
      <c r="B11003" t="s">
        <v>55</v>
      </c>
      <c r="C11003" t="s">
        <v>8</v>
      </c>
      <c r="D11003" t="s">
        <v>56</v>
      </c>
      <c r="E11003">
        <v>4</v>
      </c>
      <c r="F11003">
        <v>16</v>
      </c>
      <c r="G11003" t="s">
        <v>57</v>
      </c>
    </row>
    <row r="11004" spans="1:7" hidden="1">
      <c r="A11004">
        <v>858469</v>
      </c>
      <c r="B11004" t="s">
        <v>7</v>
      </c>
      <c r="C11004" t="s">
        <v>8</v>
      </c>
      <c r="D11004" t="s">
        <v>9</v>
      </c>
      <c r="E11004">
        <v>160</v>
      </c>
      <c r="F11004">
        <v>100</v>
      </c>
      <c r="G11004" t="s">
        <v>10</v>
      </c>
    </row>
    <row r="11005" spans="1:7" hidden="1">
      <c r="A11005">
        <v>858554</v>
      </c>
      <c r="B11005" t="s">
        <v>11</v>
      </c>
      <c r="C11005" t="s">
        <v>8</v>
      </c>
      <c r="D11005" t="s">
        <v>12</v>
      </c>
      <c r="E11005">
        <v>204</v>
      </c>
      <c r="F11005">
        <v>105</v>
      </c>
      <c r="G11005" t="s">
        <v>10</v>
      </c>
    </row>
    <row r="11006" spans="1:7" hidden="1">
      <c r="A11006">
        <v>858634</v>
      </c>
      <c r="B11006" t="s">
        <v>13</v>
      </c>
      <c r="C11006" t="s">
        <v>8</v>
      </c>
      <c r="D11006" t="s">
        <v>14</v>
      </c>
      <c r="E11006">
        <v>9999</v>
      </c>
      <c r="F11006">
        <v>14.57</v>
      </c>
      <c r="G11006" t="s">
        <v>15</v>
      </c>
    </row>
    <row r="11007" spans="1:7" hidden="1">
      <c r="A11007">
        <v>858722</v>
      </c>
      <c r="B11007" t="s">
        <v>16</v>
      </c>
      <c r="C11007" t="s">
        <v>8</v>
      </c>
      <c r="D11007" t="s">
        <v>17</v>
      </c>
      <c r="E11007">
        <v>9999</v>
      </c>
      <c r="F11007">
        <v>7.0000000000000007E-2</v>
      </c>
      <c r="G11007" t="s">
        <v>15</v>
      </c>
    </row>
    <row r="11008" spans="1:7" hidden="1">
      <c r="A11008">
        <v>858800</v>
      </c>
      <c r="B11008" t="s">
        <v>18</v>
      </c>
      <c r="C11008" t="s">
        <v>8</v>
      </c>
      <c r="D11008" t="s">
        <v>19</v>
      </c>
      <c r="E11008">
        <v>9999</v>
      </c>
      <c r="F11008">
        <v>23.87</v>
      </c>
      <c r="G11008" t="s">
        <v>15</v>
      </c>
    </row>
    <row r="11009" spans="1:7" hidden="1">
      <c r="A11009">
        <v>858881</v>
      </c>
      <c r="B11009" t="s">
        <v>20</v>
      </c>
      <c r="C11009" t="s">
        <v>8</v>
      </c>
      <c r="D11009" t="s">
        <v>21</v>
      </c>
      <c r="E11009">
        <v>9999</v>
      </c>
      <c r="F11009">
        <v>732.6</v>
      </c>
      <c r="G11009" t="s">
        <v>22</v>
      </c>
    </row>
    <row r="11010" spans="1:7" hidden="1">
      <c r="A11010">
        <v>858961</v>
      </c>
      <c r="B11010" t="s">
        <v>23</v>
      </c>
      <c r="C11010" t="s">
        <v>8</v>
      </c>
      <c r="D11010" t="s">
        <v>24</v>
      </c>
      <c r="E11010">
        <v>1</v>
      </c>
      <c r="F11010">
        <v>1</v>
      </c>
      <c r="G11010" t="s">
        <v>15</v>
      </c>
    </row>
    <row r="11011" spans="1:7" hidden="1">
      <c r="A11011">
        <v>859043</v>
      </c>
      <c r="B11011" t="s">
        <v>25</v>
      </c>
      <c r="C11011" t="s">
        <v>8</v>
      </c>
      <c r="D11011" t="s">
        <v>24</v>
      </c>
      <c r="E11011">
        <v>1</v>
      </c>
      <c r="F11011">
        <v>0.04</v>
      </c>
      <c r="G11011" t="s">
        <v>15</v>
      </c>
    </row>
    <row r="11012" spans="1:7" hidden="1">
      <c r="A11012">
        <v>859125</v>
      </c>
      <c r="B11012" t="s">
        <v>26</v>
      </c>
      <c r="C11012" t="s">
        <v>8</v>
      </c>
      <c r="D11012" t="s">
        <v>27</v>
      </c>
      <c r="E11012">
        <v>6090</v>
      </c>
      <c r="F11012">
        <v>1522.5</v>
      </c>
      <c r="G11012" t="s">
        <v>28</v>
      </c>
    </row>
    <row r="11013" spans="1:7" hidden="1">
      <c r="A11013">
        <v>859200</v>
      </c>
      <c r="B11013" t="s">
        <v>29</v>
      </c>
      <c r="C11013" t="s">
        <v>8</v>
      </c>
      <c r="D11013" t="s">
        <v>30</v>
      </c>
      <c r="E11013">
        <v>3</v>
      </c>
      <c r="F11013">
        <v>3</v>
      </c>
      <c r="G11013" t="s">
        <v>31</v>
      </c>
    </row>
    <row r="11014" spans="1:7" hidden="1">
      <c r="A11014">
        <v>859280</v>
      </c>
      <c r="B11014" t="s">
        <v>32</v>
      </c>
      <c r="C11014" t="s">
        <v>8</v>
      </c>
      <c r="D11014" t="s">
        <v>33</v>
      </c>
      <c r="E11014">
        <v>602</v>
      </c>
      <c r="F11014">
        <v>14.14</v>
      </c>
      <c r="G11014" t="s">
        <v>34</v>
      </c>
    </row>
    <row r="11015" spans="1:7" hidden="1">
      <c r="A11015">
        <v>859361</v>
      </c>
      <c r="B11015" t="s">
        <v>35</v>
      </c>
      <c r="C11015" t="s">
        <v>8</v>
      </c>
      <c r="D11015" t="s">
        <v>36</v>
      </c>
      <c r="E11015">
        <v>4023</v>
      </c>
      <c r="F11015">
        <v>0.98</v>
      </c>
      <c r="G11015" t="s">
        <v>31</v>
      </c>
    </row>
    <row r="11016" spans="1:7" hidden="1">
      <c r="A11016">
        <v>859451</v>
      </c>
      <c r="B11016" t="s">
        <v>37</v>
      </c>
      <c r="C11016" t="s">
        <v>8</v>
      </c>
      <c r="D11016" t="s">
        <v>38</v>
      </c>
      <c r="E11016">
        <v>4072</v>
      </c>
      <c r="F11016">
        <v>0.99</v>
      </c>
      <c r="G11016" t="s">
        <v>31</v>
      </c>
    </row>
    <row r="11017" spans="1:7" hidden="1">
      <c r="A11017">
        <v>859531</v>
      </c>
      <c r="B11017" t="s">
        <v>39</v>
      </c>
      <c r="C11017" t="s">
        <v>40</v>
      </c>
      <c r="D11017" t="s">
        <v>41</v>
      </c>
      <c r="E11017">
        <v>21</v>
      </c>
      <c r="F11017">
        <v>21</v>
      </c>
      <c r="G11017" t="s">
        <v>42</v>
      </c>
    </row>
    <row r="11018" spans="1:7" hidden="1">
      <c r="A11018">
        <v>859532</v>
      </c>
      <c r="B11018" t="s">
        <v>43</v>
      </c>
      <c r="C11018" t="s">
        <v>31</v>
      </c>
      <c r="D11018" t="s">
        <v>31</v>
      </c>
      <c r="E11018" t="s">
        <v>31</v>
      </c>
      <c r="F11018">
        <v>0</v>
      </c>
      <c r="G11018" t="s">
        <v>44</v>
      </c>
    </row>
    <row r="11019" spans="1:7" hidden="1">
      <c r="A11019">
        <v>859612</v>
      </c>
      <c r="B11019" t="s">
        <v>45</v>
      </c>
      <c r="C11019" t="s">
        <v>8</v>
      </c>
      <c r="D11019" t="s">
        <v>46</v>
      </c>
      <c r="E11019">
        <v>8385</v>
      </c>
      <c r="F11019">
        <v>838.5</v>
      </c>
      <c r="G11019" t="s">
        <v>47</v>
      </c>
    </row>
    <row r="11020" spans="1:7" hidden="1">
      <c r="A11020">
        <v>859691</v>
      </c>
      <c r="B11020" t="s">
        <v>48</v>
      </c>
      <c r="C11020" t="s">
        <v>8</v>
      </c>
      <c r="D11020" t="s">
        <v>49</v>
      </c>
      <c r="E11020">
        <v>849743</v>
      </c>
      <c r="F11020">
        <v>103.73</v>
      </c>
      <c r="G11020" t="s">
        <v>50</v>
      </c>
    </row>
    <row r="11021" spans="1:7" hidden="1">
      <c r="A11021">
        <v>859692</v>
      </c>
      <c r="B11021" t="s">
        <v>58</v>
      </c>
      <c r="C11021" t="s">
        <v>31</v>
      </c>
      <c r="D11021" t="s">
        <v>31</v>
      </c>
      <c r="E11021" t="s">
        <v>31</v>
      </c>
      <c r="F11021">
        <v>0</v>
      </c>
      <c r="G11021" t="s">
        <v>59</v>
      </c>
    </row>
    <row r="11022" spans="1:7" hidden="1">
      <c r="A11022">
        <v>859771</v>
      </c>
      <c r="B11022" t="s">
        <v>51</v>
      </c>
      <c r="C11022" t="s">
        <v>8</v>
      </c>
      <c r="D11022" t="s">
        <v>52</v>
      </c>
      <c r="E11022">
        <v>24007</v>
      </c>
      <c r="F11022">
        <v>937.77</v>
      </c>
      <c r="G11022" t="s">
        <v>15</v>
      </c>
    </row>
    <row r="11023" spans="1:7" hidden="1">
      <c r="A11023">
        <v>859891</v>
      </c>
      <c r="B11023" t="s">
        <v>53</v>
      </c>
      <c r="C11023" t="s">
        <v>8</v>
      </c>
      <c r="D11023" t="s">
        <v>54</v>
      </c>
      <c r="E11023">
        <v>84</v>
      </c>
      <c r="F11023">
        <v>15</v>
      </c>
      <c r="G11023" t="s">
        <v>10</v>
      </c>
    </row>
    <row r="11024" spans="1:7">
      <c r="A11024">
        <v>859971</v>
      </c>
      <c r="B11024" t="s">
        <v>55</v>
      </c>
      <c r="C11024" t="s">
        <v>8</v>
      </c>
      <c r="D11024" t="s">
        <v>56</v>
      </c>
      <c r="E11024">
        <v>7</v>
      </c>
      <c r="F11024">
        <v>28</v>
      </c>
      <c r="G11024" t="s">
        <v>57</v>
      </c>
    </row>
    <row r="11025" spans="1:7" hidden="1">
      <c r="A11025">
        <v>860061</v>
      </c>
      <c r="B11025" t="s">
        <v>7</v>
      </c>
      <c r="C11025" t="s">
        <v>8</v>
      </c>
      <c r="D11025" t="s">
        <v>9</v>
      </c>
      <c r="E11025">
        <v>160</v>
      </c>
      <c r="F11025">
        <v>100</v>
      </c>
      <c r="G11025" t="s">
        <v>10</v>
      </c>
    </row>
    <row r="11026" spans="1:7" hidden="1">
      <c r="A11026">
        <v>860140</v>
      </c>
      <c r="B11026" t="s">
        <v>11</v>
      </c>
      <c r="C11026" t="s">
        <v>8</v>
      </c>
      <c r="D11026" t="s">
        <v>12</v>
      </c>
      <c r="E11026">
        <v>204</v>
      </c>
      <c r="F11026">
        <v>105</v>
      </c>
      <c r="G11026" t="s">
        <v>10</v>
      </c>
    </row>
    <row r="11027" spans="1:7" hidden="1">
      <c r="A11027">
        <v>860221</v>
      </c>
      <c r="B11027" t="s">
        <v>13</v>
      </c>
      <c r="C11027" t="s">
        <v>8</v>
      </c>
      <c r="D11027" t="s">
        <v>14</v>
      </c>
      <c r="E11027">
        <v>9999</v>
      </c>
      <c r="F11027">
        <v>14.57</v>
      </c>
      <c r="G11027" t="s">
        <v>15</v>
      </c>
    </row>
    <row r="11028" spans="1:7" hidden="1">
      <c r="A11028">
        <v>860300</v>
      </c>
      <c r="B11028" t="s">
        <v>16</v>
      </c>
      <c r="C11028" t="s">
        <v>8</v>
      </c>
      <c r="D11028" t="s">
        <v>17</v>
      </c>
      <c r="E11028">
        <v>9999</v>
      </c>
      <c r="F11028">
        <v>7.0000000000000007E-2</v>
      </c>
      <c r="G11028" t="s">
        <v>15</v>
      </c>
    </row>
    <row r="11029" spans="1:7" hidden="1">
      <c r="A11029">
        <v>860381</v>
      </c>
      <c r="B11029" t="s">
        <v>18</v>
      </c>
      <c r="C11029" t="s">
        <v>8</v>
      </c>
      <c r="D11029" t="s">
        <v>19</v>
      </c>
      <c r="E11029">
        <v>9999</v>
      </c>
      <c r="F11029">
        <v>31.19</v>
      </c>
      <c r="G11029" t="s">
        <v>15</v>
      </c>
    </row>
    <row r="11030" spans="1:7" hidden="1">
      <c r="A11030">
        <v>860462</v>
      </c>
      <c r="B11030" t="s">
        <v>20</v>
      </c>
      <c r="C11030" t="s">
        <v>8</v>
      </c>
      <c r="D11030" t="s">
        <v>21</v>
      </c>
      <c r="E11030">
        <v>9999</v>
      </c>
      <c r="F11030">
        <v>816.93</v>
      </c>
      <c r="G11030" t="s">
        <v>22</v>
      </c>
    </row>
    <row r="11031" spans="1:7" hidden="1">
      <c r="A11031">
        <v>860555</v>
      </c>
      <c r="B11031" t="s">
        <v>23</v>
      </c>
      <c r="C11031" t="s">
        <v>8</v>
      </c>
      <c r="D11031" t="s">
        <v>24</v>
      </c>
      <c r="E11031">
        <v>1</v>
      </c>
      <c r="F11031">
        <v>1</v>
      </c>
      <c r="G11031" t="s">
        <v>15</v>
      </c>
    </row>
    <row r="11032" spans="1:7" hidden="1">
      <c r="A11032">
        <v>860629</v>
      </c>
      <c r="B11032" t="s">
        <v>25</v>
      </c>
      <c r="C11032" t="s">
        <v>8</v>
      </c>
      <c r="D11032" t="s">
        <v>24</v>
      </c>
      <c r="E11032">
        <v>1</v>
      </c>
      <c r="F11032">
        <v>0.04</v>
      </c>
      <c r="G11032" t="s">
        <v>15</v>
      </c>
    </row>
    <row r="11033" spans="1:7" hidden="1">
      <c r="A11033">
        <v>860714</v>
      </c>
      <c r="B11033" t="s">
        <v>26</v>
      </c>
      <c r="C11033" t="s">
        <v>8</v>
      </c>
      <c r="D11033" t="s">
        <v>27</v>
      </c>
      <c r="E11033">
        <v>6026</v>
      </c>
      <c r="F11033">
        <v>1506.5</v>
      </c>
      <c r="G11033" t="s">
        <v>28</v>
      </c>
    </row>
    <row r="11034" spans="1:7" hidden="1">
      <c r="A11034">
        <v>860794</v>
      </c>
      <c r="B11034" t="s">
        <v>29</v>
      </c>
      <c r="C11034" t="s">
        <v>8</v>
      </c>
      <c r="D11034" t="s">
        <v>30</v>
      </c>
      <c r="E11034">
        <v>3</v>
      </c>
      <c r="F11034">
        <v>3</v>
      </c>
      <c r="G11034" t="s">
        <v>31</v>
      </c>
    </row>
    <row r="11035" spans="1:7" hidden="1">
      <c r="A11035">
        <v>860870</v>
      </c>
      <c r="B11035" t="s">
        <v>32</v>
      </c>
      <c r="C11035" t="s">
        <v>8</v>
      </c>
      <c r="D11035" t="s">
        <v>33</v>
      </c>
      <c r="E11035">
        <v>605</v>
      </c>
      <c r="F11035">
        <v>14.21</v>
      </c>
      <c r="G11035" t="s">
        <v>34</v>
      </c>
    </row>
    <row r="11036" spans="1:7" hidden="1">
      <c r="A11036">
        <v>860952</v>
      </c>
      <c r="B11036" t="s">
        <v>35</v>
      </c>
      <c r="C11036" t="s">
        <v>8</v>
      </c>
      <c r="D11036" t="s">
        <v>36</v>
      </c>
      <c r="E11036">
        <v>4099</v>
      </c>
      <c r="F11036">
        <v>1</v>
      </c>
      <c r="G11036" t="s">
        <v>31</v>
      </c>
    </row>
    <row r="11037" spans="1:7" hidden="1">
      <c r="A11037">
        <v>861032</v>
      </c>
      <c r="B11037" t="s">
        <v>37</v>
      </c>
      <c r="C11037" t="s">
        <v>8</v>
      </c>
      <c r="D11037" t="s">
        <v>38</v>
      </c>
      <c r="E11037">
        <v>4288</v>
      </c>
      <c r="F11037">
        <v>1.05</v>
      </c>
      <c r="G11037" t="s">
        <v>31</v>
      </c>
    </row>
    <row r="11038" spans="1:7" hidden="1">
      <c r="A11038">
        <v>861112</v>
      </c>
      <c r="B11038" t="s">
        <v>39</v>
      </c>
      <c r="C11038" t="s">
        <v>40</v>
      </c>
      <c r="D11038" t="s">
        <v>41</v>
      </c>
      <c r="E11038">
        <v>22</v>
      </c>
      <c r="F11038">
        <v>22</v>
      </c>
      <c r="G11038" t="s">
        <v>42</v>
      </c>
    </row>
    <row r="11039" spans="1:7" hidden="1">
      <c r="A11039">
        <v>861113</v>
      </c>
      <c r="B11039" t="s">
        <v>43</v>
      </c>
      <c r="C11039" t="s">
        <v>31</v>
      </c>
      <c r="D11039" t="s">
        <v>31</v>
      </c>
      <c r="E11039" t="s">
        <v>31</v>
      </c>
      <c r="F11039">
        <v>0</v>
      </c>
      <c r="G11039" t="s">
        <v>44</v>
      </c>
    </row>
    <row r="11040" spans="1:7" hidden="1">
      <c r="A11040">
        <v>861192</v>
      </c>
      <c r="B11040" t="s">
        <v>45</v>
      </c>
      <c r="C11040" t="s">
        <v>8</v>
      </c>
      <c r="D11040" t="s">
        <v>46</v>
      </c>
      <c r="E11040">
        <v>8401</v>
      </c>
      <c r="F11040">
        <v>840.1</v>
      </c>
      <c r="G11040" t="s">
        <v>47</v>
      </c>
    </row>
    <row r="11041" spans="1:7" hidden="1">
      <c r="A11041">
        <v>861273</v>
      </c>
      <c r="B11041" t="s">
        <v>48</v>
      </c>
      <c r="C11041" t="s">
        <v>8</v>
      </c>
      <c r="D11041" t="s">
        <v>49</v>
      </c>
      <c r="E11041">
        <v>849749</v>
      </c>
      <c r="F11041">
        <v>103.73</v>
      </c>
      <c r="G11041" t="s">
        <v>50</v>
      </c>
    </row>
    <row r="11042" spans="1:7" hidden="1">
      <c r="A11042">
        <v>861274</v>
      </c>
      <c r="B11042" t="s">
        <v>58</v>
      </c>
      <c r="C11042" t="s">
        <v>31</v>
      </c>
      <c r="D11042" t="s">
        <v>31</v>
      </c>
      <c r="E11042" t="s">
        <v>31</v>
      </c>
      <c r="F11042">
        <v>0</v>
      </c>
      <c r="G11042" t="s">
        <v>59</v>
      </c>
    </row>
    <row r="11043" spans="1:7" hidden="1">
      <c r="A11043">
        <v>861355</v>
      </c>
      <c r="B11043" t="s">
        <v>51</v>
      </c>
      <c r="C11043" t="s">
        <v>8</v>
      </c>
      <c r="D11043" t="s">
        <v>52</v>
      </c>
      <c r="E11043">
        <v>24244</v>
      </c>
      <c r="F11043">
        <v>947.03</v>
      </c>
      <c r="G11043" t="s">
        <v>15</v>
      </c>
    </row>
    <row r="11044" spans="1:7" hidden="1">
      <c r="A11044">
        <v>861430</v>
      </c>
      <c r="B11044" t="s">
        <v>53</v>
      </c>
      <c r="C11044" t="s">
        <v>8</v>
      </c>
      <c r="D11044" t="s">
        <v>54</v>
      </c>
      <c r="E11044">
        <v>84</v>
      </c>
      <c r="F11044">
        <v>15</v>
      </c>
      <c r="G11044" t="s">
        <v>10</v>
      </c>
    </row>
    <row r="11045" spans="1:7">
      <c r="A11045">
        <v>861511</v>
      </c>
      <c r="B11045" t="s">
        <v>55</v>
      </c>
      <c r="C11045" t="s">
        <v>8</v>
      </c>
      <c r="D11045" t="s">
        <v>56</v>
      </c>
      <c r="E11045">
        <v>9</v>
      </c>
      <c r="F11045">
        <v>36</v>
      </c>
      <c r="G11045" t="s">
        <v>57</v>
      </c>
    </row>
    <row r="11046" spans="1:7" hidden="1">
      <c r="A11046">
        <v>861592</v>
      </c>
      <c r="B11046" t="s">
        <v>7</v>
      </c>
      <c r="C11046" t="s">
        <v>8</v>
      </c>
      <c r="D11046" t="s">
        <v>9</v>
      </c>
      <c r="E11046">
        <v>160</v>
      </c>
      <c r="F11046">
        <v>100</v>
      </c>
      <c r="G11046" t="s">
        <v>10</v>
      </c>
    </row>
    <row r="11047" spans="1:7" hidden="1">
      <c r="A11047">
        <v>861672</v>
      </c>
      <c r="B11047" t="s">
        <v>11</v>
      </c>
      <c r="C11047" t="s">
        <v>8</v>
      </c>
      <c r="D11047" t="s">
        <v>12</v>
      </c>
      <c r="E11047">
        <v>204</v>
      </c>
      <c r="F11047">
        <v>105</v>
      </c>
      <c r="G11047" t="s">
        <v>10</v>
      </c>
    </row>
    <row r="11048" spans="1:7" hidden="1">
      <c r="A11048">
        <v>861753</v>
      </c>
      <c r="B11048" t="s">
        <v>13</v>
      </c>
      <c r="C11048" t="s">
        <v>8</v>
      </c>
      <c r="D11048" t="s">
        <v>14</v>
      </c>
      <c r="E11048">
        <v>9999</v>
      </c>
      <c r="F11048">
        <v>14.57</v>
      </c>
      <c r="G11048" t="s">
        <v>15</v>
      </c>
    </row>
    <row r="11049" spans="1:7" hidden="1">
      <c r="A11049">
        <v>861831</v>
      </c>
      <c r="B11049" t="s">
        <v>16</v>
      </c>
      <c r="C11049" t="s">
        <v>8</v>
      </c>
      <c r="D11049" t="s">
        <v>17</v>
      </c>
      <c r="E11049">
        <v>9999</v>
      </c>
      <c r="F11049">
        <v>0.25</v>
      </c>
      <c r="G11049" t="s">
        <v>15</v>
      </c>
    </row>
    <row r="11050" spans="1:7" hidden="1">
      <c r="A11050">
        <v>861912</v>
      </c>
      <c r="B11050" t="s">
        <v>18</v>
      </c>
      <c r="C11050" t="s">
        <v>8</v>
      </c>
      <c r="D11050" t="s">
        <v>19</v>
      </c>
      <c r="E11050">
        <v>9999</v>
      </c>
      <c r="F11050">
        <v>31.25</v>
      </c>
      <c r="G11050" t="s">
        <v>15</v>
      </c>
    </row>
    <row r="11051" spans="1:7" hidden="1">
      <c r="A11051">
        <v>861993</v>
      </c>
      <c r="B11051" t="s">
        <v>20</v>
      </c>
      <c r="C11051" t="s">
        <v>8</v>
      </c>
      <c r="D11051" t="s">
        <v>21</v>
      </c>
      <c r="E11051">
        <v>9999</v>
      </c>
      <c r="F11051">
        <v>878.36</v>
      </c>
      <c r="G11051" t="s">
        <v>22</v>
      </c>
    </row>
    <row r="11052" spans="1:7" hidden="1">
      <c r="A11052">
        <v>862073</v>
      </c>
      <c r="B11052" t="s">
        <v>23</v>
      </c>
      <c r="C11052" t="s">
        <v>8</v>
      </c>
      <c r="D11052" t="s">
        <v>24</v>
      </c>
      <c r="E11052">
        <v>1</v>
      </c>
      <c r="F11052">
        <v>1</v>
      </c>
      <c r="G11052" t="s">
        <v>15</v>
      </c>
    </row>
    <row r="11053" spans="1:7" hidden="1">
      <c r="A11053">
        <v>862155</v>
      </c>
      <c r="B11053" t="s">
        <v>25</v>
      </c>
      <c r="C11053" t="s">
        <v>8</v>
      </c>
      <c r="D11053" t="s">
        <v>24</v>
      </c>
      <c r="E11053">
        <v>1</v>
      </c>
      <c r="F11053">
        <v>0.04</v>
      </c>
      <c r="G11053" t="s">
        <v>15</v>
      </c>
    </row>
    <row r="11054" spans="1:7" hidden="1">
      <c r="A11054">
        <v>862236</v>
      </c>
      <c r="B11054" t="s">
        <v>26</v>
      </c>
      <c r="C11054" t="s">
        <v>8</v>
      </c>
      <c r="D11054" t="s">
        <v>27</v>
      </c>
      <c r="E11054">
        <v>6322</v>
      </c>
      <c r="F11054">
        <v>1580.5</v>
      </c>
      <c r="G11054" t="s">
        <v>28</v>
      </c>
    </row>
    <row r="11055" spans="1:7" hidden="1">
      <c r="A11055">
        <v>862320</v>
      </c>
      <c r="B11055" t="s">
        <v>29</v>
      </c>
      <c r="C11055" t="s">
        <v>8</v>
      </c>
      <c r="D11055" t="s">
        <v>30</v>
      </c>
      <c r="E11055">
        <v>3</v>
      </c>
      <c r="F11055">
        <v>3</v>
      </c>
      <c r="G11055" t="s">
        <v>31</v>
      </c>
    </row>
    <row r="11056" spans="1:7" hidden="1">
      <c r="A11056">
        <v>862401</v>
      </c>
      <c r="B11056" t="s">
        <v>32</v>
      </c>
      <c r="C11056" t="s">
        <v>8</v>
      </c>
      <c r="D11056" t="s">
        <v>33</v>
      </c>
      <c r="E11056">
        <v>604</v>
      </c>
      <c r="F11056">
        <v>14.18</v>
      </c>
      <c r="G11056" t="s">
        <v>34</v>
      </c>
    </row>
    <row r="11057" spans="1:7" hidden="1">
      <c r="A11057">
        <v>862482</v>
      </c>
      <c r="B11057" t="s">
        <v>35</v>
      </c>
      <c r="C11057" t="s">
        <v>8</v>
      </c>
      <c r="D11057" t="s">
        <v>36</v>
      </c>
      <c r="E11057">
        <v>4099</v>
      </c>
      <c r="F11057">
        <v>1</v>
      </c>
      <c r="G11057" t="s">
        <v>31</v>
      </c>
    </row>
    <row r="11058" spans="1:7" hidden="1">
      <c r="A11058">
        <v>862565</v>
      </c>
      <c r="B11058" t="s">
        <v>37</v>
      </c>
      <c r="C11058" t="s">
        <v>8</v>
      </c>
      <c r="D11058" t="s">
        <v>38</v>
      </c>
      <c r="E11058">
        <v>4277</v>
      </c>
      <c r="F11058">
        <v>1.04</v>
      </c>
      <c r="G11058" t="s">
        <v>31</v>
      </c>
    </row>
    <row r="11059" spans="1:7" hidden="1">
      <c r="A11059">
        <v>862639</v>
      </c>
      <c r="B11059" t="s">
        <v>39</v>
      </c>
      <c r="C11059" t="s">
        <v>40</v>
      </c>
      <c r="D11059" t="s">
        <v>41</v>
      </c>
      <c r="E11059">
        <v>23</v>
      </c>
      <c r="F11059">
        <v>23</v>
      </c>
      <c r="G11059" t="s">
        <v>42</v>
      </c>
    </row>
    <row r="11060" spans="1:7" hidden="1">
      <c r="A11060">
        <v>862640</v>
      </c>
      <c r="B11060" t="s">
        <v>43</v>
      </c>
      <c r="C11060" t="s">
        <v>31</v>
      </c>
      <c r="D11060" t="s">
        <v>31</v>
      </c>
      <c r="E11060" t="s">
        <v>31</v>
      </c>
      <c r="F11060">
        <v>0</v>
      </c>
      <c r="G11060" t="s">
        <v>44</v>
      </c>
    </row>
    <row r="11061" spans="1:7" hidden="1">
      <c r="A11061">
        <v>862720</v>
      </c>
      <c r="B11061" t="s">
        <v>45</v>
      </c>
      <c r="C11061" t="s">
        <v>8</v>
      </c>
      <c r="D11061" t="s">
        <v>46</v>
      </c>
      <c r="E11061">
        <v>8416</v>
      </c>
      <c r="F11061">
        <v>841.6</v>
      </c>
      <c r="G11061" t="s">
        <v>47</v>
      </c>
    </row>
    <row r="11062" spans="1:7" hidden="1">
      <c r="A11062">
        <v>862802</v>
      </c>
      <c r="B11062" t="s">
        <v>48</v>
      </c>
      <c r="C11062" t="s">
        <v>8</v>
      </c>
      <c r="D11062" t="s">
        <v>49</v>
      </c>
      <c r="E11062">
        <v>849762</v>
      </c>
      <c r="F11062">
        <v>103.73</v>
      </c>
      <c r="G11062" t="s">
        <v>50</v>
      </c>
    </row>
    <row r="11063" spans="1:7" hidden="1">
      <c r="A11063">
        <v>862802</v>
      </c>
      <c r="B11063" t="s">
        <v>58</v>
      </c>
      <c r="C11063" t="s">
        <v>31</v>
      </c>
      <c r="D11063" t="s">
        <v>31</v>
      </c>
      <c r="E11063" t="s">
        <v>31</v>
      </c>
      <c r="F11063">
        <v>0</v>
      </c>
      <c r="G11063" t="s">
        <v>59</v>
      </c>
    </row>
    <row r="11064" spans="1:7" hidden="1">
      <c r="A11064">
        <v>862884</v>
      </c>
      <c r="B11064" t="s">
        <v>51</v>
      </c>
      <c r="C11064" t="s">
        <v>8</v>
      </c>
      <c r="D11064" t="s">
        <v>52</v>
      </c>
      <c r="E11064">
        <v>24266</v>
      </c>
      <c r="F11064">
        <v>947.89</v>
      </c>
      <c r="G11064" t="s">
        <v>15</v>
      </c>
    </row>
    <row r="11065" spans="1:7" hidden="1">
      <c r="A11065">
        <v>862960</v>
      </c>
      <c r="B11065" t="s">
        <v>53</v>
      </c>
      <c r="C11065" t="s">
        <v>8</v>
      </c>
      <c r="D11065" t="s">
        <v>54</v>
      </c>
      <c r="E11065">
        <v>84</v>
      </c>
      <c r="F11065">
        <v>15</v>
      </c>
      <c r="G11065" t="s">
        <v>10</v>
      </c>
    </row>
    <row r="11066" spans="1:7">
      <c r="A11066">
        <v>863040</v>
      </c>
      <c r="B11066" t="s">
        <v>55</v>
      </c>
      <c r="C11066" t="s">
        <v>8</v>
      </c>
      <c r="D11066" t="s">
        <v>56</v>
      </c>
      <c r="E11066">
        <v>9</v>
      </c>
      <c r="F11066">
        <v>36</v>
      </c>
      <c r="G11066" t="s">
        <v>57</v>
      </c>
    </row>
    <row r="11067" spans="1:7" hidden="1">
      <c r="A11067">
        <v>863142</v>
      </c>
      <c r="B11067" t="s">
        <v>7</v>
      </c>
      <c r="C11067" t="s">
        <v>8</v>
      </c>
      <c r="D11067" t="s">
        <v>9</v>
      </c>
      <c r="E11067">
        <v>160</v>
      </c>
      <c r="F11067">
        <v>100</v>
      </c>
      <c r="G11067" t="s">
        <v>10</v>
      </c>
    </row>
    <row r="11068" spans="1:7" hidden="1">
      <c r="A11068">
        <v>863222</v>
      </c>
      <c r="B11068" t="s">
        <v>11</v>
      </c>
      <c r="C11068" t="s">
        <v>8</v>
      </c>
      <c r="D11068" t="s">
        <v>12</v>
      </c>
      <c r="E11068">
        <v>204</v>
      </c>
      <c r="F11068">
        <v>105</v>
      </c>
      <c r="G11068" t="s">
        <v>10</v>
      </c>
    </row>
    <row r="11069" spans="1:7" hidden="1">
      <c r="A11069">
        <v>863303</v>
      </c>
      <c r="B11069" t="s">
        <v>13</v>
      </c>
      <c r="C11069" t="s">
        <v>8</v>
      </c>
      <c r="D11069" t="s">
        <v>14</v>
      </c>
      <c r="E11069">
        <v>9999</v>
      </c>
      <c r="F11069">
        <v>14.57</v>
      </c>
      <c r="G11069" t="s">
        <v>15</v>
      </c>
    </row>
    <row r="11070" spans="1:7" hidden="1">
      <c r="A11070">
        <v>863385</v>
      </c>
      <c r="B11070" t="s">
        <v>16</v>
      </c>
      <c r="C11070" t="s">
        <v>8</v>
      </c>
      <c r="D11070" t="s">
        <v>17</v>
      </c>
      <c r="E11070">
        <v>9999</v>
      </c>
      <c r="F11070">
        <v>0.4</v>
      </c>
      <c r="G11070" t="s">
        <v>15</v>
      </c>
    </row>
    <row r="11071" spans="1:7" hidden="1">
      <c r="A11071">
        <v>863460</v>
      </c>
      <c r="B11071" t="s">
        <v>18</v>
      </c>
      <c r="C11071" t="s">
        <v>8</v>
      </c>
      <c r="D11071" t="s">
        <v>19</v>
      </c>
      <c r="E11071">
        <v>9999</v>
      </c>
      <c r="F11071">
        <v>26.42</v>
      </c>
      <c r="G11071" t="s">
        <v>15</v>
      </c>
    </row>
    <row r="11072" spans="1:7" hidden="1">
      <c r="A11072">
        <v>863541</v>
      </c>
      <c r="B11072" t="s">
        <v>20</v>
      </c>
      <c r="C11072" t="s">
        <v>8</v>
      </c>
      <c r="D11072" t="s">
        <v>21</v>
      </c>
      <c r="E11072">
        <v>9999</v>
      </c>
      <c r="F11072">
        <v>895.84</v>
      </c>
      <c r="G11072" t="s">
        <v>22</v>
      </c>
    </row>
    <row r="11073" spans="1:7" hidden="1">
      <c r="A11073">
        <v>863622</v>
      </c>
      <c r="B11073" t="s">
        <v>23</v>
      </c>
      <c r="C11073" t="s">
        <v>8</v>
      </c>
      <c r="D11073" t="s">
        <v>24</v>
      </c>
      <c r="E11073">
        <v>1</v>
      </c>
      <c r="F11073">
        <v>1</v>
      </c>
      <c r="G11073" t="s">
        <v>15</v>
      </c>
    </row>
    <row r="11074" spans="1:7" hidden="1">
      <c r="A11074">
        <v>863702</v>
      </c>
      <c r="B11074" t="s">
        <v>25</v>
      </c>
      <c r="C11074" t="s">
        <v>8</v>
      </c>
      <c r="D11074" t="s">
        <v>24</v>
      </c>
      <c r="E11074">
        <v>1</v>
      </c>
      <c r="F11074">
        <v>0.04</v>
      </c>
      <c r="G11074" t="s">
        <v>15</v>
      </c>
    </row>
    <row r="11075" spans="1:7" hidden="1">
      <c r="A11075">
        <v>863785</v>
      </c>
      <c r="B11075" t="s">
        <v>26</v>
      </c>
      <c r="C11075" t="s">
        <v>8</v>
      </c>
      <c r="D11075" t="s">
        <v>27</v>
      </c>
      <c r="E11075">
        <v>6474</v>
      </c>
      <c r="F11075">
        <v>1618.5</v>
      </c>
      <c r="G11075" t="s">
        <v>28</v>
      </c>
    </row>
    <row r="11076" spans="1:7" hidden="1">
      <c r="A11076">
        <v>863860</v>
      </c>
      <c r="B11076" t="s">
        <v>29</v>
      </c>
      <c r="C11076" t="s">
        <v>8</v>
      </c>
      <c r="D11076" t="s">
        <v>30</v>
      </c>
      <c r="E11076">
        <v>3</v>
      </c>
      <c r="F11076">
        <v>3</v>
      </c>
      <c r="G11076" t="s">
        <v>31</v>
      </c>
    </row>
    <row r="11077" spans="1:7" hidden="1">
      <c r="A11077">
        <v>863950</v>
      </c>
      <c r="B11077" t="s">
        <v>32</v>
      </c>
      <c r="C11077" t="s">
        <v>8</v>
      </c>
      <c r="D11077" t="s">
        <v>33</v>
      </c>
      <c r="E11077">
        <v>602</v>
      </c>
      <c r="F11077">
        <v>14.14</v>
      </c>
      <c r="G11077" t="s">
        <v>34</v>
      </c>
    </row>
    <row r="11078" spans="1:7" hidden="1">
      <c r="A11078">
        <v>864031</v>
      </c>
      <c r="B11078" t="s">
        <v>35</v>
      </c>
      <c r="C11078" t="s">
        <v>8</v>
      </c>
      <c r="D11078" t="s">
        <v>36</v>
      </c>
      <c r="E11078">
        <v>4101</v>
      </c>
      <c r="F11078">
        <v>1</v>
      </c>
      <c r="G11078" t="s">
        <v>31</v>
      </c>
    </row>
    <row r="11079" spans="1:7" hidden="1">
      <c r="A11079">
        <v>864112</v>
      </c>
      <c r="B11079" t="s">
        <v>37</v>
      </c>
      <c r="C11079" t="s">
        <v>8</v>
      </c>
      <c r="D11079" t="s">
        <v>38</v>
      </c>
      <c r="E11079">
        <v>4273</v>
      </c>
      <c r="F11079">
        <v>1.04</v>
      </c>
      <c r="G11079" t="s">
        <v>31</v>
      </c>
    </row>
    <row r="11080" spans="1:7" hidden="1">
      <c r="A11080">
        <v>864192</v>
      </c>
      <c r="B11080" t="s">
        <v>39</v>
      </c>
      <c r="C11080" t="s">
        <v>40</v>
      </c>
      <c r="D11080" t="s">
        <v>41</v>
      </c>
      <c r="E11080">
        <v>23</v>
      </c>
      <c r="F11080">
        <v>23</v>
      </c>
      <c r="G11080" t="s">
        <v>42</v>
      </c>
    </row>
    <row r="11081" spans="1:7" hidden="1">
      <c r="A11081">
        <v>864192</v>
      </c>
      <c r="B11081" t="s">
        <v>43</v>
      </c>
      <c r="C11081" t="s">
        <v>31</v>
      </c>
      <c r="D11081" t="s">
        <v>31</v>
      </c>
      <c r="E11081" t="s">
        <v>31</v>
      </c>
      <c r="F11081">
        <v>0</v>
      </c>
      <c r="G11081" t="s">
        <v>44</v>
      </c>
    </row>
    <row r="11082" spans="1:7" hidden="1">
      <c r="A11082">
        <v>864273</v>
      </c>
      <c r="B11082" t="s">
        <v>45</v>
      </c>
      <c r="C11082" t="s">
        <v>8</v>
      </c>
      <c r="D11082" t="s">
        <v>46</v>
      </c>
      <c r="E11082">
        <v>8432</v>
      </c>
      <c r="F11082">
        <v>843.2</v>
      </c>
      <c r="G11082" t="s">
        <v>47</v>
      </c>
    </row>
    <row r="11083" spans="1:7" hidden="1">
      <c r="A11083">
        <v>864356</v>
      </c>
      <c r="B11083" t="s">
        <v>48</v>
      </c>
      <c r="C11083" t="s">
        <v>8</v>
      </c>
      <c r="D11083" t="s">
        <v>49</v>
      </c>
      <c r="E11083">
        <v>849769</v>
      </c>
      <c r="F11083">
        <v>103.73</v>
      </c>
      <c r="G11083" t="s">
        <v>50</v>
      </c>
    </row>
    <row r="11084" spans="1:7" hidden="1">
      <c r="A11084">
        <v>864356</v>
      </c>
      <c r="B11084" t="s">
        <v>58</v>
      </c>
      <c r="C11084" t="s">
        <v>31</v>
      </c>
      <c r="D11084" t="s">
        <v>31</v>
      </c>
      <c r="E11084" t="s">
        <v>31</v>
      </c>
      <c r="F11084">
        <v>0</v>
      </c>
      <c r="G11084" t="s">
        <v>59</v>
      </c>
    </row>
    <row r="11085" spans="1:7" hidden="1">
      <c r="A11085">
        <v>864431</v>
      </c>
      <c r="B11085" t="s">
        <v>51</v>
      </c>
      <c r="C11085" t="s">
        <v>8</v>
      </c>
      <c r="D11085" t="s">
        <v>52</v>
      </c>
      <c r="E11085">
        <v>24343</v>
      </c>
      <c r="F11085">
        <v>950.9</v>
      </c>
      <c r="G11085" t="s">
        <v>15</v>
      </c>
    </row>
    <row r="11086" spans="1:7" hidden="1">
      <c r="A11086">
        <v>864513</v>
      </c>
      <c r="B11086" t="s">
        <v>53</v>
      </c>
      <c r="C11086" t="s">
        <v>8</v>
      </c>
      <c r="D11086" t="s">
        <v>54</v>
      </c>
      <c r="E11086">
        <v>84</v>
      </c>
      <c r="F11086">
        <v>15</v>
      </c>
      <c r="G11086" t="s">
        <v>10</v>
      </c>
    </row>
    <row r="11087" spans="1:7">
      <c r="A11087">
        <v>864599</v>
      </c>
      <c r="B11087" t="s">
        <v>55</v>
      </c>
      <c r="C11087" t="s">
        <v>8</v>
      </c>
      <c r="D11087" t="s">
        <v>56</v>
      </c>
      <c r="E11087">
        <v>9</v>
      </c>
      <c r="F11087">
        <v>36</v>
      </c>
      <c r="G11087" t="s">
        <v>57</v>
      </c>
    </row>
    <row r="11088" spans="1:7" hidden="1">
      <c r="A11088">
        <v>864675</v>
      </c>
      <c r="B11088" t="s">
        <v>7</v>
      </c>
      <c r="C11088" t="s">
        <v>8</v>
      </c>
      <c r="D11088" t="s">
        <v>9</v>
      </c>
      <c r="E11088">
        <v>160</v>
      </c>
      <c r="F11088">
        <v>100</v>
      </c>
      <c r="G11088" t="s">
        <v>10</v>
      </c>
    </row>
    <row r="11089" spans="1:7" hidden="1">
      <c r="A11089">
        <v>864762</v>
      </c>
      <c r="B11089" t="s">
        <v>11</v>
      </c>
      <c r="C11089" t="s">
        <v>8</v>
      </c>
      <c r="D11089" t="s">
        <v>12</v>
      </c>
      <c r="E11089">
        <v>204</v>
      </c>
      <c r="F11089">
        <v>105</v>
      </c>
      <c r="G11089" t="s">
        <v>10</v>
      </c>
    </row>
    <row r="11090" spans="1:7" hidden="1">
      <c r="A11090">
        <v>864843</v>
      </c>
      <c r="B11090" t="s">
        <v>13</v>
      </c>
      <c r="C11090" t="s">
        <v>8</v>
      </c>
      <c r="D11090" t="s">
        <v>14</v>
      </c>
      <c r="E11090">
        <v>9999</v>
      </c>
      <c r="F11090">
        <v>14.57</v>
      </c>
      <c r="G11090" t="s">
        <v>15</v>
      </c>
    </row>
    <row r="11091" spans="1:7" hidden="1">
      <c r="A11091">
        <v>864924</v>
      </c>
      <c r="B11091" t="s">
        <v>16</v>
      </c>
      <c r="C11091" t="s">
        <v>8</v>
      </c>
      <c r="D11091" t="s">
        <v>17</v>
      </c>
      <c r="E11091">
        <v>9999</v>
      </c>
      <c r="F11091">
        <v>0.42</v>
      </c>
      <c r="G11091" t="s">
        <v>15</v>
      </c>
    </row>
    <row r="11092" spans="1:7" hidden="1">
      <c r="A11092">
        <v>865000</v>
      </c>
      <c r="B11092" t="s">
        <v>18</v>
      </c>
      <c r="C11092" t="s">
        <v>8</v>
      </c>
      <c r="D11092" t="s">
        <v>19</v>
      </c>
      <c r="E11092">
        <v>9999</v>
      </c>
      <c r="F11092">
        <v>24.36</v>
      </c>
      <c r="G11092" t="s">
        <v>15</v>
      </c>
    </row>
    <row r="11093" spans="1:7" hidden="1">
      <c r="A11093">
        <v>865091</v>
      </c>
      <c r="B11093" t="s">
        <v>20</v>
      </c>
      <c r="C11093" t="s">
        <v>8</v>
      </c>
      <c r="D11093" t="s">
        <v>21</v>
      </c>
      <c r="E11093">
        <v>9999</v>
      </c>
      <c r="F11093">
        <v>892.21</v>
      </c>
      <c r="G11093" t="s">
        <v>22</v>
      </c>
    </row>
    <row r="11094" spans="1:7" hidden="1">
      <c r="A11094">
        <v>865171</v>
      </c>
      <c r="B11094" t="s">
        <v>23</v>
      </c>
      <c r="C11094" t="s">
        <v>8</v>
      </c>
      <c r="D11094" t="s">
        <v>24</v>
      </c>
      <c r="E11094">
        <v>1</v>
      </c>
      <c r="F11094">
        <v>1</v>
      </c>
      <c r="G11094" t="s">
        <v>15</v>
      </c>
    </row>
    <row r="11095" spans="1:7" hidden="1">
      <c r="A11095">
        <v>865251</v>
      </c>
      <c r="B11095" t="s">
        <v>25</v>
      </c>
      <c r="C11095" t="s">
        <v>8</v>
      </c>
      <c r="D11095" t="s">
        <v>24</v>
      </c>
      <c r="E11095">
        <v>1</v>
      </c>
      <c r="F11095">
        <v>0.04</v>
      </c>
      <c r="G11095" t="s">
        <v>15</v>
      </c>
    </row>
    <row r="11096" spans="1:7" hidden="1">
      <c r="A11096">
        <v>865332</v>
      </c>
      <c r="B11096" t="s">
        <v>26</v>
      </c>
      <c r="C11096" t="s">
        <v>8</v>
      </c>
      <c r="D11096" t="s">
        <v>27</v>
      </c>
      <c r="E11096">
        <v>6468</v>
      </c>
      <c r="F11096">
        <v>1617</v>
      </c>
      <c r="G11096" t="s">
        <v>28</v>
      </c>
    </row>
    <row r="11097" spans="1:7" hidden="1">
      <c r="A11097">
        <v>865413</v>
      </c>
      <c r="B11097" t="s">
        <v>29</v>
      </c>
      <c r="C11097" t="s">
        <v>8</v>
      </c>
      <c r="D11097" t="s">
        <v>30</v>
      </c>
      <c r="E11097">
        <v>3</v>
      </c>
      <c r="F11097">
        <v>3</v>
      </c>
      <c r="G11097" t="s">
        <v>31</v>
      </c>
    </row>
    <row r="11098" spans="1:7" hidden="1">
      <c r="A11098">
        <v>865492</v>
      </c>
      <c r="B11098" t="s">
        <v>32</v>
      </c>
      <c r="C11098" t="s">
        <v>8</v>
      </c>
      <c r="D11098" t="s">
        <v>33</v>
      </c>
      <c r="E11098">
        <v>603</v>
      </c>
      <c r="F11098">
        <v>14.16</v>
      </c>
      <c r="G11098" t="s">
        <v>34</v>
      </c>
    </row>
    <row r="11099" spans="1:7" hidden="1">
      <c r="A11099">
        <v>865585</v>
      </c>
      <c r="B11099" t="s">
        <v>35</v>
      </c>
      <c r="C11099" t="s">
        <v>8</v>
      </c>
      <c r="D11099" t="s">
        <v>36</v>
      </c>
      <c r="E11099">
        <v>4100</v>
      </c>
      <c r="F11099">
        <v>1</v>
      </c>
      <c r="G11099" t="s">
        <v>31</v>
      </c>
    </row>
    <row r="11100" spans="1:7" hidden="1">
      <c r="A11100">
        <v>865670</v>
      </c>
      <c r="B11100" t="s">
        <v>37</v>
      </c>
      <c r="C11100" t="s">
        <v>8</v>
      </c>
      <c r="D11100" t="s">
        <v>38</v>
      </c>
      <c r="E11100">
        <v>4151</v>
      </c>
      <c r="F11100">
        <v>1.01</v>
      </c>
      <c r="G11100" t="s">
        <v>31</v>
      </c>
    </row>
    <row r="11101" spans="1:7" hidden="1">
      <c r="A11101">
        <v>865751</v>
      </c>
      <c r="B11101" t="s">
        <v>39</v>
      </c>
      <c r="C11101" t="s">
        <v>40</v>
      </c>
      <c r="D11101" t="s">
        <v>41</v>
      </c>
      <c r="E11101">
        <v>23</v>
      </c>
      <c r="F11101">
        <v>23</v>
      </c>
      <c r="G11101" t="s">
        <v>42</v>
      </c>
    </row>
    <row r="11102" spans="1:7" hidden="1">
      <c r="A11102">
        <v>865751</v>
      </c>
      <c r="B11102" t="s">
        <v>43</v>
      </c>
      <c r="C11102" t="s">
        <v>31</v>
      </c>
      <c r="D11102" t="s">
        <v>31</v>
      </c>
      <c r="E11102" t="s">
        <v>31</v>
      </c>
      <c r="F11102">
        <v>0</v>
      </c>
      <c r="G11102" t="s">
        <v>44</v>
      </c>
    </row>
    <row r="11103" spans="1:7" hidden="1">
      <c r="A11103">
        <v>865833</v>
      </c>
      <c r="B11103" t="s">
        <v>45</v>
      </c>
      <c r="C11103" t="s">
        <v>8</v>
      </c>
      <c r="D11103" t="s">
        <v>46</v>
      </c>
      <c r="E11103">
        <v>8447</v>
      </c>
      <c r="F11103">
        <v>844.7</v>
      </c>
      <c r="G11103" t="s">
        <v>47</v>
      </c>
    </row>
    <row r="11104" spans="1:7" hidden="1">
      <c r="A11104">
        <v>865915</v>
      </c>
      <c r="B11104" t="s">
        <v>48</v>
      </c>
      <c r="C11104" t="s">
        <v>8</v>
      </c>
      <c r="D11104" t="s">
        <v>49</v>
      </c>
      <c r="E11104">
        <v>849782</v>
      </c>
      <c r="F11104">
        <v>103.73</v>
      </c>
      <c r="G11104" t="s">
        <v>50</v>
      </c>
    </row>
    <row r="11105" spans="1:7" hidden="1">
      <c r="A11105">
        <v>865915</v>
      </c>
      <c r="B11105" t="s">
        <v>58</v>
      </c>
      <c r="C11105" t="s">
        <v>31</v>
      </c>
      <c r="D11105" t="s">
        <v>31</v>
      </c>
      <c r="E11105" t="s">
        <v>31</v>
      </c>
      <c r="F11105">
        <v>0</v>
      </c>
      <c r="G11105" t="s">
        <v>59</v>
      </c>
    </row>
    <row r="11106" spans="1:7" hidden="1">
      <c r="A11106">
        <v>866005</v>
      </c>
      <c r="B11106" t="s">
        <v>51</v>
      </c>
      <c r="C11106" t="s">
        <v>8</v>
      </c>
      <c r="D11106" t="s">
        <v>52</v>
      </c>
      <c r="E11106">
        <v>24573</v>
      </c>
      <c r="F11106">
        <v>959.88</v>
      </c>
      <c r="G11106" t="s">
        <v>15</v>
      </c>
    </row>
    <row r="11107" spans="1:7" hidden="1">
      <c r="A11107">
        <v>866091</v>
      </c>
      <c r="B11107" t="s">
        <v>53</v>
      </c>
      <c r="C11107" t="s">
        <v>8</v>
      </c>
      <c r="D11107" t="s">
        <v>54</v>
      </c>
      <c r="E11107">
        <v>84</v>
      </c>
      <c r="F11107">
        <v>15</v>
      </c>
      <c r="G11107" t="s">
        <v>10</v>
      </c>
    </row>
    <row r="11108" spans="1:7">
      <c r="A11108">
        <v>866172</v>
      </c>
      <c r="B11108" t="s">
        <v>55</v>
      </c>
      <c r="C11108" t="s">
        <v>8</v>
      </c>
      <c r="D11108" t="s">
        <v>56</v>
      </c>
      <c r="E11108">
        <v>6</v>
      </c>
      <c r="F11108">
        <v>24</v>
      </c>
      <c r="G11108" t="s">
        <v>57</v>
      </c>
    </row>
    <row r="11109" spans="1:7" hidden="1">
      <c r="A11109">
        <v>866254</v>
      </c>
      <c r="B11109" t="s">
        <v>7</v>
      </c>
      <c r="C11109" t="s">
        <v>8</v>
      </c>
      <c r="D11109" t="s">
        <v>9</v>
      </c>
      <c r="E11109">
        <v>160</v>
      </c>
      <c r="F11109">
        <v>100</v>
      </c>
      <c r="G11109" t="s">
        <v>10</v>
      </c>
    </row>
    <row r="11110" spans="1:7" hidden="1">
      <c r="A11110">
        <v>866350</v>
      </c>
      <c r="B11110" t="s">
        <v>11</v>
      </c>
      <c r="C11110" t="s">
        <v>8</v>
      </c>
      <c r="D11110" t="s">
        <v>12</v>
      </c>
      <c r="E11110">
        <v>204</v>
      </c>
      <c r="F11110">
        <v>105</v>
      </c>
      <c r="G11110" t="s">
        <v>10</v>
      </c>
    </row>
    <row r="11111" spans="1:7" hidden="1">
      <c r="A11111">
        <v>866430</v>
      </c>
      <c r="B11111" t="s">
        <v>13</v>
      </c>
      <c r="C11111" t="s">
        <v>8</v>
      </c>
      <c r="D11111" t="s">
        <v>14</v>
      </c>
      <c r="E11111">
        <v>9999</v>
      </c>
      <c r="F11111">
        <v>14.57</v>
      </c>
      <c r="G11111" t="s">
        <v>15</v>
      </c>
    </row>
    <row r="11112" spans="1:7" hidden="1">
      <c r="A11112">
        <v>866510</v>
      </c>
      <c r="B11112" t="s">
        <v>16</v>
      </c>
      <c r="C11112" t="s">
        <v>8</v>
      </c>
      <c r="D11112" t="s">
        <v>17</v>
      </c>
      <c r="E11112">
        <v>9999</v>
      </c>
      <c r="F11112">
        <v>0.28000000000000003</v>
      </c>
      <c r="G11112" t="s">
        <v>15</v>
      </c>
    </row>
    <row r="11113" spans="1:7" hidden="1">
      <c r="A11113">
        <v>866591</v>
      </c>
      <c r="B11113" t="s">
        <v>18</v>
      </c>
      <c r="C11113" t="s">
        <v>8</v>
      </c>
      <c r="D11113" t="s">
        <v>19</v>
      </c>
      <c r="E11113">
        <v>9999</v>
      </c>
      <c r="F11113">
        <v>23.38</v>
      </c>
      <c r="G11113" t="s">
        <v>15</v>
      </c>
    </row>
    <row r="11114" spans="1:7" hidden="1">
      <c r="A11114">
        <v>866671</v>
      </c>
      <c r="B11114" t="s">
        <v>20</v>
      </c>
      <c r="C11114" t="s">
        <v>8</v>
      </c>
      <c r="D11114" t="s">
        <v>21</v>
      </c>
      <c r="E11114">
        <v>9999</v>
      </c>
      <c r="F11114">
        <v>745.87</v>
      </c>
      <c r="G11114" t="s">
        <v>22</v>
      </c>
    </row>
    <row r="11115" spans="1:7" hidden="1">
      <c r="A11115">
        <v>866752</v>
      </c>
      <c r="B11115" t="s">
        <v>23</v>
      </c>
      <c r="C11115" t="s">
        <v>8</v>
      </c>
      <c r="D11115" t="s">
        <v>24</v>
      </c>
      <c r="E11115">
        <v>1</v>
      </c>
      <c r="F11115">
        <v>1</v>
      </c>
      <c r="G11115" t="s">
        <v>15</v>
      </c>
    </row>
    <row r="11116" spans="1:7" hidden="1">
      <c r="A11116">
        <v>866833</v>
      </c>
      <c r="B11116" t="s">
        <v>25</v>
      </c>
      <c r="C11116" t="s">
        <v>8</v>
      </c>
      <c r="D11116" t="s">
        <v>24</v>
      </c>
      <c r="E11116">
        <v>1</v>
      </c>
      <c r="F11116">
        <v>0.04</v>
      </c>
      <c r="G11116" t="s">
        <v>15</v>
      </c>
    </row>
    <row r="11117" spans="1:7" hidden="1">
      <c r="A11117">
        <v>866920</v>
      </c>
      <c r="B11117" t="s">
        <v>26</v>
      </c>
      <c r="C11117" t="s">
        <v>8</v>
      </c>
      <c r="D11117" t="s">
        <v>27</v>
      </c>
      <c r="E11117">
        <v>5496</v>
      </c>
      <c r="F11117">
        <v>1374</v>
      </c>
      <c r="G11117" t="s">
        <v>28</v>
      </c>
    </row>
    <row r="11118" spans="1:7" hidden="1">
      <c r="A11118">
        <v>867000</v>
      </c>
      <c r="B11118" t="s">
        <v>29</v>
      </c>
      <c r="C11118" t="s">
        <v>8</v>
      </c>
      <c r="D11118" t="s">
        <v>30</v>
      </c>
      <c r="E11118">
        <v>3</v>
      </c>
      <c r="F11118">
        <v>3</v>
      </c>
      <c r="G11118" t="s">
        <v>31</v>
      </c>
    </row>
    <row r="11119" spans="1:7" hidden="1">
      <c r="A11119">
        <v>867082</v>
      </c>
      <c r="B11119" t="s">
        <v>32</v>
      </c>
      <c r="C11119" t="s">
        <v>8</v>
      </c>
      <c r="D11119" t="s">
        <v>33</v>
      </c>
      <c r="E11119">
        <v>603</v>
      </c>
      <c r="F11119">
        <v>14.16</v>
      </c>
      <c r="G11119" t="s">
        <v>34</v>
      </c>
    </row>
    <row r="11120" spans="1:7" hidden="1">
      <c r="A11120">
        <v>867164</v>
      </c>
      <c r="B11120" t="s">
        <v>35</v>
      </c>
      <c r="C11120" t="s">
        <v>8</v>
      </c>
      <c r="D11120" t="s">
        <v>36</v>
      </c>
      <c r="E11120">
        <v>17</v>
      </c>
      <c r="F11120">
        <v>0</v>
      </c>
      <c r="G11120" t="s">
        <v>31</v>
      </c>
    </row>
    <row r="11121" spans="1:7" hidden="1">
      <c r="A11121">
        <v>867255</v>
      </c>
      <c r="B11121" t="s">
        <v>37</v>
      </c>
      <c r="C11121" t="s">
        <v>8</v>
      </c>
      <c r="D11121" t="s">
        <v>38</v>
      </c>
      <c r="E11121">
        <v>4647</v>
      </c>
      <c r="F11121">
        <v>1.1299999999999999</v>
      </c>
      <c r="G11121" t="s">
        <v>31</v>
      </c>
    </row>
    <row r="11122" spans="1:7" hidden="1">
      <c r="A11122">
        <v>867334</v>
      </c>
      <c r="B11122" t="s">
        <v>39</v>
      </c>
      <c r="C11122" t="s">
        <v>40</v>
      </c>
      <c r="D11122" t="s">
        <v>41</v>
      </c>
      <c r="E11122">
        <v>19</v>
      </c>
      <c r="F11122">
        <v>19</v>
      </c>
      <c r="G11122" t="s">
        <v>42</v>
      </c>
    </row>
    <row r="11123" spans="1:7" hidden="1">
      <c r="A11123">
        <v>867334</v>
      </c>
      <c r="B11123" t="s">
        <v>43</v>
      </c>
      <c r="C11123" t="s">
        <v>31</v>
      </c>
      <c r="D11123" t="s">
        <v>31</v>
      </c>
      <c r="E11123" t="s">
        <v>31</v>
      </c>
      <c r="F11123">
        <v>0</v>
      </c>
      <c r="G11123" t="s">
        <v>44</v>
      </c>
    </row>
    <row r="11124" spans="1:7" hidden="1">
      <c r="A11124">
        <v>867410</v>
      </c>
      <c r="B11124" t="s">
        <v>45</v>
      </c>
      <c r="C11124" t="s">
        <v>8</v>
      </c>
      <c r="D11124" t="s">
        <v>46</v>
      </c>
      <c r="E11124">
        <v>8463</v>
      </c>
      <c r="F11124">
        <v>846.3</v>
      </c>
      <c r="G11124" t="s">
        <v>47</v>
      </c>
    </row>
    <row r="11125" spans="1:7" hidden="1">
      <c r="A11125">
        <v>867496</v>
      </c>
      <c r="B11125" t="s">
        <v>48</v>
      </c>
      <c r="C11125" t="s">
        <v>8</v>
      </c>
      <c r="D11125" t="s">
        <v>49</v>
      </c>
      <c r="E11125">
        <v>849786</v>
      </c>
      <c r="F11125">
        <v>103.73</v>
      </c>
      <c r="G11125" t="s">
        <v>50</v>
      </c>
    </row>
    <row r="11126" spans="1:7" hidden="1">
      <c r="A11126">
        <v>867496</v>
      </c>
      <c r="B11126" t="s">
        <v>58</v>
      </c>
      <c r="C11126" t="s">
        <v>31</v>
      </c>
      <c r="D11126" t="s">
        <v>31</v>
      </c>
      <c r="E11126" t="s">
        <v>31</v>
      </c>
      <c r="F11126">
        <v>0</v>
      </c>
      <c r="G11126" t="s">
        <v>59</v>
      </c>
    </row>
    <row r="11127" spans="1:7" hidden="1">
      <c r="A11127">
        <v>867572</v>
      </c>
      <c r="B11127" t="s">
        <v>51</v>
      </c>
      <c r="C11127" t="s">
        <v>8</v>
      </c>
      <c r="D11127" t="s">
        <v>52</v>
      </c>
      <c r="E11127">
        <v>24327</v>
      </c>
      <c r="F11127">
        <v>950.27</v>
      </c>
      <c r="G11127" t="s">
        <v>15</v>
      </c>
    </row>
    <row r="11128" spans="1:7" hidden="1">
      <c r="A11128">
        <v>867653</v>
      </c>
      <c r="B11128" t="s">
        <v>53</v>
      </c>
      <c r="C11128" t="s">
        <v>8</v>
      </c>
      <c r="D11128" t="s">
        <v>54</v>
      </c>
      <c r="E11128">
        <v>84</v>
      </c>
      <c r="F11128">
        <v>15</v>
      </c>
      <c r="G11128" t="s">
        <v>10</v>
      </c>
    </row>
    <row r="11129" spans="1:7">
      <c r="A11129">
        <v>867749</v>
      </c>
      <c r="B11129" t="s">
        <v>55</v>
      </c>
      <c r="C11129" t="s">
        <v>8</v>
      </c>
      <c r="D11129" t="s">
        <v>56</v>
      </c>
      <c r="E11129">
        <v>3</v>
      </c>
      <c r="F11129">
        <v>12</v>
      </c>
      <c r="G11129" t="s">
        <v>57</v>
      </c>
    </row>
    <row r="11130" spans="1:7" hidden="1">
      <c r="A11130">
        <v>867842</v>
      </c>
      <c r="B11130" t="s">
        <v>7</v>
      </c>
      <c r="C11130" t="s">
        <v>8</v>
      </c>
      <c r="D11130" t="s">
        <v>9</v>
      </c>
      <c r="E11130">
        <v>160</v>
      </c>
      <c r="F11130">
        <v>100</v>
      </c>
      <c r="G11130" t="s">
        <v>10</v>
      </c>
    </row>
    <row r="11131" spans="1:7" hidden="1">
      <c r="A11131">
        <v>867923</v>
      </c>
      <c r="B11131" t="s">
        <v>11</v>
      </c>
      <c r="C11131" t="s">
        <v>8</v>
      </c>
      <c r="D11131" t="s">
        <v>12</v>
      </c>
      <c r="E11131">
        <v>204</v>
      </c>
      <c r="F11131">
        <v>105</v>
      </c>
      <c r="G11131" t="s">
        <v>10</v>
      </c>
    </row>
    <row r="11132" spans="1:7" hidden="1">
      <c r="A11132">
        <v>867999</v>
      </c>
      <c r="B11132" t="s">
        <v>13</v>
      </c>
      <c r="C11132" t="s">
        <v>8</v>
      </c>
      <c r="D11132" t="s">
        <v>14</v>
      </c>
      <c r="E11132">
        <v>9999</v>
      </c>
      <c r="F11132">
        <v>14.57</v>
      </c>
      <c r="G11132" t="s">
        <v>15</v>
      </c>
    </row>
    <row r="11133" spans="1:7" hidden="1">
      <c r="A11133">
        <v>868081</v>
      </c>
      <c r="B11133" t="s">
        <v>16</v>
      </c>
      <c r="C11133" t="s">
        <v>8</v>
      </c>
      <c r="D11133" t="s">
        <v>17</v>
      </c>
      <c r="E11133">
        <v>9999</v>
      </c>
      <c r="F11133">
        <v>0.08</v>
      </c>
      <c r="G11133" t="s">
        <v>15</v>
      </c>
    </row>
    <row r="11134" spans="1:7" hidden="1">
      <c r="A11134">
        <v>868165</v>
      </c>
      <c r="B11134" t="s">
        <v>18</v>
      </c>
      <c r="C11134" t="s">
        <v>8</v>
      </c>
      <c r="D11134" t="s">
        <v>19</v>
      </c>
      <c r="E11134">
        <v>9999</v>
      </c>
      <c r="F11134">
        <v>28.09</v>
      </c>
      <c r="G11134" t="s">
        <v>15</v>
      </c>
    </row>
    <row r="11135" spans="1:7" hidden="1">
      <c r="A11135">
        <v>868261</v>
      </c>
      <c r="B11135" t="s">
        <v>20</v>
      </c>
      <c r="C11135" t="s">
        <v>8</v>
      </c>
      <c r="D11135" t="s">
        <v>21</v>
      </c>
      <c r="E11135">
        <v>9999</v>
      </c>
      <c r="F11135">
        <v>683.64</v>
      </c>
      <c r="G11135" t="s">
        <v>22</v>
      </c>
    </row>
    <row r="11136" spans="1:7" hidden="1">
      <c r="A11136">
        <v>868341</v>
      </c>
      <c r="B11136" t="s">
        <v>23</v>
      </c>
      <c r="C11136" t="s">
        <v>8</v>
      </c>
      <c r="D11136" t="s">
        <v>24</v>
      </c>
      <c r="E11136">
        <v>1</v>
      </c>
      <c r="F11136">
        <v>1</v>
      </c>
      <c r="G11136" t="s">
        <v>15</v>
      </c>
    </row>
    <row r="11137" spans="1:7" hidden="1">
      <c r="A11137">
        <v>868422</v>
      </c>
      <c r="B11137" t="s">
        <v>25</v>
      </c>
      <c r="C11137" t="s">
        <v>8</v>
      </c>
      <c r="D11137" t="s">
        <v>24</v>
      </c>
      <c r="E11137">
        <v>1</v>
      </c>
      <c r="F11137">
        <v>0.04</v>
      </c>
      <c r="G11137" t="s">
        <v>15</v>
      </c>
    </row>
    <row r="11138" spans="1:7" hidden="1">
      <c r="A11138">
        <v>868503</v>
      </c>
      <c r="B11138" t="s">
        <v>26</v>
      </c>
      <c r="C11138" t="s">
        <v>8</v>
      </c>
      <c r="D11138" t="s">
        <v>27</v>
      </c>
      <c r="E11138">
        <v>4390</v>
      </c>
      <c r="F11138">
        <v>1097.5</v>
      </c>
      <c r="G11138" t="s">
        <v>28</v>
      </c>
    </row>
    <row r="11139" spans="1:7" hidden="1">
      <c r="A11139">
        <v>868579</v>
      </c>
      <c r="B11139" t="s">
        <v>29</v>
      </c>
      <c r="C11139" t="s">
        <v>8</v>
      </c>
      <c r="D11139" t="s">
        <v>30</v>
      </c>
      <c r="E11139">
        <v>3</v>
      </c>
      <c r="F11139">
        <v>3</v>
      </c>
      <c r="G11139" t="s">
        <v>31</v>
      </c>
    </row>
    <row r="11140" spans="1:7" hidden="1">
      <c r="A11140">
        <v>868661</v>
      </c>
      <c r="B11140" t="s">
        <v>32</v>
      </c>
      <c r="C11140" t="s">
        <v>8</v>
      </c>
      <c r="D11140" t="s">
        <v>33</v>
      </c>
      <c r="E11140">
        <v>602</v>
      </c>
      <c r="F11140">
        <v>14.14</v>
      </c>
      <c r="G11140" t="s">
        <v>34</v>
      </c>
    </row>
    <row r="11141" spans="1:7" hidden="1">
      <c r="A11141">
        <v>868741</v>
      </c>
      <c r="B11141" t="s">
        <v>35</v>
      </c>
      <c r="C11141" t="s">
        <v>8</v>
      </c>
      <c r="D11141" t="s">
        <v>36</v>
      </c>
      <c r="E11141">
        <v>17</v>
      </c>
      <c r="F11141">
        <v>0</v>
      </c>
      <c r="G11141" t="s">
        <v>31</v>
      </c>
    </row>
    <row r="11142" spans="1:7" hidden="1">
      <c r="A11142">
        <v>868824</v>
      </c>
      <c r="B11142" t="s">
        <v>37</v>
      </c>
      <c r="C11142" t="s">
        <v>8</v>
      </c>
      <c r="D11142" t="s">
        <v>38</v>
      </c>
      <c r="E11142">
        <v>4145</v>
      </c>
      <c r="F11142">
        <v>1.01</v>
      </c>
      <c r="G11142" t="s">
        <v>31</v>
      </c>
    </row>
    <row r="11143" spans="1:7" hidden="1">
      <c r="A11143">
        <v>868901</v>
      </c>
      <c r="B11143" t="s">
        <v>39</v>
      </c>
      <c r="C11143" t="s">
        <v>40</v>
      </c>
      <c r="D11143" t="s">
        <v>41</v>
      </c>
      <c r="E11143">
        <v>15</v>
      </c>
      <c r="F11143">
        <v>15</v>
      </c>
      <c r="G11143" t="s">
        <v>42</v>
      </c>
    </row>
    <row r="11144" spans="1:7" hidden="1">
      <c r="A11144">
        <v>868901</v>
      </c>
      <c r="B11144" t="s">
        <v>43</v>
      </c>
      <c r="C11144" t="s">
        <v>31</v>
      </c>
      <c r="D11144" t="s">
        <v>31</v>
      </c>
      <c r="E11144" t="s">
        <v>31</v>
      </c>
      <c r="F11144">
        <v>0</v>
      </c>
      <c r="G11144" t="s">
        <v>44</v>
      </c>
    </row>
    <row r="11145" spans="1:7" hidden="1">
      <c r="A11145">
        <v>868979</v>
      </c>
      <c r="B11145" t="s">
        <v>45</v>
      </c>
      <c r="C11145" t="s">
        <v>8</v>
      </c>
      <c r="D11145" t="s">
        <v>46</v>
      </c>
      <c r="E11145">
        <v>8479</v>
      </c>
      <c r="F11145">
        <v>847.9</v>
      </c>
      <c r="G11145" t="s">
        <v>47</v>
      </c>
    </row>
    <row r="11146" spans="1:7" hidden="1">
      <c r="A11146">
        <v>869071</v>
      </c>
      <c r="B11146" t="s">
        <v>48</v>
      </c>
      <c r="C11146" t="s">
        <v>8</v>
      </c>
      <c r="D11146" t="s">
        <v>49</v>
      </c>
      <c r="E11146">
        <v>849791</v>
      </c>
      <c r="F11146">
        <v>103.73</v>
      </c>
      <c r="G11146" t="s">
        <v>50</v>
      </c>
    </row>
    <row r="11147" spans="1:7" hidden="1">
      <c r="A11147">
        <v>869071</v>
      </c>
      <c r="B11147" t="s">
        <v>58</v>
      </c>
      <c r="C11147" t="s">
        <v>31</v>
      </c>
      <c r="D11147" t="s">
        <v>31</v>
      </c>
      <c r="E11147" t="s">
        <v>31</v>
      </c>
      <c r="F11147">
        <v>0</v>
      </c>
      <c r="G11147" t="s">
        <v>59</v>
      </c>
    </row>
    <row r="11148" spans="1:7" hidden="1">
      <c r="A11148">
        <v>869153</v>
      </c>
      <c r="B11148" t="s">
        <v>51</v>
      </c>
      <c r="C11148" t="s">
        <v>8</v>
      </c>
      <c r="D11148" t="s">
        <v>52</v>
      </c>
      <c r="E11148">
        <v>23924</v>
      </c>
      <c r="F11148">
        <v>934.53</v>
      </c>
      <c r="G11148" t="s">
        <v>15</v>
      </c>
    </row>
    <row r="11149" spans="1:7" hidden="1">
      <c r="A11149">
        <v>869234</v>
      </c>
      <c r="B11149" t="s">
        <v>53</v>
      </c>
      <c r="C11149" t="s">
        <v>8</v>
      </c>
      <c r="D11149" t="s">
        <v>54</v>
      </c>
      <c r="E11149">
        <v>84</v>
      </c>
      <c r="F11149">
        <v>15</v>
      </c>
      <c r="G11149" t="s">
        <v>10</v>
      </c>
    </row>
    <row r="11150" spans="1:7">
      <c r="A11150">
        <v>869310</v>
      </c>
      <c r="B11150" t="s">
        <v>55</v>
      </c>
      <c r="C11150" t="s">
        <v>8</v>
      </c>
      <c r="D11150" t="s">
        <v>56</v>
      </c>
      <c r="E11150">
        <v>3</v>
      </c>
      <c r="F11150">
        <v>12</v>
      </c>
      <c r="G11150" t="s">
        <v>57</v>
      </c>
    </row>
    <row r="11151" spans="1:7" hidden="1">
      <c r="A11151">
        <v>869392</v>
      </c>
      <c r="B11151" t="s">
        <v>7</v>
      </c>
      <c r="C11151" t="s">
        <v>8</v>
      </c>
      <c r="D11151" t="s">
        <v>9</v>
      </c>
      <c r="E11151">
        <v>160</v>
      </c>
      <c r="F11151">
        <v>100</v>
      </c>
      <c r="G11151" t="s">
        <v>10</v>
      </c>
    </row>
    <row r="11152" spans="1:7" hidden="1">
      <c r="A11152">
        <v>869479</v>
      </c>
      <c r="B11152" t="s">
        <v>11</v>
      </c>
      <c r="C11152" t="s">
        <v>8</v>
      </c>
      <c r="D11152" t="s">
        <v>12</v>
      </c>
      <c r="E11152">
        <v>204</v>
      </c>
      <c r="F11152">
        <v>105</v>
      </c>
      <c r="G11152" t="s">
        <v>10</v>
      </c>
    </row>
    <row r="11153" spans="1:7" hidden="1">
      <c r="A11153">
        <v>869592</v>
      </c>
      <c r="B11153" t="s">
        <v>13</v>
      </c>
      <c r="C11153" t="s">
        <v>8</v>
      </c>
      <c r="D11153" t="s">
        <v>14</v>
      </c>
      <c r="E11153">
        <v>9999</v>
      </c>
      <c r="F11153">
        <v>14.57</v>
      </c>
      <c r="G11153" t="s">
        <v>15</v>
      </c>
    </row>
    <row r="11154" spans="1:7" hidden="1">
      <c r="A11154">
        <v>869684</v>
      </c>
      <c r="B11154" t="s">
        <v>16</v>
      </c>
      <c r="C11154" t="s">
        <v>8</v>
      </c>
      <c r="D11154" t="s">
        <v>17</v>
      </c>
      <c r="E11154">
        <v>9999</v>
      </c>
      <c r="F11154">
        <v>-0.01</v>
      </c>
      <c r="G11154" t="s">
        <v>15</v>
      </c>
    </row>
    <row r="11155" spans="1:7" hidden="1">
      <c r="A11155">
        <v>869760</v>
      </c>
      <c r="B11155" t="s">
        <v>18</v>
      </c>
      <c r="C11155" t="s">
        <v>8</v>
      </c>
      <c r="D11155" t="s">
        <v>19</v>
      </c>
      <c r="E11155">
        <v>9999</v>
      </c>
      <c r="F11155">
        <v>22.36</v>
      </c>
      <c r="G11155" t="s">
        <v>15</v>
      </c>
    </row>
    <row r="11156" spans="1:7" hidden="1">
      <c r="A11156">
        <v>869841</v>
      </c>
      <c r="B11156" t="s">
        <v>20</v>
      </c>
      <c r="C11156" t="s">
        <v>8</v>
      </c>
      <c r="D11156" t="s">
        <v>21</v>
      </c>
      <c r="E11156">
        <v>9999</v>
      </c>
      <c r="F11156">
        <v>685.6</v>
      </c>
      <c r="G11156" t="s">
        <v>22</v>
      </c>
    </row>
    <row r="11157" spans="1:7" hidden="1">
      <c r="A11157">
        <v>869922</v>
      </c>
      <c r="B11157" t="s">
        <v>23</v>
      </c>
      <c r="C11157" t="s">
        <v>8</v>
      </c>
      <c r="D11157" t="s">
        <v>24</v>
      </c>
      <c r="E11157">
        <v>1</v>
      </c>
      <c r="F11157">
        <v>1</v>
      </c>
      <c r="G11157" t="s">
        <v>15</v>
      </c>
    </row>
    <row r="11158" spans="1:7" hidden="1">
      <c r="A11158">
        <v>870003</v>
      </c>
      <c r="B11158" t="s">
        <v>25</v>
      </c>
      <c r="C11158" t="s">
        <v>8</v>
      </c>
      <c r="D11158" t="s">
        <v>24</v>
      </c>
      <c r="E11158">
        <v>1</v>
      </c>
      <c r="F11158">
        <v>0.04</v>
      </c>
      <c r="G11158" t="s">
        <v>15</v>
      </c>
    </row>
    <row r="11159" spans="1:7" hidden="1">
      <c r="A11159">
        <v>870100</v>
      </c>
      <c r="B11159" t="s">
        <v>26</v>
      </c>
      <c r="C11159" t="s">
        <v>8</v>
      </c>
      <c r="D11159" t="s">
        <v>27</v>
      </c>
      <c r="E11159">
        <v>3530</v>
      </c>
      <c r="F11159">
        <v>882.5</v>
      </c>
      <c r="G11159" t="s">
        <v>28</v>
      </c>
    </row>
    <row r="11160" spans="1:7" hidden="1">
      <c r="A11160">
        <v>870180</v>
      </c>
      <c r="B11160" t="s">
        <v>29</v>
      </c>
      <c r="C11160" t="s">
        <v>8</v>
      </c>
      <c r="D11160" t="s">
        <v>30</v>
      </c>
      <c r="E11160">
        <v>3</v>
      </c>
      <c r="F11160">
        <v>3</v>
      </c>
      <c r="G11160" t="s">
        <v>31</v>
      </c>
    </row>
    <row r="11161" spans="1:7" hidden="1">
      <c r="A11161">
        <v>870261</v>
      </c>
      <c r="B11161" t="s">
        <v>32</v>
      </c>
      <c r="C11161" t="s">
        <v>8</v>
      </c>
      <c r="D11161" t="s">
        <v>33</v>
      </c>
      <c r="E11161">
        <v>601</v>
      </c>
      <c r="F11161">
        <v>14.11</v>
      </c>
      <c r="G11161" t="s">
        <v>34</v>
      </c>
    </row>
    <row r="11162" spans="1:7" hidden="1">
      <c r="A11162">
        <v>870342</v>
      </c>
      <c r="B11162" t="s">
        <v>35</v>
      </c>
      <c r="C11162" t="s">
        <v>8</v>
      </c>
      <c r="D11162" t="s">
        <v>36</v>
      </c>
      <c r="E11162">
        <v>17</v>
      </c>
      <c r="F11162">
        <v>0</v>
      </c>
      <c r="G11162" t="s">
        <v>31</v>
      </c>
    </row>
    <row r="11163" spans="1:7" hidden="1">
      <c r="A11163">
        <v>870423</v>
      </c>
      <c r="B11163" t="s">
        <v>37</v>
      </c>
      <c r="C11163" t="s">
        <v>8</v>
      </c>
      <c r="D11163" t="s">
        <v>38</v>
      </c>
      <c r="E11163">
        <v>4034</v>
      </c>
      <c r="F11163">
        <v>0.98</v>
      </c>
      <c r="G11163" t="s">
        <v>31</v>
      </c>
    </row>
    <row r="11164" spans="1:7" hidden="1">
      <c r="A11164">
        <v>870509</v>
      </c>
      <c r="B11164" t="s">
        <v>39</v>
      </c>
      <c r="C11164" t="s">
        <v>40</v>
      </c>
      <c r="D11164" t="s">
        <v>41</v>
      </c>
      <c r="E11164">
        <v>12</v>
      </c>
      <c r="F11164">
        <v>12</v>
      </c>
      <c r="G11164" t="s">
        <v>42</v>
      </c>
    </row>
    <row r="11165" spans="1:7" hidden="1">
      <c r="A11165">
        <v>870509</v>
      </c>
      <c r="B11165" t="s">
        <v>43</v>
      </c>
      <c r="C11165" t="s">
        <v>31</v>
      </c>
      <c r="D11165" t="s">
        <v>31</v>
      </c>
      <c r="E11165" t="s">
        <v>31</v>
      </c>
      <c r="F11165">
        <v>0</v>
      </c>
      <c r="G11165" t="s">
        <v>44</v>
      </c>
    </row>
    <row r="11166" spans="1:7" hidden="1">
      <c r="A11166">
        <v>870610</v>
      </c>
      <c r="B11166" t="s">
        <v>45</v>
      </c>
      <c r="C11166" t="s">
        <v>8</v>
      </c>
      <c r="D11166" t="s">
        <v>46</v>
      </c>
      <c r="E11166">
        <v>8495</v>
      </c>
      <c r="F11166">
        <v>849.5</v>
      </c>
      <c r="G11166" t="s">
        <v>47</v>
      </c>
    </row>
    <row r="11167" spans="1:7" hidden="1">
      <c r="A11167">
        <v>870695</v>
      </c>
      <c r="B11167" t="s">
        <v>48</v>
      </c>
      <c r="C11167" t="s">
        <v>8</v>
      </c>
      <c r="D11167" t="s">
        <v>49</v>
      </c>
      <c r="E11167">
        <v>849795</v>
      </c>
      <c r="F11167">
        <v>103.73</v>
      </c>
      <c r="G11167" t="s">
        <v>50</v>
      </c>
    </row>
    <row r="11168" spans="1:7" hidden="1">
      <c r="A11168">
        <v>870696</v>
      </c>
      <c r="B11168" t="s">
        <v>58</v>
      </c>
      <c r="C11168" t="s">
        <v>31</v>
      </c>
      <c r="D11168" t="s">
        <v>31</v>
      </c>
      <c r="E11168" t="s">
        <v>31</v>
      </c>
      <c r="F11168">
        <v>0</v>
      </c>
      <c r="G11168" t="s">
        <v>59</v>
      </c>
    </row>
    <row r="11169" spans="1:7" hidden="1">
      <c r="A11169">
        <v>870772</v>
      </c>
      <c r="B11169" t="s">
        <v>51</v>
      </c>
      <c r="C11169" t="s">
        <v>8</v>
      </c>
      <c r="D11169" t="s">
        <v>52</v>
      </c>
      <c r="E11169">
        <v>24273</v>
      </c>
      <c r="F11169">
        <v>948.16</v>
      </c>
      <c r="G11169" t="s">
        <v>15</v>
      </c>
    </row>
    <row r="11170" spans="1:7" hidden="1">
      <c r="A11170">
        <v>870853</v>
      </c>
      <c r="B11170" t="s">
        <v>53</v>
      </c>
      <c r="C11170" t="s">
        <v>8</v>
      </c>
      <c r="D11170" t="s">
        <v>54</v>
      </c>
      <c r="E11170">
        <v>84</v>
      </c>
      <c r="F11170">
        <v>15</v>
      </c>
      <c r="G11170" t="s">
        <v>10</v>
      </c>
    </row>
    <row r="11171" spans="1:7">
      <c r="A11171">
        <v>870934</v>
      </c>
      <c r="B11171" t="s">
        <v>55</v>
      </c>
      <c r="C11171" t="s">
        <v>8</v>
      </c>
      <c r="D11171" t="s">
        <v>56</v>
      </c>
      <c r="E11171">
        <v>5</v>
      </c>
      <c r="F11171">
        <v>20</v>
      </c>
      <c r="G11171" t="s">
        <v>57</v>
      </c>
    </row>
    <row r="11172" spans="1:7" hidden="1">
      <c r="A11172">
        <v>871020</v>
      </c>
      <c r="B11172" t="s">
        <v>7</v>
      </c>
      <c r="C11172" t="s">
        <v>8</v>
      </c>
      <c r="D11172" t="s">
        <v>9</v>
      </c>
      <c r="E11172">
        <v>160</v>
      </c>
      <c r="F11172">
        <v>100</v>
      </c>
      <c r="G11172" t="s">
        <v>10</v>
      </c>
    </row>
    <row r="11173" spans="1:7" hidden="1">
      <c r="A11173">
        <v>871101</v>
      </c>
      <c r="B11173" t="s">
        <v>11</v>
      </c>
      <c r="C11173" t="s">
        <v>8</v>
      </c>
      <c r="D11173" t="s">
        <v>12</v>
      </c>
      <c r="E11173">
        <v>204</v>
      </c>
      <c r="F11173">
        <v>105</v>
      </c>
      <c r="G11173" t="s">
        <v>10</v>
      </c>
    </row>
    <row r="11174" spans="1:7" hidden="1">
      <c r="A11174">
        <v>871180</v>
      </c>
      <c r="B11174" t="s">
        <v>13</v>
      </c>
      <c r="C11174" t="s">
        <v>8</v>
      </c>
      <c r="D11174" t="s">
        <v>14</v>
      </c>
      <c r="E11174">
        <v>9999</v>
      </c>
      <c r="F11174">
        <v>14.55</v>
      </c>
      <c r="G11174" t="s">
        <v>15</v>
      </c>
    </row>
    <row r="11175" spans="1:7" hidden="1">
      <c r="A11175">
        <v>871261</v>
      </c>
      <c r="B11175" t="s">
        <v>16</v>
      </c>
      <c r="C11175" t="s">
        <v>8</v>
      </c>
      <c r="D11175" t="s">
        <v>17</v>
      </c>
      <c r="E11175">
        <v>9999</v>
      </c>
      <c r="F11175">
        <v>-0.03</v>
      </c>
      <c r="G11175" t="s">
        <v>15</v>
      </c>
    </row>
    <row r="11176" spans="1:7" hidden="1">
      <c r="A11176">
        <v>871341</v>
      </c>
      <c r="B11176" t="s">
        <v>18</v>
      </c>
      <c r="C11176" t="s">
        <v>8</v>
      </c>
      <c r="D11176" t="s">
        <v>19</v>
      </c>
      <c r="E11176">
        <v>9999</v>
      </c>
      <c r="F11176">
        <v>30.43</v>
      </c>
      <c r="G11176" t="s">
        <v>15</v>
      </c>
    </row>
    <row r="11177" spans="1:7" hidden="1">
      <c r="A11177">
        <v>871431</v>
      </c>
      <c r="B11177" t="s">
        <v>20</v>
      </c>
      <c r="C11177" t="s">
        <v>8</v>
      </c>
      <c r="D11177" t="s">
        <v>21</v>
      </c>
      <c r="E11177">
        <v>9999</v>
      </c>
      <c r="F11177">
        <v>651.32000000000005</v>
      </c>
      <c r="G11177" t="s">
        <v>22</v>
      </c>
    </row>
    <row r="11178" spans="1:7" hidden="1">
      <c r="A11178">
        <v>871514</v>
      </c>
      <c r="B11178" t="s">
        <v>23</v>
      </c>
      <c r="C11178" t="s">
        <v>8</v>
      </c>
      <c r="D11178" t="s">
        <v>24</v>
      </c>
      <c r="E11178">
        <v>1</v>
      </c>
      <c r="F11178">
        <v>1</v>
      </c>
      <c r="G11178" t="s">
        <v>15</v>
      </c>
    </row>
    <row r="11179" spans="1:7" hidden="1">
      <c r="A11179">
        <v>871593</v>
      </c>
      <c r="B11179" t="s">
        <v>25</v>
      </c>
      <c r="C11179" t="s">
        <v>8</v>
      </c>
      <c r="D11179" t="s">
        <v>24</v>
      </c>
      <c r="E11179">
        <v>1</v>
      </c>
      <c r="F11179">
        <v>0.04</v>
      </c>
      <c r="G11179" t="s">
        <v>15</v>
      </c>
    </row>
    <row r="11180" spans="1:7" hidden="1">
      <c r="A11180">
        <v>871674</v>
      </c>
      <c r="B11180" t="s">
        <v>26</v>
      </c>
      <c r="C11180" t="s">
        <v>8</v>
      </c>
      <c r="D11180" t="s">
        <v>27</v>
      </c>
      <c r="E11180">
        <v>3450</v>
      </c>
      <c r="F11180">
        <v>862.5</v>
      </c>
      <c r="G11180" t="s">
        <v>28</v>
      </c>
    </row>
    <row r="11181" spans="1:7" hidden="1">
      <c r="A11181">
        <v>871751</v>
      </c>
      <c r="B11181" t="s">
        <v>29</v>
      </c>
      <c r="C11181" t="s">
        <v>8</v>
      </c>
      <c r="D11181" t="s">
        <v>30</v>
      </c>
      <c r="E11181">
        <v>3</v>
      </c>
      <c r="F11181">
        <v>3</v>
      </c>
      <c r="G11181" t="s">
        <v>31</v>
      </c>
    </row>
    <row r="11182" spans="1:7" hidden="1">
      <c r="A11182">
        <v>871841</v>
      </c>
      <c r="B11182" t="s">
        <v>32</v>
      </c>
      <c r="C11182" t="s">
        <v>8</v>
      </c>
      <c r="D11182" t="s">
        <v>33</v>
      </c>
      <c r="E11182">
        <v>601</v>
      </c>
      <c r="F11182">
        <v>14.11</v>
      </c>
      <c r="G11182" t="s">
        <v>34</v>
      </c>
    </row>
    <row r="11183" spans="1:7" hidden="1">
      <c r="A11183">
        <v>871931</v>
      </c>
      <c r="B11183" t="s">
        <v>35</v>
      </c>
      <c r="C11183" t="s">
        <v>8</v>
      </c>
      <c r="D11183" t="s">
        <v>36</v>
      </c>
      <c r="E11183">
        <v>4049</v>
      </c>
      <c r="F11183">
        <v>0.99</v>
      </c>
      <c r="G11183" t="s">
        <v>31</v>
      </c>
    </row>
    <row r="11184" spans="1:7" hidden="1">
      <c r="A11184">
        <v>872014</v>
      </c>
      <c r="B11184" t="s">
        <v>37</v>
      </c>
      <c r="C11184" t="s">
        <v>8</v>
      </c>
      <c r="D11184" t="s">
        <v>38</v>
      </c>
      <c r="E11184">
        <v>4076</v>
      </c>
      <c r="F11184">
        <v>1</v>
      </c>
      <c r="G11184" t="s">
        <v>31</v>
      </c>
    </row>
    <row r="11185" spans="1:7" hidden="1">
      <c r="A11185">
        <v>872093</v>
      </c>
      <c r="B11185" t="s">
        <v>39</v>
      </c>
      <c r="C11185" t="s">
        <v>40</v>
      </c>
      <c r="D11185" t="s">
        <v>41</v>
      </c>
      <c r="E11185">
        <v>12</v>
      </c>
      <c r="F11185">
        <v>12</v>
      </c>
      <c r="G11185" t="s">
        <v>42</v>
      </c>
    </row>
    <row r="11186" spans="1:7" hidden="1">
      <c r="A11186">
        <v>872093</v>
      </c>
      <c r="B11186" t="s">
        <v>43</v>
      </c>
      <c r="C11186" t="s">
        <v>31</v>
      </c>
      <c r="D11186" t="s">
        <v>31</v>
      </c>
      <c r="E11186" t="s">
        <v>31</v>
      </c>
      <c r="F11186">
        <v>0</v>
      </c>
      <c r="G11186" t="s">
        <v>44</v>
      </c>
    </row>
    <row r="11187" spans="1:7" hidden="1">
      <c r="A11187">
        <v>872175</v>
      </c>
      <c r="B11187" t="s">
        <v>45</v>
      </c>
      <c r="C11187" t="s">
        <v>8</v>
      </c>
      <c r="D11187" t="s">
        <v>46</v>
      </c>
      <c r="E11187">
        <v>8511</v>
      </c>
      <c r="F11187">
        <v>851.1</v>
      </c>
      <c r="G11187" t="s">
        <v>47</v>
      </c>
    </row>
    <row r="11188" spans="1:7" hidden="1">
      <c r="A11188">
        <v>872250</v>
      </c>
      <c r="B11188" t="s">
        <v>48</v>
      </c>
      <c r="C11188" t="s">
        <v>8</v>
      </c>
      <c r="D11188" t="s">
        <v>49</v>
      </c>
      <c r="E11188">
        <v>849798</v>
      </c>
      <c r="F11188">
        <v>103.73</v>
      </c>
      <c r="G11188" t="s">
        <v>50</v>
      </c>
    </row>
    <row r="11189" spans="1:7" hidden="1">
      <c r="A11189">
        <v>872251</v>
      </c>
      <c r="B11189" t="s">
        <v>58</v>
      </c>
      <c r="C11189" t="s">
        <v>31</v>
      </c>
      <c r="D11189" t="s">
        <v>31</v>
      </c>
      <c r="E11189" t="s">
        <v>31</v>
      </c>
      <c r="F11189">
        <v>0</v>
      </c>
      <c r="G11189" t="s">
        <v>59</v>
      </c>
    </row>
    <row r="11190" spans="1:7" hidden="1">
      <c r="A11190">
        <v>872330</v>
      </c>
      <c r="B11190" t="s">
        <v>51</v>
      </c>
      <c r="C11190" t="s">
        <v>8</v>
      </c>
      <c r="D11190" t="s">
        <v>52</v>
      </c>
      <c r="E11190">
        <v>24404</v>
      </c>
      <c r="F11190">
        <v>953.28</v>
      </c>
      <c r="G11190" t="s">
        <v>15</v>
      </c>
    </row>
    <row r="11191" spans="1:7" hidden="1">
      <c r="A11191">
        <v>872411</v>
      </c>
      <c r="B11191" t="s">
        <v>53</v>
      </c>
      <c r="C11191" t="s">
        <v>8</v>
      </c>
      <c r="D11191" t="s">
        <v>54</v>
      </c>
      <c r="E11191">
        <v>84</v>
      </c>
      <c r="F11191">
        <v>15</v>
      </c>
      <c r="G11191" t="s">
        <v>10</v>
      </c>
    </row>
    <row r="11192" spans="1:7">
      <c r="A11192">
        <v>872492</v>
      </c>
      <c r="B11192" t="s">
        <v>55</v>
      </c>
      <c r="C11192" t="s">
        <v>8</v>
      </c>
      <c r="D11192" t="s">
        <v>56</v>
      </c>
      <c r="E11192">
        <v>6</v>
      </c>
      <c r="F11192">
        <v>24</v>
      </c>
      <c r="G11192" t="s">
        <v>57</v>
      </c>
    </row>
    <row r="11193" spans="1:7" hidden="1">
      <c r="A11193">
        <v>872573</v>
      </c>
      <c r="B11193" t="s">
        <v>7</v>
      </c>
      <c r="C11193" t="s">
        <v>8</v>
      </c>
      <c r="D11193" t="s">
        <v>9</v>
      </c>
      <c r="E11193">
        <v>160</v>
      </c>
      <c r="F11193">
        <v>100</v>
      </c>
      <c r="G11193" t="s">
        <v>10</v>
      </c>
    </row>
    <row r="11194" spans="1:7" hidden="1">
      <c r="A11194">
        <v>872659</v>
      </c>
      <c r="B11194" t="s">
        <v>11</v>
      </c>
      <c r="C11194" t="s">
        <v>8</v>
      </c>
      <c r="D11194" t="s">
        <v>12</v>
      </c>
      <c r="E11194">
        <v>204</v>
      </c>
      <c r="F11194">
        <v>105</v>
      </c>
      <c r="G11194" t="s">
        <v>10</v>
      </c>
    </row>
    <row r="11195" spans="1:7" hidden="1">
      <c r="A11195">
        <v>872740</v>
      </c>
      <c r="B11195" t="s">
        <v>13</v>
      </c>
      <c r="C11195" t="s">
        <v>8</v>
      </c>
      <c r="D11195" t="s">
        <v>14</v>
      </c>
      <c r="E11195">
        <v>9999</v>
      </c>
      <c r="F11195">
        <v>14.57</v>
      </c>
      <c r="G11195" t="s">
        <v>15</v>
      </c>
    </row>
    <row r="11196" spans="1:7" hidden="1">
      <c r="A11196">
        <v>872821</v>
      </c>
      <c r="B11196" t="s">
        <v>16</v>
      </c>
      <c r="C11196" t="s">
        <v>8</v>
      </c>
      <c r="D11196" t="s">
        <v>17</v>
      </c>
      <c r="E11196">
        <v>9999</v>
      </c>
      <c r="F11196">
        <v>0.01</v>
      </c>
      <c r="G11196" t="s">
        <v>15</v>
      </c>
    </row>
    <row r="11197" spans="1:7" hidden="1">
      <c r="A11197">
        <v>872902</v>
      </c>
      <c r="B11197" t="s">
        <v>18</v>
      </c>
      <c r="C11197" t="s">
        <v>8</v>
      </c>
      <c r="D11197" t="s">
        <v>19</v>
      </c>
      <c r="E11197">
        <v>9999</v>
      </c>
      <c r="F11197">
        <v>28.35</v>
      </c>
      <c r="G11197" t="s">
        <v>15</v>
      </c>
    </row>
    <row r="11198" spans="1:7" hidden="1">
      <c r="A11198">
        <v>872978</v>
      </c>
      <c r="B11198" t="s">
        <v>20</v>
      </c>
      <c r="C11198" t="s">
        <v>8</v>
      </c>
      <c r="D11198" t="s">
        <v>21</v>
      </c>
      <c r="E11198">
        <v>9999</v>
      </c>
      <c r="F11198">
        <v>740.43</v>
      </c>
      <c r="G11198" t="s">
        <v>22</v>
      </c>
    </row>
    <row r="11199" spans="1:7" hidden="1">
      <c r="A11199">
        <v>873054</v>
      </c>
      <c r="B11199" t="s">
        <v>23</v>
      </c>
      <c r="C11199" t="s">
        <v>8</v>
      </c>
      <c r="D11199" t="s">
        <v>24</v>
      </c>
      <c r="E11199">
        <v>1</v>
      </c>
      <c r="F11199">
        <v>1</v>
      </c>
      <c r="G11199" t="s">
        <v>15</v>
      </c>
    </row>
    <row r="11200" spans="1:7" hidden="1">
      <c r="A11200">
        <v>873129</v>
      </c>
      <c r="B11200" t="s">
        <v>25</v>
      </c>
      <c r="C11200" t="s">
        <v>8</v>
      </c>
      <c r="D11200" t="s">
        <v>24</v>
      </c>
      <c r="E11200">
        <v>1</v>
      </c>
      <c r="F11200">
        <v>0.04</v>
      </c>
      <c r="G11200" t="s">
        <v>15</v>
      </c>
    </row>
    <row r="11201" spans="1:7" hidden="1">
      <c r="A11201">
        <v>873211</v>
      </c>
      <c r="B11201" t="s">
        <v>26</v>
      </c>
      <c r="C11201" t="s">
        <v>8</v>
      </c>
      <c r="D11201" t="s">
        <v>27</v>
      </c>
      <c r="E11201">
        <v>4164</v>
      </c>
      <c r="F11201">
        <v>1041</v>
      </c>
      <c r="G11201" t="s">
        <v>28</v>
      </c>
    </row>
    <row r="11202" spans="1:7" hidden="1">
      <c r="A11202">
        <v>873290</v>
      </c>
      <c r="B11202" t="s">
        <v>29</v>
      </c>
      <c r="C11202" t="s">
        <v>8</v>
      </c>
      <c r="D11202" t="s">
        <v>30</v>
      </c>
      <c r="E11202">
        <v>3</v>
      </c>
      <c r="F11202">
        <v>3</v>
      </c>
      <c r="G11202" t="s">
        <v>31</v>
      </c>
    </row>
    <row r="11203" spans="1:7" hidden="1">
      <c r="A11203">
        <v>873371</v>
      </c>
      <c r="B11203" t="s">
        <v>32</v>
      </c>
      <c r="C11203" t="s">
        <v>8</v>
      </c>
      <c r="D11203" t="s">
        <v>33</v>
      </c>
      <c r="E11203">
        <v>600</v>
      </c>
      <c r="F11203">
        <v>14.09</v>
      </c>
      <c r="G11203" t="s">
        <v>34</v>
      </c>
    </row>
    <row r="11204" spans="1:7" hidden="1">
      <c r="A11204">
        <v>873454</v>
      </c>
      <c r="B11204" t="s">
        <v>35</v>
      </c>
      <c r="C11204" t="s">
        <v>8</v>
      </c>
      <c r="D11204" t="s">
        <v>36</v>
      </c>
      <c r="E11204">
        <v>4096</v>
      </c>
      <c r="F11204">
        <v>1</v>
      </c>
      <c r="G11204" t="s">
        <v>31</v>
      </c>
    </row>
    <row r="11205" spans="1:7" hidden="1">
      <c r="A11205">
        <v>873529</v>
      </c>
      <c r="B11205" t="s">
        <v>37</v>
      </c>
      <c r="C11205" t="s">
        <v>8</v>
      </c>
      <c r="D11205" t="s">
        <v>38</v>
      </c>
      <c r="E11205">
        <v>4054</v>
      </c>
      <c r="F11205">
        <v>0.99</v>
      </c>
      <c r="G11205" t="s">
        <v>31</v>
      </c>
    </row>
    <row r="11206" spans="1:7" hidden="1">
      <c r="A11206">
        <v>873608</v>
      </c>
      <c r="B11206" t="s">
        <v>39</v>
      </c>
      <c r="C11206" t="s">
        <v>40</v>
      </c>
      <c r="D11206" t="s">
        <v>41</v>
      </c>
      <c r="E11206">
        <v>15</v>
      </c>
      <c r="F11206">
        <v>15</v>
      </c>
      <c r="G11206" t="s">
        <v>42</v>
      </c>
    </row>
    <row r="11207" spans="1:7" hidden="1">
      <c r="A11207">
        <v>873609</v>
      </c>
      <c r="B11207" t="s">
        <v>43</v>
      </c>
      <c r="C11207" t="s">
        <v>31</v>
      </c>
      <c r="D11207" t="s">
        <v>31</v>
      </c>
      <c r="E11207" t="s">
        <v>31</v>
      </c>
      <c r="F11207">
        <v>0</v>
      </c>
      <c r="G11207" t="s">
        <v>44</v>
      </c>
    </row>
    <row r="11208" spans="1:7" hidden="1">
      <c r="A11208">
        <v>873689</v>
      </c>
      <c r="B11208" t="s">
        <v>45</v>
      </c>
      <c r="C11208" t="s">
        <v>8</v>
      </c>
      <c r="D11208" t="s">
        <v>46</v>
      </c>
      <c r="E11208">
        <v>8526</v>
      </c>
      <c r="F11208">
        <v>852.6</v>
      </c>
      <c r="G11208" t="s">
        <v>47</v>
      </c>
    </row>
    <row r="11209" spans="1:7" hidden="1">
      <c r="A11209">
        <v>873794</v>
      </c>
      <c r="B11209" t="s">
        <v>48</v>
      </c>
      <c r="C11209" t="s">
        <v>8</v>
      </c>
      <c r="D11209" t="s">
        <v>49</v>
      </c>
      <c r="E11209">
        <v>849808</v>
      </c>
      <c r="F11209">
        <v>103.74</v>
      </c>
      <c r="G11209" t="s">
        <v>50</v>
      </c>
    </row>
    <row r="11210" spans="1:7" hidden="1">
      <c r="A11210">
        <v>873794</v>
      </c>
      <c r="B11210" t="s">
        <v>58</v>
      </c>
      <c r="C11210" t="s">
        <v>31</v>
      </c>
      <c r="D11210" t="s">
        <v>31</v>
      </c>
      <c r="E11210" t="s">
        <v>31</v>
      </c>
      <c r="F11210">
        <v>0</v>
      </c>
      <c r="G11210" t="s">
        <v>59</v>
      </c>
    </row>
    <row r="11211" spans="1:7" hidden="1">
      <c r="A11211">
        <v>873885</v>
      </c>
      <c r="B11211" t="s">
        <v>51</v>
      </c>
      <c r="C11211" t="s">
        <v>8</v>
      </c>
      <c r="D11211" t="s">
        <v>52</v>
      </c>
      <c r="E11211">
        <v>24157</v>
      </c>
      <c r="F11211">
        <v>943.63</v>
      </c>
      <c r="G11211" t="s">
        <v>15</v>
      </c>
    </row>
    <row r="11212" spans="1:7" hidden="1">
      <c r="A11212">
        <v>873959</v>
      </c>
      <c r="B11212" t="s">
        <v>53</v>
      </c>
      <c r="C11212" t="s">
        <v>8</v>
      </c>
      <c r="D11212" t="s">
        <v>54</v>
      </c>
      <c r="E11212">
        <v>84</v>
      </c>
      <c r="F11212">
        <v>15</v>
      </c>
      <c r="G11212" t="s">
        <v>10</v>
      </c>
    </row>
    <row r="11213" spans="1:7">
      <c r="A11213">
        <v>874040</v>
      </c>
      <c r="B11213" t="s">
        <v>55</v>
      </c>
      <c r="C11213" t="s">
        <v>8</v>
      </c>
      <c r="D11213" t="s">
        <v>56</v>
      </c>
      <c r="E11213">
        <v>3</v>
      </c>
      <c r="F11213">
        <v>12</v>
      </c>
      <c r="G11213" t="s">
        <v>57</v>
      </c>
    </row>
    <row r="11214" spans="1:7" hidden="1">
      <c r="A11214">
        <v>874121</v>
      </c>
      <c r="B11214" t="s">
        <v>7</v>
      </c>
      <c r="C11214" t="s">
        <v>8</v>
      </c>
      <c r="D11214" t="s">
        <v>9</v>
      </c>
      <c r="E11214">
        <v>160</v>
      </c>
      <c r="F11214">
        <v>100</v>
      </c>
      <c r="G11214" t="s">
        <v>10</v>
      </c>
    </row>
    <row r="11215" spans="1:7" hidden="1">
      <c r="A11215">
        <v>874201</v>
      </c>
      <c r="B11215" t="s">
        <v>11</v>
      </c>
      <c r="C11215" t="s">
        <v>8</v>
      </c>
      <c r="D11215" t="s">
        <v>12</v>
      </c>
      <c r="E11215">
        <v>204</v>
      </c>
      <c r="F11215">
        <v>105</v>
      </c>
      <c r="G11215" t="s">
        <v>10</v>
      </c>
    </row>
    <row r="11216" spans="1:7" hidden="1">
      <c r="A11216">
        <v>874294</v>
      </c>
      <c r="B11216" t="s">
        <v>13</v>
      </c>
      <c r="C11216" t="s">
        <v>8</v>
      </c>
      <c r="D11216" t="s">
        <v>14</v>
      </c>
      <c r="E11216">
        <v>9999</v>
      </c>
      <c r="F11216">
        <v>14.57</v>
      </c>
      <c r="G11216" t="s">
        <v>15</v>
      </c>
    </row>
    <row r="11217" spans="1:7" hidden="1">
      <c r="A11217">
        <v>874379</v>
      </c>
      <c r="B11217" t="s">
        <v>16</v>
      </c>
      <c r="C11217" t="s">
        <v>8</v>
      </c>
      <c r="D11217" t="s">
        <v>17</v>
      </c>
      <c r="E11217">
        <v>9999</v>
      </c>
      <c r="F11217">
        <v>0.03</v>
      </c>
      <c r="G11217" t="s">
        <v>15</v>
      </c>
    </row>
    <row r="11218" spans="1:7" hidden="1">
      <c r="A11218">
        <v>874464</v>
      </c>
      <c r="B11218" t="s">
        <v>18</v>
      </c>
      <c r="C11218" t="s">
        <v>8</v>
      </c>
      <c r="D11218" t="s">
        <v>19</v>
      </c>
      <c r="E11218">
        <v>9999</v>
      </c>
      <c r="F11218">
        <v>27.86</v>
      </c>
      <c r="G11218" t="s">
        <v>15</v>
      </c>
    </row>
    <row r="11219" spans="1:7" hidden="1">
      <c r="A11219">
        <v>874539</v>
      </c>
      <c r="B11219" t="s">
        <v>20</v>
      </c>
      <c r="C11219" t="s">
        <v>8</v>
      </c>
      <c r="D11219" t="s">
        <v>21</v>
      </c>
      <c r="E11219">
        <v>9999</v>
      </c>
      <c r="F11219">
        <v>482.26</v>
      </c>
      <c r="G11219" t="s">
        <v>22</v>
      </c>
    </row>
    <row r="11220" spans="1:7" hidden="1">
      <c r="A11220">
        <v>874621</v>
      </c>
      <c r="B11220" t="s">
        <v>23</v>
      </c>
      <c r="C11220" t="s">
        <v>8</v>
      </c>
      <c r="D11220" t="s">
        <v>24</v>
      </c>
      <c r="E11220">
        <v>1</v>
      </c>
      <c r="F11220">
        <v>1</v>
      </c>
      <c r="G11220" t="s">
        <v>15</v>
      </c>
    </row>
    <row r="11221" spans="1:7" hidden="1">
      <c r="A11221">
        <v>874710</v>
      </c>
      <c r="B11221" t="s">
        <v>25</v>
      </c>
      <c r="C11221" t="s">
        <v>8</v>
      </c>
      <c r="D11221" t="s">
        <v>24</v>
      </c>
      <c r="E11221">
        <v>1</v>
      </c>
      <c r="F11221">
        <v>0.04</v>
      </c>
      <c r="G11221" t="s">
        <v>15</v>
      </c>
    </row>
    <row r="11222" spans="1:7" hidden="1">
      <c r="A11222">
        <v>874797</v>
      </c>
      <c r="B11222" t="s">
        <v>26</v>
      </c>
      <c r="C11222" t="s">
        <v>8</v>
      </c>
      <c r="D11222" t="s">
        <v>27</v>
      </c>
      <c r="E11222">
        <v>3872</v>
      </c>
      <c r="F11222">
        <v>968</v>
      </c>
      <c r="G11222" t="s">
        <v>28</v>
      </c>
    </row>
    <row r="11223" spans="1:7" hidden="1">
      <c r="A11223">
        <v>874884</v>
      </c>
      <c r="B11223" t="s">
        <v>29</v>
      </c>
      <c r="C11223" t="s">
        <v>8</v>
      </c>
      <c r="D11223" t="s">
        <v>30</v>
      </c>
      <c r="E11223">
        <v>3</v>
      </c>
      <c r="F11223">
        <v>3</v>
      </c>
      <c r="G11223" t="s">
        <v>31</v>
      </c>
    </row>
    <row r="11224" spans="1:7" hidden="1">
      <c r="A11224">
        <v>874980</v>
      </c>
      <c r="B11224" t="s">
        <v>32</v>
      </c>
      <c r="C11224" t="s">
        <v>8</v>
      </c>
      <c r="D11224" t="s">
        <v>33</v>
      </c>
      <c r="E11224">
        <v>604</v>
      </c>
      <c r="F11224">
        <v>14.18</v>
      </c>
      <c r="G11224" t="s">
        <v>34</v>
      </c>
    </row>
    <row r="11225" spans="1:7" hidden="1">
      <c r="A11225">
        <v>875065</v>
      </c>
      <c r="B11225" t="s">
        <v>35</v>
      </c>
      <c r="C11225" t="s">
        <v>8</v>
      </c>
      <c r="D11225" t="s">
        <v>36</v>
      </c>
      <c r="E11225">
        <v>17</v>
      </c>
      <c r="F11225">
        <v>0</v>
      </c>
      <c r="G11225" t="s">
        <v>31</v>
      </c>
    </row>
    <row r="11226" spans="1:7" hidden="1">
      <c r="A11226">
        <v>875140</v>
      </c>
      <c r="B11226" t="s">
        <v>37</v>
      </c>
      <c r="C11226" t="s">
        <v>8</v>
      </c>
      <c r="D11226" t="s">
        <v>38</v>
      </c>
      <c r="E11226">
        <v>4164</v>
      </c>
      <c r="F11226">
        <v>1.02</v>
      </c>
      <c r="G11226" t="s">
        <v>31</v>
      </c>
    </row>
    <row r="11227" spans="1:7" hidden="1">
      <c r="A11227">
        <v>875219</v>
      </c>
      <c r="B11227" t="s">
        <v>39</v>
      </c>
      <c r="C11227" t="s">
        <v>40</v>
      </c>
      <c r="D11227" t="s">
        <v>41</v>
      </c>
      <c r="E11227">
        <v>15</v>
      </c>
      <c r="F11227">
        <v>15</v>
      </c>
      <c r="G11227" t="s">
        <v>42</v>
      </c>
    </row>
    <row r="11228" spans="1:7" hidden="1">
      <c r="A11228">
        <v>875219</v>
      </c>
      <c r="B11228" t="s">
        <v>43</v>
      </c>
      <c r="C11228" t="s">
        <v>31</v>
      </c>
      <c r="D11228" t="s">
        <v>31</v>
      </c>
      <c r="E11228" t="s">
        <v>31</v>
      </c>
      <c r="F11228">
        <v>0</v>
      </c>
      <c r="G11228" t="s">
        <v>44</v>
      </c>
    </row>
    <row r="11229" spans="1:7" hidden="1">
      <c r="A11229">
        <v>875295</v>
      </c>
      <c r="B11229" t="s">
        <v>45</v>
      </c>
      <c r="C11229" t="s">
        <v>8</v>
      </c>
      <c r="D11229" t="s">
        <v>46</v>
      </c>
      <c r="E11229">
        <v>8542</v>
      </c>
      <c r="F11229">
        <v>854.2</v>
      </c>
      <c r="G11229" t="s">
        <v>47</v>
      </c>
    </row>
    <row r="11230" spans="1:7" hidden="1">
      <c r="A11230">
        <v>875371</v>
      </c>
      <c r="B11230" t="s">
        <v>48</v>
      </c>
      <c r="C11230" t="s">
        <v>8</v>
      </c>
      <c r="D11230" t="s">
        <v>49</v>
      </c>
      <c r="E11230">
        <v>849810</v>
      </c>
      <c r="F11230">
        <v>103.74</v>
      </c>
      <c r="G11230" t="s">
        <v>50</v>
      </c>
    </row>
    <row r="11231" spans="1:7" hidden="1">
      <c r="A11231">
        <v>875371</v>
      </c>
      <c r="B11231" t="s">
        <v>58</v>
      </c>
      <c r="C11231" t="s">
        <v>31</v>
      </c>
      <c r="D11231" t="s">
        <v>31</v>
      </c>
      <c r="E11231" t="s">
        <v>31</v>
      </c>
      <c r="F11231">
        <v>0</v>
      </c>
      <c r="G11231" t="s">
        <v>59</v>
      </c>
    </row>
    <row r="11232" spans="1:7" hidden="1">
      <c r="A11232">
        <v>875460</v>
      </c>
      <c r="B11232" t="s">
        <v>51</v>
      </c>
      <c r="C11232" t="s">
        <v>8</v>
      </c>
      <c r="D11232" t="s">
        <v>52</v>
      </c>
      <c r="E11232">
        <v>23757</v>
      </c>
      <c r="F11232">
        <v>928.01</v>
      </c>
      <c r="G11232" t="s">
        <v>15</v>
      </c>
    </row>
    <row r="11233" spans="1:7" hidden="1">
      <c r="A11233">
        <v>875542</v>
      </c>
      <c r="B11233" t="s">
        <v>53</v>
      </c>
      <c r="C11233" t="s">
        <v>8</v>
      </c>
      <c r="D11233" t="s">
        <v>54</v>
      </c>
      <c r="E11233">
        <v>84</v>
      </c>
      <c r="F11233">
        <v>15</v>
      </c>
      <c r="G11233" t="s">
        <v>10</v>
      </c>
    </row>
    <row r="11234" spans="1:7">
      <c r="A11234">
        <v>875632</v>
      </c>
      <c r="B11234" t="s">
        <v>55</v>
      </c>
      <c r="C11234" t="s">
        <v>8</v>
      </c>
      <c r="D11234" t="s">
        <v>56</v>
      </c>
      <c r="E11234">
        <v>3</v>
      </c>
      <c r="F11234">
        <v>12</v>
      </c>
      <c r="G11234" t="s">
        <v>57</v>
      </c>
    </row>
    <row r="11235" spans="1:7" hidden="1">
      <c r="A11235">
        <v>875714</v>
      </c>
      <c r="B11235" t="s">
        <v>7</v>
      </c>
      <c r="C11235" t="s">
        <v>8</v>
      </c>
      <c r="D11235" t="s">
        <v>9</v>
      </c>
      <c r="E11235">
        <v>160</v>
      </c>
      <c r="F11235">
        <v>100</v>
      </c>
      <c r="G11235" t="s">
        <v>10</v>
      </c>
    </row>
    <row r="11236" spans="1:7" hidden="1">
      <c r="A11236">
        <v>875789</v>
      </c>
      <c r="B11236" t="s">
        <v>11</v>
      </c>
      <c r="C11236" t="s">
        <v>8</v>
      </c>
      <c r="D11236" t="s">
        <v>12</v>
      </c>
      <c r="E11236">
        <v>204</v>
      </c>
      <c r="F11236">
        <v>105</v>
      </c>
      <c r="G11236" t="s">
        <v>10</v>
      </c>
    </row>
    <row r="11237" spans="1:7" hidden="1">
      <c r="A11237">
        <v>875870</v>
      </c>
      <c r="B11237" t="s">
        <v>13</v>
      </c>
      <c r="C11237" t="s">
        <v>8</v>
      </c>
      <c r="D11237" t="s">
        <v>14</v>
      </c>
      <c r="E11237">
        <v>9999</v>
      </c>
      <c r="F11237">
        <v>14.57</v>
      </c>
      <c r="G11237" t="s">
        <v>15</v>
      </c>
    </row>
    <row r="11238" spans="1:7" hidden="1">
      <c r="A11238">
        <v>875951</v>
      </c>
      <c r="B11238" t="s">
        <v>16</v>
      </c>
      <c r="C11238" t="s">
        <v>8</v>
      </c>
      <c r="D11238" t="s">
        <v>17</v>
      </c>
      <c r="E11238">
        <v>9999</v>
      </c>
      <c r="F11238">
        <v>-0.04</v>
      </c>
      <c r="G11238" t="s">
        <v>15</v>
      </c>
    </row>
    <row r="11239" spans="1:7" hidden="1">
      <c r="A11239">
        <v>876045</v>
      </c>
      <c r="B11239" t="s">
        <v>18</v>
      </c>
      <c r="C11239" t="s">
        <v>8</v>
      </c>
      <c r="D11239" t="s">
        <v>19</v>
      </c>
      <c r="E11239">
        <v>9999</v>
      </c>
      <c r="F11239">
        <v>20.34</v>
      </c>
      <c r="G11239" t="s">
        <v>15</v>
      </c>
    </row>
    <row r="11240" spans="1:7" hidden="1">
      <c r="A11240">
        <v>876130</v>
      </c>
      <c r="B11240" t="s">
        <v>20</v>
      </c>
      <c r="C11240" t="s">
        <v>8</v>
      </c>
      <c r="D11240" t="s">
        <v>21</v>
      </c>
      <c r="E11240">
        <v>9999</v>
      </c>
      <c r="F11240">
        <v>766.1</v>
      </c>
      <c r="G11240" t="s">
        <v>22</v>
      </c>
    </row>
    <row r="11241" spans="1:7" hidden="1">
      <c r="A11241">
        <v>876211</v>
      </c>
      <c r="B11241" t="s">
        <v>23</v>
      </c>
      <c r="C11241" t="s">
        <v>8</v>
      </c>
      <c r="D11241" t="s">
        <v>24</v>
      </c>
      <c r="E11241">
        <v>1</v>
      </c>
      <c r="F11241">
        <v>1</v>
      </c>
      <c r="G11241" t="s">
        <v>15</v>
      </c>
    </row>
    <row r="11242" spans="1:7" hidden="1">
      <c r="A11242">
        <v>876291</v>
      </c>
      <c r="B11242" t="s">
        <v>25</v>
      </c>
      <c r="C11242" t="s">
        <v>8</v>
      </c>
      <c r="D11242" t="s">
        <v>24</v>
      </c>
      <c r="E11242">
        <v>1</v>
      </c>
      <c r="F11242">
        <v>0.04</v>
      </c>
      <c r="G11242" t="s">
        <v>15</v>
      </c>
    </row>
    <row r="11243" spans="1:7" hidden="1">
      <c r="A11243">
        <v>876373</v>
      </c>
      <c r="B11243" t="s">
        <v>26</v>
      </c>
      <c r="C11243" t="s">
        <v>8</v>
      </c>
      <c r="D11243" t="s">
        <v>27</v>
      </c>
      <c r="E11243">
        <v>3296</v>
      </c>
      <c r="F11243">
        <v>824</v>
      </c>
      <c r="G11243" t="s">
        <v>28</v>
      </c>
    </row>
    <row r="11244" spans="1:7" hidden="1">
      <c r="A11244">
        <v>876452</v>
      </c>
      <c r="B11244" t="s">
        <v>29</v>
      </c>
      <c r="C11244" t="s">
        <v>8</v>
      </c>
      <c r="D11244" t="s">
        <v>30</v>
      </c>
      <c r="E11244">
        <v>3</v>
      </c>
      <c r="F11244">
        <v>3</v>
      </c>
      <c r="G11244" t="s">
        <v>31</v>
      </c>
    </row>
    <row r="11245" spans="1:7" hidden="1">
      <c r="A11245">
        <v>876553</v>
      </c>
      <c r="B11245" t="s">
        <v>32</v>
      </c>
      <c r="C11245" t="s">
        <v>8</v>
      </c>
      <c r="D11245" t="s">
        <v>33</v>
      </c>
      <c r="E11245">
        <v>603</v>
      </c>
      <c r="F11245">
        <v>14.16</v>
      </c>
      <c r="G11245" t="s">
        <v>34</v>
      </c>
    </row>
    <row r="11246" spans="1:7" hidden="1">
      <c r="A11246">
        <v>876641</v>
      </c>
      <c r="B11246" t="s">
        <v>35</v>
      </c>
      <c r="C11246" t="s">
        <v>8</v>
      </c>
      <c r="D11246" t="s">
        <v>36</v>
      </c>
      <c r="E11246">
        <v>17</v>
      </c>
      <c r="F11246">
        <v>0</v>
      </c>
      <c r="G11246" t="s">
        <v>31</v>
      </c>
    </row>
    <row r="11247" spans="1:7" hidden="1">
      <c r="A11247">
        <v>876720</v>
      </c>
      <c r="B11247" t="s">
        <v>37</v>
      </c>
      <c r="C11247" t="s">
        <v>8</v>
      </c>
      <c r="D11247" t="s">
        <v>38</v>
      </c>
      <c r="E11247">
        <v>4092</v>
      </c>
      <c r="F11247">
        <v>1</v>
      </c>
      <c r="G11247" t="s">
        <v>31</v>
      </c>
    </row>
    <row r="11248" spans="1:7" hidden="1">
      <c r="A11248">
        <v>876799</v>
      </c>
      <c r="B11248" t="s">
        <v>39</v>
      </c>
      <c r="C11248" t="s">
        <v>40</v>
      </c>
      <c r="D11248" t="s">
        <v>41</v>
      </c>
      <c r="E11248">
        <v>14</v>
      </c>
      <c r="F11248">
        <v>14</v>
      </c>
      <c r="G11248" t="s">
        <v>42</v>
      </c>
    </row>
    <row r="11249" spans="1:7" hidden="1">
      <c r="A11249">
        <v>876799</v>
      </c>
      <c r="B11249" t="s">
        <v>43</v>
      </c>
      <c r="C11249" t="s">
        <v>31</v>
      </c>
      <c r="D11249" t="s">
        <v>31</v>
      </c>
      <c r="E11249" t="s">
        <v>31</v>
      </c>
      <c r="F11249">
        <v>0</v>
      </c>
      <c r="G11249" t="s">
        <v>44</v>
      </c>
    </row>
    <row r="11250" spans="1:7" hidden="1">
      <c r="A11250">
        <v>876874</v>
      </c>
      <c r="B11250" t="s">
        <v>45</v>
      </c>
      <c r="C11250" t="s">
        <v>8</v>
      </c>
      <c r="D11250" t="s">
        <v>46</v>
      </c>
      <c r="E11250">
        <v>8558</v>
      </c>
      <c r="F11250">
        <v>855.8</v>
      </c>
      <c r="G11250" t="s">
        <v>47</v>
      </c>
    </row>
    <row r="11251" spans="1:7" hidden="1">
      <c r="A11251">
        <v>876965</v>
      </c>
      <c r="B11251" t="s">
        <v>48</v>
      </c>
      <c r="C11251" t="s">
        <v>8</v>
      </c>
      <c r="D11251" t="s">
        <v>49</v>
      </c>
      <c r="E11251">
        <v>849814</v>
      </c>
      <c r="F11251">
        <v>103.74</v>
      </c>
      <c r="G11251" t="s">
        <v>50</v>
      </c>
    </row>
    <row r="11252" spans="1:7" hidden="1">
      <c r="A11252">
        <v>876966</v>
      </c>
      <c r="B11252" t="s">
        <v>58</v>
      </c>
      <c r="C11252" t="s">
        <v>31</v>
      </c>
      <c r="D11252" t="s">
        <v>31</v>
      </c>
      <c r="E11252" t="s">
        <v>31</v>
      </c>
      <c r="F11252">
        <v>0</v>
      </c>
      <c r="G11252" t="s">
        <v>59</v>
      </c>
    </row>
    <row r="11253" spans="1:7" hidden="1">
      <c r="A11253">
        <v>877041</v>
      </c>
      <c r="B11253" t="s">
        <v>51</v>
      </c>
      <c r="C11253" t="s">
        <v>8</v>
      </c>
      <c r="D11253" t="s">
        <v>52</v>
      </c>
      <c r="E11253">
        <v>24231</v>
      </c>
      <c r="F11253">
        <v>946.52</v>
      </c>
      <c r="G11253" t="s">
        <v>15</v>
      </c>
    </row>
    <row r="11254" spans="1:7" hidden="1">
      <c r="A11254">
        <v>877122</v>
      </c>
      <c r="B11254" t="s">
        <v>53</v>
      </c>
      <c r="C11254" t="s">
        <v>8</v>
      </c>
      <c r="D11254" t="s">
        <v>54</v>
      </c>
      <c r="E11254">
        <v>84</v>
      </c>
      <c r="F11254">
        <v>15</v>
      </c>
      <c r="G11254" t="s">
        <v>10</v>
      </c>
    </row>
    <row r="11255" spans="1:7">
      <c r="A11255">
        <v>877223</v>
      </c>
      <c r="B11255" t="s">
        <v>55</v>
      </c>
      <c r="C11255" t="s">
        <v>8</v>
      </c>
      <c r="D11255" t="s">
        <v>56</v>
      </c>
      <c r="E11255">
        <v>3</v>
      </c>
      <c r="F11255">
        <v>12</v>
      </c>
      <c r="G11255" t="s">
        <v>57</v>
      </c>
    </row>
    <row r="11256" spans="1:7" hidden="1">
      <c r="A11256">
        <v>877299</v>
      </c>
      <c r="B11256" t="s">
        <v>7</v>
      </c>
      <c r="C11256" t="s">
        <v>8</v>
      </c>
      <c r="D11256" t="s">
        <v>9</v>
      </c>
      <c r="E11256">
        <v>160</v>
      </c>
      <c r="F11256">
        <v>100</v>
      </c>
      <c r="G11256" t="s">
        <v>10</v>
      </c>
    </row>
    <row r="11257" spans="1:7" hidden="1">
      <c r="A11257">
        <v>877375</v>
      </c>
      <c r="B11257" t="s">
        <v>11</v>
      </c>
      <c r="C11257" t="s">
        <v>8</v>
      </c>
      <c r="D11257" t="s">
        <v>12</v>
      </c>
      <c r="E11257">
        <v>204</v>
      </c>
      <c r="F11257">
        <v>105</v>
      </c>
      <c r="G11257" t="s">
        <v>10</v>
      </c>
    </row>
    <row r="11258" spans="1:7" hidden="1">
      <c r="A11258">
        <v>877473</v>
      </c>
      <c r="B11258" t="s">
        <v>13</v>
      </c>
      <c r="C11258" t="s">
        <v>8</v>
      </c>
      <c r="D11258" t="s">
        <v>14</v>
      </c>
      <c r="E11258">
        <v>9999</v>
      </c>
      <c r="F11258">
        <v>14.57</v>
      </c>
      <c r="G11258" t="s">
        <v>15</v>
      </c>
    </row>
    <row r="11259" spans="1:7" hidden="1">
      <c r="A11259">
        <v>877560</v>
      </c>
      <c r="B11259" t="s">
        <v>16</v>
      </c>
      <c r="C11259" t="s">
        <v>8</v>
      </c>
      <c r="D11259" t="s">
        <v>17</v>
      </c>
      <c r="E11259">
        <v>9999</v>
      </c>
      <c r="F11259">
        <v>-0.05</v>
      </c>
      <c r="G11259" t="s">
        <v>15</v>
      </c>
    </row>
    <row r="11260" spans="1:7" hidden="1">
      <c r="A11260">
        <v>877641</v>
      </c>
      <c r="B11260" t="s">
        <v>18</v>
      </c>
      <c r="C11260" t="s">
        <v>8</v>
      </c>
      <c r="D11260" t="s">
        <v>19</v>
      </c>
      <c r="E11260">
        <v>9999</v>
      </c>
      <c r="F11260">
        <v>21.19</v>
      </c>
      <c r="G11260" t="s">
        <v>15</v>
      </c>
    </row>
    <row r="11261" spans="1:7" hidden="1">
      <c r="A11261">
        <v>877723</v>
      </c>
      <c r="B11261" t="s">
        <v>20</v>
      </c>
      <c r="C11261" t="s">
        <v>8</v>
      </c>
      <c r="D11261" t="s">
        <v>21</v>
      </c>
      <c r="E11261">
        <v>9999</v>
      </c>
      <c r="F11261">
        <v>766.53</v>
      </c>
      <c r="G11261" t="s">
        <v>22</v>
      </c>
    </row>
    <row r="11262" spans="1:7" hidden="1">
      <c r="A11262">
        <v>877799</v>
      </c>
      <c r="B11262" t="s">
        <v>23</v>
      </c>
      <c r="C11262" t="s">
        <v>8</v>
      </c>
      <c r="D11262" t="s">
        <v>24</v>
      </c>
      <c r="E11262">
        <v>1</v>
      </c>
      <c r="F11262">
        <v>1</v>
      </c>
      <c r="G11262" t="s">
        <v>15</v>
      </c>
    </row>
    <row r="11263" spans="1:7" hidden="1">
      <c r="A11263">
        <v>877884</v>
      </c>
      <c r="B11263" t="s">
        <v>25</v>
      </c>
      <c r="C11263" t="s">
        <v>8</v>
      </c>
      <c r="D11263" t="s">
        <v>24</v>
      </c>
      <c r="E11263">
        <v>1</v>
      </c>
      <c r="F11263">
        <v>0.04</v>
      </c>
      <c r="G11263" t="s">
        <v>15</v>
      </c>
    </row>
    <row r="11264" spans="1:7" hidden="1">
      <c r="A11264">
        <v>877971</v>
      </c>
      <c r="B11264" t="s">
        <v>26</v>
      </c>
      <c r="C11264" t="s">
        <v>8</v>
      </c>
      <c r="D11264" t="s">
        <v>27</v>
      </c>
      <c r="E11264">
        <v>3358</v>
      </c>
      <c r="F11264">
        <v>839.5</v>
      </c>
      <c r="G11264" t="s">
        <v>28</v>
      </c>
    </row>
    <row r="11265" spans="1:7" hidden="1">
      <c r="A11265">
        <v>878053</v>
      </c>
      <c r="B11265" t="s">
        <v>29</v>
      </c>
      <c r="C11265" t="s">
        <v>8</v>
      </c>
      <c r="D11265" t="s">
        <v>30</v>
      </c>
      <c r="E11265">
        <v>3</v>
      </c>
      <c r="F11265">
        <v>3</v>
      </c>
      <c r="G11265" t="s">
        <v>31</v>
      </c>
    </row>
    <row r="11266" spans="1:7" hidden="1">
      <c r="A11266">
        <v>878145</v>
      </c>
      <c r="B11266" t="s">
        <v>32</v>
      </c>
      <c r="C11266" t="s">
        <v>8</v>
      </c>
      <c r="D11266" t="s">
        <v>33</v>
      </c>
      <c r="E11266">
        <v>603</v>
      </c>
      <c r="F11266">
        <v>14.16</v>
      </c>
      <c r="G11266" t="s">
        <v>34</v>
      </c>
    </row>
    <row r="11267" spans="1:7" hidden="1">
      <c r="A11267">
        <v>878220</v>
      </c>
      <c r="B11267" t="s">
        <v>35</v>
      </c>
      <c r="C11267" t="s">
        <v>8</v>
      </c>
      <c r="D11267" t="s">
        <v>36</v>
      </c>
      <c r="E11267">
        <v>17</v>
      </c>
      <c r="F11267">
        <v>0</v>
      </c>
      <c r="G11267" t="s">
        <v>31</v>
      </c>
    </row>
    <row r="11268" spans="1:7" hidden="1">
      <c r="A11268">
        <v>878290</v>
      </c>
      <c r="B11268" t="s">
        <v>37</v>
      </c>
      <c r="C11268" t="s">
        <v>8</v>
      </c>
      <c r="D11268" t="s">
        <v>38</v>
      </c>
      <c r="E11268">
        <v>4070</v>
      </c>
      <c r="F11268">
        <v>0.99</v>
      </c>
      <c r="G11268" t="s">
        <v>31</v>
      </c>
    </row>
    <row r="11269" spans="1:7" hidden="1">
      <c r="A11269">
        <v>878359</v>
      </c>
      <c r="B11269" t="s">
        <v>39</v>
      </c>
      <c r="C11269" t="s">
        <v>40</v>
      </c>
      <c r="D11269" t="s">
        <v>41</v>
      </c>
      <c r="E11269">
        <v>13</v>
      </c>
      <c r="F11269">
        <v>13</v>
      </c>
      <c r="G11269" t="s">
        <v>42</v>
      </c>
    </row>
    <row r="11270" spans="1:7" hidden="1">
      <c r="A11270">
        <v>878359</v>
      </c>
      <c r="B11270" t="s">
        <v>43</v>
      </c>
      <c r="C11270" t="s">
        <v>31</v>
      </c>
      <c r="D11270" t="s">
        <v>31</v>
      </c>
      <c r="E11270" t="s">
        <v>31</v>
      </c>
      <c r="F11270">
        <v>0</v>
      </c>
      <c r="G11270" t="s">
        <v>44</v>
      </c>
    </row>
    <row r="11271" spans="1:7" hidden="1">
      <c r="A11271">
        <v>878435</v>
      </c>
      <c r="B11271" t="s">
        <v>45</v>
      </c>
      <c r="C11271" t="s">
        <v>8</v>
      </c>
      <c r="D11271" t="s">
        <v>46</v>
      </c>
      <c r="E11271">
        <v>8573</v>
      </c>
      <c r="F11271">
        <v>857.3</v>
      </c>
      <c r="G11271" t="s">
        <v>47</v>
      </c>
    </row>
    <row r="11272" spans="1:7" hidden="1">
      <c r="A11272">
        <v>878522</v>
      </c>
      <c r="B11272" t="s">
        <v>48</v>
      </c>
      <c r="C11272" t="s">
        <v>8</v>
      </c>
      <c r="D11272" t="s">
        <v>49</v>
      </c>
      <c r="E11272">
        <v>849815</v>
      </c>
      <c r="F11272">
        <v>103.74</v>
      </c>
      <c r="G11272" t="s">
        <v>50</v>
      </c>
    </row>
    <row r="11273" spans="1:7" hidden="1">
      <c r="A11273">
        <v>878522</v>
      </c>
      <c r="B11273" t="s">
        <v>58</v>
      </c>
      <c r="C11273" t="s">
        <v>31</v>
      </c>
      <c r="D11273" t="s">
        <v>31</v>
      </c>
      <c r="E11273" t="s">
        <v>31</v>
      </c>
      <c r="F11273">
        <v>0</v>
      </c>
      <c r="G11273" t="s">
        <v>59</v>
      </c>
    </row>
    <row r="11274" spans="1:7" hidden="1">
      <c r="A11274">
        <v>878601</v>
      </c>
      <c r="B11274" t="s">
        <v>51</v>
      </c>
      <c r="C11274" t="s">
        <v>8</v>
      </c>
      <c r="D11274" t="s">
        <v>52</v>
      </c>
      <c r="E11274">
        <v>24241</v>
      </c>
      <c r="F11274">
        <v>946.91</v>
      </c>
      <c r="G11274" t="s">
        <v>15</v>
      </c>
    </row>
    <row r="11275" spans="1:7" hidden="1">
      <c r="A11275">
        <v>878693</v>
      </c>
      <c r="B11275" t="s">
        <v>53</v>
      </c>
      <c r="C11275" t="s">
        <v>8</v>
      </c>
      <c r="D11275" t="s">
        <v>54</v>
      </c>
      <c r="E11275">
        <v>84</v>
      </c>
      <c r="F11275">
        <v>15</v>
      </c>
      <c r="G11275" t="s">
        <v>10</v>
      </c>
    </row>
    <row r="11276" spans="1:7">
      <c r="A11276">
        <v>878770</v>
      </c>
      <c r="B11276" t="s">
        <v>55</v>
      </c>
      <c r="C11276" t="s">
        <v>8</v>
      </c>
      <c r="D11276" t="s">
        <v>56</v>
      </c>
      <c r="E11276">
        <v>3</v>
      </c>
      <c r="F11276">
        <v>12</v>
      </c>
      <c r="G11276" t="s">
        <v>57</v>
      </c>
    </row>
    <row r="11277" spans="1:7" hidden="1">
      <c r="A11277">
        <v>878854</v>
      </c>
      <c r="B11277" t="s">
        <v>7</v>
      </c>
      <c r="C11277" t="s">
        <v>8</v>
      </c>
      <c r="D11277" t="s">
        <v>9</v>
      </c>
      <c r="E11277">
        <v>160</v>
      </c>
      <c r="F11277">
        <v>100</v>
      </c>
      <c r="G11277" t="s">
        <v>10</v>
      </c>
    </row>
    <row r="11278" spans="1:7" hidden="1">
      <c r="A11278">
        <v>878939</v>
      </c>
      <c r="B11278" t="s">
        <v>11</v>
      </c>
      <c r="C11278" t="s">
        <v>8</v>
      </c>
      <c r="D11278" t="s">
        <v>12</v>
      </c>
      <c r="E11278">
        <v>204</v>
      </c>
      <c r="F11278">
        <v>105</v>
      </c>
      <c r="G11278" t="s">
        <v>10</v>
      </c>
    </row>
    <row r="11279" spans="1:7" hidden="1">
      <c r="A11279">
        <v>879010</v>
      </c>
      <c r="B11279" t="s">
        <v>13</v>
      </c>
      <c r="C11279" t="s">
        <v>8</v>
      </c>
      <c r="D11279" t="s">
        <v>14</v>
      </c>
      <c r="E11279">
        <v>9999</v>
      </c>
      <c r="F11279">
        <v>14.57</v>
      </c>
      <c r="G11279" t="s">
        <v>15</v>
      </c>
    </row>
    <row r="11280" spans="1:7" hidden="1">
      <c r="A11280">
        <v>879102</v>
      </c>
      <c r="B11280" t="s">
        <v>16</v>
      </c>
      <c r="C11280" t="s">
        <v>8</v>
      </c>
      <c r="D11280" t="s">
        <v>17</v>
      </c>
      <c r="E11280">
        <v>9999</v>
      </c>
      <c r="F11280">
        <v>-0.06</v>
      </c>
      <c r="G11280" t="s">
        <v>15</v>
      </c>
    </row>
    <row r="11281" spans="1:7" hidden="1">
      <c r="A11281">
        <v>879183</v>
      </c>
      <c r="B11281" t="s">
        <v>18</v>
      </c>
      <c r="C11281" t="s">
        <v>8</v>
      </c>
      <c r="D11281" t="s">
        <v>19</v>
      </c>
      <c r="E11281">
        <v>9999</v>
      </c>
      <c r="F11281">
        <v>23.09</v>
      </c>
      <c r="G11281" t="s">
        <v>15</v>
      </c>
    </row>
    <row r="11282" spans="1:7" hidden="1">
      <c r="A11282">
        <v>879324</v>
      </c>
      <c r="B11282" t="s">
        <v>20</v>
      </c>
      <c r="C11282" t="s">
        <v>8</v>
      </c>
      <c r="D11282" t="s">
        <v>21</v>
      </c>
      <c r="E11282">
        <v>9999</v>
      </c>
      <c r="F11282">
        <v>761.6</v>
      </c>
      <c r="G11282" t="s">
        <v>22</v>
      </c>
    </row>
    <row r="11283" spans="1:7" hidden="1">
      <c r="A11283">
        <v>879403</v>
      </c>
      <c r="B11283" t="s">
        <v>23</v>
      </c>
      <c r="C11283" t="s">
        <v>8</v>
      </c>
      <c r="D11283" t="s">
        <v>24</v>
      </c>
      <c r="E11283">
        <v>1</v>
      </c>
      <c r="F11283">
        <v>1</v>
      </c>
      <c r="G11283" t="s">
        <v>15</v>
      </c>
    </row>
    <row r="11284" spans="1:7" hidden="1">
      <c r="A11284">
        <v>879481</v>
      </c>
      <c r="B11284" t="s">
        <v>25</v>
      </c>
      <c r="C11284" t="s">
        <v>8</v>
      </c>
      <c r="D11284" t="s">
        <v>24</v>
      </c>
      <c r="E11284">
        <v>1</v>
      </c>
      <c r="F11284">
        <v>0.04</v>
      </c>
      <c r="G11284" t="s">
        <v>15</v>
      </c>
    </row>
    <row r="11285" spans="1:7" hidden="1">
      <c r="A11285">
        <v>879564</v>
      </c>
      <c r="B11285" t="s">
        <v>26</v>
      </c>
      <c r="C11285" t="s">
        <v>8</v>
      </c>
      <c r="D11285" t="s">
        <v>27</v>
      </c>
      <c r="E11285">
        <v>3150</v>
      </c>
      <c r="F11285">
        <v>787.5</v>
      </c>
      <c r="G11285" t="s">
        <v>28</v>
      </c>
    </row>
    <row r="11286" spans="1:7" hidden="1">
      <c r="A11286">
        <v>879639</v>
      </c>
      <c r="B11286" t="s">
        <v>29</v>
      </c>
      <c r="C11286" t="s">
        <v>8</v>
      </c>
      <c r="D11286" t="s">
        <v>30</v>
      </c>
      <c r="E11286">
        <v>3</v>
      </c>
      <c r="F11286">
        <v>3</v>
      </c>
      <c r="G11286" t="s">
        <v>31</v>
      </c>
    </row>
    <row r="11287" spans="1:7" hidden="1">
      <c r="A11287">
        <v>879720</v>
      </c>
      <c r="B11287" t="s">
        <v>32</v>
      </c>
      <c r="C11287" t="s">
        <v>8</v>
      </c>
      <c r="D11287" t="s">
        <v>33</v>
      </c>
      <c r="E11287">
        <v>602</v>
      </c>
      <c r="F11287">
        <v>14.14</v>
      </c>
      <c r="G11287" t="s">
        <v>34</v>
      </c>
    </row>
    <row r="11288" spans="1:7" hidden="1">
      <c r="A11288">
        <v>879840</v>
      </c>
      <c r="B11288" t="s">
        <v>35</v>
      </c>
      <c r="C11288" t="s">
        <v>8</v>
      </c>
      <c r="D11288" t="s">
        <v>36</v>
      </c>
      <c r="E11288">
        <v>17</v>
      </c>
      <c r="F11288">
        <v>0</v>
      </c>
      <c r="G11288" t="s">
        <v>31</v>
      </c>
    </row>
    <row r="11289" spans="1:7" hidden="1">
      <c r="A11289">
        <v>879930</v>
      </c>
      <c r="B11289" t="s">
        <v>37</v>
      </c>
      <c r="C11289" t="s">
        <v>8</v>
      </c>
      <c r="D11289" t="s">
        <v>38</v>
      </c>
      <c r="E11289">
        <v>4164</v>
      </c>
      <c r="F11289">
        <v>1.02</v>
      </c>
      <c r="G11289" t="s">
        <v>31</v>
      </c>
    </row>
    <row r="11290" spans="1:7" hidden="1">
      <c r="A11290">
        <v>879999</v>
      </c>
      <c r="B11290" t="s">
        <v>39</v>
      </c>
      <c r="C11290" t="s">
        <v>40</v>
      </c>
      <c r="D11290" t="s">
        <v>41</v>
      </c>
      <c r="E11290">
        <v>9</v>
      </c>
      <c r="F11290">
        <v>9</v>
      </c>
      <c r="G11290" t="s">
        <v>42</v>
      </c>
    </row>
    <row r="11291" spans="1:7" hidden="1">
      <c r="A11291">
        <v>880000</v>
      </c>
      <c r="B11291" t="s">
        <v>43</v>
      </c>
      <c r="C11291" t="s">
        <v>31</v>
      </c>
      <c r="D11291" t="s">
        <v>31</v>
      </c>
      <c r="E11291" t="s">
        <v>31</v>
      </c>
      <c r="F11291">
        <v>0</v>
      </c>
      <c r="G11291" t="s">
        <v>44</v>
      </c>
    </row>
    <row r="11292" spans="1:7" hidden="1">
      <c r="A11292">
        <v>880069</v>
      </c>
      <c r="B11292" t="s">
        <v>45</v>
      </c>
      <c r="C11292" t="s">
        <v>8</v>
      </c>
      <c r="D11292" t="s">
        <v>46</v>
      </c>
      <c r="E11292">
        <v>8590</v>
      </c>
      <c r="F11292">
        <v>859</v>
      </c>
      <c r="G11292" t="s">
        <v>47</v>
      </c>
    </row>
    <row r="11293" spans="1:7" hidden="1">
      <c r="A11293">
        <v>880149</v>
      </c>
      <c r="B11293" t="s">
        <v>48</v>
      </c>
      <c r="C11293" t="s">
        <v>8</v>
      </c>
      <c r="D11293" t="s">
        <v>49</v>
      </c>
      <c r="E11293">
        <v>849819</v>
      </c>
      <c r="F11293">
        <v>103.74</v>
      </c>
      <c r="G11293" t="s">
        <v>50</v>
      </c>
    </row>
    <row r="11294" spans="1:7" hidden="1">
      <c r="A11294">
        <v>880149</v>
      </c>
      <c r="B11294" t="s">
        <v>58</v>
      </c>
      <c r="C11294" t="s">
        <v>31</v>
      </c>
      <c r="D11294" t="s">
        <v>31</v>
      </c>
      <c r="E11294" t="s">
        <v>31</v>
      </c>
      <c r="F11294">
        <v>0</v>
      </c>
      <c r="G11294" t="s">
        <v>59</v>
      </c>
    </row>
    <row r="11295" spans="1:7" hidden="1">
      <c r="A11295">
        <v>880231</v>
      </c>
      <c r="B11295" t="s">
        <v>51</v>
      </c>
      <c r="C11295" t="s">
        <v>8</v>
      </c>
      <c r="D11295" t="s">
        <v>52</v>
      </c>
      <c r="E11295">
        <v>24394</v>
      </c>
      <c r="F11295">
        <v>952.89</v>
      </c>
      <c r="G11295" t="s">
        <v>15</v>
      </c>
    </row>
    <row r="11296" spans="1:7" hidden="1">
      <c r="A11296">
        <v>880312</v>
      </c>
      <c r="B11296" t="s">
        <v>53</v>
      </c>
      <c r="C11296" t="s">
        <v>8</v>
      </c>
      <c r="D11296" t="s">
        <v>54</v>
      </c>
      <c r="E11296">
        <v>84</v>
      </c>
      <c r="F11296">
        <v>15</v>
      </c>
      <c r="G11296" t="s">
        <v>10</v>
      </c>
    </row>
    <row r="11297" spans="1:7">
      <c r="A11297">
        <v>880393</v>
      </c>
      <c r="B11297" t="s">
        <v>55</v>
      </c>
      <c r="C11297" t="s">
        <v>8</v>
      </c>
      <c r="D11297" t="s">
        <v>56</v>
      </c>
      <c r="E11297">
        <v>3</v>
      </c>
      <c r="F11297">
        <v>12</v>
      </c>
      <c r="G11297" t="s">
        <v>57</v>
      </c>
    </row>
    <row r="11298" spans="1:7" hidden="1">
      <c r="A11298">
        <v>880469</v>
      </c>
      <c r="B11298" t="s">
        <v>7</v>
      </c>
      <c r="C11298" t="s">
        <v>8</v>
      </c>
      <c r="D11298" t="s">
        <v>9</v>
      </c>
      <c r="E11298">
        <v>160</v>
      </c>
      <c r="F11298">
        <v>100</v>
      </c>
      <c r="G11298" t="s">
        <v>10</v>
      </c>
    </row>
    <row r="11299" spans="1:7" hidden="1">
      <c r="A11299">
        <v>880539</v>
      </c>
      <c r="B11299" t="s">
        <v>11</v>
      </c>
      <c r="C11299" t="s">
        <v>8</v>
      </c>
      <c r="D11299" t="s">
        <v>12</v>
      </c>
      <c r="E11299">
        <v>204</v>
      </c>
      <c r="F11299">
        <v>105</v>
      </c>
      <c r="G11299" t="s">
        <v>10</v>
      </c>
    </row>
    <row r="11300" spans="1:7" hidden="1">
      <c r="A11300">
        <v>880609</v>
      </c>
      <c r="B11300" t="s">
        <v>13</v>
      </c>
      <c r="C11300" t="s">
        <v>8</v>
      </c>
      <c r="D11300" t="s">
        <v>14</v>
      </c>
      <c r="E11300">
        <v>9999</v>
      </c>
      <c r="F11300">
        <v>14.57</v>
      </c>
      <c r="G11300" t="s">
        <v>15</v>
      </c>
    </row>
    <row r="11301" spans="1:7" hidden="1">
      <c r="A11301">
        <v>880679</v>
      </c>
      <c r="B11301" t="s">
        <v>16</v>
      </c>
      <c r="C11301" t="s">
        <v>8</v>
      </c>
      <c r="D11301" t="s">
        <v>17</v>
      </c>
      <c r="E11301">
        <v>9999</v>
      </c>
      <c r="F11301">
        <v>-7.0000000000000007E-2</v>
      </c>
      <c r="G11301" t="s">
        <v>15</v>
      </c>
    </row>
    <row r="11302" spans="1:7" hidden="1">
      <c r="A11302">
        <v>880749</v>
      </c>
      <c r="B11302" t="s">
        <v>18</v>
      </c>
      <c r="C11302" t="s">
        <v>8</v>
      </c>
      <c r="D11302" t="s">
        <v>19</v>
      </c>
      <c r="E11302">
        <v>9999</v>
      </c>
      <c r="F11302">
        <v>24.29</v>
      </c>
      <c r="G11302" t="s">
        <v>15</v>
      </c>
    </row>
    <row r="11303" spans="1:7" hidden="1">
      <c r="A11303">
        <v>880832</v>
      </c>
      <c r="B11303" t="s">
        <v>20</v>
      </c>
      <c r="C11303" t="s">
        <v>8</v>
      </c>
      <c r="D11303" t="s">
        <v>21</v>
      </c>
      <c r="E11303">
        <v>9999</v>
      </c>
      <c r="F11303">
        <v>725.71</v>
      </c>
      <c r="G11303" t="s">
        <v>22</v>
      </c>
    </row>
    <row r="11304" spans="1:7" hidden="1">
      <c r="A11304">
        <v>880913</v>
      </c>
      <c r="B11304" t="s">
        <v>23</v>
      </c>
      <c r="C11304" t="s">
        <v>8</v>
      </c>
      <c r="D11304" t="s">
        <v>24</v>
      </c>
      <c r="E11304">
        <v>3</v>
      </c>
      <c r="F11304">
        <v>3</v>
      </c>
      <c r="G11304" t="s">
        <v>15</v>
      </c>
    </row>
    <row r="11305" spans="1:7" hidden="1">
      <c r="A11305">
        <v>880985</v>
      </c>
      <c r="B11305" t="s">
        <v>25</v>
      </c>
      <c r="C11305" t="s">
        <v>8</v>
      </c>
      <c r="D11305" t="s">
        <v>24</v>
      </c>
      <c r="E11305">
        <v>4</v>
      </c>
      <c r="F11305">
        <v>0.16</v>
      </c>
      <c r="G11305" t="s">
        <v>15</v>
      </c>
    </row>
    <row r="11306" spans="1:7" hidden="1">
      <c r="A11306">
        <v>881075</v>
      </c>
      <c r="B11306" t="s">
        <v>26</v>
      </c>
      <c r="C11306" t="s">
        <v>8</v>
      </c>
      <c r="D11306" t="s">
        <v>27</v>
      </c>
      <c r="E11306">
        <v>3046</v>
      </c>
      <c r="F11306">
        <v>761.5</v>
      </c>
      <c r="G11306" t="s">
        <v>28</v>
      </c>
    </row>
    <row r="11307" spans="1:7" hidden="1">
      <c r="A11307">
        <v>881160</v>
      </c>
      <c r="B11307" t="s">
        <v>29</v>
      </c>
      <c r="C11307" t="s">
        <v>8</v>
      </c>
      <c r="D11307" t="s">
        <v>30</v>
      </c>
      <c r="E11307">
        <v>2</v>
      </c>
      <c r="F11307">
        <v>2</v>
      </c>
      <c r="G11307" t="s">
        <v>31</v>
      </c>
    </row>
    <row r="11308" spans="1:7" hidden="1">
      <c r="A11308">
        <v>881241</v>
      </c>
      <c r="B11308" t="s">
        <v>32</v>
      </c>
      <c r="C11308" t="s">
        <v>8</v>
      </c>
      <c r="D11308" t="s">
        <v>33</v>
      </c>
      <c r="E11308">
        <v>600</v>
      </c>
      <c r="F11308">
        <v>14.09</v>
      </c>
      <c r="G11308" t="s">
        <v>34</v>
      </c>
    </row>
    <row r="11309" spans="1:7" hidden="1">
      <c r="A11309">
        <v>881325</v>
      </c>
      <c r="B11309" t="s">
        <v>35</v>
      </c>
      <c r="C11309" t="s">
        <v>8</v>
      </c>
      <c r="D11309" t="s">
        <v>36</v>
      </c>
      <c r="E11309">
        <v>17</v>
      </c>
      <c r="F11309">
        <v>0</v>
      </c>
      <c r="G11309" t="s">
        <v>31</v>
      </c>
    </row>
    <row r="11310" spans="1:7" hidden="1">
      <c r="A11310">
        <v>881400</v>
      </c>
      <c r="B11310" t="s">
        <v>37</v>
      </c>
      <c r="C11310" t="s">
        <v>8</v>
      </c>
      <c r="D11310" t="s">
        <v>38</v>
      </c>
      <c r="E11310">
        <v>4339</v>
      </c>
      <c r="F11310">
        <v>1.06</v>
      </c>
      <c r="G11310" t="s">
        <v>31</v>
      </c>
    </row>
    <row r="11311" spans="1:7" hidden="1">
      <c r="A11311">
        <v>881481</v>
      </c>
      <c r="B11311" t="s">
        <v>39</v>
      </c>
      <c r="C11311" t="s">
        <v>40</v>
      </c>
      <c r="D11311" t="s">
        <v>41</v>
      </c>
      <c r="E11311">
        <v>5</v>
      </c>
      <c r="F11311">
        <v>5</v>
      </c>
      <c r="G11311" t="s">
        <v>42</v>
      </c>
    </row>
    <row r="11312" spans="1:7" hidden="1">
      <c r="A11312">
        <v>881481</v>
      </c>
      <c r="B11312" t="s">
        <v>43</v>
      </c>
      <c r="C11312" t="s">
        <v>31</v>
      </c>
      <c r="D11312" t="s">
        <v>31</v>
      </c>
      <c r="E11312" t="s">
        <v>31</v>
      </c>
      <c r="F11312">
        <v>0</v>
      </c>
      <c r="G11312" t="s">
        <v>44</v>
      </c>
    </row>
    <row r="11313" spans="1:7" hidden="1">
      <c r="A11313">
        <v>881561</v>
      </c>
      <c r="B11313" t="s">
        <v>45</v>
      </c>
      <c r="C11313" t="s">
        <v>8</v>
      </c>
      <c r="D11313" t="s">
        <v>46</v>
      </c>
      <c r="E11313">
        <v>8605</v>
      </c>
      <c r="F11313">
        <v>860.5</v>
      </c>
      <c r="G11313" t="s">
        <v>47</v>
      </c>
    </row>
    <row r="11314" spans="1:7" hidden="1">
      <c r="A11314">
        <v>881641</v>
      </c>
      <c r="B11314" t="s">
        <v>48</v>
      </c>
      <c r="C11314" t="s">
        <v>8</v>
      </c>
      <c r="D11314" t="s">
        <v>49</v>
      </c>
      <c r="E11314">
        <v>849823</v>
      </c>
      <c r="F11314">
        <v>103.74</v>
      </c>
      <c r="G11314" t="s">
        <v>50</v>
      </c>
    </row>
    <row r="11315" spans="1:7" hidden="1">
      <c r="A11315">
        <v>881642</v>
      </c>
      <c r="B11315" t="s">
        <v>58</v>
      </c>
      <c r="C11315" t="s">
        <v>31</v>
      </c>
      <c r="D11315" t="s">
        <v>31</v>
      </c>
      <c r="E11315" t="s">
        <v>31</v>
      </c>
      <c r="F11315">
        <v>0</v>
      </c>
      <c r="G11315" t="s">
        <v>59</v>
      </c>
    </row>
    <row r="11316" spans="1:7" hidden="1">
      <c r="A11316">
        <v>881723</v>
      </c>
      <c r="B11316" t="s">
        <v>51</v>
      </c>
      <c r="C11316" t="s">
        <v>8</v>
      </c>
      <c r="D11316" t="s">
        <v>52</v>
      </c>
      <c r="E11316">
        <v>24458</v>
      </c>
      <c r="F11316">
        <v>955.39</v>
      </c>
      <c r="G11316" t="s">
        <v>15</v>
      </c>
    </row>
    <row r="11317" spans="1:7" hidden="1">
      <c r="A11317">
        <v>881804</v>
      </c>
      <c r="B11317" t="s">
        <v>53</v>
      </c>
      <c r="C11317" t="s">
        <v>8</v>
      </c>
      <c r="D11317" t="s">
        <v>54</v>
      </c>
      <c r="E11317">
        <v>84</v>
      </c>
      <c r="F11317">
        <v>15</v>
      </c>
      <c r="G11317" t="s">
        <v>10</v>
      </c>
    </row>
    <row r="11318" spans="1:7">
      <c r="A11318">
        <v>881880</v>
      </c>
      <c r="B11318" t="s">
        <v>55</v>
      </c>
      <c r="C11318" t="s">
        <v>8</v>
      </c>
      <c r="D11318" t="s">
        <v>56</v>
      </c>
      <c r="E11318">
        <v>3</v>
      </c>
      <c r="F11318">
        <v>12</v>
      </c>
      <c r="G11318" t="s">
        <v>57</v>
      </c>
    </row>
    <row r="11319" spans="1:7" hidden="1">
      <c r="A11319">
        <v>881959</v>
      </c>
      <c r="B11319" t="s">
        <v>7</v>
      </c>
      <c r="C11319" t="s">
        <v>8</v>
      </c>
      <c r="D11319" t="s">
        <v>9</v>
      </c>
      <c r="E11319">
        <v>160</v>
      </c>
      <c r="F11319">
        <v>100</v>
      </c>
      <c r="G11319" t="s">
        <v>10</v>
      </c>
    </row>
    <row r="11320" spans="1:7" hidden="1">
      <c r="A11320">
        <v>882045</v>
      </c>
      <c r="B11320" t="s">
        <v>11</v>
      </c>
      <c r="C11320" t="s">
        <v>8</v>
      </c>
      <c r="D11320" t="s">
        <v>12</v>
      </c>
      <c r="E11320">
        <v>204</v>
      </c>
      <c r="F11320">
        <v>105</v>
      </c>
      <c r="G11320" t="s">
        <v>10</v>
      </c>
    </row>
    <row r="11321" spans="1:7" hidden="1">
      <c r="A11321">
        <v>882121</v>
      </c>
      <c r="B11321" t="s">
        <v>13</v>
      </c>
      <c r="C11321" t="s">
        <v>8</v>
      </c>
      <c r="D11321" t="s">
        <v>14</v>
      </c>
      <c r="E11321">
        <v>9999</v>
      </c>
      <c r="F11321">
        <v>14.57</v>
      </c>
      <c r="G11321" t="s">
        <v>15</v>
      </c>
    </row>
    <row r="11322" spans="1:7" hidden="1">
      <c r="A11322">
        <v>882202</v>
      </c>
      <c r="B11322" t="s">
        <v>16</v>
      </c>
      <c r="C11322" t="s">
        <v>8</v>
      </c>
      <c r="D11322" t="s">
        <v>17</v>
      </c>
      <c r="E11322">
        <v>9999</v>
      </c>
      <c r="F11322">
        <v>-7.0000000000000007E-2</v>
      </c>
      <c r="G11322" t="s">
        <v>15</v>
      </c>
    </row>
    <row r="11323" spans="1:7" hidden="1">
      <c r="A11323">
        <v>882282</v>
      </c>
      <c r="B11323" t="s">
        <v>18</v>
      </c>
      <c r="C11323" t="s">
        <v>8</v>
      </c>
      <c r="D11323" t="s">
        <v>19</v>
      </c>
      <c r="E11323">
        <v>9999</v>
      </c>
      <c r="F11323">
        <v>26.7</v>
      </c>
      <c r="G11323" t="s">
        <v>15</v>
      </c>
    </row>
    <row r="11324" spans="1:7" hidden="1">
      <c r="A11324">
        <v>882364</v>
      </c>
      <c r="B11324" t="s">
        <v>20</v>
      </c>
      <c r="C11324" t="s">
        <v>8</v>
      </c>
      <c r="D11324" t="s">
        <v>21</v>
      </c>
      <c r="E11324">
        <v>9999</v>
      </c>
      <c r="F11324">
        <v>738.98</v>
      </c>
      <c r="G11324" t="s">
        <v>22</v>
      </c>
    </row>
    <row r="11325" spans="1:7" hidden="1">
      <c r="A11325">
        <v>882439</v>
      </c>
      <c r="B11325" t="s">
        <v>23</v>
      </c>
      <c r="C11325" t="s">
        <v>8</v>
      </c>
      <c r="D11325" t="s">
        <v>24</v>
      </c>
      <c r="E11325">
        <v>10</v>
      </c>
      <c r="F11325">
        <v>10</v>
      </c>
      <c r="G11325" t="s">
        <v>15</v>
      </c>
    </row>
    <row r="11326" spans="1:7" hidden="1">
      <c r="A11326">
        <v>882509</v>
      </c>
      <c r="B11326" t="s">
        <v>25</v>
      </c>
      <c r="C11326" t="s">
        <v>8</v>
      </c>
      <c r="D11326" t="s">
        <v>24</v>
      </c>
      <c r="E11326">
        <v>10</v>
      </c>
      <c r="F11326">
        <v>0.39</v>
      </c>
      <c r="G11326" t="s">
        <v>15</v>
      </c>
    </row>
    <row r="11327" spans="1:7" hidden="1">
      <c r="A11327">
        <v>882594</v>
      </c>
      <c r="B11327" t="s">
        <v>26</v>
      </c>
      <c r="C11327" t="s">
        <v>8</v>
      </c>
      <c r="D11327" t="s">
        <v>27</v>
      </c>
      <c r="E11327">
        <v>3206</v>
      </c>
      <c r="F11327">
        <v>801.5</v>
      </c>
      <c r="G11327" t="s">
        <v>28</v>
      </c>
    </row>
    <row r="11328" spans="1:7" hidden="1">
      <c r="A11328">
        <v>882692</v>
      </c>
      <c r="B11328" t="s">
        <v>29</v>
      </c>
      <c r="C11328" t="s">
        <v>8</v>
      </c>
      <c r="D11328" t="s">
        <v>30</v>
      </c>
      <c r="E11328">
        <v>1</v>
      </c>
      <c r="F11328">
        <v>1</v>
      </c>
      <c r="G11328" t="s">
        <v>31</v>
      </c>
    </row>
    <row r="11329" spans="1:7" hidden="1">
      <c r="A11329">
        <v>882803</v>
      </c>
      <c r="B11329" t="s">
        <v>32</v>
      </c>
      <c r="C11329" t="s">
        <v>8</v>
      </c>
      <c r="D11329" t="s">
        <v>33</v>
      </c>
      <c r="E11329">
        <v>607</v>
      </c>
      <c r="F11329">
        <v>14.25</v>
      </c>
      <c r="G11329" t="s">
        <v>34</v>
      </c>
    </row>
    <row r="11330" spans="1:7" hidden="1">
      <c r="A11330">
        <v>882943</v>
      </c>
      <c r="B11330" t="s">
        <v>35</v>
      </c>
      <c r="C11330" t="s">
        <v>8</v>
      </c>
      <c r="D11330" t="s">
        <v>36</v>
      </c>
      <c r="E11330">
        <v>17</v>
      </c>
      <c r="F11330">
        <v>0</v>
      </c>
      <c r="G11330" t="s">
        <v>31</v>
      </c>
    </row>
    <row r="11331" spans="1:7" hidden="1">
      <c r="A11331">
        <v>883061</v>
      </c>
      <c r="B11331" t="s">
        <v>37</v>
      </c>
      <c r="C11331" t="s">
        <v>8</v>
      </c>
      <c r="D11331" t="s">
        <v>38</v>
      </c>
      <c r="E11331">
        <v>3935</v>
      </c>
      <c r="F11331">
        <v>0.96</v>
      </c>
      <c r="G11331" t="s">
        <v>31</v>
      </c>
    </row>
    <row r="11332" spans="1:7" hidden="1">
      <c r="A11332">
        <v>883151</v>
      </c>
      <c r="B11332" t="s">
        <v>39</v>
      </c>
      <c r="C11332" t="s">
        <v>40</v>
      </c>
      <c r="D11332" t="s">
        <v>41</v>
      </c>
      <c r="E11332">
        <v>0</v>
      </c>
      <c r="F11332">
        <v>0</v>
      </c>
      <c r="G11332" t="s">
        <v>42</v>
      </c>
    </row>
    <row r="11333" spans="1:7" hidden="1">
      <c r="A11333">
        <v>883152</v>
      </c>
      <c r="B11333" t="s">
        <v>43</v>
      </c>
      <c r="C11333" t="s">
        <v>31</v>
      </c>
      <c r="D11333" t="s">
        <v>31</v>
      </c>
      <c r="E11333" t="s">
        <v>31</v>
      </c>
      <c r="F11333">
        <v>0</v>
      </c>
      <c r="G11333" t="s">
        <v>44</v>
      </c>
    </row>
    <row r="11334" spans="1:7" hidden="1">
      <c r="A11334">
        <v>883234</v>
      </c>
      <c r="B11334" t="s">
        <v>45</v>
      </c>
      <c r="C11334" t="s">
        <v>8</v>
      </c>
      <c r="D11334" t="s">
        <v>46</v>
      </c>
      <c r="E11334">
        <v>8621</v>
      </c>
      <c r="F11334">
        <v>862.1</v>
      </c>
      <c r="G11334" t="s">
        <v>47</v>
      </c>
    </row>
    <row r="11335" spans="1:7" hidden="1">
      <c r="A11335">
        <v>883315</v>
      </c>
      <c r="B11335" t="s">
        <v>48</v>
      </c>
      <c r="C11335" t="s">
        <v>8</v>
      </c>
      <c r="D11335" t="s">
        <v>49</v>
      </c>
      <c r="E11335">
        <v>849825</v>
      </c>
      <c r="F11335">
        <v>103.74</v>
      </c>
      <c r="G11335" t="s">
        <v>50</v>
      </c>
    </row>
    <row r="11336" spans="1:7" hidden="1">
      <c r="A11336">
        <v>883315</v>
      </c>
      <c r="B11336" t="s">
        <v>58</v>
      </c>
      <c r="C11336" t="s">
        <v>31</v>
      </c>
      <c r="D11336" t="s">
        <v>31</v>
      </c>
      <c r="E11336" t="s">
        <v>31</v>
      </c>
      <c r="F11336">
        <v>0</v>
      </c>
      <c r="G11336" t="s">
        <v>59</v>
      </c>
    </row>
    <row r="11337" spans="1:7" hidden="1">
      <c r="A11337">
        <v>883413</v>
      </c>
      <c r="B11337" t="s">
        <v>51</v>
      </c>
      <c r="C11337" t="s">
        <v>8</v>
      </c>
      <c r="D11337" t="s">
        <v>52</v>
      </c>
      <c r="E11337">
        <v>24263</v>
      </c>
      <c r="F11337">
        <v>947.77</v>
      </c>
      <c r="G11337" t="s">
        <v>15</v>
      </c>
    </row>
    <row r="11338" spans="1:7" hidden="1">
      <c r="A11338">
        <v>883499</v>
      </c>
      <c r="B11338" t="s">
        <v>53</v>
      </c>
      <c r="C11338" t="s">
        <v>8</v>
      </c>
      <c r="D11338" t="s">
        <v>54</v>
      </c>
      <c r="E11338">
        <v>84</v>
      </c>
      <c r="F11338">
        <v>15</v>
      </c>
      <c r="G11338" t="s">
        <v>10</v>
      </c>
    </row>
    <row r="11339" spans="1:7">
      <c r="A11339">
        <v>883584</v>
      </c>
      <c r="B11339" t="s">
        <v>55</v>
      </c>
      <c r="C11339" t="s">
        <v>8</v>
      </c>
      <c r="D11339" t="s">
        <v>56</v>
      </c>
      <c r="E11339">
        <v>3</v>
      </c>
      <c r="F11339">
        <v>12</v>
      </c>
      <c r="G11339" t="s">
        <v>57</v>
      </c>
    </row>
    <row r="11340" spans="1:7" hidden="1">
      <c r="A11340">
        <v>883659</v>
      </c>
      <c r="B11340" t="s">
        <v>7</v>
      </c>
      <c r="C11340" t="s">
        <v>8</v>
      </c>
      <c r="D11340" t="s">
        <v>9</v>
      </c>
      <c r="E11340">
        <v>160</v>
      </c>
      <c r="F11340">
        <v>100</v>
      </c>
      <c r="G11340" t="s">
        <v>10</v>
      </c>
    </row>
    <row r="11341" spans="1:7" hidden="1">
      <c r="A11341">
        <v>883746</v>
      </c>
      <c r="B11341" t="s">
        <v>11</v>
      </c>
      <c r="C11341" t="s">
        <v>8</v>
      </c>
      <c r="D11341" t="s">
        <v>12</v>
      </c>
      <c r="E11341">
        <v>204</v>
      </c>
      <c r="F11341">
        <v>105</v>
      </c>
      <c r="G11341" t="s">
        <v>10</v>
      </c>
    </row>
    <row r="11342" spans="1:7" hidden="1">
      <c r="A11342">
        <v>883824</v>
      </c>
      <c r="B11342" t="s">
        <v>13</v>
      </c>
      <c r="C11342" t="s">
        <v>8</v>
      </c>
      <c r="D11342" t="s">
        <v>14</v>
      </c>
      <c r="E11342">
        <v>9999</v>
      </c>
      <c r="F11342">
        <v>14.57</v>
      </c>
      <c r="G11342" t="s">
        <v>15</v>
      </c>
    </row>
    <row r="11343" spans="1:7" hidden="1">
      <c r="A11343">
        <v>883911</v>
      </c>
      <c r="B11343" t="s">
        <v>16</v>
      </c>
      <c r="C11343" t="s">
        <v>8</v>
      </c>
      <c r="D11343" t="s">
        <v>17</v>
      </c>
      <c r="E11343">
        <v>9999</v>
      </c>
      <c r="F11343">
        <v>-0.08</v>
      </c>
      <c r="G11343" t="s">
        <v>15</v>
      </c>
    </row>
    <row r="11344" spans="1:7" hidden="1">
      <c r="A11344">
        <v>883991</v>
      </c>
      <c r="B11344" t="s">
        <v>18</v>
      </c>
      <c r="C11344" t="s">
        <v>8</v>
      </c>
      <c r="D11344" t="s">
        <v>19</v>
      </c>
      <c r="E11344">
        <v>9999</v>
      </c>
      <c r="F11344">
        <v>28.29</v>
      </c>
      <c r="G11344" t="s">
        <v>15</v>
      </c>
    </row>
    <row r="11345" spans="1:7" hidden="1">
      <c r="A11345">
        <v>884074</v>
      </c>
      <c r="B11345" t="s">
        <v>20</v>
      </c>
      <c r="C11345" t="s">
        <v>8</v>
      </c>
      <c r="D11345" t="s">
        <v>21</v>
      </c>
      <c r="E11345">
        <v>9999</v>
      </c>
      <c r="F11345">
        <v>755</v>
      </c>
      <c r="G11345" t="s">
        <v>22</v>
      </c>
    </row>
    <row r="11346" spans="1:7" hidden="1">
      <c r="A11346">
        <v>884150</v>
      </c>
      <c r="B11346" t="s">
        <v>23</v>
      </c>
      <c r="C11346" t="s">
        <v>8</v>
      </c>
      <c r="D11346" t="s">
        <v>24</v>
      </c>
      <c r="E11346">
        <v>1</v>
      </c>
      <c r="F11346">
        <v>1</v>
      </c>
      <c r="G11346" t="s">
        <v>15</v>
      </c>
    </row>
    <row r="11347" spans="1:7" hidden="1">
      <c r="A11347">
        <v>884230</v>
      </c>
      <c r="B11347" t="s">
        <v>25</v>
      </c>
      <c r="C11347" t="s">
        <v>8</v>
      </c>
      <c r="D11347" t="s">
        <v>24</v>
      </c>
      <c r="E11347">
        <v>1</v>
      </c>
      <c r="F11347">
        <v>0.04</v>
      </c>
      <c r="G11347" t="s">
        <v>15</v>
      </c>
    </row>
    <row r="11348" spans="1:7" hidden="1">
      <c r="A11348">
        <v>884312</v>
      </c>
      <c r="B11348" t="s">
        <v>26</v>
      </c>
      <c r="C11348" t="s">
        <v>8</v>
      </c>
      <c r="D11348" t="s">
        <v>27</v>
      </c>
      <c r="E11348">
        <v>3160</v>
      </c>
      <c r="F11348">
        <v>790</v>
      </c>
      <c r="G11348" t="s">
        <v>28</v>
      </c>
    </row>
    <row r="11349" spans="1:7" hidden="1">
      <c r="A11349">
        <v>884401</v>
      </c>
      <c r="B11349" t="s">
        <v>29</v>
      </c>
      <c r="C11349" t="s">
        <v>8</v>
      </c>
      <c r="D11349" t="s">
        <v>30</v>
      </c>
      <c r="E11349">
        <v>1</v>
      </c>
      <c r="F11349">
        <v>1</v>
      </c>
      <c r="G11349" t="s">
        <v>31</v>
      </c>
    </row>
    <row r="11350" spans="1:7" hidden="1">
      <c r="A11350">
        <v>884482</v>
      </c>
      <c r="B11350" t="s">
        <v>32</v>
      </c>
      <c r="C11350" t="s">
        <v>8</v>
      </c>
      <c r="D11350" t="s">
        <v>33</v>
      </c>
      <c r="E11350">
        <v>607</v>
      </c>
      <c r="F11350">
        <v>14.25</v>
      </c>
      <c r="G11350" t="s">
        <v>34</v>
      </c>
    </row>
    <row r="11351" spans="1:7" hidden="1">
      <c r="A11351">
        <v>884563</v>
      </c>
      <c r="B11351" t="s">
        <v>35</v>
      </c>
      <c r="C11351" t="s">
        <v>8</v>
      </c>
      <c r="D11351" t="s">
        <v>36</v>
      </c>
      <c r="E11351">
        <v>17</v>
      </c>
      <c r="F11351">
        <v>0</v>
      </c>
      <c r="G11351" t="s">
        <v>31</v>
      </c>
    </row>
    <row r="11352" spans="1:7" hidden="1">
      <c r="A11352">
        <v>884644</v>
      </c>
      <c r="B11352" t="s">
        <v>37</v>
      </c>
      <c r="C11352" t="s">
        <v>8</v>
      </c>
      <c r="D11352" t="s">
        <v>38</v>
      </c>
      <c r="E11352">
        <v>4115</v>
      </c>
      <c r="F11352">
        <v>1</v>
      </c>
      <c r="G11352" t="s">
        <v>31</v>
      </c>
    </row>
    <row r="11353" spans="1:7" hidden="1">
      <c r="A11353">
        <v>884730</v>
      </c>
      <c r="B11353" t="s">
        <v>39</v>
      </c>
      <c r="C11353" t="s">
        <v>40</v>
      </c>
      <c r="D11353" t="s">
        <v>41</v>
      </c>
      <c r="E11353">
        <v>0</v>
      </c>
      <c r="F11353">
        <v>0</v>
      </c>
      <c r="G11353" t="s">
        <v>42</v>
      </c>
    </row>
    <row r="11354" spans="1:7" hidden="1">
      <c r="A11354">
        <v>884730</v>
      </c>
      <c r="B11354" t="s">
        <v>43</v>
      </c>
      <c r="C11354" t="s">
        <v>31</v>
      </c>
      <c r="D11354" t="s">
        <v>31</v>
      </c>
      <c r="E11354" t="s">
        <v>31</v>
      </c>
      <c r="F11354">
        <v>0</v>
      </c>
      <c r="G11354" t="s">
        <v>44</v>
      </c>
    </row>
    <row r="11355" spans="1:7" hidden="1">
      <c r="A11355">
        <v>884811</v>
      </c>
      <c r="B11355" t="s">
        <v>45</v>
      </c>
      <c r="C11355" t="s">
        <v>8</v>
      </c>
      <c r="D11355" t="s">
        <v>46</v>
      </c>
      <c r="E11355">
        <v>8637</v>
      </c>
      <c r="F11355">
        <v>863.7</v>
      </c>
      <c r="G11355" t="s">
        <v>47</v>
      </c>
    </row>
    <row r="11356" spans="1:7" hidden="1">
      <c r="A11356">
        <v>884892</v>
      </c>
      <c r="B11356" t="s">
        <v>48</v>
      </c>
      <c r="C11356" t="s">
        <v>8</v>
      </c>
      <c r="D11356" t="s">
        <v>49</v>
      </c>
      <c r="E11356">
        <v>849829</v>
      </c>
      <c r="F11356">
        <v>103.74</v>
      </c>
      <c r="G11356" t="s">
        <v>50</v>
      </c>
    </row>
    <row r="11357" spans="1:7" hidden="1">
      <c r="A11357">
        <v>884892</v>
      </c>
      <c r="B11357" t="s">
        <v>58</v>
      </c>
      <c r="C11357" t="s">
        <v>31</v>
      </c>
      <c r="D11357" t="s">
        <v>31</v>
      </c>
      <c r="E11357" t="s">
        <v>31</v>
      </c>
      <c r="F11357">
        <v>0</v>
      </c>
      <c r="G11357" t="s">
        <v>59</v>
      </c>
    </row>
    <row r="11358" spans="1:7" hidden="1">
      <c r="A11358">
        <v>884974</v>
      </c>
      <c r="B11358" t="s">
        <v>51</v>
      </c>
      <c r="C11358" t="s">
        <v>8</v>
      </c>
      <c r="D11358" t="s">
        <v>52</v>
      </c>
      <c r="E11358">
        <v>24177</v>
      </c>
      <c r="F11358">
        <v>944.41</v>
      </c>
      <c r="G11358" t="s">
        <v>15</v>
      </c>
    </row>
    <row r="11359" spans="1:7" hidden="1">
      <c r="A11359">
        <v>885053</v>
      </c>
      <c r="B11359" t="s">
        <v>53</v>
      </c>
      <c r="C11359" t="s">
        <v>8</v>
      </c>
      <c r="D11359" t="s">
        <v>54</v>
      </c>
      <c r="E11359">
        <v>84</v>
      </c>
      <c r="F11359">
        <v>15</v>
      </c>
      <c r="G11359" t="s">
        <v>10</v>
      </c>
    </row>
    <row r="11360" spans="1:7">
      <c r="A11360">
        <v>885154</v>
      </c>
      <c r="B11360" t="s">
        <v>55</v>
      </c>
      <c r="C11360" t="s">
        <v>8</v>
      </c>
      <c r="D11360" t="s">
        <v>56</v>
      </c>
      <c r="E11360">
        <v>3</v>
      </c>
      <c r="F11360">
        <v>12</v>
      </c>
      <c r="G11360" t="s">
        <v>57</v>
      </c>
    </row>
    <row r="11361" spans="1:7" hidden="1">
      <c r="A11361">
        <v>885252</v>
      </c>
      <c r="B11361" t="s">
        <v>7</v>
      </c>
      <c r="C11361" t="s">
        <v>8</v>
      </c>
      <c r="D11361" t="s">
        <v>9</v>
      </c>
      <c r="E11361">
        <v>160</v>
      </c>
      <c r="F11361">
        <v>100</v>
      </c>
      <c r="G11361" t="s">
        <v>10</v>
      </c>
    </row>
    <row r="11362" spans="1:7" hidden="1">
      <c r="A11362">
        <v>885330</v>
      </c>
      <c r="B11362" t="s">
        <v>11</v>
      </c>
      <c r="C11362" t="s">
        <v>8</v>
      </c>
      <c r="D11362" t="s">
        <v>12</v>
      </c>
      <c r="E11362">
        <v>204</v>
      </c>
      <c r="F11362">
        <v>105</v>
      </c>
      <c r="G11362" t="s">
        <v>10</v>
      </c>
    </row>
    <row r="11363" spans="1:7" hidden="1">
      <c r="A11363">
        <v>885411</v>
      </c>
      <c r="B11363" t="s">
        <v>13</v>
      </c>
      <c r="C11363" t="s">
        <v>8</v>
      </c>
      <c r="D11363" t="s">
        <v>14</v>
      </c>
      <c r="E11363">
        <v>9999</v>
      </c>
      <c r="F11363">
        <v>14.57</v>
      </c>
      <c r="G11363" t="s">
        <v>15</v>
      </c>
    </row>
    <row r="11364" spans="1:7" hidden="1">
      <c r="A11364">
        <v>885491</v>
      </c>
      <c r="B11364" t="s">
        <v>16</v>
      </c>
      <c r="C11364" t="s">
        <v>8</v>
      </c>
      <c r="D11364" t="s">
        <v>17</v>
      </c>
      <c r="E11364">
        <v>9999</v>
      </c>
      <c r="F11364">
        <v>-0.08</v>
      </c>
      <c r="G11364" t="s">
        <v>15</v>
      </c>
    </row>
    <row r="11365" spans="1:7" hidden="1">
      <c r="A11365">
        <v>885572</v>
      </c>
      <c r="B11365" t="s">
        <v>18</v>
      </c>
      <c r="C11365" t="s">
        <v>8</v>
      </c>
      <c r="D11365" t="s">
        <v>19</v>
      </c>
      <c r="E11365">
        <v>9999</v>
      </c>
      <c r="F11365">
        <v>23.71</v>
      </c>
      <c r="G11365" t="s">
        <v>15</v>
      </c>
    </row>
    <row r="11366" spans="1:7" hidden="1">
      <c r="A11366">
        <v>885662</v>
      </c>
      <c r="B11366" t="s">
        <v>20</v>
      </c>
      <c r="C11366" t="s">
        <v>8</v>
      </c>
      <c r="D11366" t="s">
        <v>21</v>
      </c>
      <c r="E11366">
        <v>9999</v>
      </c>
      <c r="F11366">
        <v>740.64</v>
      </c>
      <c r="G11366" t="s">
        <v>22</v>
      </c>
    </row>
    <row r="11367" spans="1:7" hidden="1">
      <c r="A11367">
        <v>885743</v>
      </c>
      <c r="B11367" t="s">
        <v>23</v>
      </c>
      <c r="C11367" t="s">
        <v>8</v>
      </c>
      <c r="D11367" t="s">
        <v>24</v>
      </c>
      <c r="E11367">
        <v>1</v>
      </c>
      <c r="F11367">
        <v>1</v>
      </c>
      <c r="G11367" t="s">
        <v>15</v>
      </c>
    </row>
    <row r="11368" spans="1:7" hidden="1">
      <c r="A11368">
        <v>885819</v>
      </c>
      <c r="B11368" t="s">
        <v>25</v>
      </c>
      <c r="C11368" t="s">
        <v>8</v>
      </c>
      <c r="D11368" t="s">
        <v>24</v>
      </c>
      <c r="E11368">
        <v>1</v>
      </c>
      <c r="F11368">
        <v>0.04</v>
      </c>
      <c r="G11368" t="s">
        <v>15</v>
      </c>
    </row>
    <row r="11369" spans="1:7" hidden="1">
      <c r="A11369">
        <v>885890</v>
      </c>
      <c r="B11369" t="s">
        <v>26</v>
      </c>
      <c r="C11369" t="s">
        <v>8</v>
      </c>
      <c r="D11369" t="s">
        <v>27</v>
      </c>
      <c r="E11369">
        <v>2728</v>
      </c>
      <c r="F11369">
        <v>682</v>
      </c>
      <c r="G11369" t="s">
        <v>28</v>
      </c>
    </row>
    <row r="11370" spans="1:7" hidden="1">
      <c r="A11370">
        <v>885970</v>
      </c>
      <c r="B11370" t="s">
        <v>29</v>
      </c>
      <c r="C11370" t="s">
        <v>8</v>
      </c>
      <c r="D11370" t="s">
        <v>30</v>
      </c>
      <c r="E11370">
        <v>1</v>
      </c>
      <c r="F11370">
        <v>1</v>
      </c>
      <c r="G11370" t="s">
        <v>31</v>
      </c>
    </row>
    <row r="11371" spans="1:7" hidden="1">
      <c r="A11371">
        <v>886051</v>
      </c>
      <c r="B11371" t="s">
        <v>32</v>
      </c>
      <c r="C11371" t="s">
        <v>8</v>
      </c>
      <c r="D11371" t="s">
        <v>33</v>
      </c>
      <c r="E11371">
        <v>604</v>
      </c>
      <c r="F11371">
        <v>14.18</v>
      </c>
      <c r="G11371" t="s">
        <v>34</v>
      </c>
    </row>
    <row r="11372" spans="1:7" hidden="1">
      <c r="A11372">
        <v>886132</v>
      </c>
      <c r="B11372" t="s">
        <v>35</v>
      </c>
      <c r="C11372" t="s">
        <v>8</v>
      </c>
      <c r="D11372" t="s">
        <v>36</v>
      </c>
      <c r="E11372">
        <v>17</v>
      </c>
      <c r="F11372">
        <v>0</v>
      </c>
      <c r="G11372" t="s">
        <v>31</v>
      </c>
    </row>
    <row r="11373" spans="1:7" hidden="1">
      <c r="A11373">
        <v>886213</v>
      </c>
      <c r="B11373" t="s">
        <v>37</v>
      </c>
      <c r="C11373" t="s">
        <v>8</v>
      </c>
      <c r="D11373" t="s">
        <v>38</v>
      </c>
      <c r="E11373">
        <v>4164</v>
      </c>
      <c r="F11373">
        <v>1.02</v>
      </c>
      <c r="G11373" t="s">
        <v>31</v>
      </c>
    </row>
    <row r="11374" spans="1:7" hidden="1">
      <c r="A11374">
        <v>886294</v>
      </c>
      <c r="B11374" t="s">
        <v>39</v>
      </c>
      <c r="C11374" t="s">
        <v>40</v>
      </c>
      <c r="D11374" t="s">
        <v>41</v>
      </c>
      <c r="E11374">
        <v>0</v>
      </c>
      <c r="F11374">
        <v>0</v>
      </c>
      <c r="G11374" t="s">
        <v>42</v>
      </c>
    </row>
    <row r="11375" spans="1:7" hidden="1">
      <c r="A11375">
        <v>886294</v>
      </c>
      <c r="B11375" t="s">
        <v>43</v>
      </c>
      <c r="C11375" t="s">
        <v>31</v>
      </c>
      <c r="D11375" t="s">
        <v>31</v>
      </c>
      <c r="E11375" t="s">
        <v>31</v>
      </c>
      <c r="F11375">
        <v>0</v>
      </c>
      <c r="G11375" t="s">
        <v>44</v>
      </c>
    </row>
    <row r="11376" spans="1:7" hidden="1">
      <c r="A11376">
        <v>886385</v>
      </c>
      <c r="B11376" t="s">
        <v>45</v>
      </c>
      <c r="C11376" t="s">
        <v>8</v>
      </c>
      <c r="D11376" t="s">
        <v>46</v>
      </c>
      <c r="E11376">
        <v>8653</v>
      </c>
      <c r="F11376">
        <v>865.3</v>
      </c>
      <c r="G11376" t="s">
        <v>47</v>
      </c>
    </row>
    <row r="11377" spans="1:7" hidden="1">
      <c r="A11377">
        <v>886471</v>
      </c>
      <c r="B11377" t="s">
        <v>48</v>
      </c>
      <c r="C11377" t="s">
        <v>8</v>
      </c>
      <c r="D11377" t="s">
        <v>49</v>
      </c>
      <c r="E11377">
        <v>849830</v>
      </c>
      <c r="F11377">
        <v>103.74</v>
      </c>
      <c r="G11377" t="s">
        <v>50</v>
      </c>
    </row>
    <row r="11378" spans="1:7" hidden="1">
      <c r="A11378">
        <v>886472</v>
      </c>
      <c r="B11378" t="s">
        <v>58</v>
      </c>
      <c r="C11378" t="s">
        <v>31</v>
      </c>
      <c r="D11378" t="s">
        <v>31</v>
      </c>
      <c r="E11378" t="s">
        <v>31</v>
      </c>
      <c r="F11378">
        <v>0</v>
      </c>
      <c r="G11378" t="s">
        <v>59</v>
      </c>
    </row>
    <row r="11379" spans="1:7" hidden="1">
      <c r="A11379">
        <v>886552</v>
      </c>
      <c r="B11379" t="s">
        <v>51</v>
      </c>
      <c r="C11379" t="s">
        <v>8</v>
      </c>
      <c r="D11379" t="s">
        <v>52</v>
      </c>
      <c r="E11379">
        <v>24273</v>
      </c>
      <c r="F11379">
        <v>948.16</v>
      </c>
      <c r="G11379" t="s">
        <v>15</v>
      </c>
    </row>
    <row r="11380" spans="1:7" hidden="1">
      <c r="A11380">
        <v>886634</v>
      </c>
      <c r="B11380" t="s">
        <v>53</v>
      </c>
      <c r="C11380" t="s">
        <v>8</v>
      </c>
      <c r="D11380" t="s">
        <v>54</v>
      </c>
      <c r="E11380">
        <v>84</v>
      </c>
      <c r="F11380">
        <v>15</v>
      </c>
      <c r="G11380" t="s">
        <v>10</v>
      </c>
    </row>
    <row r="11381" spans="1:7">
      <c r="A11381">
        <v>886709</v>
      </c>
      <c r="B11381" t="s">
        <v>55</v>
      </c>
      <c r="C11381" t="s">
        <v>8</v>
      </c>
      <c r="D11381" t="s">
        <v>56</v>
      </c>
      <c r="E11381">
        <v>3</v>
      </c>
      <c r="F11381">
        <v>12</v>
      </c>
      <c r="G11381" t="s">
        <v>57</v>
      </c>
    </row>
    <row r="11382" spans="1:7" hidden="1">
      <c r="A11382">
        <v>886789</v>
      </c>
      <c r="B11382" t="s">
        <v>7</v>
      </c>
      <c r="C11382" t="s">
        <v>8</v>
      </c>
      <c r="D11382" t="s">
        <v>9</v>
      </c>
      <c r="E11382">
        <v>160</v>
      </c>
      <c r="F11382">
        <v>100</v>
      </c>
      <c r="G11382" t="s">
        <v>10</v>
      </c>
    </row>
    <row r="11383" spans="1:7" hidden="1">
      <c r="A11383">
        <v>886869</v>
      </c>
      <c r="B11383" t="s">
        <v>11</v>
      </c>
      <c r="C11383" t="s">
        <v>8</v>
      </c>
      <c r="D11383" t="s">
        <v>12</v>
      </c>
      <c r="E11383">
        <v>204</v>
      </c>
      <c r="F11383">
        <v>105</v>
      </c>
      <c r="G11383" t="s">
        <v>10</v>
      </c>
    </row>
    <row r="11384" spans="1:7" hidden="1">
      <c r="A11384">
        <v>886950</v>
      </c>
      <c r="B11384" t="s">
        <v>13</v>
      </c>
      <c r="C11384" t="s">
        <v>8</v>
      </c>
      <c r="D11384" t="s">
        <v>14</v>
      </c>
      <c r="E11384">
        <v>9999</v>
      </c>
      <c r="F11384">
        <v>14.57</v>
      </c>
      <c r="G11384" t="s">
        <v>15</v>
      </c>
    </row>
    <row r="11385" spans="1:7" hidden="1">
      <c r="A11385">
        <v>887032</v>
      </c>
      <c r="B11385" t="s">
        <v>16</v>
      </c>
      <c r="C11385" t="s">
        <v>8</v>
      </c>
      <c r="D11385" t="s">
        <v>17</v>
      </c>
      <c r="E11385">
        <v>9999</v>
      </c>
      <c r="F11385">
        <v>-0.08</v>
      </c>
      <c r="G11385" t="s">
        <v>15</v>
      </c>
    </row>
    <row r="11386" spans="1:7" hidden="1">
      <c r="A11386">
        <v>887111</v>
      </c>
      <c r="B11386" t="s">
        <v>18</v>
      </c>
      <c r="C11386" t="s">
        <v>8</v>
      </c>
      <c r="D11386" t="s">
        <v>19</v>
      </c>
      <c r="E11386">
        <v>9999</v>
      </c>
      <c r="F11386">
        <v>24.49</v>
      </c>
      <c r="G11386" t="s">
        <v>15</v>
      </c>
    </row>
    <row r="11387" spans="1:7" hidden="1">
      <c r="A11387">
        <v>887201</v>
      </c>
      <c r="B11387" t="s">
        <v>20</v>
      </c>
      <c r="C11387" t="s">
        <v>8</v>
      </c>
      <c r="D11387" t="s">
        <v>21</v>
      </c>
      <c r="E11387">
        <v>9999</v>
      </c>
      <c r="F11387">
        <v>749.49</v>
      </c>
      <c r="G11387" t="s">
        <v>22</v>
      </c>
    </row>
    <row r="11388" spans="1:7" hidden="1">
      <c r="A11388">
        <v>887293</v>
      </c>
      <c r="B11388" t="s">
        <v>23</v>
      </c>
      <c r="C11388" t="s">
        <v>8</v>
      </c>
      <c r="D11388" t="s">
        <v>24</v>
      </c>
      <c r="E11388">
        <v>1</v>
      </c>
      <c r="F11388">
        <v>1</v>
      </c>
      <c r="G11388" t="s">
        <v>15</v>
      </c>
    </row>
    <row r="11389" spans="1:7" hidden="1">
      <c r="A11389">
        <v>887369</v>
      </c>
      <c r="B11389" t="s">
        <v>25</v>
      </c>
      <c r="C11389" t="s">
        <v>8</v>
      </c>
      <c r="D11389" t="s">
        <v>24</v>
      </c>
      <c r="E11389">
        <v>1</v>
      </c>
      <c r="F11389">
        <v>0.04</v>
      </c>
      <c r="G11389" t="s">
        <v>15</v>
      </c>
    </row>
    <row r="11390" spans="1:7" hidden="1">
      <c r="A11390">
        <v>887451</v>
      </c>
      <c r="B11390" t="s">
        <v>26</v>
      </c>
      <c r="C11390" t="s">
        <v>8</v>
      </c>
      <c r="D11390" t="s">
        <v>27</v>
      </c>
      <c r="E11390">
        <v>2724</v>
      </c>
      <c r="F11390">
        <v>681</v>
      </c>
      <c r="G11390" t="s">
        <v>28</v>
      </c>
    </row>
    <row r="11391" spans="1:7" hidden="1">
      <c r="A11391">
        <v>887532</v>
      </c>
      <c r="B11391" t="s">
        <v>29</v>
      </c>
      <c r="C11391" t="s">
        <v>8</v>
      </c>
      <c r="D11391" t="s">
        <v>30</v>
      </c>
      <c r="E11391">
        <v>1</v>
      </c>
      <c r="F11391">
        <v>1</v>
      </c>
      <c r="G11391" t="s">
        <v>31</v>
      </c>
    </row>
    <row r="11392" spans="1:7" hidden="1">
      <c r="A11392">
        <v>887613</v>
      </c>
      <c r="B11392" t="s">
        <v>32</v>
      </c>
      <c r="C11392" t="s">
        <v>8</v>
      </c>
      <c r="D11392" t="s">
        <v>33</v>
      </c>
      <c r="E11392">
        <v>606</v>
      </c>
      <c r="F11392">
        <v>14.23</v>
      </c>
      <c r="G11392" t="s">
        <v>34</v>
      </c>
    </row>
    <row r="11393" spans="1:7" hidden="1">
      <c r="A11393">
        <v>887700</v>
      </c>
      <c r="B11393" t="s">
        <v>35</v>
      </c>
      <c r="C11393" t="s">
        <v>8</v>
      </c>
      <c r="D11393" t="s">
        <v>36</v>
      </c>
      <c r="E11393">
        <v>17</v>
      </c>
      <c r="F11393">
        <v>0</v>
      </c>
      <c r="G11393" t="s">
        <v>31</v>
      </c>
    </row>
    <row r="11394" spans="1:7" hidden="1">
      <c r="A11394">
        <v>887783</v>
      </c>
      <c r="B11394" t="s">
        <v>37</v>
      </c>
      <c r="C11394" t="s">
        <v>8</v>
      </c>
      <c r="D11394" t="s">
        <v>38</v>
      </c>
      <c r="E11394">
        <v>3974</v>
      </c>
      <c r="F11394">
        <v>0.97</v>
      </c>
      <c r="G11394" t="s">
        <v>31</v>
      </c>
    </row>
    <row r="11395" spans="1:7" hidden="1">
      <c r="A11395">
        <v>887863</v>
      </c>
      <c r="B11395" t="s">
        <v>39</v>
      </c>
      <c r="C11395" t="s">
        <v>40</v>
      </c>
      <c r="D11395" t="s">
        <v>41</v>
      </c>
      <c r="E11395">
        <v>0</v>
      </c>
      <c r="F11395">
        <v>0</v>
      </c>
      <c r="G11395" t="s">
        <v>42</v>
      </c>
    </row>
    <row r="11396" spans="1:7" hidden="1">
      <c r="A11396">
        <v>887863</v>
      </c>
      <c r="B11396" t="s">
        <v>43</v>
      </c>
      <c r="C11396" t="s">
        <v>31</v>
      </c>
      <c r="D11396" t="s">
        <v>31</v>
      </c>
      <c r="E11396" t="s">
        <v>31</v>
      </c>
      <c r="F11396">
        <v>0</v>
      </c>
      <c r="G11396" t="s">
        <v>44</v>
      </c>
    </row>
    <row r="11397" spans="1:7" hidden="1">
      <c r="A11397">
        <v>887939</v>
      </c>
      <c r="B11397" t="s">
        <v>45</v>
      </c>
      <c r="C11397" t="s">
        <v>8</v>
      </c>
      <c r="D11397" t="s">
        <v>46</v>
      </c>
      <c r="E11397">
        <v>8669</v>
      </c>
      <c r="F11397">
        <v>866.9</v>
      </c>
      <c r="G11397" t="s">
        <v>47</v>
      </c>
    </row>
    <row r="11398" spans="1:7" hidden="1">
      <c r="A11398">
        <v>888021</v>
      </c>
      <c r="B11398" t="s">
        <v>48</v>
      </c>
      <c r="C11398" t="s">
        <v>8</v>
      </c>
      <c r="D11398" t="s">
        <v>49</v>
      </c>
      <c r="E11398">
        <v>849834</v>
      </c>
      <c r="F11398">
        <v>103.74</v>
      </c>
      <c r="G11398" t="s">
        <v>50</v>
      </c>
    </row>
    <row r="11399" spans="1:7" hidden="1">
      <c r="A11399">
        <v>888021</v>
      </c>
      <c r="B11399" t="s">
        <v>58</v>
      </c>
      <c r="C11399" t="s">
        <v>31</v>
      </c>
      <c r="D11399" t="s">
        <v>31</v>
      </c>
      <c r="E11399" t="s">
        <v>31</v>
      </c>
      <c r="F11399">
        <v>0</v>
      </c>
      <c r="G11399" t="s">
        <v>59</v>
      </c>
    </row>
    <row r="11400" spans="1:7" hidden="1">
      <c r="A11400">
        <v>888113</v>
      </c>
      <c r="B11400" t="s">
        <v>51</v>
      </c>
      <c r="C11400" t="s">
        <v>8</v>
      </c>
      <c r="D11400" t="s">
        <v>52</v>
      </c>
      <c r="E11400">
        <v>24292</v>
      </c>
      <c r="F11400">
        <v>948.91</v>
      </c>
      <c r="G11400" t="s">
        <v>15</v>
      </c>
    </row>
    <row r="11401" spans="1:7" hidden="1">
      <c r="A11401">
        <v>888189</v>
      </c>
      <c r="B11401" t="s">
        <v>53</v>
      </c>
      <c r="C11401" t="s">
        <v>8</v>
      </c>
      <c r="D11401" t="s">
        <v>54</v>
      </c>
      <c r="E11401">
        <v>85</v>
      </c>
      <c r="F11401">
        <v>15.75</v>
      </c>
      <c r="G11401" t="s">
        <v>10</v>
      </c>
    </row>
    <row r="11402" spans="1:7">
      <c r="A11402">
        <v>888274</v>
      </c>
      <c r="B11402" t="s">
        <v>55</v>
      </c>
      <c r="C11402" t="s">
        <v>8</v>
      </c>
      <c r="D11402" t="s">
        <v>56</v>
      </c>
      <c r="E11402">
        <v>3</v>
      </c>
      <c r="F11402">
        <v>12</v>
      </c>
      <c r="G11402" t="s">
        <v>57</v>
      </c>
    </row>
    <row r="11403" spans="1:7" hidden="1">
      <c r="A11403">
        <v>888349</v>
      </c>
      <c r="B11403" t="s">
        <v>7</v>
      </c>
      <c r="C11403" t="s">
        <v>8</v>
      </c>
      <c r="D11403" t="s">
        <v>9</v>
      </c>
      <c r="E11403">
        <v>160</v>
      </c>
      <c r="F11403">
        <v>100</v>
      </c>
      <c r="G11403" t="s">
        <v>10</v>
      </c>
    </row>
    <row r="11404" spans="1:7" hidden="1">
      <c r="A11404">
        <v>888454</v>
      </c>
      <c r="B11404" t="s">
        <v>11</v>
      </c>
      <c r="C11404" t="s">
        <v>8</v>
      </c>
      <c r="D11404" t="s">
        <v>12</v>
      </c>
      <c r="E11404">
        <v>204</v>
      </c>
      <c r="F11404">
        <v>105</v>
      </c>
      <c r="G11404" t="s">
        <v>10</v>
      </c>
    </row>
    <row r="11405" spans="1:7" hidden="1">
      <c r="A11405">
        <v>888534</v>
      </c>
      <c r="B11405" t="s">
        <v>13</v>
      </c>
      <c r="C11405" t="s">
        <v>8</v>
      </c>
      <c r="D11405" t="s">
        <v>14</v>
      </c>
      <c r="E11405">
        <v>9999</v>
      </c>
      <c r="F11405">
        <v>14.57</v>
      </c>
      <c r="G11405" t="s">
        <v>15</v>
      </c>
    </row>
    <row r="11406" spans="1:7" hidden="1">
      <c r="A11406">
        <v>888633</v>
      </c>
      <c r="B11406" t="s">
        <v>16</v>
      </c>
      <c r="C11406" t="s">
        <v>8</v>
      </c>
      <c r="D11406" t="s">
        <v>17</v>
      </c>
      <c r="E11406">
        <v>9999</v>
      </c>
      <c r="F11406">
        <v>-7.0000000000000007E-2</v>
      </c>
      <c r="G11406" t="s">
        <v>15</v>
      </c>
    </row>
    <row r="11407" spans="1:7" hidden="1">
      <c r="A11407">
        <v>888712</v>
      </c>
      <c r="B11407" t="s">
        <v>18</v>
      </c>
      <c r="C11407" t="s">
        <v>8</v>
      </c>
      <c r="D11407" t="s">
        <v>19</v>
      </c>
      <c r="E11407">
        <v>9999</v>
      </c>
      <c r="F11407">
        <v>24.33</v>
      </c>
      <c r="G11407" t="s">
        <v>15</v>
      </c>
    </row>
    <row r="11408" spans="1:7" hidden="1">
      <c r="A11408">
        <v>888795</v>
      </c>
      <c r="B11408" t="s">
        <v>20</v>
      </c>
      <c r="C11408" t="s">
        <v>8</v>
      </c>
      <c r="D11408" t="s">
        <v>21</v>
      </c>
      <c r="E11408">
        <v>9999</v>
      </c>
      <c r="F11408">
        <v>746.16</v>
      </c>
      <c r="G11408" t="s">
        <v>22</v>
      </c>
    </row>
    <row r="11409" spans="1:7" hidden="1">
      <c r="A11409">
        <v>888870</v>
      </c>
      <c r="B11409" t="s">
        <v>23</v>
      </c>
      <c r="C11409" t="s">
        <v>8</v>
      </c>
      <c r="D11409" t="s">
        <v>24</v>
      </c>
      <c r="E11409">
        <v>1</v>
      </c>
      <c r="F11409">
        <v>1</v>
      </c>
      <c r="G11409" t="s">
        <v>15</v>
      </c>
    </row>
    <row r="11410" spans="1:7" hidden="1">
      <c r="A11410">
        <v>888951</v>
      </c>
      <c r="B11410" t="s">
        <v>25</v>
      </c>
      <c r="C11410" t="s">
        <v>8</v>
      </c>
      <c r="D11410" t="s">
        <v>24</v>
      </c>
      <c r="E11410">
        <v>1</v>
      </c>
      <c r="F11410">
        <v>0.04</v>
      </c>
      <c r="G11410" t="s">
        <v>15</v>
      </c>
    </row>
    <row r="11411" spans="1:7" hidden="1">
      <c r="A11411">
        <v>889041</v>
      </c>
      <c r="B11411" t="s">
        <v>26</v>
      </c>
      <c r="C11411" t="s">
        <v>8</v>
      </c>
      <c r="D11411" t="s">
        <v>27</v>
      </c>
      <c r="E11411">
        <v>2748</v>
      </c>
      <c r="F11411">
        <v>687</v>
      </c>
      <c r="G11411" t="s">
        <v>28</v>
      </c>
    </row>
    <row r="11412" spans="1:7" hidden="1">
      <c r="A11412">
        <v>889122</v>
      </c>
      <c r="B11412" t="s">
        <v>29</v>
      </c>
      <c r="C11412" t="s">
        <v>8</v>
      </c>
      <c r="D11412" t="s">
        <v>30</v>
      </c>
      <c r="E11412">
        <v>1</v>
      </c>
      <c r="F11412">
        <v>1</v>
      </c>
      <c r="G11412" t="s">
        <v>31</v>
      </c>
    </row>
    <row r="11413" spans="1:7" hidden="1">
      <c r="A11413">
        <v>889204</v>
      </c>
      <c r="B11413" t="s">
        <v>32</v>
      </c>
      <c r="C11413" t="s">
        <v>8</v>
      </c>
      <c r="D11413" t="s">
        <v>33</v>
      </c>
      <c r="E11413">
        <v>603</v>
      </c>
      <c r="F11413">
        <v>14.16</v>
      </c>
      <c r="G11413" t="s">
        <v>34</v>
      </c>
    </row>
    <row r="11414" spans="1:7" hidden="1">
      <c r="A11414">
        <v>889285</v>
      </c>
      <c r="B11414" t="s">
        <v>35</v>
      </c>
      <c r="C11414" t="s">
        <v>8</v>
      </c>
      <c r="D11414" t="s">
        <v>36</v>
      </c>
      <c r="E11414">
        <v>17</v>
      </c>
      <c r="F11414">
        <v>0</v>
      </c>
      <c r="G11414" t="s">
        <v>31</v>
      </c>
    </row>
    <row r="11415" spans="1:7" hidden="1">
      <c r="A11415">
        <v>889361</v>
      </c>
      <c r="B11415" t="s">
        <v>37</v>
      </c>
      <c r="C11415" t="s">
        <v>8</v>
      </c>
      <c r="D11415" t="s">
        <v>38</v>
      </c>
      <c r="E11415">
        <v>4024</v>
      </c>
      <c r="F11415">
        <v>0.98</v>
      </c>
      <c r="G11415" t="s">
        <v>31</v>
      </c>
    </row>
    <row r="11416" spans="1:7" hidden="1">
      <c r="A11416">
        <v>889454</v>
      </c>
      <c r="B11416" t="s">
        <v>39</v>
      </c>
      <c r="C11416" t="s">
        <v>40</v>
      </c>
      <c r="D11416" t="s">
        <v>41</v>
      </c>
      <c r="E11416">
        <v>0</v>
      </c>
      <c r="F11416">
        <v>0</v>
      </c>
      <c r="G11416" t="s">
        <v>42</v>
      </c>
    </row>
    <row r="11417" spans="1:7" hidden="1">
      <c r="A11417">
        <v>889454</v>
      </c>
      <c r="B11417" t="s">
        <v>43</v>
      </c>
      <c r="C11417" t="s">
        <v>31</v>
      </c>
      <c r="D11417" t="s">
        <v>31</v>
      </c>
      <c r="E11417" t="s">
        <v>31</v>
      </c>
      <c r="F11417">
        <v>0</v>
      </c>
      <c r="G11417" t="s">
        <v>44</v>
      </c>
    </row>
    <row r="11418" spans="1:7" hidden="1">
      <c r="A11418">
        <v>889591</v>
      </c>
      <c r="B11418" t="s">
        <v>45</v>
      </c>
      <c r="C11418" t="s">
        <v>8</v>
      </c>
      <c r="D11418" t="s">
        <v>46</v>
      </c>
      <c r="E11418">
        <v>8685</v>
      </c>
      <c r="F11418">
        <v>868.5</v>
      </c>
      <c r="G11418" t="s">
        <v>47</v>
      </c>
    </row>
    <row r="11419" spans="1:7" hidden="1">
      <c r="A11419">
        <v>889734</v>
      </c>
      <c r="B11419" t="s">
        <v>48</v>
      </c>
      <c r="C11419" t="s">
        <v>8</v>
      </c>
      <c r="D11419" t="s">
        <v>49</v>
      </c>
      <c r="E11419">
        <v>849837</v>
      </c>
      <c r="F11419">
        <v>103.74</v>
      </c>
      <c r="G11419" t="s">
        <v>50</v>
      </c>
    </row>
    <row r="11420" spans="1:7" hidden="1">
      <c r="A11420">
        <v>889735</v>
      </c>
      <c r="B11420" t="s">
        <v>58</v>
      </c>
      <c r="C11420" t="s">
        <v>31</v>
      </c>
      <c r="D11420" t="s">
        <v>31</v>
      </c>
      <c r="E11420" t="s">
        <v>31</v>
      </c>
      <c r="F11420">
        <v>0</v>
      </c>
      <c r="G11420" t="s">
        <v>59</v>
      </c>
    </row>
    <row r="11421" spans="1:7" hidden="1">
      <c r="A11421">
        <v>889810</v>
      </c>
      <c r="B11421" t="s">
        <v>51</v>
      </c>
      <c r="C11421" t="s">
        <v>8</v>
      </c>
      <c r="D11421" t="s">
        <v>52</v>
      </c>
      <c r="E11421">
        <v>24295</v>
      </c>
      <c r="F11421">
        <v>949.02</v>
      </c>
      <c r="G11421" t="s">
        <v>15</v>
      </c>
    </row>
    <row r="11422" spans="1:7" hidden="1">
      <c r="A11422">
        <v>889880</v>
      </c>
      <c r="B11422" t="s">
        <v>53</v>
      </c>
      <c r="C11422" t="s">
        <v>8</v>
      </c>
      <c r="D11422" t="s">
        <v>54</v>
      </c>
      <c r="E11422">
        <v>85</v>
      </c>
      <c r="F11422">
        <v>15.75</v>
      </c>
      <c r="G11422" t="s">
        <v>10</v>
      </c>
    </row>
    <row r="11423" spans="1:7">
      <c r="A11423">
        <v>889960</v>
      </c>
      <c r="B11423" t="s">
        <v>55</v>
      </c>
      <c r="C11423" t="s">
        <v>8</v>
      </c>
      <c r="D11423" t="s">
        <v>56</v>
      </c>
      <c r="E11423">
        <v>3</v>
      </c>
      <c r="F11423">
        <v>12</v>
      </c>
      <c r="G11423" t="s">
        <v>57</v>
      </c>
    </row>
    <row r="11424" spans="1:7" hidden="1">
      <c r="A11424">
        <v>890041</v>
      </c>
      <c r="B11424" t="s">
        <v>7</v>
      </c>
      <c r="C11424" t="s">
        <v>8</v>
      </c>
      <c r="D11424" t="s">
        <v>9</v>
      </c>
      <c r="E11424">
        <v>160</v>
      </c>
      <c r="F11424">
        <v>100</v>
      </c>
      <c r="G11424" t="s">
        <v>10</v>
      </c>
    </row>
    <row r="11425" spans="1:7" hidden="1">
      <c r="A11425">
        <v>890119</v>
      </c>
      <c r="B11425" t="s">
        <v>11</v>
      </c>
      <c r="C11425" t="s">
        <v>8</v>
      </c>
      <c r="D11425" t="s">
        <v>12</v>
      </c>
      <c r="E11425">
        <v>204</v>
      </c>
      <c r="F11425">
        <v>105</v>
      </c>
      <c r="G11425" t="s">
        <v>10</v>
      </c>
    </row>
    <row r="11426" spans="1:7" hidden="1">
      <c r="A11426">
        <v>890190</v>
      </c>
      <c r="B11426" t="s">
        <v>13</v>
      </c>
      <c r="C11426" t="s">
        <v>8</v>
      </c>
      <c r="D11426" t="s">
        <v>14</v>
      </c>
      <c r="E11426">
        <v>9999</v>
      </c>
      <c r="F11426">
        <v>14.57</v>
      </c>
      <c r="G11426" t="s">
        <v>15</v>
      </c>
    </row>
    <row r="11427" spans="1:7" hidden="1">
      <c r="A11427">
        <v>890275</v>
      </c>
      <c r="B11427" t="s">
        <v>16</v>
      </c>
      <c r="C11427" t="s">
        <v>8</v>
      </c>
      <c r="D11427" t="s">
        <v>17</v>
      </c>
      <c r="E11427">
        <v>9999</v>
      </c>
      <c r="F11427">
        <v>-0.08</v>
      </c>
      <c r="G11427" t="s">
        <v>15</v>
      </c>
    </row>
    <row r="11428" spans="1:7" hidden="1">
      <c r="A11428">
        <v>890373</v>
      </c>
      <c r="B11428" t="s">
        <v>18</v>
      </c>
      <c r="C11428" t="s">
        <v>8</v>
      </c>
      <c r="D11428" t="s">
        <v>19</v>
      </c>
      <c r="E11428">
        <v>9999</v>
      </c>
      <c r="F11428">
        <v>24.17</v>
      </c>
      <c r="G11428" t="s">
        <v>15</v>
      </c>
    </row>
    <row r="11429" spans="1:7" hidden="1">
      <c r="A11429">
        <v>890455</v>
      </c>
      <c r="B11429" t="s">
        <v>20</v>
      </c>
      <c r="C11429" t="s">
        <v>8</v>
      </c>
      <c r="D11429" t="s">
        <v>21</v>
      </c>
      <c r="E11429">
        <v>9999</v>
      </c>
      <c r="F11429">
        <v>740.64</v>
      </c>
      <c r="G11429" t="s">
        <v>22</v>
      </c>
    </row>
    <row r="11430" spans="1:7" hidden="1">
      <c r="A11430">
        <v>890529</v>
      </c>
      <c r="B11430" t="s">
        <v>23</v>
      </c>
      <c r="C11430" t="s">
        <v>8</v>
      </c>
      <c r="D11430" t="s">
        <v>24</v>
      </c>
      <c r="E11430">
        <v>1</v>
      </c>
      <c r="F11430">
        <v>1</v>
      </c>
      <c r="G11430" t="s">
        <v>15</v>
      </c>
    </row>
    <row r="11431" spans="1:7" hidden="1">
      <c r="A11431">
        <v>890610</v>
      </c>
      <c r="B11431" t="s">
        <v>25</v>
      </c>
      <c r="C11431" t="s">
        <v>8</v>
      </c>
      <c r="D11431" t="s">
        <v>24</v>
      </c>
      <c r="E11431">
        <v>1</v>
      </c>
      <c r="F11431">
        <v>0.04</v>
      </c>
      <c r="G11431" t="s">
        <v>15</v>
      </c>
    </row>
    <row r="11432" spans="1:7" hidden="1">
      <c r="A11432">
        <v>890690</v>
      </c>
      <c r="B11432" t="s">
        <v>26</v>
      </c>
      <c r="C11432" t="s">
        <v>8</v>
      </c>
      <c r="D11432" t="s">
        <v>27</v>
      </c>
      <c r="E11432">
        <v>2724</v>
      </c>
      <c r="F11432">
        <v>681</v>
      </c>
      <c r="G11432" t="s">
        <v>28</v>
      </c>
    </row>
    <row r="11433" spans="1:7" hidden="1">
      <c r="A11433">
        <v>890779</v>
      </c>
      <c r="B11433" t="s">
        <v>29</v>
      </c>
      <c r="C11433" t="s">
        <v>8</v>
      </c>
      <c r="D11433" t="s">
        <v>30</v>
      </c>
      <c r="E11433">
        <v>1</v>
      </c>
      <c r="F11433">
        <v>1</v>
      </c>
      <c r="G11433" t="s">
        <v>31</v>
      </c>
    </row>
    <row r="11434" spans="1:7" hidden="1">
      <c r="A11434">
        <v>890850</v>
      </c>
      <c r="B11434" t="s">
        <v>32</v>
      </c>
      <c r="C11434" t="s">
        <v>8</v>
      </c>
      <c r="D11434" t="s">
        <v>33</v>
      </c>
      <c r="E11434">
        <v>602</v>
      </c>
      <c r="F11434">
        <v>14.14</v>
      </c>
      <c r="G11434" t="s">
        <v>34</v>
      </c>
    </row>
    <row r="11435" spans="1:7" hidden="1">
      <c r="A11435">
        <v>890920</v>
      </c>
      <c r="B11435" t="s">
        <v>35</v>
      </c>
      <c r="C11435" t="s">
        <v>8</v>
      </c>
      <c r="D11435" t="s">
        <v>36</v>
      </c>
      <c r="E11435">
        <v>17</v>
      </c>
      <c r="F11435">
        <v>0</v>
      </c>
      <c r="G11435" t="s">
        <v>31</v>
      </c>
    </row>
    <row r="11436" spans="1:7" hidden="1">
      <c r="A11436">
        <v>890990</v>
      </c>
      <c r="B11436" t="s">
        <v>37</v>
      </c>
      <c r="C11436" t="s">
        <v>8</v>
      </c>
      <c r="D11436" t="s">
        <v>38</v>
      </c>
      <c r="E11436">
        <v>4164</v>
      </c>
      <c r="F11436">
        <v>1.02</v>
      </c>
      <c r="G11436" t="s">
        <v>31</v>
      </c>
    </row>
    <row r="11437" spans="1:7" hidden="1">
      <c r="A11437">
        <v>891080</v>
      </c>
      <c r="B11437" t="s">
        <v>39</v>
      </c>
      <c r="C11437" t="s">
        <v>40</v>
      </c>
      <c r="D11437" t="s">
        <v>41</v>
      </c>
      <c r="E11437">
        <v>0</v>
      </c>
      <c r="F11437">
        <v>0</v>
      </c>
      <c r="G11437" t="s">
        <v>42</v>
      </c>
    </row>
    <row r="11438" spans="1:7" hidden="1">
      <c r="A11438">
        <v>891080</v>
      </c>
      <c r="B11438" t="s">
        <v>43</v>
      </c>
      <c r="C11438" t="s">
        <v>31</v>
      </c>
      <c r="D11438" t="s">
        <v>31</v>
      </c>
      <c r="E11438" t="s">
        <v>31</v>
      </c>
      <c r="F11438">
        <v>0</v>
      </c>
      <c r="G11438" t="s">
        <v>44</v>
      </c>
    </row>
    <row r="11439" spans="1:7" hidden="1">
      <c r="A11439">
        <v>891149</v>
      </c>
      <c r="B11439" t="s">
        <v>45</v>
      </c>
      <c r="C11439" t="s">
        <v>8</v>
      </c>
      <c r="D11439" t="s">
        <v>46</v>
      </c>
      <c r="E11439">
        <v>8701</v>
      </c>
      <c r="F11439">
        <v>870.1</v>
      </c>
      <c r="G11439" t="s">
        <v>47</v>
      </c>
    </row>
    <row r="11440" spans="1:7" hidden="1">
      <c r="A11440">
        <v>891236</v>
      </c>
      <c r="B11440" t="s">
        <v>48</v>
      </c>
      <c r="C11440" t="s">
        <v>8</v>
      </c>
      <c r="D11440" t="s">
        <v>49</v>
      </c>
      <c r="E11440">
        <v>849839</v>
      </c>
      <c r="F11440">
        <v>103.74</v>
      </c>
      <c r="G11440" t="s">
        <v>50</v>
      </c>
    </row>
    <row r="11441" spans="1:7" hidden="1">
      <c r="A11441">
        <v>891236</v>
      </c>
      <c r="B11441" t="s">
        <v>58</v>
      </c>
      <c r="C11441" t="s">
        <v>31</v>
      </c>
      <c r="D11441" t="s">
        <v>31</v>
      </c>
      <c r="E11441" t="s">
        <v>31</v>
      </c>
      <c r="F11441">
        <v>0</v>
      </c>
      <c r="G11441" t="s">
        <v>59</v>
      </c>
    </row>
    <row r="11442" spans="1:7" hidden="1">
      <c r="A11442">
        <v>891318</v>
      </c>
      <c r="B11442" t="s">
        <v>51</v>
      </c>
      <c r="C11442" t="s">
        <v>8</v>
      </c>
      <c r="D11442" t="s">
        <v>52</v>
      </c>
      <c r="E11442">
        <v>24199</v>
      </c>
      <c r="F11442">
        <v>945.27</v>
      </c>
      <c r="G11442" t="s">
        <v>15</v>
      </c>
    </row>
    <row r="11443" spans="1:7" hidden="1">
      <c r="A11443">
        <v>891401</v>
      </c>
      <c r="B11443" t="s">
        <v>53</v>
      </c>
      <c r="C11443" t="s">
        <v>8</v>
      </c>
      <c r="D11443" t="s">
        <v>54</v>
      </c>
      <c r="E11443">
        <v>85</v>
      </c>
      <c r="F11443">
        <v>15.75</v>
      </c>
      <c r="G11443" t="s">
        <v>10</v>
      </c>
    </row>
    <row r="11444" spans="1:7">
      <c r="A11444">
        <v>891492</v>
      </c>
      <c r="B11444" t="s">
        <v>55</v>
      </c>
      <c r="C11444" t="s">
        <v>8</v>
      </c>
      <c r="D11444" t="s">
        <v>56</v>
      </c>
      <c r="E11444">
        <v>3</v>
      </c>
      <c r="F11444">
        <v>12</v>
      </c>
      <c r="G11444" t="s">
        <v>57</v>
      </c>
    </row>
    <row r="11445" spans="1:7" hidden="1">
      <c r="A11445">
        <v>891576</v>
      </c>
      <c r="B11445" t="s">
        <v>7</v>
      </c>
      <c r="C11445" t="s">
        <v>8</v>
      </c>
      <c r="D11445" t="s">
        <v>9</v>
      </c>
      <c r="E11445">
        <v>160</v>
      </c>
      <c r="F11445">
        <v>100</v>
      </c>
      <c r="G11445" t="s">
        <v>10</v>
      </c>
    </row>
    <row r="11446" spans="1:7" hidden="1">
      <c r="A11446">
        <v>891650</v>
      </c>
      <c r="B11446" t="s">
        <v>11</v>
      </c>
      <c r="C11446" t="s">
        <v>8</v>
      </c>
      <c r="D11446" t="s">
        <v>12</v>
      </c>
      <c r="E11446">
        <v>204</v>
      </c>
      <c r="F11446">
        <v>105</v>
      </c>
      <c r="G11446" t="s">
        <v>10</v>
      </c>
    </row>
    <row r="11447" spans="1:7" hidden="1">
      <c r="A11447">
        <v>891735</v>
      </c>
      <c r="B11447" t="s">
        <v>13</v>
      </c>
      <c r="C11447" t="s">
        <v>8</v>
      </c>
      <c r="D11447" t="s">
        <v>14</v>
      </c>
      <c r="E11447">
        <v>9999</v>
      </c>
      <c r="F11447">
        <v>14.55</v>
      </c>
      <c r="G11447" t="s">
        <v>15</v>
      </c>
    </row>
    <row r="11448" spans="1:7" hidden="1">
      <c r="A11448">
        <v>891814</v>
      </c>
      <c r="B11448" t="s">
        <v>16</v>
      </c>
      <c r="C11448" t="s">
        <v>8</v>
      </c>
      <c r="D11448" t="s">
        <v>17</v>
      </c>
      <c r="E11448">
        <v>9999</v>
      </c>
      <c r="F11448">
        <v>-0.06</v>
      </c>
      <c r="G11448" t="s">
        <v>15</v>
      </c>
    </row>
    <row r="11449" spans="1:7" hidden="1">
      <c r="A11449">
        <v>891926</v>
      </c>
      <c r="B11449" t="s">
        <v>18</v>
      </c>
      <c r="C11449" t="s">
        <v>8</v>
      </c>
      <c r="D11449" t="s">
        <v>19</v>
      </c>
      <c r="E11449">
        <v>9999</v>
      </c>
      <c r="F11449">
        <v>24.23</v>
      </c>
      <c r="G11449" t="s">
        <v>15</v>
      </c>
    </row>
    <row r="11450" spans="1:7" hidden="1">
      <c r="A11450">
        <v>892004</v>
      </c>
      <c r="B11450" t="s">
        <v>20</v>
      </c>
      <c r="C11450" t="s">
        <v>8</v>
      </c>
      <c r="D11450" t="s">
        <v>21</v>
      </c>
      <c r="E11450">
        <v>9999</v>
      </c>
      <c r="F11450">
        <v>744.22</v>
      </c>
      <c r="G11450" t="s">
        <v>22</v>
      </c>
    </row>
    <row r="11451" spans="1:7" hidden="1">
      <c r="A11451">
        <v>892080</v>
      </c>
      <c r="B11451" t="s">
        <v>23</v>
      </c>
      <c r="C11451" t="s">
        <v>8</v>
      </c>
      <c r="D11451" t="s">
        <v>24</v>
      </c>
      <c r="E11451">
        <v>1</v>
      </c>
      <c r="F11451">
        <v>1</v>
      </c>
      <c r="G11451" t="s">
        <v>15</v>
      </c>
    </row>
    <row r="11452" spans="1:7" hidden="1">
      <c r="A11452">
        <v>892161</v>
      </c>
      <c r="B11452" t="s">
        <v>25</v>
      </c>
      <c r="C11452" t="s">
        <v>8</v>
      </c>
      <c r="D11452" t="s">
        <v>24</v>
      </c>
      <c r="E11452">
        <v>1</v>
      </c>
      <c r="F11452">
        <v>0.04</v>
      </c>
      <c r="G11452" t="s">
        <v>15</v>
      </c>
    </row>
    <row r="11453" spans="1:7" hidden="1">
      <c r="A11453">
        <v>892246</v>
      </c>
      <c r="B11453" t="s">
        <v>26</v>
      </c>
      <c r="C11453" t="s">
        <v>8</v>
      </c>
      <c r="D11453" t="s">
        <v>27</v>
      </c>
      <c r="E11453">
        <v>2760</v>
      </c>
      <c r="F11453">
        <v>690</v>
      </c>
      <c r="G11453" t="s">
        <v>28</v>
      </c>
    </row>
    <row r="11454" spans="1:7" hidden="1">
      <c r="A11454">
        <v>892323</v>
      </c>
      <c r="B11454" t="s">
        <v>29</v>
      </c>
      <c r="C11454" t="s">
        <v>8</v>
      </c>
      <c r="D11454" t="s">
        <v>30</v>
      </c>
      <c r="E11454">
        <v>1</v>
      </c>
      <c r="F11454">
        <v>1</v>
      </c>
      <c r="G11454" t="s">
        <v>31</v>
      </c>
    </row>
    <row r="11455" spans="1:7" hidden="1">
      <c r="A11455">
        <v>892425</v>
      </c>
      <c r="B11455" t="s">
        <v>32</v>
      </c>
      <c r="C11455" t="s">
        <v>8</v>
      </c>
      <c r="D11455" t="s">
        <v>33</v>
      </c>
      <c r="E11455">
        <v>603</v>
      </c>
      <c r="F11455">
        <v>14.16</v>
      </c>
      <c r="G11455" t="s">
        <v>34</v>
      </c>
    </row>
    <row r="11456" spans="1:7" hidden="1">
      <c r="A11456">
        <v>892510</v>
      </c>
      <c r="B11456" t="s">
        <v>35</v>
      </c>
      <c r="C11456" t="s">
        <v>8</v>
      </c>
      <c r="D11456" t="s">
        <v>36</v>
      </c>
      <c r="E11456">
        <v>17</v>
      </c>
      <c r="F11456">
        <v>0</v>
      </c>
      <c r="G11456" t="s">
        <v>31</v>
      </c>
    </row>
    <row r="11457" spans="1:7" hidden="1">
      <c r="A11457">
        <v>892590</v>
      </c>
      <c r="B11457" t="s">
        <v>37</v>
      </c>
      <c r="C11457" t="s">
        <v>8</v>
      </c>
      <c r="D11457" t="s">
        <v>38</v>
      </c>
      <c r="E11457">
        <v>4103</v>
      </c>
      <c r="F11457">
        <v>1</v>
      </c>
      <c r="G11457" t="s">
        <v>31</v>
      </c>
    </row>
    <row r="11458" spans="1:7" hidden="1">
      <c r="A11458">
        <v>892670</v>
      </c>
      <c r="B11458" t="s">
        <v>39</v>
      </c>
      <c r="C11458" t="s">
        <v>40</v>
      </c>
      <c r="D11458" t="s">
        <v>41</v>
      </c>
      <c r="E11458">
        <v>0</v>
      </c>
      <c r="F11458">
        <v>0</v>
      </c>
      <c r="G11458" t="s">
        <v>42</v>
      </c>
    </row>
    <row r="11459" spans="1:7" hidden="1">
      <c r="A11459">
        <v>892670</v>
      </c>
      <c r="B11459" t="s">
        <v>43</v>
      </c>
      <c r="C11459" t="s">
        <v>31</v>
      </c>
      <c r="D11459" t="s">
        <v>31</v>
      </c>
      <c r="E11459" t="s">
        <v>31</v>
      </c>
      <c r="F11459">
        <v>0</v>
      </c>
      <c r="G11459" t="s">
        <v>44</v>
      </c>
    </row>
    <row r="11460" spans="1:7" hidden="1">
      <c r="A11460">
        <v>892740</v>
      </c>
      <c r="B11460" t="s">
        <v>45</v>
      </c>
      <c r="C11460" t="s">
        <v>8</v>
      </c>
      <c r="D11460" t="s">
        <v>46</v>
      </c>
      <c r="E11460">
        <v>8717</v>
      </c>
      <c r="F11460">
        <v>871.7</v>
      </c>
      <c r="G11460" t="s">
        <v>47</v>
      </c>
    </row>
    <row r="11461" spans="1:7" hidden="1">
      <c r="A11461">
        <v>892831</v>
      </c>
      <c r="B11461" t="s">
        <v>48</v>
      </c>
      <c r="C11461" t="s">
        <v>8</v>
      </c>
      <c r="D11461" t="s">
        <v>49</v>
      </c>
      <c r="E11461">
        <v>849843</v>
      </c>
      <c r="F11461">
        <v>103.74</v>
      </c>
      <c r="G11461" t="s">
        <v>50</v>
      </c>
    </row>
    <row r="11462" spans="1:7" hidden="1">
      <c r="A11462">
        <v>892831</v>
      </c>
      <c r="B11462" t="s">
        <v>58</v>
      </c>
      <c r="C11462" t="s">
        <v>31</v>
      </c>
      <c r="D11462" t="s">
        <v>31</v>
      </c>
      <c r="E11462" t="s">
        <v>31</v>
      </c>
      <c r="F11462">
        <v>0</v>
      </c>
      <c r="G11462" t="s">
        <v>59</v>
      </c>
    </row>
    <row r="11463" spans="1:7" hidden="1">
      <c r="A11463">
        <v>892912</v>
      </c>
      <c r="B11463" t="s">
        <v>51</v>
      </c>
      <c r="C11463" t="s">
        <v>8</v>
      </c>
      <c r="D11463" t="s">
        <v>52</v>
      </c>
      <c r="E11463">
        <v>24231</v>
      </c>
      <c r="F11463">
        <v>946.52</v>
      </c>
      <c r="G11463" t="s">
        <v>15</v>
      </c>
    </row>
    <row r="11464" spans="1:7" hidden="1">
      <c r="A11464">
        <v>892991</v>
      </c>
      <c r="B11464" t="s">
        <v>53</v>
      </c>
      <c r="C11464" t="s">
        <v>8</v>
      </c>
      <c r="D11464" t="s">
        <v>54</v>
      </c>
      <c r="E11464">
        <v>85</v>
      </c>
      <c r="F11464">
        <v>15.75</v>
      </c>
      <c r="G11464" t="s">
        <v>10</v>
      </c>
    </row>
    <row r="11465" spans="1:7">
      <c r="A11465">
        <v>893073</v>
      </c>
      <c r="B11465" t="s">
        <v>55</v>
      </c>
      <c r="C11465" t="s">
        <v>8</v>
      </c>
      <c r="D11465" t="s">
        <v>56</v>
      </c>
      <c r="E11465">
        <v>3</v>
      </c>
      <c r="F11465">
        <v>12</v>
      </c>
      <c r="G11465" t="s">
        <v>57</v>
      </c>
    </row>
    <row r="11466" spans="1:7" hidden="1">
      <c r="A11466">
        <v>893152</v>
      </c>
      <c r="B11466" t="s">
        <v>7</v>
      </c>
      <c r="C11466" t="s">
        <v>8</v>
      </c>
      <c r="D11466" t="s">
        <v>9</v>
      </c>
      <c r="E11466">
        <v>160</v>
      </c>
      <c r="F11466">
        <v>100</v>
      </c>
      <c r="G11466" t="s">
        <v>10</v>
      </c>
    </row>
    <row r="11467" spans="1:7" hidden="1">
      <c r="A11467">
        <v>893242</v>
      </c>
      <c r="B11467" t="s">
        <v>11</v>
      </c>
      <c r="C11467" t="s">
        <v>8</v>
      </c>
      <c r="D11467" t="s">
        <v>12</v>
      </c>
      <c r="E11467">
        <v>204</v>
      </c>
      <c r="F11467">
        <v>105</v>
      </c>
      <c r="G11467" t="s">
        <v>10</v>
      </c>
    </row>
    <row r="11468" spans="1:7" hidden="1">
      <c r="A11468">
        <v>893335</v>
      </c>
      <c r="B11468" t="s">
        <v>13</v>
      </c>
      <c r="C11468" t="s">
        <v>8</v>
      </c>
      <c r="D11468" t="s">
        <v>14</v>
      </c>
      <c r="E11468">
        <v>9999</v>
      </c>
      <c r="F11468">
        <v>14.57</v>
      </c>
      <c r="G11468" t="s">
        <v>15</v>
      </c>
    </row>
    <row r="11469" spans="1:7" hidden="1">
      <c r="A11469">
        <v>893411</v>
      </c>
      <c r="B11469" t="s">
        <v>16</v>
      </c>
      <c r="C11469" t="s">
        <v>8</v>
      </c>
      <c r="D11469" t="s">
        <v>17</v>
      </c>
      <c r="E11469">
        <v>9999</v>
      </c>
      <c r="F11469">
        <v>-7.0000000000000007E-2</v>
      </c>
      <c r="G11469" t="s">
        <v>15</v>
      </c>
    </row>
    <row r="11470" spans="1:7" hidden="1">
      <c r="A11470">
        <v>893501</v>
      </c>
      <c r="B11470" t="s">
        <v>18</v>
      </c>
      <c r="C11470" t="s">
        <v>8</v>
      </c>
      <c r="D11470" t="s">
        <v>19</v>
      </c>
      <c r="E11470">
        <v>9999</v>
      </c>
      <c r="F11470">
        <v>24.11</v>
      </c>
      <c r="G11470" t="s">
        <v>15</v>
      </c>
    </row>
    <row r="11471" spans="1:7" hidden="1">
      <c r="A11471">
        <v>893582</v>
      </c>
      <c r="B11471" t="s">
        <v>20</v>
      </c>
      <c r="C11471" t="s">
        <v>8</v>
      </c>
      <c r="D11471" t="s">
        <v>21</v>
      </c>
      <c r="E11471">
        <v>9999</v>
      </c>
      <c r="F11471">
        <v>745.29</v>
      </c>
      <c r="G11471" t="s">
        <v>22</v>
      </c>
    </row>
    <row r="11472" spans="1:7" hidden="1">
      <c r="A11472">
        <v>893662</v>
      </c>
      <c r="B11472" t="s">
        <v>23</v>
      </c>
      <c r="C11472" t="s">
        <v>8</v>
      </c>
      <c r="D11472" t="s">
        <v>24</v>
      </c>
      <c r="E11472">
        <v>1</v>
      </c>
      <c r="F11472">
        <v>1</v>
      </c>
      <c r="G11472" t="s">
        <v>15</v>
      </c>
    </row>
    <row r="11473" spans="1:7" hidden="1">
      <c r="A11473">
        <v>893755</v>
      </c>
      <c r="B11473" t="s">
        <v>25</v>
      </c>
      <c r="C11473" t="s">
        <v>8</v>
      </c>
      <c r="D11473" t="s">
        <v>24</v>
      </c>
      <c r="E11473">
        <v>1</v>
      </c>
      <c r="F11473">
        <v>0.04</v>
      </c>
      <c r="G11473" t="s">
        <v>15</v>
      </c>
    </row>
    <row r="11474" spans="1:7" hidden="1">
      <c r="A11474">
        <v>893851</v>
      </c>
      <c r="B11474" t="s">
        <v>26</v>
      </c>
      <c r="C11474" t="s">
        <v>8</v>
      </c>
      <c r="D11474" t="s">
        <v>27</v>
      </c>
      <c r="E11474">
        <v>2754</v>
      </c>
      <c r="F11474">
        <v>688.5</v>
      </c>
      <c r="G11474" t="s">
        <v>28</v>
      </c>
    </row>
    <row r="11475" spans="1:7" hidden="1">
      <c r="A11475">
        <v>893931</v>
      </c>
      <c r="B11475" t="s">
        <v>29</v>
      </c>
      <c r="C11475" t="s">
        <v>8</v>
      </c>
      <c r="D11475" t="s">
        <v>30</v>
      </c>
      <c r="E11475">
        <v>1</v>
      </c>
      <c r="F11475">
        <v>1</v>
      </c>
      <c r="G11475" t="s">
        <v>31</v>
      </c>
    </row>
    <row r="11476" spans="1:7" hidden="1">
      <c r="A11476">
        <v>894012</v>
      </c>
      <c r="B11476" t="s">
        <v>32</v>
      </c>
      <c r="C11476" t="s">
        <v>8</v>
      </c>
      <c r="D11476" t="s">
        <v>33</v>
      </c>
      <c r="E11476">
        <v>601</v>
      </c>
      <c r="F11476">
        <v>14.11</v>
      </c>
      <c r="G11476" t="s">
        <v>34</v>
      </c>
    </row>
    <row r="11477" spans="1:7" hidden="1">
      <c r="A11477">
        <v>894094</v>
      </c>
      <c r="B11477" t="s">
        <v>35</v>
      </c>
      <c r="C11477" t="s">
        <v>8</v>
      </c>
      <c r="D11477" t="s">
        <v>36</v>
      </c>
      <c r="E11477">
        <v>17</v>
      </c>
      <c r="F11477">
        <v>0</v>
      </c>
      <c r="G11477" t="s">
        <v>31</v>
      </c>
    </row>
    <row r="11478" spans="1:7" hidden="1">
      <c r="A11478">
        <v>894175</v>
      </c>
      <c r="B11478" t="s">
        <v>37</v>
      </c>
      <c r="C11478" t="s">
        <v>8</v>
      </c>
      <c r="D11478" t="s">
        <v>38</v>
      </c>
      <c r="E11478">
        <v>4101</v>
      </c>
      <c r="F11478">
        <v>1</v>
      </c>
      <c r="G11478" t="s">
        <v>31</v>
      </c>
    </row>
    <row r="11479" spans="1:7" hidden="1">
      <c r="A11479">
        <v>894261</v>
      </c>
      <c r="B11479" t="s">
        <v>39</v>
      </c>
      <c r="C11479" t="s">
        <v>40</v>
      </c>
      <c r="D11479" t="s">
        <v>41</v>
      </c>
      <c r="E11479">
        <v>0</v>
      </c>
      <c r="F11479">
        <v>0</v>
      </c>
      <c r="G11479" t="s">
        <v>42</v>
      </c>
    </row>
    <row r="11480" spans="1:7" hidden="1">
      <c r="A11480">
        <v>894261</v>
      </c>
      <c r="B11480" t="s">
        <v>43</v>
      </c>
      <c r="C11480" t="s">
        <v>31</v>
      </c>
      <c r="D11480" t="s">
        <v>31</v>
      </c>
      <c r="E11480" t="s">
        <v>31</v>
      </c>
      <c r="F11480">
        <v>0</v>
      </c>
      <c r="G11480" t="s">
        <v>44</v>
      </c>
    </row>
    <row r="11481" spans="1:7" hidden="1">
      <c r="A11481">
        <v>894340</v>
      </c>
      <c r="B11481" t="s">
        <v>45</v>
      </c>
      <c r="C11481" t="s">
        <v>8</v>
      </c>
      <c r="D11481" t="s">
        <v>46</v>
      </c>
      <c r="E11481">
        <v>8733</v>
      </c>
      <c r="F11481">
        <v>873.3</v>
      </c>
      <c r="G11481" t="s">
        <v>47</v>
      </c>
    </row>
    <row r="11482" spans="1:7" hidden="1">
      <c r="A11482">
        <v>894422</v>
      </c>
      <c r="B11482" t="s">
        <v>48</v>
      </c>
      <c r="C11482" t="s">
        <v>8</v>
      </c>
      <c r="D11482" t="s">
        <v>49</v>
      </c>
      <c r="E11482">
        <v>849844</v>
      </c>
      <c r="F11482">
        <v>103.74</v>
      </c>
      <c r="G11482" t="s">
        <v>50</v>
      </c>
    </row>
    <row r="11483" spans="1:7" hidden="1">
      <c r="A11483">
        <v>894422</v>
      </c>
      <c r="B11483" t="s">
        <v>58</v>
      </c>
      <c r="C11483" t="s">
        <v>31</v>
      </c>
      <c r="D11483" t="s">
        <v>31</v>
      </c>
      <c r="E11483" t="s">
        <v>31</v>
      </c>
      <c r="F11483">
        <v>0</v>
      </c>
      <c r="G11483" t="s">
        <v>59</v>
      </c>
    </row>
    <row r="11484" spans="1:7" hidden="1">
      <c r="A11484">
        <v>894515</v>
      </c>
      <c r="B11484" t="s">
        <v>51</v>
      </c>
      <c r="C11484" t="s">
        <v>8</v>
      </c>
      <c r="D11484" t="s">
        <v>52</v>
      </c>
      <c r="E11484">
        <v>24276</v>
      </c>
      <c r="F11484">
        <v>948.28</v>
      </c>
      <c r="G11484" t="s">
        <v>15</v>
      </c>
    </row>
    <row r="11485" spans="1:7" hidden="1">
      <c r="A11485">
        <v>894591</v>
      </c>
      <c r="B11485" t="s">
        <v>53</v>
      </c>
      <c r="C11485" t="s">
        <v>8</v>
      </c>
      <c r="D11485" t="s">
        <v>54</v>
      </c>
      <c r="E11485">
        <v>85</v>
      </c>
      <c r="F11485">
        <v>15.75</v>
      </c>
      <c r="G11485" t="s">
        <v>10</v>
      </c>
    </row>
    <row r="11486" spans="1:7">
      <c r="A11486">
        <v>894746</v>
      </c>
      <c r="B11486" t="s">
        <v>55</v>
      </c>
      <c r="C11486" t="s">
        <v>8</v>
      </c>
      <c r="D11486" t="s">
        <v>56</v>
      </c>
      <c r="E11486">
        <v>3</v>
      </c>
      <c r="F11486">
        <v>12</v>
      </c>
      <c r="G11486" t="s">
        <v>57</v>
      </c>
    </row>
    <row r="11487" spans="1:7" hidden="1">
      <c r="A11487">
        <v>894835</v>
      </c>
      <c r="B11487" t="s">
        <v>7</v>
      </c>
      <c r="C11487" t="s">
        <v>8</v>
      </c>
      <c r="D11487" t="s">
        <v>9</v>
      </c>
      <c r="E11487">
        <v>160</v>
      </c>
      <c r="F11487">
        <v>100</v>
      </c>
      <c r="G11487" t="s">
        <v>10</v>
      </c>
    </row>
    <row r="11488" spans="1:7" hidden="1">
      <c r="A11488">
        <v>894935</v>
      </c>
      <c r="B11488" t="s">
        <v>11</v>
      </c>
      <c r="C11488" t="s">
        <v>8</v>
      </c>
      <c r="D11488" t="s">
        <v>12</v>
      </c>
      <c r="E11488">
        <v>204</v>
      </c>
      <c r="F11488">
        <v>105</v>
      </c>
      <c r="G11488" t="s">
        <v>10</v>
      </c>
    </row>
    <row r="11489" spans="1:7" hidden="1">
      <c r="A11489">
        <v>895011</v>
      </c>
      <c r="B11489" t="s">
        <v>13</v>
      </c>
      <c r="C11489" t="s">
        <v>8</v>
      </c>
      <c r="D11489" t="s">
        <v>14</v>
      </c>
      <c r="E11489">
        <v>9999</v>
      </c>
      <c r="F11489">
        <v>14.57</v>
      </c>
      <c r="G11489" t="s">
        <v>15</v>
      </c>
    </row>
    <row r="11490" spans="1:7" hidden="1">
      <c r="A11490">
        <v>895092</v>
      </c>
      <c r="B11490" t="s">
        <v>16</v>
      </c>
      <c r="C11490" t="s">
        <v>8</v>
      </c>
      <c r="D11490" t="s">
        <v>17</v>
      </c>
      <c r="E11490">
        <v>9999</v>
      </c>
      <c r="F11490">
        <v>-0.08</v>
      </c>
      <c r="G11490" t="s">
        <v>15</v>
      </c>
    </row>
    <row r="11491" spans="1:7" hidden="1">
      <c r="A11491">
        <v>895194</v>
      </c>
      <c r="B11491" t="s">
        <v>18</v>
      </c>
      <c r="C11491" t="s">
        <v>8</v>
      </c>
      <c r="D11491" t="s">
        <v>19</v>
      </c>
      <c r="E11491">
        <v>9999</v>
      </c>
      <c r="F11491">
        <v>23.94</v>
      </c>
      <c r="G11491" t="s">
        <v>15</v>
      </c>
    </row>
    <row r="11492" spans="1:7" hidden="1">
      <c r="A11492">
        <v>895302</v>
      </c>
      <c r="B11492" t="s">
        <v>20</v>
      </c>
      <c r="C11492" t="s">
        <v>8</v>
      </c>
      <c r="D11492" t="s">
        <v>21</v>
      </c>
      <c r="E11492">
        <v>9999</v>
      </c>
      <c r="F11492">
        <v>750.51</v>
      </c>
      <c r="G11492" t="s">
        <v>22</v>
      </c>
    </row>
    <row r="11493" spans="1:7" hidden="1">
      <c r="A11493">
        <v>895395</v>
      </c>
      <c r="B11493" t="s">
        <v>23</v>
      </c>
      <c r="C11493" t="s">
        <v>8</v>
      </c>
      <c r="D11493" t="s">
        <v>24</v>
      </c>
      <c r="E11493">
        <v>1</v>
      </c>
      <c r="F11493">
        <v>1</v>
      </c>
      <c r="G11493" t="s">
        <v>15</v>
      </c>
    </row>
    <row r="11494" spans="1:7" hidden="1">
      <c r="A11494">
        <v>895494</v>
      </c>
      <c r="B11494" t="s">
        <v>25</v>
      </c>
      <c r="C11494" t="s">
        <v>8</v>
      </c>
      <c r="D11494" t="s">
        <v>24</v>
      </c>
      <c r="E11494">
        <v>1</v>
      </c>
      <c r="F11494">
        <v>0.04</v>
      </c>
      <c r="G11494" t="s">
        <v>15</v>
      </c>
    </row>
    <row r="11495" spans="1:7" hidden="1">
      <c r="A11495">
        <v>895570</v>
      </c>
      <c r="B11495" t="s">
        <v>26</v>
      </c>
      <c r="C11495" t="s">
        <v>8</v>
      </c>
      <c r="D11495" t="s">
        <v>27</v>
      </c>
      <c r="E11495">
        <v>2768</v>
      </c>
      <c r="F11495">
        <v>692</v>
      </c>
      <c r="G11495" t="s">
        <v>28</v>
      </c>
    </row>
    <row r="11496" spans="1:7" hidden="1">
      <c r="A11496">
        <v>895650</v>
      </c>
      <c r="B11496" t="s">
        <v>29</v>
      </c>
      <c r="C11496" t="s">
        <v>8</v>
      </c>
      <c r="D11496" t="s">
        <v>30</v>
      </c>
      <c r="E11496">
        <v>1</v>
      </c>
      <c r="F11496">
        <v>1</v>
      </c>
      <c r="G11496" t="s">
        <v>31</v>
      </c>
    </row>
    <row r="11497" spans="1:7" hidden="1">
      <c r="A11497">
        <v>895731</v>
      </c>
      <c r="B11497" t="s">
        <v>32</v>
      </c>
      <c r="C11497" t="s">
        <v>8</v>
      </c>
      <c r="D11497" t="s">
        <v>33</v>
      </c>
      <c r="E11497">
        <v>604</v>
      </c>
      <c r="F11497">
        <v>14.18</v>
      </c>
      <c r="G11497" t="s">
        <v>34</v>
      </c>
    </row>
    <row r="11498" spans="1:7" hidden="1">
      <c r="A11498">
        <v>895812</v>
      </c>
      <c r="B11498" t="s">
        <v>35</v>
      </c>
      <c r="C11498" t="s">
        <v>8</v>
      </c>
      <c r="D11498" t="s">
        <v>36</v>
      </c>
      <c r="E11498">
        <v>17</v>
      </c>
      <c r="F11498">
        <v>0</v>
      </c>
      <c r="G11498" t="s">
        <v>31</v>
      </c>
    </row>
    <row r="11499" spans="1:7" hidden="1">
      <c r="A11499">
        <v>895902</v>
      </c>
      <c r="B11499" t="s">
        <v>37</v>
      </c>
      <c r="C11499" t="s">
        <v>8</v>
      </c>
      <c r="D11499" t="s">
        <v>38</v>
      </c>
      <c r="E11499">
        <v>4092</v>
      </c>
      <c r="F11499">
        <v>1</v>
      </c>
      <c r="G11499" t="s">
        <v>31</v>
      </c>
    </row>
    <row r="11500" spans="1:7" hidden="1">
      <c r="A11500">
        <v>895983</v>
      </c>
      <c r="B11500" t="s">
        <v>39</v>
      </c>
      <c r="C11500" t="s">
        <v>40</v>
      </c>
      <c r="D11500" t="s">
        <v>41</v>
      </c>
      <c r="E11500">
        <v>0</v>
      </c>
      <c r="F11500">
        <v>0</v>
      </c>
      <c r="G11500" t="s">
        <v>42</v>
      </c>
    </row>
    <row r="11501" spans="1:7" hidden="1">
      <c r="A11501">
        <v>895983</v>
      </c>
      <c r="B11501" t="s">
        <v>43</v>
      </c>
      <c r="C11501" t="s">
        <v>31</v>
      </c>
      <c r="D11501" t="s">
        <v>31</v>
      </c>
      <c r="E11501" t="s">
        <v>31</v>
      </c>
      <c r="F11501">
        <v>0</v>
      </c>
      <c r="G11501" t="s">
        <v>44</v>
      </c>
    </row>
    <row r="11502" spans="1:7" hidden="1">
      <c r="A11502">
        <v>896065</v>
      </c>
      <c r="B11502" t="s">
        <v>45</v>
      </c>
      <c r="C11502" t="s">
        <v>8</v>
      </c>
      <c r="D11502" t="s">
        <v>46</v>
      </c>
      <c r="E11502">
        <v>8750</v>
      </c>
      <c r="F11502">
        <v>875</v>
      </c>
      <c r="G11502" t="s">
        <v>47</v>
      </c>
    </row>
    <row r="11503" spans="1:7" hidden="1">
      <c r="A11503">
        <v>896145</v>
      </c>
      <c r="B11503" t="s">
        <v>48</v>
      </c>
      <c r="C11503" t="s">
        <v>8</v>
      </c>
      <c r="D11503" t="s">
        <v>49</v>
      </c>
      <c r="E11503">
        <v>849848</v>
      </c>
      <c r="F11503">
        <v>103.74</v>
      </c>
      <c r="G11503" t="s">
        <v>50</v>
      </c>
    </row>
    <row r="11504" spans="1:7" hidden="1">
      <c r="A11504">
        <v>896145</v>
      </c>
      <c r="B11504" t="s">
        <v>58</v>
      </c>
      <c r="C11504" t="s">
        <v>31</v>
      </c>
      <c r="D11504" t="s">
        <v>31</v>
      </c>
      <c r="E11504" t="s">
        <v>31</v>
      </c>
      <c r="F11504">
        <v>0</v>
      </c>
      <c r="G11504" t="s">
        <v>59</v>
      </c>
    </row>
    <row r="11505" spans="1:7" hidden="1">
      <c r="A11505">
        <v>896220</v>
      </c>
      <c r="B11505" t="s">
        <v>51</v>
      </c>
      <c r="C11505" t="s">
        <v>8</v>
      </c>
      <c r="D11505" t="s">
        <v>52</v>
      </c>
      <c r="E11505">
        <v>96</v>
      </c>
      <c r="F11505">
        <v>3.75</v>
      </c>
      <c r="G11505" t="s">
        <v>15</v>
      </c>
    </row>
    <row r="11506" spans="1:7" hidden="1">
      <c r="A11506">
        <v>896310</v>
      </c>
      <c r="B11506" t="s">
        <v>53</v>
      </c>
      <c r="C11506" t="s">
        <v>8</v>
      </c>
      <c r="D11506" t="s">
        <v>54</v>
      </c>
      <c r="E11506">
        <v>85</v>
      </c>
      <c r="F11506">
        <v>15.75</v>
      </c>
      <c r="G11506" t="s">
        <v>10</v>
      </c>
    </row>
    <row r="11507" spans="1:7">
      <c r="A11507">
        <v>896390</v>
      </c>
      <c r="B11507" t="s">
        <v>55</v>
      </c>
      <c r="C11507" t="s">
        <v>8</v>
      </c>
      <c r="D11507" t="s">
        <v>56</v>
      </c>
      <c r="E11507">
        <v>3</v>
      </c>
      <c r="F11507">
        <v>12</v>
      </c>
      <c r="G11507" t="s">
        <v>57</v>
      </c>
    </row>
    <row r="11508" spans="1:7" hidden="1">
      <c r="A11508">
        <v>896470</v>
      </c>
      <c r="B11508" t="s">
        <v>7</v>
      </c>
      <c r="C11508" t="s">
        <v>8</v>
      </c>
      <c r="D11508" t="s">
        <v>9</v>
      </c>
      <c r="E11508">
        <v>160</v>
      </c>
      <c r="F11508">
        <v>100</v>
      </c>
      <c r="G11508" t="s">
        <v>10</v>
      </c>
    </row>
    <row r="11509" spans="1:7" hidden="1">
      <c r="A11509">
        <v>896551</v>
      </c>
      <c r="B11509" t="s">
        <v>11</v>
      </c>
      <c r="C11509" t="s">
        <v>8</v>
      </c>
      <c r="D11509" t="s">
        <v>12</v>
      </c>
      <c r="E11509">
        <v>204</v>
      </c>
      <c r="F11509">
        <v>105</v>
      </c>
      <c r="G11509" t="s">
        <v>10</v>
      </c>
    </row>
    <row r="11510" spans="1:7" hidden="1">
      <c r="A11510">
        <v>896635</v>
      </c>
      <c r="B11510" t="s">
        <v>13</v>
      </c>
      <c r="C11510" t="s">
        <v>8</v>
      </c>
      <c r="D11510" t="s">
        <v>14</v>
      </c>
      <c r="E11510">
        <v>9999</v>
      </c>
      <c r="F11510">
        <v>14.57</v>
      </c>
      <c r="G11510" t="s">
        <v>15</v>
      </c>
    </row>
    <row r="11511" spans="1:7" hidden="1">
      <c r="A11511">
        <v>896720</v>
      </c>
      <c r="B11511" t="s">
        <v>16</v>
      </c>
      <c r="C11511" t="s">
        <v>8</v>
      </c>
      <c r="D11511" t="s">
        <v>17</v>
      </c>
      <c r="E11511">
        <v>9999</v>
      </c>
      <c r="F11511">
        <v>-0.08</v>
      </c>
      <c r="G11511" t="s">
        <v>15</v>
      </c>
    </row>
    <row r="11512" spans="1:7" hidden="1">
      <c r="A11512">
        <v>896801</v>
      </c>
      <c r="B11512" t="s">
        <v>18</v>
      </c>
      <c r="C11512" t="s">
        <v>8</v>
      </c>
      <c r="D11512" t="s">
        <v>19</v>
      </c>
      <c r="E11512">
        <v>9999</v>
      </c>
      <c r="F11512">
        <v>23.78</v>
      </c>
      <c r="G11512" t="s">
        <v>15</v>
      </c>
    </row>
    <row r="11513" spans="1:7" hidden="1">
      <c r="A11513">
        <v>896884</v>
      </c>
      <c r="B11513" t="s">
        <v>20</v>
      </c>
      <c r="C11513" t="s">
        <v>8</v>
      </c>
      <c r="D11513" t="s">
        <v>21</v>
      </c>
      <c r="E11513">
        <v>9999</v>
      </c>
      <c r="F11513">
        <v>753.05</v>
      </c>
      <c r="G11513" t="s">
        <v>22</v>
      </c>
    </row>
    <row r="11514" spans="1:7" hidden="1">
      <c r="A11514">
        <v>896959</v>
      </c>
      <c r="B11514" t="s">
        <v>23</v>
      </c>
      <c r="C11514" t="s">
        <v>8</v>
      </c>
      <c r="D11514" t="s">
        <v>24</v>
      </c>
      <c r="E11514">
        <v>1</v>
      </c>
      <c r="F11514">
        <v>1</v>
      </c>
      <c r="G11514" t="s">
        <v>15</v>
      </c>
    </row>
    <row r="11515" spans="1:7" hidden="1">
      <c r="A11515">
        <v>897045</v>
      </c>
      <c r="B11515" t="s">
        <v>25</v>
      </c>
      <c r="C11515" t="s">
        <v>8</v>
      </c>
      <c r="D11515" t="s">
        <v>24</v>
      </c>
      <c r="E11515">
        <v>1</v>
      </c>
      <c r="F11515">
        <v>0.04</v>
      </c>
      <c r="G11515" t="s">
        <v>15</v>
      </c>
    </row>
    <row r="11516" spans="1:7" hidden="1">
      <c r="A11516">
        <v>897129</v>
      </c>
      <c r="B11516" t="s">
        <v>26</v>
      </c>
      <c r="C11516" t="s">
        <v>8</v>
      </c>
      <c r="D11516" t="s">
        <v>27</v>
      </c>
      <c r="E11516">
        <v>2744</v>
      </c>
      <c r="F11516">
        <v>686</v>
      </c>
      <c r="G11516" t="s">
        <v>28</v>
      </c>
    </row>
    <row r="11517" spans="1:7" hidden="1">
      <c r="A11517">
        <v>897211</v>
      </c>
      <c r="B11517" t="s">
        <v>29</v>
      </c>
      <c r="C11517" t="s">
        <v>8</v>
      </c>
      <c r="D11517" t="s">
        <v>30</v>
      </c>
      <c r="E11517">
        <v>1</v>
      </c>
      <c r="F11517">
        <v>1</v>
      </c>
      <c r="G11517" t="s">
        <v>31</v>
      </c>
    </row>
    <row r="11518" spans="1:7" hidden="1">
      <c r="A11518">
        <v>897291</v>
      </c>
      <c r="B11518" t="s">
        <v>32</v>
      </c>
      <c r="C11518" t="s">
        <v>8</v>
      </c>
      <c r="D11518" t="s">
        <v>33</v>
      </c>
      <c r="E11518">
        <v>601</v>
      </c>
      <c r="F11518">
        <v>14.11</v>
      </c>
      <c r="G11518" t="s">
        <v>34</v>
      </c>
    </row>
    <row r="11519" spans="1:7" hidden="1">
      <c r="A11519">
        <v>897372</v>
      </c>
      <c r="B11519" t="s">
        <v>35</v>
      </c>
      <c r="C11519" t="s">
        <v>8</v>
      </c>
      <c r="D11519" t="s">
        <v>36</v>
      </c>
      <c r="E11519">
        <v>17</v>
      </c>
      <c r="F11519">
        <v>0</v>
      </c>
      <c r="G11519" t="s">
        <v>31</v>
      </c>
    </row>
    <row r="11520" spans="1:7" hidden="1">
      <c r="A11520">
        <v>897454</v>
      </c>
      <c r="B11520" t="s">
        <v>37</v>
      </c>
      <c r="C11520" t="s">
        <v>8</v>
      </c>
      <c r="D11520" t="s">
        <v>38</v>
      </c>
      <c r="E11520">
        <v>4103</v>
      </c>
      <c r="F11520">
        <v>1</v>
      </c>
      <c r="G11520" t="s">
        <v>31</v>
      </c>
    </row>
    <row r="11521" spans="1:7" hidden="1">
      <c r="A11521">
        <v>897539</v>
      </c>
      <c r="B11521" t="s">
        <v>39</v>
      </c>
      <c r="C11521" t="s">
        <v>40</v>
      </c>
      <c r="D11521" t="s">
        <v>41</v>
      </c>
      <c r="E11521">
        <v>0</v>
      </c>
      <c r="F11521">
        <v>0</v>
      </c>
      <c r="G11521" t="s">
        <v>42</v>
      </c>
    </row>
    <row r="11522" spans="1:7" hidden="1">
      <c r="A11522">
        <v>897539</v>
      </c>
      <c r="B11522" t="s">
        <v>43</v>
      </c>
      <c r="C11522" t="s">
        <v>31</v>
      </c>
      <c r="D11522" t="s">
        <v>31</v>
      </c>
      <c r="E11522" t="s">
        <v>31</v>
      </c>
      <c r="F11522">
        <v>0</v>
      </c>
      <c r="G11522" t="s">
        <v>44</v>
      </c>
    </row>
    <row r="11523" spans="1:7" hidden="1">
      <c r="A11523">
        <v>897614</v>
      </c>
      <c r="B11523" t="s">
        <v>45</v>
      </c>
      <c r="C11523" t="s">
        <v>8</v>
      </c>
      <c r="D11523" t="s">
        <v>46</v>
      </c>
      <c r="E11523">
        <v>8765</v>
      </c>
      <c r="F11523">
        <v>876.5</v>
      </c>
      <c r="G11523" t="s">
        <v>47</v>
      </c>
    </row>
    <row r="11524" spans="1:7" hidden="1">
      <c r="A11524">
        <v>897691</v>
      </c>
      <c r="B11524" t="s">
        <v>48</v>
      </c>
      <c r="C11524" t="s">
        <v>8</v>
      </c>
      <c r="D11524" t="s">
        <v>49</v>
      </c>
      <c r="E11524">
        <v>849851</v>
      </c>
      <c r="F11524">
        <v>103.74</v>
      </c>
      <c r="G11524" t="s">
        <v>50</v>
      </c>
    </row>
    <row r="11525" spans="1:7" hidden="1">
      <c r="A11525">
        <v>897692</v>
      </c>
      <c r="B11525" t="s">
        <v>58</v>
      </c>
      <c r="C11525" t="s">
        <v>31</v>
      </c>
      <c r="D11525" t="s">
        <v>31</v>
      </c>
      <c r="E11525" t="s">
        <v>31</v>
      </c>
      <c r="F11525">
        <v>0</v>
      </c>
      <c r="G11525" t="s">
        <v>59</v>
      </c>
    </row>
    <row r="11526" spans="1:7" hidden="1">
      <c r="A11526">
        <v>897774</v>
      </c>
      <c r="B11526" t="s">
        <v>51</v>
      </c>
      <c r="C11526" t="s">
        <v>8</v>
      </c>
      <c r="D11526" t="s">
        <v>52</v>
      </c>
      <c r="E11526">
        <v>24292</v>
      </c>
      <c r="F11526">
        <v>948.91</v>
      </c>
      <c r="G11526" t="s">
        <v>15</v>
      </c>
    </row>
    <row r="11527" spans="1:7" hidden="1">
      <c r="A11527">
        <v>897853</v>
      </c>
      <c r="B11527" t="s">
        <v>53</v>
      </c>
      <c r="C11527" t="s">
        <v>8</v>
      </c>
      <c r="D11527" t="s">
        <v>54</v>
      </c>
      <c r="E11527">
        <v>85</v>
      </c>
      <c r="F11527">
        <v>15.75</v>
      </c>
      <c r="G11527" t="s">
        <v>10</v>
      </c>
    </row>
    <row r="11528" spans="1:7">
      <c r="A11528">
        <v>897939</v>
      </c>
      <c r="B11528" t="s">
        <v>55</v>
      </c>
      <c r="C11528" t="s">
        <v>8</v>
      </c>
      <c r="D11528" t="s">
        <v>56</v>
      </c>
      <c r="E11528">
        <v>3</v>
      </c>
      <c r="F11528">
        <v>12</v>
      </c>
      <c r="G11528" t="s">
        <v>57</v>
      </c>
    </row>
    <row r="11529" spans="1:7" hidden="1">
      <c r="A11529">
        <v>898021</v>
      </c>
      <c r="B11529" t="s">
        <v>7</v>
      </c>
      <c r="C11529" t="s">
        <v>8</v>
      </c>
      <c r="D11529" t="s">
        <v>9</v>
      </c>
      <c r="E11529">
        <v>160</v>
      </c>
      <c r="F11529">
        <v>100</v>
      </c>
      <c r="G11529" t="s">
        <v>10</v>
      </c>
    </row>
    <row r="11530" spans="1:7" hidden="1">
      <c r="A11530">
        <v>898100</v>
      </c>
      <c r="B11530" t="s">
        <v>11</v>
      </c>
      <c r="C11530" t="s">
        <v>8</v>
      </c>
      <c r="D11530" t="s">
        <v>12</v>
      </c>
      <c r="E11530">
        <v>204</v>
      </c>
      <c r="F11530">
        <v>105</v>
      </c>
      <c r="G11530" t="s">
        <v>10</v>
      </c>
    </row>
    <row r="11531" spans="1:7" hidden="1">
      <c r="A11531">
        <v>898184</v>
      </c>
      <c r="B11531" t="s">
        <v>13</v>
      </c>
      <c r="C11531" t="s">
        <v>8</v>
      </c>
      <c r="D11531" t="s">
        <v>14</v>
      </c>
      <c r="E11531">
        <v>9999</v>
      </c>
      <c r="F11531">
        <v>14.57</v>
      </c>
      <c r="G11531" t="s">
        <v>15</v>
      </c>
    </row>
    <row r="11532" spans="1:7" hidden="1">
      <c r="A11532">
        <v>898261</v>
      </c>
      <c r="B11532" t="s">
        <v>16</v>
      </c>
      <c r="C11532" t="s">
        <v>8</v>
      </c>
      <c r="D11532" t="s">
        <v>17</v>
      </c>
      <c r="E11532">
        <v>9999</v>
      </c>
      <c r="F11532">
        <v>-0.08</v>
      </c>
      <c r="G11532" t="s">
        <v>15</v>
      </c>
    </row>
    <row r="11533" spans="1:7" hidden="1">
      <c r="A11533">
        <v>898354</v>
      </c>
      <c r="B11533" t="s">
        <v>18</v>
      </c>
      <c r="C11533" t="s">
        <v>8</v>
      </c>
      <c r="D11533" t="s">
        <v>19</v>
      </c>
      <c r="E11533">
        <v>9999</v>
      </c>
      <c r="F11533">
        <v>23.26</v>
      </c>
      <c r="G11533" t="s">
        <v>15</v>
      </c>
    </row>
    <row r="11534" spans="1:7" hidden="1">
      <c r="A11534">
        <v>898430</v>
      </c>
      <c r="B11534" t="s">
        <v>20</v>
      </c>
      <c r="C11534" t="s">
        <v>8</v>
      </c>
      <c r="D11534" t="s">
        <v>21</v>
      </c>
      <c r="E11534">
        <v>9999</v>
      </c>
      <c r="F11534">
        <v>751.31</v>
      </c>
      <c r="G11534" t="s">
        <v>22</v>
      </c>
    </row>
    <row r="11535" spans="1:7" hidden="1">
      <c r="A11535">
        <v>898510</v>
      </c>
      <c r="B11535" t="s">
        <v>23</v>
      </c>
      <c r="C11535" t="s">
        <v>8</v>
      </c>
      <c r="D11535" t="s">
        <v>24</v>
      </c>
      <c r="E11535">
        <v>1</v>
      </c>
      <c r="F11535">
        <v>1</v>
      </c>
      <c r="G11535" t="s">
        <v>15</v>
      </c>
    </row>
    <row r="11536" spans="1:7" hidden="1">
      <c r="A11536">
        <v>898594</v>
      </c>
      <c r="B11536" t="s">
        <v>25</v>
      </c>
      <c r="C11536" t="s">
        <v>8</v>
      </c>
      <c r="D11536" t="s">
        <v>24</v>
      </c>
      <c r="E11536">
        <v>1</v>
      </c>
      <c r="F11536">
        <v>0.04</v>
      </c>
      <c r="G11536" t="s">
        <v>15</v>
      </c>
    </row>
    <row r="11537" spans="1:7" hidden="1">
      <c r="A11537">
        <v>898672</v>
      </c>
      <c r="B11537" t="s">
        <v>26</v>
      </c>
      <c r="C11537" t="s">
        <v>8</v>
      </c>
      <c r="D11537" t="s">
        <v>27</v>
      </c>
      <c r="E11537">
        <v>2754</v>
      </c>
      <c r="F11537">
        <v>688.5</v>
      </c>
      <c r="G11537" t="s">
        <v>28</v>
      </c>
    </row>
    <row r="11538" spans="1:7" hidden="1">
      <c r="A11538">
        <v>898762</v>
      </c>
      <c r="B11538" t="s">
        <v>29</v>
      </c>
      <c r="C11538" t="s">
        <v>8</v>
      </c>
      <c r="D11538" t="s">
        <v>30</v>
      </c>
      <c r="E11538">
        <v>1</v>
      </c>
      <c r="F11538">
        <v>1</v>
      </c>
      <c r="G11538" t="s">
        <v>31</v>
      </c>
    </row>
    <row r="11539" spans="1:7" hidden="1">
      <c r="A11539">
        <v>898843</v>
      </c>
      <c r="B11539" t="s">
        <v>32</v>
      </c>
      <c r="C11539" t="s">
        <v>8</v>
      </c>
      <c r="D11539" t="s">
        <v>33</v>
      </c>
      <c r="E11539">
        <v>601</v>
      </c>
      <c r="F11539">
        <v>14.11</v>
      </c>
      <c r="G11539" t="s">
        <v>34</v>
      </c>
    </row>
    <row r="11540" spans="1:7" hidden="1">
      <c r="A11540">
        <v>898923</v>
      </c>
      <c r="B11540" t="s">
        <v>35</v>
      </c>
      <c r="C11540" t="s">
        <v>8</v>
      </c>
      <c r="D11540" t="s">
        <v>36</v>
      </c>
      <c r="E11540">
        <v>17</v>
      </c>
      <c r="F11540">
        <v>0</v>
      </c>
      <c r="G11540" t="s">
        <v>31</v>
      </c>
    </row>
    <row r="11541" spans="1:7" hidden="1">
      <c r="A11541">
        <v>899005</v>
      </c>
      <c r="B11541" t="s">
        <v>37</v>
      </c>
      <c r="C11541" t="s">
        <v>8</v>
      </c>
      <c r="D11541" t="s">
        <v>38</v>
      </c>
      <c r="E11541">
        <v>4094</v>
      </c>
      <c r="F11541">
        <v>1</v>
      </c>
      <c r="G11541" t="s">
        <v>31</v>
      </c>
    </row>
    <row r="11542" spans="1:7" hidden="1">
      <c r="A11542">
        <v>899089</v>
      </c>
      <c r="B11542" t="s">
        <v>39</v>
      </c>
      <c r="C11542" t="s">
        <v>40</v>
      </c>
      <c r="D11542" t="s">
        <v>41</v>
      </c>
      <c r="E11542">
        <v>0</v>
      </c>
      <c r="F11542">
        <v>0</v>
      </c>
      <c r="G11542" t="s">
        <v>42</v>
      </c>
    </row>
    <row r="11543" spans="1:7" hidden="1">
      <c r="A11543">
        <v>899089</v>
      </c>
      <c r="B11543" t="s">
        <v>43</v>
      </c>
      <c r="C11543" t="s">
        <v>31</v>
      </c>
      <c r="D11543" t="s">
        <v>31</v>
      </c>
      <c r="E11543" t="s">
        <v>31</v>
      </c>
      <c r="F11543">
        <v>0</v>
      </c>
      <c r="G11543" t="s">
        <v>44</v>
      </c>
    </row>
    <row r="11544" spans="1:7" hidden="1">
      <c r="A11544">
        <v>899185</v>
      </c>
      <c r="B11544" t="s">
        <v>45</v>
      </c>
      <c r="C11544" t="s">
        <v>8</v>
      </c>
      <c r="D11544" t="s">
        <v>46</v>
      </c>
      <c r="E11544">
        <v>8781</v>
      </c>
      <c r="F11544">
        <v>878.1</v>
      </c>
      <c r="G11544" t="s">
        <v>47</v>
      </c>
    </row>
    <row r="11545" spans="1:7" hidden="1">
      <c r="A11545">
        <v>899284</v>
      </c>
      <c r="B11545" t="s">
        <v>48</v>
      </c>
      <c r="C11545" t="s">
        <v>8</v>
      </c>
      <c r="D11545" t="s">
        <v>49</v>
      </c>
      <c r="E11545">
        <v>849853</v>
      </c>
      <c r="F11545">
        <v>103.74</v>
      </c>
      <c r="G11545" t="s">
        <v>50</v>
      </c>
    </row>
    <row r="11546" spans="1:7" hidden="1">
      <c r="A11546">
        <v>899284</v>
      </c>
      <c r="B11546" t="s">
        <v>58</v>
      </c>
      <c r="C11546" t="s">
        <v>31</v>
      </c>
      <c r="D11546" t="s">
        <v>31</v>
      </c>
      <c r="E11546" t="s">
        <v>31</v>
      </c>
      <c r="F11546">
        <v>0</v>
      </c>
      <c r="G11546" t="s">
        <v>59</v>
      </c>
    </row>
    <row r="11547" spans="1:7" hidden="1">
      <c r="A11547">
        <v>899381</v>
      </c>
      <c r="B11547" t="s">
        <v>51</v>
      </c>
      <c r="C11547" t="s">
        <v>8</v>
      </c>
      <c r="D11547" t="s">
        <v>52</v>
      </c>
      <c r="E11547">
        <v>24218</v>
      </c>
      <c r="F11547">
        <v>946.02</v>
      </c>
      <c r="G11547" t="s">
        <v>15</v>
      </c>
    </row>
    <row r="11548" spans="1:7" hidden="1">
      <c r="A11548">
        <v>899462</v>
      </c>
      <c r="B11548" t="s">
        <v>53</v>
      </c>
      <c r="C11548" t="s">
        <v>8</v>
      </c>
      <c r="D11548" t="s">
        <v>54</v>
      </c>
      <c r="E11548">
        <v>85</v>
      </c>
      <c r="F11548">
        <v>15.75</v>
      </c>
      <c r="G11548" t="s">
        <v>10</v>
      </c>
    </row>
    <row r="11549" spans="1:7">
      <c r="A11549">
        <v>899544</v>
      </c>
      <c r="B11549" t="s">
        <v>55</v>
      </c>
      <c r="C11549" t="s">
        <v>8</v>
      </c>
      <c r="D11549" t="s">
        <v>56</v>
      </c>
      <c r="E11549">
        <v>3</v>
      </c>
      <c r="F11549">
        <v>12</v>
      </c>
      <c r="G11549" t="s">
        <v>57</v>
      </c>
    </row>
    <row r="11550" spans="1:7" hidden="1">
      <c r="A11550">
        <v>899619</v>
      </c>
      <c r="B11550" t="s">
        <v>7</v>
      </c>
      <c r="C11550" t="s">
        <v>8</v>
      </c>
      <c r="D11550" t="s">
        <v>9</v>
      </c>
      <c r="E11550">
        <v>160</v>
      </c>
      <c r="F11550">
        <v>100</v>
      </c>
      <c r="G11550" t="s">
        <v>10</v>
      </c>
    </row>
    <row r="11551" spans="1:7" hidden="1">
      <c r="A11551">
        <v>899700</v>
      </c>
      <c r="B11551" t="s">
        <v>11</v>
      </c>
      <c r="C11551" t="s">
        <v>8</v>
      </c>
      <c r="D11551" t="s">
        <v>12</v>
      </c>
      <c r="E11551">
        <v>204</v>
      </c>
      <c r="F11551">
        <v>105</v>
      </c>
      <c r="G11551" t="s">
        <v>10</v>
      </c>
    </row>
    <row r="11552" spans="1:7" hidden="1">
      <c r="A11552">
        <v>899799</v>
      </c>
      <c r="B11552" t="s">
        <v>13</v>
      </c>
      <c r="C11552" t="s">
        <v>8</v>
      </c>
      <c r="D11552" t="s">
        <v>14</v>
      </c>
      <c r="E11552">
        <v>9999</v>
      </c>
      <c r="F11552">
        <v>14.57</v>
      </c>
      <c r="G11552" t="s">
        <v>15</v>
      </c>
    </row>
    <row r="11553" spans="1:7" hidden="1">
      <c r="A11553">
        <v>899902</v>
      </c>
      <c r="B11553" t="s">
        <v>16</v>
      </c>
      <c r="C11553" t="s">
        <v>8</v>
      </c>
      <c r="D11553" t="s">
        <v>17</v>
      </c>
      <c r="E11553">
        <v>9999</v>
      </c>
      <c r="F11553">
        <v>-0.09</v>
      </c>
      <c r="G11553" t="s">
        <v>15</v>
      </c>
    </row>
    <row r="11554" spans="1:7" hidden="1">
      <c r="A11554">
        <v>900001</v>
      </c>
      <c r="B11554" t="s">
        <v>18</v>
      </c>
      <c r="C11554" t="s">
        <v>8</v>
      </c>
      <c r="D11554" t="s">
        <v>19</v>
      </c>
      <c r="E11554">
        <v>9999</v>
      </c>
      <c r="F11554">
        <v>23.24</v>
      </c>
      <c r="G11554" t="s">
        <v>15</v>
      </c>
    </row>
    <row r="11555" spans="1:7" hidden="1">
      <c r="A11555">
        <v>900094</v>
      </c>
      <c r="B11555" t="s">
        <v>20</v>
      </c>
      <c r="C11555" t="s">
        <v>8</v>
      </c>
      <c r="D11555" t="s">
        <v>21</v>
      </c>
      <c r="E11555">
        <v>9999</v>
      </c>
      <c r="F11555">
        <v>741.73</v>
      </c>
      <c r="G11555" t="s">
        <v>22</v>
      </c>
    </row>
    <row r="11556" spans="1:7" hidden="1">
      <c r="A11556">
        <v>900169</v>
      </c>
      <c r="B11556" t="s">
        <v>23</v>
      </c>
      <c r="C11556" t="s">
        <v>8</v>
      </c>
      <c r="D11556" t="s">
        <v>24</v>
      </c>
      <c r="E11556">
        <v>1</v>
      </c>
      <c r="F11556">
        <v>1</v>
      </c>
      <c r="G11556" t="s">
        <v>15</v>
      </c>
    </row>
    <row r="11557" spans="1:7" hidden="1">
      <c r="A11557">
        <v>900250</v>
      </c>
      <c r="B11557" t="s">
        <v>25</v>
      </c>
      <c r="C11557" t="s">
        <v>8</v>
      </c>
      <c r="D11557" t="s">
        <v>24</v>
      </c>
      <c r="E11557">
        <v>1</v>
      </c>
      <c r="F11557">
        <v>0.04</v>
      </c>
      <c r="G11557" t="s">
        <v>15</v>
      </c>
    </row>
    <row r="11558" spans="1:7" hidden="1">
      <c r="A11558">
        <v>900331</v>
      </c>
      <c r="B11558" t="s">
        <v>26</v>
      </c>
      <c r="C11558" t="s">
        <v>8</v>
      </c>
      <c r="D11558" t="s">
        <v>27</v>
      </c>
      <c r="E11558">
        <v>2760</v>
      </c>
      <c r="F11558">
        <v>690</v>
      </c>
      <c r="G11558" t="s">
        <v>28</v>
      </c>
    </row>
    <row r="11559" spans="1:7" hidden="1">
      <c r="A11559">
        <v>900410</v>
      </c>
      <c r="B11559" t="s">
        <v>29</v>
      </c>
      <c r="C11559" t="s">
        <v>8</v>
      </c>
      <c r="D11559" t="s">
        <v>30</v>
      </c>
      <c r="E11559">
        <v>1</v>
      </c>
      <c r="F11559">
        <v>1</v>
      </c>
      <c r="G11559" t="s">
        <v>31</v>
      </c>
    </row>
    <row r="11560" spans="1:7" hidden="1">
      <c r="A11560">
        <v>900491</v>
      </c>
      <c r="B11560" t="s">
        <v>32</v>
      </c>
      <c r="C11560" t="s">
        <v>8</v>
      </c>
      <c r="D11560" t="s">
        <v>33</v>
      </c>
      <c r="E11560">
        <v>604</v>
      </c>
      <c r="F11560">
        <v>14.18</v>
      </c>
      <c r="G11560" t="s">
        <v>34</v>
      </c>
    </row>
    <row r="11561" spans="1:7" hidden="1">
      <c r="A11561">
        <v>900571</v>
      </c>
      <c r="B11561" t="s">
        <v>35</v>
      </c>
      <c r="C11561" t="s">
        <v>8</v>
      </c>
      <c r="D11561" t="s">
        <v>36</v>
      </c>
      <c r="E11561">
        <v>17</v>
      </c>
      <c r="F11561">
        <v>0</v>
      </c>
      <c r="G11561" t="s">
        <v>31</v>
      </c>
    </row>
    <row r="11562" spans="1:7" hidden="1">
      <c r="A11562">
        <v>900652</v>
      </c>
      <c r="B11562" t="s">
        <v>37</v>
      </c>
      <c r="C11562" t="s">
        <v>8</v>
      </c>
      <c r="D11562" t="s">
        <v>38</v>
      </c>
      <c r="E11562">
        <v>4058</v>
      </c>
      <c r="F11562">
        <v>0.99</v>
      </c>
      <c r="G11562" t="s">
        <v>31</v>
      </c>
    </row>
    <row r="11563" spans="1:7" hidden="1">
      <c r="A11563">
        <v>900732</v>
      </c>
      <c r="B11563" t="s">
        <v>39</v>
      </c>
      <c r="C11563" t="s">
        <v>40</v>
      </c>
      <c r="D11563" t="s">
        <v>41</v>
      </c>
      <c r="E11563">
        <v>0</v>
      </c>
      <c r="F11563">
        <v>0</v>
      </c>
      <c r="G11563" t="s">
        <v>42</v>
      </c>
    </row>
    <row r="11564" spans="1:7" hidden="1">
      <c r="A11564">
        <v>900733</v>
      </c>
      <c r="B11564" t="s">
        <v>43</v>
      </c>
      <c r="C11564" t="s">
        <v>31</v>
      </c>
      <c r="D11564" t="s">
        <v>31</v>
      </c>
      <c r="E11564" t="s">
        <v>31</v>
      </c>
      <c r="F11564">
        <v>0</v>
      </c>
      <c r="G11564" t="s">
        <v>44</v>
      </c>
    </row>
    <row r="11565" spans="1:7" hidden="1">
      <c r="A11565">
        <v>900823</v>
      </c>
      <c r="B11565" t="s">
        <v>45</v>
      </c>
      <c r="C11565" t="s">
        <v>8</v>
      </c>
      <c r="D11565" t="s">
        <v>46</v>
      </c>
      <c r="E11565">
        <v>8797</v>
      </c>
      <c r="F11565">
        <v>879.7</v>
      </c>
      <c r="G11565" t="s">
        <v>47</v>
      </c>
    </row>
    <row r="11566" spans="1:7" hidden="1">
      <c r="A11566">
        <v>900911</v>
      </c>
      <c r="B11566" t="s">
        <v>48</v>
      </c>
      <c r="C11566" t="s">
        <v>8</v>
      </c>
      <c r="D11566" t="s">
        <v>49</v>
      </c>
      <c r="E11566">
        <v>849857</v>
      </c>
      <c r="F11566">
        <v>103.74</v>
      </c>
      <c r="G11566" t="s">
        <v>50</v>
      </c>
    </row>
    <row r="11567" spans="1:7" hidden="1">
      <c r="A11567">
        <v>900911</v>
      </c>
      <c r="B11567" t="s">
        <v>58</v>
      </c>
      <c r="C11567" t="s">
        <v>31</v>
      </c>
      <c r="D11567" t="s">
        <v>31</v>
      </c>
      <c r="E11567" t="s">
        <v>31</v>
      </c>
      <c r="F11567">
        <v>0</v>
      </c>
      <c r="G11567" t="s">
        <v>59</v>
      </c>
    </row>
    <row r="11568" spans="1:7" hidden="1">
      <c r="A11568">
        <v>900991</v>
      </c>
      <c r="B11568" t="s">
        <v>51</v>
      </c>
      <c r="C11568" t="s">
        <v>8</v>
      </c>
      <c r="D11568" t="s">
        <v>52</v>
      </c>
      <c r="E11568">
        <v>24311</v>
      </c>
      <c r="F11568">
        <v>949.65</v>
      </c>
      <c r="G11568" t="s">
        <v>15</v>
      </c>
    </row>
    <row r="11569" spans="1:7" hidden="1">
      <c r="A11569">
        <v>901072</v>
      </c>
      <c r="B11569" t="s">
        <v>53</v>
      </c>
      <c r="C11569" t="s">
        <v>8</v>
      </c>
      <c r="D11569" t="s">
        <v>54</v>
      </c>
      <c r="E11569">
        <v>85</v>
      </c>
      <c r="F11569">
        <v>15.75</v>
      </c>
      <c r="G11569" t="s">
        <v>10</v>
      </c>
    </row>
    <row r="11570" spans="1:7">
      <c r="A11570">
        <v>901159</v>
      </c>
      <c r="B11570" t="s">
        <v>55</v>
      </c>
      <c r="C11570" t="s">
        <v>8</v>
      </c>
      <c r="D11570" t="s">
        <v>56</v>
      </c>
      <c r="E11570">
        <v>3</v>
      </c>
      <c r="F11570">
        <v>12</v>
      </c>
      <c r="G11570" t="s">
        <v>57</v>
      </c>
    </row>
    <row r="11571" spans="1:7" hidden="1">
      <c r="A11571">
        <v>901240</v>
      </c>
      <c r="B11571" t="s">
        <v>7</v>
      </c>
      <c r="C11571" t="s">
        <v>8</v>
      </c>
      <c r="D11571" t="s">
        <v>9</v>
      </c>
      <c r="E11571">
        <v>161</v>
      </c>
      <c r="F11571">
        <v>101</v>
      </c>
      <c r="G11571" t="s">
        <v>10</v>
      </c>
    </row>
    <row r="11572" spans="1:7" hidden="1">
      <c r="A11572">
        <v>901330</v>
      </c>
      <c r="B11572" t="s">
        <v>11</v>
      </c>
      <c r="C11572" t="s">
        <v>8</v>
      </c>
      <c r="D11572" t="s">
        <v>12</v>
      </c>
      <c r="E11572">
        <v>205</v>
      </c>
      <c r="F11572">
        <v>105.75</v>
      </c>
      <c r="G11572" t="s">
        <v>10</v>
      </c>
    </row>
    <row r="11573" spans="1:7" hidden="1">
      <c r="A11573">
        <v>901411</v>
      </c>
      <c r="B11573" t="s">
        <v>13</v>
      </c>
      <c r="C11573" t="s">
        <v>8</v>
      </c>
      <c r="D11573" t="s">
        <v>14</v>
      </c>
      <c r="E11573">
        <v>9999</v>
      </c>
      <c r="F11573">
        <v>14.57</v>
      </c>
      <c r="G11573" t="s">
        <v>15</v>
      </c>
    </row>
    <row r="11574" spans="1:7" hidden="1">
      <c r="A11574">
        <v>901492</v>
      </c>
      <c r="B11574" t="s">
        <v>16</v>
      </c>
      <c r="C11574" t="s">
        <v>8</v>
      </c>
      <c r="D11574" t="s">
        <v>17</v>
      </c>
      <c r="E11574">
        <v>9999</v>
      </c>
      <c r="F11574">
        <v>-0.09</v>
      </c>
      <c r="G11574" t="s">
        <v>15</v>
      </c>
    </row>
    <row r="11575" spans="1:7" hidden="1">
      <c r="A11575">
        <v>901573</v>
      </c>
      <c r="B11575" t="s">
        <v>18</v>
      </c>
      <c r="C11575" t="s">
        <v>8</v>
      </c>
      <c r="D11575" t="s">
        <v>19</v>
      </c>
      <c r="E11575">
        <v>9999</v>
      </c>
      <c r="F11575">
        <v>22.88</v>
      </c>
      <c r="G11575" t="s">
        <v>15</v>
      </c>
    </row>
    <row r="11576" spans="1:7" hidden="1">
      <c r="A11576">
        <v>901658</v>
      </c>
      <c r="B11576" t="s">
        <v>20</v>
      </c>
      <c r="C11576" t="s">
        <v>8</v>
      </c>
      <c r="D11576" t="s">
        <v>21</v>
      </c>
      <c r="E11576">
        <v>9999</v>
      </c>
      <c r="F11576">
        <v>752.18</v>
      </c>
      <c r="G11576" t="s">
        <v>22</v>
      </c>
    </row>
    <row r="11577" spans="1:7" hidden="1">
      <c r="A11577">
        <v>901753</v>
      </c>
      <c r="B11577" t="s">
        <v>23</v>
      </c>
      <c r="C11577" t="s">
        <v>8</v>
      </c>
      <c r="D11577" t="s">
        <v>24</v>
      </c>
      <c r="E11577">
        <v>1</v>
      </c>
      <c r="F11577">
        <v>1</v>
      </c>
      <c r="G11577" t="s">
        <v>15</v>
      </c>
    </row>
    <row r="11578" spans="1:7" hidden="1">
      <c r="A11578">
        <v>901839</v>
      </c>
      <c r="B11578" t="s">
        <v>25</v>
      </c>
      <c r="C11578" t="s">
        <v>8</v>
      </c>
      <c r="D11578" t="s">
        <v>24</v>
      </c>
      <c r="E11578">
        <v>1</v>
      </c>
      <c r="F11578">
        <v>0.04</v>
      </c>
      <c r="G11578" t="s">
        <v>15</v>
      </c>
    </row>
    <row r="11579" spans="1:7" hidden="1">
      <c r="A11579">
        <v>901920</v>
      </c>
      <c r="B11579" t="s">
        <v>26</v>
      </c>
      <c r="C11579" t="s">
        <v>8</v>
      </c>
      <c r="D11579" t="s">
        <v>27</v>
      </c>
      <c r="E11579">
        <v>2762</v>
      </c>
      <c r="F11579">
        <v>690.5</v>
      </c>
      <c r="G11579" t="s">
        <v>28</v>
      </c>
    </row>
    <row r="11580" spans="1:7" hidden="1">
      <c r="A11580">
        <v>902001</v>
      </c>
      <c r="B11580" t="s">
        <v>29</v>
      </c>
      <c r="C11580" t="s">
        <v>8</v>
      </c>
      <c r="D11580" t="s">
        <v>30</v>
      </c>
      <c r="E11580">
        <v>1</v>
      </c>
      <c r="F11580">
        <v>1</v>
      </c>
      <c r="G11580" t="s">
        <v>31</v>
      </c>
    </row>
    <row r="11581" spans="1:7" hidden="1">
      <c r="A11581">
        <v>902081</v>
      </c>
      <c r="B11581" t="s">
        <v>32</v>
      </c>
      <c r="C11581" t="s">
        <v>8</v>
      </c>
      <c r="D11581" t="s">
        <v>33</v>
      </c>
      <c r="E11581">
        <v>606</v>
      </c>
      <c r="F11581">
        <v>14.23</v>
      </c>
      <c r="G11581" t="s">
        <v>34</v>
      </c>
    </row>
    <row r="11582" spans="1:7" hidden="1">
      <c r="A11582">
        <v>902165</v>
      </c>
      <c r="B11582" t="s">
        <v>35</v>
      </c>
      <c r="C11582" t="s">
        <v>8</v>
      </c>
      <c r="D11582" t="s">
        <v>36</v>
      </c>
      <c r="E11582">
        <v>17</v>
      </c>
      <c r="F11582">
        <v>0</v>
      </c>
      <c r="G11582" t="s">
        <v>31</v>
      </c>
    </row>
    <row r="11583" spans="1:7" hidden="1">
      <c r="A11583">
        <v>902261</v>
      </c>
      <c r="B11583" t="s">
        <v>37</v>
      </c>
      <c r="C11583" t="s">
        <v>8</v>
      </c>
      <c r="D11583" t="s">
        <v>38</v>
      </c>
      <c r="E11583">
        <v>4098</v>
      </c>
      <c r="F11583">
        <v>1</v>
      </c>
      <c r="G11583" t="s">
        <v>31</v>
      </c>
    </row>
    <row r="11584" spans="1:7" hidden="1">
      <c r="A11584">
        <v>902362</v>
      </c>
      <c r="B11584" t="s">
        <v>39</v>
      </c>
      <c r="C11584" t="s">
        <v>40</v>
      </c>
      <c r="D11584" t="s">
        <v>41</v>
      </c>
      <c r="E11584">
        <v>0</v>
      </c>
      <c r="F11584">
        <v>0</v>
      </c>
      <c r="G11584" t="s">
        <v>42</v>
      </c>
    </row>
    <row r="11585" spans="1:7" hidden="1">
      <c r="A11585">
        <v>902362</v>
      </c>
      <c r="B11585" t="s">
        <v>43</v>
      </c>
      <c r="C11585" t="s">
        <v>31</v>
      </c>
      <c r="D11585" t="s">
        <v>31</v>
      </c>
      <c r="E11585" t="s">
        <v>31</v>
      </c>
      <c r="F11585">
        <v>0</v>
      </c>
      <c r="G11585" t="s">
        <v>44</v>
      </c>
    </row>
    <row r="11586" spans="1:7" hidden="1">
      <c r="A11586">
        <v>902465</v>
      </c>
      <c r="B11586" t="s">
        <v>45</v>
      </c>
      <c r="C11586" t="s">
        <v>8</v>
      </c>
      <c r="D11586" t="s">
        <v>46</v>
      </c>
      <c r="E11586">
        <v>8814</v>
      </c>
      <c r="F11586">
        <v>881.4</v>
      </c>
      <c r="G11586" t="s">
        <v>47</v>
      </c>
    </row>
    <row r="11587" spans="1:7" hidden="1">
      <c r="A11587">
        <v>902561</v>
      </c>
      <c r="B11587" t="s">
        <v>48</v>
      </c>
      <c r="C11587" t="s">
        <v>8</v>
      </c>
      <c r="D11587" t="s">
        <v>49</v>
      </c>
      <c r="E11587">
        <v>849858</v>
      </c>
      <c r="F11587">
        <v>103.74</v>
      </c>
      <c r="G11587" t="s">
        <v>50</v>
      </c>
    </row>
    <row r="11588" spans="1:7" hidden="1">
      <c r="A11588">
        <v>902561</v>
      </c>
      <c r="B11588" t="s">
        <v>58</v>
      </c>
      <c r="C11588" t="s">
        <v>31</v>
      </c>
      <c r="D11588" t="s">
        <v>31</v>
      </c>
      <c r="E11588" t="s">
        <v>31</v>
      </c>
      <c r="F11588">
        <v>0</v>
      </c>
      <c r="G11588" t="s">
        <v>59</v>
      </c>
    </row>
    <row r="11589" spans="1:7" hidden="1">
      <c r="A11589">
        <v>902651</v>
      </c>
      <c r="B11589" t="s">
        <v>51</v>
      </c>
      <c r="C11589" t="s">
        <v>8</v>
      </c>
      <c r="D11589" t="s">
        <v>52</v>
      </c>
      <c r="E11589">
        <v>24308</v>
      </c>
      <c r="F11589">
        <v>949.53</v>
      </c>
      <c r="G11589" t="s">
        <v>15</v>
      </c>
    </row>
    <row r="11590" spans="1:7" hidden="1">
      <c r="A11590">
        <v>902730</v>
      </c>
      <c r="B11590" t="s">
        <v>53</v>
      </c>
      <c r="C11590" t="s">
        <v>8</v>
      </c>
      <c r="D11590" t="s">
        <v>54</v>
      </c>
      <c r="E11590">
        <v>85</v>
      </c>
      <c r="F11590">
        <v>15.75</v>
      </c>
      <c r="G11590" t="s">
        <v>10</v>
      </c>
    </row>
    <row r="11591" spans="1:7">
      <c r="A11591">
        <v>902811</v>
      </c>
      <c r="B11591" t="s">
        <v>55</v>
      </c>
      <c r="C11591" t="s">
        <v>8</v>
      </c>
      <c r="D11591" t="s">
        <v>56</v>
      </c>
      <c r="E11591">
        <v>3</v>
      </c>
      <c r="F11591">
        <v>12</v>
      </c>
      <c r="G11591" t="s">
        <v>57</v>
      </c>
    </row>
    <row r="11592" spans="1:7" hidden="1">
      <c r="A11592">
        <v>902891</v>
      </c>
      <c r="B11592" t="s">
        <v>7</v>
      </c>
      <c r="C11592" t="s">
        <v>8</v>
      </c>
      <c r="D11592" t="s">
        <v>9</v>
      </c>
      <c r="E11592">
        <v>161</v>
      </c>
      <c r="F11592">
        <v>101</v>
      </c>
      <c r="G11592" t="s">
        <v>10</v>
      </c>
    </row>
    <row r="11593" spans="1:7" hidden="1">
      <c r="A11593">
        <v>902970</v>
      </c>
      <c r="B11593" t="s">
        <v>11</v>
      </c>
      <c r="C11593" t="s">
        <v>8</v>
      </c>
      <c r="D11593" t="s">
        <v>12</v>
      </c>
      <c r="E11593">
        <v>205</v>
      </c>
      <c r="F11593">
        <v>105.75</v>
      </c>
      <c r="G11593" t="s">
        <v>10</v>
      </c>
    </row>
    <row r="11594" spans="1:7" hidden="1">
      <c r="A11594">
        <v>903051</v>
      </c>
      <c r="B11594" t="s">
        <v>13</v>
      </c>
      <c r="C11594" t="s">
        <v>8</v>
      </c>
      <c r="D11594" t="s">
        <v>14</v>
      </c>
      <c r="E11594">
        <v>9999</v>
      </c>
      <c r="F11594">
        <v>14.57</v>
      </c>
      <c r="G11594" t="s">
        <v>15</v>
      </c>
    </row>
    <row r="11595" spans="1:7" hidden="1">
      <c r="A11595">
        <v>903133</v>
      </c>
      <c r="B11595" t="s">
        <v>16</v>
      </c>
      <c r="C11595" t="s">
        <v>8</v>
      </c>
      <c r="D11595" t="s">
        <v>17</v>
      </c>
      <c r="E11595">
        <v>9999</v>
      </c>
      <c r="F11595">
        <v>-0.08</v>
      </c>
      <c r="G11595" t="s">
        <v>15</v>
      </c>
    </row>
    <row r="11596" spans="1:7" hidden="1">
      <c r="A11596">
        <v>903214</v>
      </c>
      <c r="B11596" t="s">
        <v>18</v>
      </c>
      <c r="C11596" t="s">
        <v>8</v>
      </c>
      <c r="D11596" t="s">
        <v>19</v>
      </c>
      <c r="E11596">
        <v>9999</v>
      </c>
      <c r="F11596">
        <v>22.9</v>
      </c>
      <c r="G11596" t="s">
        <v>15</v>
      </c>
    </row>
    <row r="11597" spans="1:7" hidden="1">
      <c r="A11597">
        <v>903309</v>
      </c>
      <c r="B11597" t="s">
        <v>20</v>
      </c>
      <c r="C11597" t="s">
        <v>8</v>
      </c>
      <c r="D11597" t="s">
        <v>21</v>
      </c>
      <c r="E11597">
        <v>9999</v>
      </c>
      <c r="F11597">
        <v>737.53</v>
      </c>
      <c r="G11597" t="s">
        <v>22</v>
      </c>
    </row>
    <row r="11598" spans="1:7" hidden="1">
      <c r="A11598">
        <v>903380</v>
      </c>
      <c r="B11598" t="s">
        <v>23</v>
      </c>
      <c r="C11598" t="s">
        <v>8</v>
      </c>
      <c r="D11598" t="s">
        <v>24</v>
      </c>
      <c r="E11598">
        <v>1</v>
      </c>
      <c r="F11598">
        <v>1</v>
      </c>
      <c r="G11598" t="s">
        <v>15</v>
      </c>
    </row>
    <row r="11599" spans="1:7" hidden="1">
      <c r="A11599">
        <v>903471</v>
      </c>
      <c r="B11599" t="s">
        <v>25</v>
      </c>
      <c r="C11599" t="s">
        <v>8</v>
      </c>
      <c r="D11599" t="s">
        <v>24</v>
      </c>
      <c r="E11599">
        <v>1</v>
      </c>
      <c r="F11599">
        <v>0.04</v>
      </c>
      <c r="G11599" t="s">
        <v>15</v>
      </c>
    </row>
    <row r="11600" spans="1:7" hidden="1">
      <c r="A11600">
        <v>903560</v>
      </c>
      <c r="B11600" t="s">
        <v>26</v>
      </c>
      <c r="C11600" t="s">
        <v>8</v>
      </c>
      <c r="D11600" t="s">
        <v>27</v>
      </c>
      <c r="E11600">
        <v>2758</v>
      </c>
      <c r="F11600">
        <v>689.5</v>
      </c>
      <c r="G11600" t="s">
        <v>28</v>
      </c>
    </row>
    <row r="11601" spans="1:7" hidden="1">
      <c r="A11601">
        <v>903656</v>
      </c>
      <c r="B11601" t="s">
        <v>29</v>
      </c>
      <c r="C11601" t="s">
        <v>8</v>
      </c>
      <c r="D11601" t="s">
        <v>30</v>
      </c>
      <c r="E11601">
        <v>1</v>
      </c>
      <c r="F11601">
        <v>1</v>
      </c>
      <c r="G11601" t="s">
        <v>31</v>
      </c>
    </row>
    <row r="11602" spans="1:7" hidden="1">
      <c r="A11602">
        <v>903741</v>
      </c>
      <c r="B11602" t="s">
        <v>32</v>
      </c>
      <c r="C11602" t="s">
        <v>8</v>
      </c>
      <c r="D11602" t="s">
        <v>33</v>
      </c>
      <c r="E11602">
        <v>603</v>
      </c>
      <c r="F11602">
        <v>14.16</v>
      </c>
      <c r="G11602" t="s">
        <v>34</v>
      </c>
    </row>
    <row r="11603" spans="1:7" hidden="1">
      <c r="A11603">
        <v>903824</v>
      </c>
      <c r="B11603" t="s">
        <v>35</v>
      </c>
      <c r="C11603" t="s">
        <v>8</v>
      </c>
      <c r="D11603" t="s">
        <v>36</v>
      </c>
      <c r="E11603">
        <v>17</v>
      </c>
      <c r="F11603">
        <v>0</v>
      </c>
      <c r="G11603" t="s">
        <v>31</v>
      </c>
    </row>
    <row r="11604" spans="1:7" hidden="1">
      <c r="A11604">
        <v>903908</v>
      </c>
      <c r="B11604" t="s">
        <v>37</v>
      </c>
      <c r="C11604" t="s">
        <v>8</v>
      </c>
      <c r="D11604" t="s">
        <v>38</v>
      </c>
      <c r="E11604">
        <v>4068</v>
      </c>
      <c r="F11604">
        <v>0.99</v>
      </c>
      <c r="G11604" t="s">
        <v>31</v>
      </c>
    </row>
    <row r="11605" spans="1:7" hidden="1">
      <c r="A11605">
        <v>903988</v>
      </c>
      <c r="B11605" t="s">
        <v>39</v>
      </c>
      <c r="C11605" t="s">
        <v>40</v>
      </c>
      <c r="D11605" t="s">
        <v>41</v>
      </c>
      <c r="E11605">
        <v>0</v>
      </c>
      <c r="F11605">
        <v>0</v>
      </c>
      <c r="G11605" t="s">
        <v>42</v>
      </c>
    </row>
    <row r="11606" spans="1:7" hidden="1">
      <c r="A11606">
        <v>903989</v>
      </c>
      <c r="B11606" t="s">
        <v>43</v>
      </c>
      <c r="C11606" t="s">
        <v>31</v>
      </c>
      <c r="D11606" t="s">
        <v>31</v>
      </c>
      <c r="E11606" t="s">
        <v>31</v>
      </c>
      <c r="F11606">
        <v>0</v>
      </c>
      <c r="G11606" t="s">
        <v>44</v>
      </c>
    </row>
    <row r="11607" spans="1:7" hidden="1">
      <c r="A11607">
        <v>904065</v>
      </c>
      <c r="B11607" t="s">
        <v>45</v>
      </c>
      <c r="C11607" t="s">
        <v>8</v>
      </c>
      <c r="D11607" t="s">
        <v>46</v>
      </c>
      <c r="E11607">
        <v>8830</v>
      </c>
      <c r="F11607">
        <v>883</v>
      </c>
      <c r="G11607" t="s">
        <v>47</v>
      </c>
    </row>
    <row r="11608" spans="1:7" hidden="1">
      <c r="A11608">
        <v>904145</v>
      </c>
      <c r="B11608" t="s">
        <v>48</v>
      </c>
      <c r="C11608" t="s">
        <v>8</v>
      </c>
      <c r="D11608" t="s">
        <v>49</v>
      </c>
      <c r="E11608">
        <v>849862</v>
      </c>
      <c r="F11608">
        <v>103.74</v>
      </c>
      <c r="G11608" t="s">
        <v>50</v>
      </c>
    </row>
    <row r="11609" spans="1:7" hidden="1">
      <c r="A11609">
        <v>904146</v>
      </c>
      <c r="B11609" t="s">
        <v>58</v>
      </c>
      <c r="C11609" t="s">
        <v>31</v>
      </c>
      <c r="D11609" t="s">
        <v>31</v>
      </c>
      <c r="E11609" t="s">
        <v>31</v>
      </c>
      <c r="F11609">
        <v>0</v>
      </c>
      <c r="G11609" t="s">
        <v>59</v>
      </c>
    </row>
    <row r="11610" spans="1:7" hidden="1">
      <c r="A11610">
        <v>904221</v>
      </c>
      <c r="B11610" t="s">
        <v>51</v>
      </c>
      <c r="C11610" t="s">
        <v>8</v>
      </c>
      <c r="D11610" t="s">
        <v>52</v>
      </c>
      <c r="E11610">
        <v>24369</v>
      </c>
      <c r="F11610">
        <v>951.91</v>
      </c>
      <c r="G11610" t="s">
        <v>15</v>
      </c>
    </row>
    <row r="11611" spans="1:7" hidden="1">
      <c r="A11611">
        <v>904308</v>
      </c>
      <c r="B11611" t="s">
        <v>53</v>
      </c>
      <c r="C11611" t="s">
        <v>8</v>
      </c>
      <c r="D11611" t="s">
        <v>54</v>
      </c>
      <c r="E11611">
        <v>85</v>
      </c>
      <c r="F11611">
        <v>15.75</v>
      </c>
      <c r="G11611" t="s">
        <v>10</v>
      </c>
    </row>
    <row r="11612" spans="1:7">
      <c r="A11612">
        <v>904408</v>
      </c>
      <c r="B11612" t="s">
        <v>55</v>
      </c>
      <c r="C11612" t="s">
        <v>8</v>
      </c>
      <c r="D11612" t="s">
        <v>56</v>
      </c>
      <c r="E11612">
        <v>3</v>
      </c>
      <c r="F11612">
        <v>12</v>
      </c>
      <c r="G11612" t="s">
        <v>57</v>
      </c>
    </row>
    <row r="11613" spans="1:7" hidden="1">
      <c r="A11613">
        <v>904500</v>
      </c>
      <c r="B11613" t="s">
        <v>7</v>
      </c>
      <c r="C11613" t="s">
        <v>8</v>
      </c>
      <c r="D11613" t="s">
        <v>9</v>
      </c>
      <c r="E11613">
        <v>161</v>
      </c>
      <c r="F11613">
        <v>101</v>
      </c>
      <c r="G11613" t="s">
        <v>10</v>
      </c>
    </row>
    <row r="11614" spans="1:7" hidden="1">
      <c r="A11614">
        <v>904592</v>
      </c>
      <c r="B11614" t="s">
        <v>11</v>
      </c>
      <c r="C11614" t="s">
        <v>8</v>
      </c>
      <c r="D11614" t="s">
        <v>12</v>
      </c>
      <c r="E11614">
        <v>205</v>
      </c>
      <c r="F11614">
        <v>105.75</v>
      </c>
      <c r="G11614" t="s">
        <v>10</v>
      </c>
    </row>
    <row r="11615" spans="1:7" hidden="1">
      <c r="A11615">
        <v>904674</v>
      </c>
      <c r="B11615" t="s">
        <v>13</v>
      </c>
      <c r="C11615" t="s">
        <v>8</v>
      </c>
      <c r="D11615" t="s">
        <v>14</v>
      </c>
      <c r="E11615">
        <v>9999</v>
      </c>
      <c r="F11615">
        <v>14.57</v>
      </c>
      <c r="G11615" t="s">
        <v>15</v>
      </c>
    </row>
    <row r="11616" spans="1:7" hidden="1">
      <c r="A11616">
        <v>904751</v>
      </c>
      <c r="B11616" t="s">
        <v>16</v>
      </c>
      <c r="C11616" t="s">
        <v>8</v>
      </c>
      <c r="D11616" t="s">
        <v>17</v>
      </c>
      <c r="E11616">
        <v>9999</v>
      </c>
      <c r="F11616">
        <v>-0.08</v>
      </c>
      <c r="G11616" t="s">
        <v>15</v>
      </c>
    </row>
    <row r="11617" spans="1:7" hidden="1">
      <c r="A11617">
        <v>904831</v>
      </c>
      <c r="B11617" t="s">
        <v>18</v>
      </c>
      <c r="C11617" t="s">
        <v>8</v>
      </c>
      <c r="D11617" t="s">
        <v>19</v>
      </c>
      <c r="E11617">
        <v>9999</v>
      </c>
      <c r="F11617">
        <v>22.97</v>
      </c>
      <c r="G11617" t="s">
        <v>15</v>
      </c>
    </row>
    <row r="11618" spans="1:7" hidden="1">
      <c r="A11618">
        <v>904912</v>
      </c>
      <c r="B11618" t="s">
        <v>20</v>
      </c>
      <c r="C11618" t="s">
        <v>8</v>
      </c>
      <c r="D11618" t="s">
        <v>21</v>
      </c>
      <c r="E11618">
        <v>9999</v>
      </c>
      <c r="F11618">
        <v>738.11</v>
      </c>
      <c r="G11618" t="s">
        <v>22</v>
      </c>
    </row>
    <row r="11619" spans="1:7" hidden="1">
      <c r="A11619">
        <v>904990</v>
      </c>
      <c r="B11619" t="s">
        <v>23</v>
      </c>
      <c r="C11619" t="s">
        <v>8</v>
      </c>
      <c r="D11619" t="s">
        <v>24</v>
      </c>
      <c r="E11619">
        <v>1</v>
      </c>
      <c r="F11619">
        <v>1</v>
      </c>
      <c r="G11619" t="s">
        <v>15</v>
      </c>
    </row>
    <row r="11620" spans="1:7" hidden="1">
      <c r="A11620">
        <v>905071</v>
      </c>
      <c r="B11620" t="s">
        <v>25</v>
      </c>
      <c r="C11620" t="s">
        <v>8</v>
      </c>
      <c r="D11620" t="s">
        <v>24</v>
      </c>
      <c r="E11620">
        <v>1</v>
      </c>
      <c r="F11620">
        <v>0.04</v>
      </c>
      <c r="G11620" t="s">
        <v>15</v>
      </c>
    </row>
    <row r="11621" spans="1:7" hidden="1">
      <c r="A11621">
        <v>905152</v>
      </c>
      <c r="B11621" t="s">
        <v>26</v>
      </c>
      <c r="C11621" t="s">
        <v>8</v>
      </c>
      <c r="D11621" t="s">
        <v>27</v>
      </c>
      <c r="E11621">
        <v>2762</v>
      </c>
      <c r="F11621">
        <v>690.5</v>
      </c>
      <c r="G11621" t="s">
        <v>28</v>
      </c>
    </row>
    <row r="11622" spans="1:7" hidden="1">
      <c r="A11622">
        <v>905235</v>
      </c>
      <c r="B11622" t="s">
        <v>29</v>
      </c>
      <c r="C11622" t="s">
        <v>8</v>
      </c>
      <c r="D11622" t="s">
        <v>30</v>
      </c>
      <c r="E11622">
        <v>1</v>
      </c>
      <c r="F11622">
        <v>1</v>
      </c>
      <c r="G11622" t="s">
        <v>31</v>
      </c>
    </row>
    <row r="11623" spans="1:7" hidden="1">
      <c r="A11623">
        <v>905320</v>
      </c>
      <c r="B11623" t="s">
        <v>32</v>
      </c>
      <c r="C11623" t="s">
        <v>8</v>
      </c>
      <c r="D11623" t="s">
        <v>33</v>
      </c>
      <c r="E11623">
        <v>603</v>
      </c>
      <c r="F11623">
        <v>14.16</v>
      </c>
      <c r="G11623" t="s">
        <v>34</v>
      </c>
    </row>
    <row r="11624" spans="1:7" hidden="1">
      <c r="A11624">
        <v>905401</v>
      </c>
      <c r="B11624" t="s">
        <v>35</v>
      </c>
      <c r="C11624" t="s">
        <v>8</v>
      </c>
      <c r="D11624" t="s">
        <v>36</v>
      </c>
      <c r="E11624">
        <v>17</v>
      </c>
      <c r="F11624">
        <v>0</v>
      </c>
      <c r="G11624" t="s">
        <v>31</v>
      </c>
    </row>
    <row r="11625" spans="1:7" hidden="1">
      <c r="A11625">
        <v>905482</v>
      </c>
      <c r="B11625" t="s">
        <v>37</v>
      </c>
      <c r="C11625" t="s">
        <v>8</v>
      </c>
      <c r="D11625" t="s">
        <v>38</v>
      </c>
      <c r="E11625">
        <v>4086</v>
      </c>
      <c r="F11625">
        <v>1</v>
      </c>
      <c r="G11625" t="s">
        <v>31</v>
      </c>
    </row>
    <row r="11626" spans="1:7" hidden="1">
      <c r="A11626">
        <v>905563</v>
      </c>
      <c r="B11626" t="s">
        <v>39</v>
      </c>
      <c r="C11626" t="s">
        <v>40</v>
      </c>
      <c r="D11626" t="s">
        <v>41</v>
      </c>
      <c r="E11626">
        <v>0</v>
      </c>
      <c r="F11626">
        <v>0</v>
      </c>
      <c r="G11626" t="s">
        <v>42</v>
      </c>
    </row>
    <row r="11627" spans="1:7" hidden="1">
      <c r="A11627">
        <v>905563</v>
      </c>
      <c r="B11627" t="s">
        <v>43</v>
      </c>
      <c r="C11627" t="s">
        <v>31</v>
      </c>
      <c r="D11627" t="s">
        <v>31</v>
      </c>
      <c r="E11627" t="s">
        <v>31</v>
      </c>
      <c r="F11627">
        <v>0</v>
      </c>
      <c r="G11627" t="s">
        <v>44</v>
      </c>
    </row>
    <row r="11628" spans="1:7" hidden="1">
      <c r="A11628">
        <v>905644</v>
      </c>
      <c r="B11628" t="s">
        <v>45</v>
      </c>
      <c r="C11628" t="s">
        <v>8</v>
      </c>
      <c r="D11628" t="s">
        <v>46</v>
      </c>
      <c r="E11628">
        <v>8846</v>
      </c>
      <c r="F11628">
        <v>884.6</v>
      </c>
      <c r="G11628" t="s">
        <v>47</v>
      </c>
    </row>
    <row r="11629" spans="1:7" hidden="1">
      <c r="A11629">
        <v>905738</v>
      </c>
      <c r="B11629" t="s">
        <v>48</v>
      </c>
      <c r="C11629" t="s">
        <v>8</v>
      </c>
      <c r="D11629" t="s">
        <v>49</v>
      </c>
      <c r="E11629">
        <v>849865</v>
      </c>
      <c r="F11629">
        <v>103.74</v>
      </c>
      <c r="G11629" t="s">
        <v>50</v>
      </c>
    </row>
    <row r="11630" spans="1:7" hidden="1">
      <c r="A11630">
        <v>905739</v>
      </c>
      <c r="B11630" t="s">
        <v>58</v>
      </c>
      <c r="C11630" t="s">
        <v>31</v>
      </c>
      <c r="D11630" t="s">
        <v>31</v>
      </c>
      <c r="E11630" t="s">
        <v>31</v>
      </c>
      <c r="F11630">
        <v>0</v>
      </c>
      <c r="G11630" t="s">
        <v>59</v>
      </c>
    </row>
    <row r="11631" spans="1:7" hidden="1">
      <c r="A11631">
        <v>905831</v>
      </c>
      <c r="B11631" t="s">
        <v>51</v>
      </c>
      <c r="C11631" t="s">
        <v>8</v>
      </c>
      <c r="D11631" t="s">
        <v>52</v>
      </c>
      <c r="E11631">
        <v>24308</v>
      </c>
      <c r="F11631">
        <v>949.53</v>
      </c>
      <c r="G11631" t="s">
        <v>15</v>
      </c>
    </row>
    <row r="11632" spans="1:7" hidden="1">
      <c r="A11632">
        <v>905915</v>
      </c>
      <c r="B11632" t="s">
        <v>53</v>
      </c>
      <c r="C11632" t="s">
        <v>8</v>
      </c>
      <c r="D11632" t="s">
        <v>54</v>
      </c>
      <c r="E11632">
        <v>85</v>
      </c>
      <c r="F11632">
        <v>15.75</v>
      </c>
      <c r="G11632" t="s">
        <v>10</v>
      </c>
    </row>
    <row r="11633" spans="1:7">
      <c r="A11633">
        <v>905993</v>
      </c>
      <c r="B11633" t="s">
        <v>55</v>
      </c>
      <c r="C11633" t="s">
        <v>8</v>
      </c>
      <c r="D11633" t="s">
        <v>56</v>
      </c>
      <c r="E11633">
        <v>3</v>
      </c>
      <c r="F11633">
        <v>12</v>
      </c>
      <c r="G11633" t="s">
        <v>57</v>
      </c>
    </row>
    <row r="11634" spans="1:7" hidden="1">
      <c r="A11634">
        <v>906076</v>
      </c>
      <c r="B11634" t="s">
        <v>7</v>
      </c>
      <c r="C11634" t="s">
        <v>8</v>
      </c>
      <c r="D11634" t="s">
        <v>9</v>
      </c>
      <c r="E11634">
        <v>161</v>
      </c>
      <c r="F11634">
        <v>101</v>
      </c>
      <c r="G11634" t="s">
        <v>10</v>
      </c>
    </row>
    <row r="11635" spans="1:7" hidden="1">
      <c r="A11635">
        <v>906149</v>
      </c>
      <c r="B11635" t="s">
        <v>11</v>
      </c>
      <c r="C11635" t="s">
        <v>8</v>
      </c>
      <c r="D11635" t="s">
        <v>12</v>
      </c>
      <c r="E11635">
        <v>205</v>
      </c>
      <c r="F11635">
        <v>105.75</v>
      </c>
      <c r="G11635" t="s">
        <v>10</v>
      </c>
    </row>
    <row r="11636" spans="1:7" hidden="1">
      <c r="A11636">
        <v>906251</v>
      </c>
      <c r="B11636" t="s">
        <v>13</v>
      </c>
      <c r="C11636" t="s">
        <v>8</v>
      </c>
      <c r="D11636" t="s">
        <v>14</v>
      </c>
      <c r="E11636">
        <v>9999</v>
      </c>
      <c r="F11636">
        <v>14.57</v>
      </c>
      <c r="G11636" t="s">
        <v>15</v>
      </c>
    </row>
    <row r="11637" spans="1:7" hidden="1">
      <c r="A11637">
        <v>906331</v>
      </c>
      <c r="B11637" t="s">
        <v>16</v>
      </c>
      <c r="C11637" t="s">
        <v>8</v>
      </c>
      <c r="D11637" t="s">
        <v>17</v>
      </c>
      <c r="E11637">
        <v>9999</v>
      </c>
      <c r="F11637">
        <v>-0.08</v>
      </c>
      <c r="G11637" t="s">
        <v>15</v>
      </c>
    </row>
    <row r="11638" spans="1:7" hidden="1">
      <c r="A11638">
        <v>906412</v>
      </c>
      <c r="B11638" t="s">
        <v>18</v>
      </c>
      <c r="C11638" t="s">
        <v>8</v>
      </c>
      <c r="D11638" t="s">
        <v>19</v>
      </c>
      <c r="E11638">
        <v>9999</v>
      </c>
      <c r="F11638">
        <v>22.77</v>
      </c>
      <c r="G11638" t="s">
        <v>15</v>
      </c>
    </row>
    <row r="11639" spans="1:7" hidden="1">
      <c r="A11639">
        <v>906493</v>
      </c>
      <c r="B11639" t="s">
        <v>20</v>
      </c>
      <c r="C11639" t="s">
        <v>8</v>
      </c>
      <c r="D11639" t="s">
        <v>21</v>
      </c>
      <c r="E11639">
        <v>9999</v>
      </c>
      <c r="F11639">
        <v>730.49</v>
      </c>
      <c r="G11639" t="s">
        <v>22</v>
      </c>
    </row>
    <row r="11640" spans="1:7" hidden="1">
      <c r="A11640">
        <v>906569</v>
      </c>
      <c r="B11640" t="s">
        <v>23</v>
      </c>
      <c r="C11640" t="s">
        <v>8</v>
      </c>
      <c r="D11640" t="s">
        <v>24</v>
      </c>
      <c r="E11640">
        <v>1</v>
      </c>
      <c r="F11640">
        <v>1</v>
      </c>
      <c r="G11640" t="s">
        <v>15</v>
      </c>
    </row>
    <row r="11641" spans="1:7" hidden="1">
      <c r="A11641">
        <v>906664</v>
      </c>
      <c r="B11641" t="s">
        <v>25</v>
      </c>
      <c r="C11641" t="s">
        <v>8</v>
      </c>
      <c r="D11641" t="s">
        <v>24</v>
      </c>
      <c r="E11641">
        <v>1</v>
      </c>
      <c r="F11641">
        <v>0.04</v>
      </c>
      <c r="G11641" t="s">
        <v>15</v>
      </c>
    </row>
    <row r="11642" spans="1:7" hidden="1">
      <c r="A11642">
        <v>906761</v>
      </c>
      <c r="B11642" t="s">
        <v>26</v>
      </c>
      <c r="C11642" t="s">
        <v>8</v>
      </c>
      <c r="D11642" t="s">
        <v>27</v>
      </c>
      <c r="E11642">
        <v>2742</v>
      </c>
      <c r="F11642">
        <v>685.5</v>
      </c>
      <c r="G11642" t="s">
        <v>28</v>
      </c>
    </row>
    <row r="11643" spans="1:7" hidden="1">
      <c r="A11643">
        <v>906854</v>
      </c>
      <c r="B11643" t="s">
        <v>29</v>
      </c>
      <c r="C11643" t="s">
        <v>8</v>
      </c>
      <c r="D11643" t="s">
        <v>30</v>
      </c>
      <c r="E11643">
        <v>1</v>
      </c>
      <c r="F11643">
        <v>1</v>
      </c>
      <c r="G11643" t="s">
        <v>31</v>
      </c>
    </row>
    <row r="11644" spans="1:7" hidden="1">
      <c r="A11644">
        <v>906932</v>
      </c>
      <c r="B11644" t="s">
        <v>32</v>
      </c>
      <c r="C11644" t="s">
        <v>8</v>
      </c>
      <c r="D11644" t="s">
        <v>33</v>
      </c>
      <c r="E11644">
        <v>605</v>
      </c>
      <c r="F11644">
        <v>14.21</v>
      </c>
      <c r="G11644" t="s">
        <v>34</v>
      </c>
    </row>
    <row r="11645" spans="1:7" hidden="1">
      <c r="A11645">
        <v>907015</v>
      </c>
      <c r="B11645" t="s">
        <v>35</v>
      </c>
      <c r="C11645" t="s">
        <v>8</v>
      </c>
      <c r="D11645" t="s">
        <v>36</v>
      </c>
      <c r="E11645">
        <v>17</v>
      </c>
      <c r="F11645">
        <v>0</v>
      </c>
      <c r="G11645" t="s">
        <v>31</v>
      </c>
    </row>
    <row r="11646" spans="1:7" hidden="1">
      <c r="A11646">
        <v>907093</v>
      </c>
      <c r="B11646" t="s">
        <v>37</v>
      </c>
      <c r="C11646" t="s">
        <v>8</v>
      </c>
      <c r="D11646" t="s">
        <v>38</v>
      </c>
      <c r="E11646">
        <v>4118</v>
      </c>
      <c r="F11646">
        <v>1.01</v>
      </c>
      <c r="G11646" t="s">
        <v>31</v>
      </c>
    </row>
    <row r="11647" spans="1:7" hidden="1">
      <c r="A11647">
        <v>907170</v>
      </c>
      <c r="B11647" t="s">
        <v>39</v>
      </c>
      <c r="C11647" t="s">
        <v>40</v>
      </c>
      <c r="D11647" t="s">
        <v>41</v>
      </c>
      <c r="E11647">
        <v>0</v>
      </c>
      <c r="F11647">
        <v>0</v>
      </c>
      <c r="G11647" t="s">
        <v>42</v>
      </c>
    </row>
    <row r="11648" spans="1:7" hidden="1">
      <c r="A11648">
        <v>907170</v>
      </c>
      <c r="B11648" t="s">
        <v>43</v>
      </c>
      <c r="C11648" t="s">
        <v>31</v>
      </c>
      <c r="D11648" t="s">
        <v>31</v>
      </c>
      <c r="E11648" t="s">
        <v>31</v>
      </c>
      <c r="F11648">
        <v>0</v>
      </c>
      <c r="G11648" t="s">
        <v>44</v>
      </c>
    </row>
    <row r="11649" spans="1:7" hidden="1">
      <c r="A11649">
        <v>907262</v>
      </c>
      <c r="B11649" t="s">
        <v>45</v>
      </c>
      <c r="C11649" t="s">
        <v>8</v>
      </c>
      <c r="D11649" t="s">
        <v>46</v>
      </c>
      <c r="E11649">
        <v>8862</v>
      </c>
      <c r="F11649">
        <v>886.2</v>
      </c>
      <c r="G11649" t="s">
        <v>47</v>
      </c>
    </row>
    <row r="11650" spans="1:7" hidden="1">
      <c r="A11650">
        <v>907344</v>
      </c>
      <c r="B11650" t="s">
        <v>48</v>
      </c>
      <c r="C11650" t="s">
        <v>8</v>
      </c>
      <c r="D11650" t="s">
        <v>49</v>
      </c>
      <c r="E11650">
        <v>849867</v>
      </c>
      <c r="F11650">
        <v>103.74</v>
      </c>
      <c r="G11650" t="s">
        <v>50</v>
      </c>
    </row>
    <row r="11651" spans="1:7" hidden="1">
      <c r="A11651">
        <v>907344</v>
      </c>
      <c r="B11651" t="s">
        <v>58</v>
      </c>
      <c r="C11651" t="s">
        <v>31</v>
      </c>
      <c r="D11651" t="s">
        <v>31</v>
      </c>
      <c r="E11651" t="s">
        <v>31</v>
      </c>
      <c r="F11651">
        <v>0</v>
      </c>
      <c r="G11651" t="s">
        <v>59</v>
      </c>
    </row>
    <row r="11652" spans="1:7" hidden="1">
      <c r="A11652">
        <v>907420</v>
      </c>
      <c r="B11652" t="s">
        <v>51</v>
      </c>
      <c r="C11652" t="s">
        <v>8</v>
      </c>
      <c r="D11652" t="s">
        <v>52</v>
      </c>
      <c r="E11652">
        <v>24305</v>
      </c>
      <c r="F11652">
        <v>949.41</v>
      </c>
      <c r="G11652" t="s">
        <v>15</v>
      </c>
    </row>
    <row r="11653" spans="1:7" hidden="1">
      <c r="A11653">
        <v>907502</v>
      </c>
      <c r="B11653" t="s">
        <v>53</v>
      </c>
      <c r="C11653" t="s">
        <v>8</v>
      </c>
      <c r="D11653" t="s">
        <v>54</v>
      </c>
      <c r="E11653">
        <v>85</v>
      </c>
      <c r="F11653">
        <v>15.75</v>
      </c>
      <c r="G11653" t="s">
        <v>10</v>
      </c>
    </row>
    <row r="11654" spans="1:7">
      <c r="A11654">
        <v>907580</v>
      </c>
      <c r="B11654" t="s">
        <v>55</v>
      </c>
      <c r="C11654" t="s">
        <v>8</v>
      </c>
      <c r="D11654" t="s">
        <v>56</v>
      </c>
      <c r="E11654">
        <v>3</v>
      </c>
      <c r="F11654">
        <v>12</v>
      </c>
      <c r="G11654" t="s">
        <v>57</v>
      </c>
    </row>
    <row r="11655" spans="1:7" hidden="1">
      <c r="A11655">
        <v>907685</v>
      </c>
      <c r="B11655" t="s">
        <v>7</v>
      </c>
      <c r="C11655" t="s">
        <v>8</v>
      </c>
      <c r="D11655" t="s">
        <v>9</v>
      </c>
      <c r="E11655">
        <v>161</v>
      </c>
      <c r="F11655">
        <v>101</v>
      </c>
      <c r="G11655" t="s">
        <v>10</v>
      </c>
    </row>
    <row r="11656" spans="1:7" hidden="1">
      <c r="A11656">
        <v>907801</v>
      </c>
      <c r="B11656" t="s">
        <v>11</v>
      </c>
      <c r="C11656" t="s">
        <v>8</v>
      </c>
      <c r="D11656" t="s">
        <v>12</v>
      </c>
      <c r="E11656">
        <v>205</v>
      </c>
      <c r="F11656">
        <v>105.75</v>
      </c>
      <c r="G11656" t="s">
        <v>10</v>
      </c>
    </row>
    <row r="11657" spans="1:7" hidden="1">
      <c r="A11657">
        <v>907890</v>
      </c>
      <c r="B11657" t="s">
        <v>13</v>
      </c>
      <c r="C11657" t="s">
        <v>8</v>
      </c>
      <c r="D11657" t="s">
        <v>14</v>
      </c>
      <c r="E11657">
        <v>9999</v>
      </c>
      <c r="F11657">
        <v>14.57</v>
      </c>
      <c r="G11657" t="s">
        <v>15</v>
      </c>
    </row>
    <row r="11658" spans="1:7" hidden="1">
      <c r="A11658">
        <v>907981</v>
      </c>
      <c r="B11658" t="s">
        <v>16</v>
      </c>
      <c r="C11658" t="s">
        <v>8</v>
      </c>
      <c r="D11658" t="s">
        <v>17</v>
      </c>
      <c r="E11658">
        <v>9999</v>
      </c>
      <c r="F11658">
        <v>-0.08</v>
      </c>
      <c r="G11658" t="s">
        <v>15</v>
      </c>
    </row>
    <row r="11659" spans="1:7" hidden="1">
      <c r="A11659">
        <v>908063</v>
      </c>
      <c r="B11659" t="s">
        <v>18</v>
      </c>
      <c r="C11659" t="s">
        <v>8</v>
      </c>
      <c r="D11659" t="s">
        <v>19</v>
      </c>
      <c r="E11659">
        <v>9999</v>
      </c>
      <c r="F11659">
        <v>22.87</v>
      </c>
      <c r="G11659" t="s">
        <v>15</v>
      </c>
    </row>
    <row r="11660" spans="1:7" hidden="1">
      <c r="A11660">
        <v>908145</v>
      </c>
      <c r="B11660" t="s">
        <v>20</v>
      </c>
      <c r="C11660" t="s">
        <v>8</v>
      </c>
      <c r="D11660" t="s">
        <v>21</v>
      </c>
      <c r="E11660">
        <v>9999</v>
      </c>
      <c r="F11660">
        <v>733.76</v>
      </c>
      <c r="G11660" t="s">
        <v>22</v>
      </c>
    </row>
    <row r="11661" spans="1:7" hidden="1">
      <c r="A11661">
        <v>908222</v>
      </c>
      <c r="B11661" t="s">
        <v>23</v>
      </c>
      <c r="C11661" t="s">
        <v>8</v>
      </c>
      <c r="D11661" t="s">
        <v>24</v>
      </c>
      <c r="E11661">
        <v>1</v>
      </c>
      <c r="F11661">
        <v>1</v>
      </c>
      <c r="G11661" t="s">
        <v>15</v>
      </c>
    </row>
    <row r="11662" spans="1:7" hidden="1">
      <c r="A11662">
        <v>908301</v>
      </c>
      <c r="B11662" t="s">
        <v>25</v>
      </c>
      <c r="C11662" t="s">
        <v>8</v>
      </c>
      <c r="D11662" t="s">
        <v>24</v>
      </c>
      <c r="E11662">
        <v>1</v>
      </c>
      <c r="F11662">
        <v>0.04</v>
      </c>
      <c r="G11662" t="s">
        <v>15</v>
      </c>
    </row>
    <row r="11663" spans="1:7" hidden="1">
      <c r="A11663">
        <v>908394</v>
      </c>
      <c r="B11663" t="s">
        <v>26</v>
      </c>
      <c r="C11663" t="s">
        <v>8</v>
      </c>
      <c r="D11663" t="s">
        <v>27</v>
      </c>
      <c r="E11663">
        <v>2788</v>
      </c>
      <c r="F11663">
        <v>697</v>
      </c>
      <c r="G11663" t="s">
        <v>28</v>
      </c>
    </row>
    <row r="11664" spans="1:7" hidden="1">
      <c r="A11664">
        <v>908469</v>
      </c>
      <c r="B11664" t="s">
        <v>29</v>
      </c>
      <c r="C11664" t="s">
        <v>8</v>
      </c>
      <c r="D11664" t="s">
        <v>30</v>
      </c>
      <c r="E11664">
        <v>1</v>
      </c>
      <c r="F11664">
        <v>1</v>
      </c>
      <c r="G11664" t="s">
        <v>31</v>
      </c>
    </row>
    <row r="11665" spans="1:7" hidden="1">
      <c r="A11665">
        <v>908554</v>
      </c>
      <c r="B11665" t="s">
        <v>32</v>
      </c>
      <c r="C11665" t="s">
        <v>8</v>
      </c>
      <c r="D11665" t="s">
        <v>33</v>
      </c>
      <c r="E11665">
        <v>600</v>
      </c>
      <c r="F11665">
        <v>14.09</v>
      </c>
      <c r="G11665" t="s">
        <v>34</v>
      </c>
    </row>
    <row r="11666" spans="1:7" hidden="1">
      <c r="A11666">
        <v>908630</v>
      </c>
      <c r="B11666" t="s">
        <v>35</v>
      </c>
      <c r="C11666" t="s">
        <v>8</v>
      </c>
      <c r="D11666" t="s">
        <v>36</v>
      </c>
      <c r="E11666">
        <v>17</v>
      </c>
      <c r="F11666">
        <v>0</v>
      </c>
      <c r="G11666" t="s">
        <v>31</v>
      </c>
    </row>
    <row r="11667" spans="1:7" hidden="1">
      <c r="A11667">
        <v>908710</v>
      </c>
      <c r="B11667" t="s">
        <v>37</v>
      </c>
      <c r="C11667" t="s">
        <v>8</v>
      </c>
      <c r="D11667" t="s">
        <v>38</v>
      </c>
      <c r="E11667">
        <v>4080</v>
      </c>
      <c r="F11667">
        <v>1</v>
      </c>
      <c r="G11667" t="s">
        <v>31</v>
      </c>
    </row>
    <row r="11668" spans="1:7" hidden="1">
      <c r="A11668">
        <v>908801</v>
      </c>
      <c r="B11668" t="s">
        <v>39</v>
      </c>
      <c r="C11668" t="s">
        <v>40</v>
      </c>
      <c r="D11668" t="s">
        <v>41</v>
      </c>
      <c r="E11668">
        <v>0</v>
      </c>
      <c r="F11668">
        <v>0</v>
      </c>
      <c r="G11668" t="s">
        <v>42</v>
      </c>
    </row>
    <row r="11669" spans="1:7" hidden="1">
      <c r="A11669">
        <v>908801</v>
      </c>
      <c r="B11669" t="s">
        <v>43</v>
      </c>
      <c r="C11669" t="s">
        <v>31</v>
      </c>
      <c r="D11669" t="s">
        <v>31</v>
      </c>
      <c r="E11669" t="s">
        <v>31</v>
      </c>
      <c r="F11669">
        <v>0</v>
      </c>
      <c r="G11669" t="s">
        <v>44</v>
      </c>
    </row>
    <row r="11670" spans="1:7" hidden="1">
      <c r="A11670">
        <v>908882</v>
      </c>
      <c r="B11670" t="s">
        <v>45</v>
      </c>
      <c r="C11670" t="s">
        <v>8</v>
      </c>
      <c r="D11670" t="s">
        <v>46</v>
      </c>
      <c r="E11670">
        <v>8878</v>
      </c>
      <c r="F11670">
        <v>887.8</v>
      </c>
      <c r="G11670" t="s">
        <v>47</v>
      </c>
    </row>
    <row r="11671" spans="1:7" hidden="1">
      <c r="A11671">
        <v>908964</v>
      </c>
      <c r="B11671" t="s">
        <v>48</v>
      </c>
      <c r="C11671" t="s">
        <v>8</v>
      </c>
      <c r="D11671" t="s">
        <v>49</v>
      </c>
      <c r="E11671">
        <v>849871</v>
      </c>
      <c r="F11671">
        <v>103.74</v>
      </c>
      <c r="G11671" t="s">
        <v>50</v>
      </c>
    </row>
    <row r="11672" spans="1:7" hidden="1">
      <c r="A11672">
        <v>908964</v>
      </c>
      <c r="B11672" t="s">
        <v>58</v>
      </c>
      <c r="C11672" t="s">
        <v>31</v>
      </c>
      <c r="D11672" t="s">
        <v>31</v>
      </c>
      <c r="E11672" t="s">
        <v>31</v>
      </c>
      <c r="F11672">
        <v>0</v>
      </c>
      <c r="G11672" t="s">
        <v>59</v>
      </c>
    </row>
    <row r="11673" spans="1:7" hidden="1">
      <c r="A11673">
        <v>909039</v>
      </c>
      <c r="B11673" t="s">
        <v>51</v>
      </c>
      <c r="C11673" t="s">
        <v>8</v>
      </c>
      <c r="D11673" t="s">
        <v>52</v>
      </c>
      <c r="E11673">
        <v>24359</v>
      </c>
      <c r="F11673">
        <v>951.52</v>
      </c>
      <c r="G11673" t="s">
        <v>15</v>
      </c>
    </row>
    <row r="11674" spans="1:7" hidden="1">
      <c r="A11674">
        <v>909119</v>
      </c>
      <c r="B11674" t="s">
        <v>53</v>
      </c>
      <c r="C11674" t="s">
        <v>8</v>
      </c>
      <c r="D11674" t="s">
        <v>54</v>
      </c>
      <c r="E11674">
        <v>86</v>
      </c>
      <c r="F11674">
        <v>16.5</v>
      </c>
      <c r="G11674" t="s">
        <v>10</v>
      </c>
    </row>
    <row r="11675" spans="1:7">
      <c r="A11675">
        <v>909210</v>
      </c>
      <c r="B11675" t="s">
        <v>55</v>
      </c>
      <c r="C11675" t="s">
        <v>8</v>
      </c>
      <c r="D11675" t="s">
        <v>56</v>
      </c>
      <c r="E11675">
        <v>3</v>
      </c>
      <c r="F11675">
        <v>12</v>
      </c>
      <c r="G11675" t="s">
        <v>57</v>
      </c>
    </row>
    <row r="11676" spans="1:7" hidden="1">
      <c r="A11676">
        <v>909290</v>
      </c>
      <c r="B11676" t="s">
        <v>7</v>
      </c>
      <c r="C11676" t="s">
        <v>8</v>
      </c>
      <c r="D11676" t="s">
        <v>9</v>
      </c>
      <c r="E11676">
        <v>161</v>
      </c>
      <c r="F11676">
        <v>101</v>
      </c>
      <c r="G11676" t="s">
        <v>10</v>
      </c>
    </row>
    <row r="11677" spans="1:7" hidden="1">
      <c r="A11677">
        <v>909371</v>
      </c>
      <c r="B11677" t="s">
        <v>11</v>
      </c>
      <c r="C11677" t="s">
        <v>8</v>
      </c>
      <c r="D11677" t="s">
        <v>12</v>
      </c>
      <c r="E11677">
        <v>205</v>
      </c>
      <c r="F11677">
        <v>105.75</v>
      </c>
      <c r="G11677" t="s">
        <v>10</v>
      </c>
    </row>
    <row r="11678" spans="1:7" hidden="1">
      <c r="A11678">
        <v>909452</v>
      </c>
      <c r="B11678" t="s">
        <v>13</v>
      </c>
      <c r="C11678" t="s">
        <v>8</v>
      </c>
      <c r="D11678" t="s">
        <v>14</v>
      </c>
      <c r="E11678">
        <v>9999</v>
      </c>
      <c r="F11678">
        <v>14.57</v>
      </c>
      <c r="G11678" t="s">
        <v>15</v>
      </c>
    </row>
    <row r="11679" spans="1:7" hidden="1">
      <c r="A11679">
        <v>909562</v>
      </c>
      <c r="B11679" t="s">
        <v>16</v>
      </c>
      <c r="C11679" t="s">
        <v>8</v>
      </c>
      <c r="D11679" t="s">
        <v>17</v>
      </c>
      <c r="E11679">
        <v>9999</v>
      </c>
      <c r="F11679">
        <v>-0.08</v>
      </c>
      <c r="G11679" t="s">
        <v>15</v>
      </c>
    </row>
    <row r="11680" spans="1:7" hidden="1">
      <c r="A11680">
        <v>909642</v>
      </c>
      <c r="B11680" t="s">
        <v>18</v>
      </c>
      <c r="C11680" t="s">
        <v>8</v>
      </c>
      <c r="D11680" t="s">
        <v>19</v>
      </c>
      <c r="E11680">
        <v>9999</v>
      </c>
      <c r="F11680">
        <v>22.88</v>
      </c>
      <c r="G11680" t="s">
        <v>15</v>
      </c>
    </row>
    <row r="11681" spans="1:7" hidden="1">
      <c r="A11681">
        <v>909730</v>
      </c>
      <c r="B11681" t="s">
        <v>20</v>
      </c>
      <c r="C11681" t="s">
        <v>8</v>
      </c>
      <c r="D11681" t="s">
        <v>21</v>
      </c>
      <c r="E11681">
        <v>9999</v>
      </c>
      <c r="F11681">
        <v>754.64</v>
      </c>
      <c r="G11681" t="s">
        <v>22</v>
      </c>
    </row>
    <row r="11682" spans="1:7" hidden="1">
      <c r="A11682">
        <v>909833</v>
      </c>
      <c r="B11682" t="s">
        <v>23</v>
      </c>
      <c r="C11682" t="s">
        <v>8</v>
      </c>
      <c r="D11682" t="s">
        <v>24</v>
      </c>
      <c r="E11682">
        <v>1</v>
      </c>
      <c r="F11682">
        <v>1</v>
      </c>
      <c r="G11682" t="s">
        <v>15</v>
      </c>
    </row>
    <row r="11683" spans="1:7" hidden="1">
      <c r="A11683">
        <v>909929</v>
      </c>
      <c r="B11683" t="s">
        <v>25</v>
      </c>
      <c r="C11683" t="s">
        <v>8</v>
      </c>
      <c r="D11683" t="s">
        <v>24</v>
      </c>
      <c r="E11683">
        <v>1</v>
      </c>
      <c r="F11683">
        <v>0.04</v>
      </c>
      <c r="G11683" t="s">
        <v>15</v>
      </c>
    </row>
    <row r="11684" spans="1:7" hidden="1">
      <c r="A11684">
        <v>910010</v>
      </c>
      <c r="B11684" t="s">
        <v>26</v>
      </c>
      <c r="C11684" t="s">
        <v>8</v>
      </c>
      <c r="D11684" t="s">
        <v>27</v>
      </c>
      <c r="E11684">
        <v>2782</v>
      </c>
      <c r="F11684">
        <v>695.5</v>
      </c>
      <c r="G11684" t="s">
        <v>28</v>
      </c>
    </row>
    <row r="11685" spans="1:7" hidden="1">
      <c r="A11685">
        <v>910091</v>
      </c>
      <c r="B11685" t="s">
        <v>29</v>
      </c>
      <c r="C11685" t="s">
        <v>8</v>
      </c>
      <c r="D11685" t="s">
        <v>30</v>
      </c>
      <c r="E11685">
        <v>1</v>
      </c>
      <c r="F11685">
        <v>1</v>
      </c>
      <c r="G11685" t="s">
        <v>31</v>
      </c>
    </row>
    <row r="11686" spans="1:7" hidden="1">
      <c r="A11686">
        <v>910172</v>
      </c>
      <c r="B11686" t="s">
        <v>32</v>
      </c>
      <c r="C11686" t="s">
        <v>8</v>
      </c>
      <c r="D11686" t="s">
        <v>33</v>
      </c>
      <c r="E11686">
        <v>603</v>
      </c>
      <c r="F11686">
        <v>14.16</v>
      </c>
      <c r="G11686" t="s">
        <v>34</v>
      </c>
    </row>
    <row r="11687" spans="1:7" hidden="1">
      <c r="A11687">
        <v>910260</v>
      </c>
      <c r="B11687" t="s">
        <v>35</v>
      </c>
      <c r="C11687" t="s">
        <v>8</v>
      </c>
      <c r="D11687" t="s">
        <v>36</v>
      </c>
      <c r="E11687">
        <v>17</v>
      </c>
      <c r="F11687">
        <v>0</v>
      </c>
      <c r="G11687" t="s">
        <v>31</v>
      </c>
    </row>
    <row r="11688" spans="1:7" hidden="1">
      <c r="A11688">
        <v>910344</v>
      </c>
      <c r="B11688" t="s">
        <v>37</v>
      </c>
      <c r="C11688" t="s">
        <v>8</v>
      </c>
      <c r="D11688" t="s">
        <v>38</v>
      </c>
      <c r="E11688">
        <v>4094</v>
      </c>
      <c r="F11688">
        <v>1</v>
      </c>
      <c r="G11688" t="s">
        <v>31</v>
      </c>
    </row>
    <row r="11689" spans="1:7" hidden="1">
      <c r="A11689">
        <v>910441</v>
      </c>
      <c r="B11689" t="s">
        <v>39</v>
      </c>
      <c r="C11689" t="s">
        <v>40</v>
      </c>
      <c r="D11689" t="s">
        <v>41</v>
      </c>
      <c r="E11689">
        <v>0</v>
      </c>
      <c r="F11689">
        <v>0</v>
      </c>
      <c r="G11689" t="s">
        <v>42</v>
      </c>
    </row>
    <row r="11690" spans="1:7" hidden="1">
      <c r="A11690">
        <v>910441</v>
      </c>
      <c r="B11690" t="s">
        <v>43</v>
      </c>
      <c r="C11690" t="s">
        <v>31</v>
      </c>
      <c r="D11690" t="s">
        <v>31</v>
      </c>
      <c r="E11690" t="s">
        <v>31</v>
      </c>
      <c r="F11690">
        <v>0</v>
      </c>
      <c r="G11690" t="s">
        <v>44</v>
      </c>
    </row>
    <row r="11691" spans="1:7" hidden="1">
      <c r="A11691">
        <v>910525</v>
      </c>
      <c r="B11691" t="s">
        <v>45</v>
      </c>
      <c r="C11691" t="s">
        <v>8</v>
      </c>
      <c r="D11691" t="s">
        <v>46</v>
      </c>
      <c r="E11691">
        <v>8894</v>
      </c>
      <c r="F11691">
        <v>889.4</v>
      </c>
      <c r="G11691" t="s">
        <v>47</v>
      </c>
    </row>
    <row r="11692" spans="1:7" hidden="1">
      <c r="A11692">
        <v>910602</v>
      </c>
      <c r="B11692" t="s">
        <v>48</v>
      </c>
      <c r="C11692" t="s">
        <v>8</v>
      </c>
      <c r="D11692" t="s">
        <v>49</v>
      </c>
      <c r="E11692">
        <v>849874</v>
      </c>
      <c r="F11692">
        <v>103.74</v>
      </c>
      <c r="G11692" t="s">
        <v>50</v>
      </c>
    </row>
    <row r="11693" spans="1:7" hidden="1">
      <c r="A11693">
        <v>910602</v>
      </c>
      <c r="B11693" t="s">
        <v>58</v>
      </c>
      <c r="C11693" t="s">
        <v>31</v>
      </c>
      <c r="D11693" t="s">
        <v>31</v>
      </c>
      <c r="E11693" t="s">
        <v>31</v>
      </c>
      <c r="F11693">
        <v>0</v>
      </c>
      <c r="G11693" t="s">
        <v>59</v>
      </c>
    </row>
    <row r="11694" spans="1:7" hidden="1">
      <c r="A11694">
        <v>910684</v>
      </c>
      <c r="B11694" t="s">
        <v>51</v>
      </c>
      <c r="C11694" t="s">
        <v>8</v>
      </c>
      <c r="D11694" t="s">
        <v>52</v>
      </c>
      <c r="E11694">
        <v>24340</v>
      </c>
      <c r="F11694">
        <v>950.78</v>
      </c>
      <c r="G11694" t="s">
        <v>15</v>
      </c>
    </row>
    <row r="11695" spans="1:7" hidden="1">
      <c r="A11695">
        <v>910759</v>
      </c>
      <c r="B11695" t="s">
        <v>53</v>
      </c>
      <c r="C11695" t="s">
        <v>8</v>
      </c>
      <c r="D11695" t="s">
        <v>54</v>
      </c>
      <c r="E11695">
        <v>86</v>
      </c>
      <c r="F11695">
        <v>16.5</v>
      </c>
      <c r="G11695" t="s">
        <v>10</v>
      </c>
    </row>
    <row r="11696" spans="1:7">
      <c r="A11696">
        <v>910850</v>
      </c>
      <c r="B11696" t="s">
        <v>55</v>
      </c>
      <c r="C11696" t="s">
        <v>8</v>
      </c>
      <c r="D11696" t="s">
        <v>56</v>
      </c>
      <c r="E11696">
        <v>3</v>
      </c>
      <c r="F11696">
        <v>12</v>
      </c>
      <c r="G11696" t="s">
        <v>57</v>
      </c>
    </row>
    <row r="11697" spans="1:7" hidden="1">
      <c r="A11697">
        <v>910930</v>
      </c>
      <c r="B11697" t="s">
        <v>7</v>
      </c>
      <c r="C11697" t="s">
        <v>8</v>
      </c>
      <c r="D11697" t="s">
        <v>9</v>
      </c>
      <c r="E11697">
        <v>161</v>
      </c>
      <c r="F11697">
        <v>101</v>
      </c>
      <c r="G11697" t="s">
        <v>10</v>
      </c>
    </row>
    <row r="11698" spans="1:7" hidden="1">
      <c r="A11698">
        <v>911011</v>
      </c>
      <c r="B11698" t="s">
        <v>11</v>
      </c>
      <c r="C11698" t="s">
        <v>8</v>
      </c>
      <c r="D11698" t="s">
        <v>12</v>
      </c>
      <c r="E11698">
        <v>205</v>
      </c>
      <c r="F11698">
        <v>105.75</v>
      </c>
      <c r="G11698" t="s">
        <v>10</v>
      </c>
    </row>
    <row r="11699" spans="1:7" hidden="1">
      <c r="A11699">
        <v>911092</v>
      </c>
      <c r="B11699" t="s">
        <v>13</v>
      </c>
      <c r="C11699" t="s">
        <v>8</v>
      </c>
      <c r="D11699" t="s">
        <v>14</v>
      </c>
      <c r="E11699">
        <v>9999</v>
      </c>
      <c r="F11699">
        <v>14.55</v>
      </c>
      <c r="G11699" t="s">
        <v>15</v>
      </c>
    </row>
    <row r="11700" spans="1:7" hidden="1">
      <c r="A11700">
        <v>911174</v>
      </c>
      <c r="B11700" t="s">
        <v>16</v>
      </c>
      <c r="C11700" t="s">
        <v>8</v>
      </c>
      <c r="D11700" t="s">
        <v>17</v>
      </c>
      <c r="E11700">
        <v>9999</v>
      </c>
      <c r="F11700">
        <v>-0.06</v>
      </c>
      <c r="G11700" t="s">
        <v>15</v>
      </c>
    </row>
    <row r="11701" spans="1:7" hidden="1">
      <c r="A11701">
        <v>911260</v>
      </c>
      <c r="B11701" t="s">
        <v>18</v>
      </c>
      <c r="C11701" t="s">
        <v>8</v>
      </c>
      <c r="D11701" t="s">
        <v>19</v>
      </c>
      <c r="E11701">
        <v>9999</v>
      </c>
      <c r="F11701">
        <v>22.7</v>
      </c>
      <c r="G11701" t="s">
        <v>15</v>
      </c>
    </row>
    <row r="11702" spans="1:7" hidden="1">
      <c r="A11702">
        <v>911340</v>
      </c>
      <c r="B11702" t="s">
        <v>20</v>
      </c>
      <c r="C11702" t="s">
        <v>8</v>
      </c>
      <c r="D11702" t="s">
        <v>21</v>
      </c>
      <c r="E11702">
        <v>9999</v>
      </c>
      <c r="F11702">
        <v>735.37</v>
      </c>
      <c r="G11702" t="s">
        <v>22</v>
      </c>
    </row>
    <row r="11703" spans="1:7" hidden="1">
      <c r="A11703">
        <v>911422</v>
      </c>
      <c r="B11703" t="s">
        <v>23</v>
      </c>
      <c r="C11703" t="s">
        <v>8</v>
      </c>
      <c r="D11703" t="s">
        <v>24</v>
      </c>
      <c r="E11703">
        <v>1</v>
      </c>
      <c r="F11703">
        <v>1</v>
      </c>
      <c r="G11703" t="s">
        <v>15</v>
      </c>
    </row>
    <row r="11704" spans="1:7" hidden="1">
      <c r="A11704">
        <v>911588</v>
      </c>
      <c r="B11704" t="s">
        <v>25</v>
      </c>
      <c r="C11704" t="s">
        <v>8</v>
      </c>
      <c r="D11704" t="s">
        <v>24</v>
      </c>
      <c r="E11704">
        <v>1</v>
      </c>
      <c r="F11704">
        <v>0.04</v>
      </c>
      <c r="G11704" t="s">
        <v>15</v>
      </c>
    </row>
    <row r="11705" spans="1:7" hidden="1">
      <c r="A11705">
        <v>911691</v>
      </c>
      <c r="B11705" t="s">
        <v>26</v>
      </c>
      <c r="C11705" t="s">
        <v>8</v>
      </c>
      <c r="D11705" t="s">
        <v>27</v>
      </c>
      <c r="E11705">
        <v>2700</v>
      </c>
      <c r="F11705">
        <v>675</v>
      </c>
      <c r="G11705" t="s">
        <v>28</v>
      </c>
    </row>
    <row r="11706" spans="1:7" hidden="1">
      <c r="A11706">
        <v>911781</v>
      </c>
      <c r="B11706" t="s">
        <v>29</v>
      </c>
      <c r="C11706" t="s">
        <v>8</v>
      </c>
      <c r="D11706" t="s">
        <v>30</v>
      </c>
      <c r="E11706">
        <v>1</v>
      </c>
      <c r="F11706">
        <v>1</v>
      </c>
      <c r="G11706" t="s">
        <v>31</v>
      </c>
    </row>
    <row r="11707" spans="1:7" hidden="1">
      <c r="A11707">
        <v>911885</v>
      </c>
      <c r="B11707" t="s">
        <v>32</v>
      </c>
      <c r="C11707" t="s">
        <v>8</v>
      </c>
      <c r="D11707" t="s">
        <v>33</v>
      </c>
      <c r="E11707">
        <v>603</v>
      </c>
      <c r="F11707">
        <v>14.16</v>
      </c>
      <c r="G11707" t="s">
        <v>34</v>
      </c>
    </row>
    <row r="11708" spans="1:7" hidden="1">
      <c r="A11708">
        <v>911980</v>
      </c>
      <c r="B11708" t="s">
        <v>35</v>
      </c>
      <c r="C11708" t="s">
        <v>8</v>
      </c>
      <c r="D11708" t="s">
        <v>36</v>
      </c>
      <c r="E11708">
        <v>17</v>
      </c>
      <c r="F11708">
        <v>0</v>
      </c>
      <c r="G11708" t="s">
        <v>31</v>
      </c>
    </row>
    <row r="11709" spans="1:7" hidden="1">
      <c r="A11709">
        <v>912061</v>
      </c>
      <c r="B11709" t="s">
        <v>37</v>
      </c>
      <c r="C11709" t="s">
        <v>8</v>
      </c>
      <c r="D11709" t="s">
        <v>38</v>
      </c>
      <c r="E11709">
        <v>4082</v>
      </c>
      <c r="F11709">
        <v>1</v>
      </c>
      <c r="G11709" t="s">
        <v>31</v>
      </c>
    </row>
    <row r="11710" spans="1:7" hidden="1">
      <c r="A11710">
        <v>912140</v>
      </c>
      <c r="B11710" t="s">
        <v>39</v>
      </c>
      <c r="C11710" t="s">
        <v>40</v>
      </c>
      <c r="D11710" t="s">
        <v>41</v>
      </c>
      <c r="E11710">
        <v>0</v>
      </c>
      <c r="F11710">
        <v>0</v>
      </c>
      <c r="G11710" t="s">
        <v>42</v>
      </c>
    </row>
    <row r="11711" spans="1:7" hidden="1">
      <c r="A11711">
        <v>912141</v>
      </c>
      <c r="B11711" t="s">
        <v>43</v>
      </c>
      <c r="C11711" t="s">
        <v>31</v>
      </c>
      <c r="D11711" t="s">
        <v>31</v>
      </c>
      <c r="E11711" t="s">
        <v>31</v>
      </c>
      <c r="F11711">
        <v>0</v>
      </c>
      <c r="G11711" t="s">
        <v>44</v>
      </c>
    </row>
    <row r="11712" spans="1:7" hidden="1">
      <c r="A11712">
        <v>912222</v>
      </c>
      <c r="B11712" t="s">
        <v>45</v>
      </c>
      <c r="C11712" t="s">
        <v>8</v>
      </c>
      <c r="D11712" t="s">
        <v>46</v>
      </c>
      <c r="E11712">
        <v>8911</v>
      </c>
      <c r="F11712">
        <v>891.1</v>
      </c>
      <c r="G11712" t="s">
        <v>47</v>
      </c>
    </row>
    <row r="11713" spans="1:7" hidden="1">
      <c r="A11713">
        <v>912301</v>
      </c>
      <c r="B11713" t="s">
        <v>48</v>
      </c>
      <c r="C11713" t="s">
        <v>8</v>
      </c>
      <c r="D11713" t="s">
        <v>49</v>
      </c>
      <c r="E11713">
        <v>849876</v>
      </c>
      <c r="F11713">
        <v>103.74</v>
      </c>
      <c r="G11713" t="s">
        <v>50</v>
      </c>
    </row>
    <row r="11714" spans="1:7" hidden="1">
      <c r="A11714">
        <v>912301</v>
      </c>
      <c r="B11714" t="s">
        <v>58</v>
      </c>
      <c r="C11714" t="s">
        <v>31</v>
      </c>
      <c r="D11714" t="s">
        <v>31</v>
      </c>
      <c r="E11714" t="s">
        <v>31</v>
      </c>
      <c r="F11714">
        <v>0</v>
      </c>
      <c r="G11714" t="s">
        <v>59</v>
      </c>
    </row>
    <row r="11715" spans="1:7" hidden="1">
      <c r="A11715">
        <v>912391</v>
      </c>
      <c r="B11715" t="s">
        <v>51</v>
      </c>
      <c r="C11715" t="s">
        <v>8</v>
      </c>
      <c r="D11715" t="s">
        <v>52</v>
      </c>
      <c r="E11715">
        <v>24311</v>
      </c>
      <c r="F11715">
        <v>949.65</v>
      </c>
      <c r="G11715" t="s">
        <v>15</v>
      </c>
    </row>
    <row r="11716" spans="1:7" hidden="1">
      <c r="A11716">
        <v>912479</v>
      </c>
      <c r="B11716" t="s">
        <v>53</v>
      </c>
      <c r="C11716" t="s">
        <v>8</v>
      </c>
      <c r="D11716" t="s">
        <v>54</v>
      </c>
      <c r="E11716">
        <v>86</v>
      </c>
      <c r="F11716">
        <v>16.5</v>
      </c>
      <c r="G11716" t="s">
        <v>10</v>
      </c>
    </row>
    <row r="11717" spans="1:7">
      <c r="A11717">
        <v>912559</v>
      </c>
      <c r="B11717" t="s">
        <v>55</v>
      </c>
      <c r="C11717" t="s">
        <v>8</v>
      </c>
      <c r="D11717" t="s">
        <v>56</v>
      </c>
      <c r="E11717">
        <v>3</v>
      </c>
      <c r="F11717">
        <v>12</v>
      </c>
      <c r="G11717" t="s">
        <v>57</v>
      </c>
    </row>
    <row r="11718" spans="1:7" hidden="1">
      <c r="A11718">
        <v>912640</v>
      </c>
      <c r="B11718" t="s">
        <v>7</v>
      </c>
      <c r="C11718" t="s">
        <v>8</v>
      </c>
      <c r="D11718" t="s">
        <v>9</v>
      </c>
      <c r="E11718">
        <v>161</v>
      </c>
      <c r="F11718">
        <v>101</v>
      </c>
      <c r="G11718" t="s">
        <v>10</v>
      </c>
    </row>
    <row r="11719" spans="1:7" hidden="1">
      <c r="A11719">
        <v>912721</v>
      </c>
      <c r="B11719" t="s">
        <v>11</v>
      </c>
      <c r="C11719" t="s">
        <v>8</v>
      </c>
      <c r="D11719" t="s">
        <v>12</v>
      </c>
      <c r="E11719">
        <v>205</v>
      </c>
      <c r="F11719">
        <v>105.75</v>
      </c>
      <c r="G11719" t="s">
        <v>10</v>
      </c>
    </row>
    <row r="11720" spans="1:7" hidden="1">
      <c r="A11720">
        <v>912801</v>
      </c>
      <c r="B11720" t="s">
        <v>13</v>
      </c>
      <c r="C11720" t="s">
        <v>8</v>
      </c>
      <c r="D11720" t="s">
        <v>14</v>
      </c>
      <c r="E11720">
        <v>9999</v>
      </c>
      <c r="F11720">
        <v>14.57</v>
      </c>
      <c r="G11720" t="s">
        <v>15</v>
      </c>
    </row>
    <row r="11721" spans="1:7" hidden="1">
      <c r="A11721">
        <v>912904</v>
      </c>
      <c r="B11721" t="s">
        <v>16</v>
      </c>
      <c r="C11721" t="s">
        <v>8</v>
      </c>
      <c r="D11721" t="s">
        <v>17</v>
      </c>
      <c r="E11721">
        <v>9999</v>
      </c>
      <c r="F11721">
        <v>-0.09</v>
      </c>
      <c r="G11721" t="s">
        <v>15</v>
      </c>
    </row>
    <row r="11722" spans="1:7" hidden="1">
      <c r="A11722">
        <v>913000</v>
      </c>
      <c r="B11722" t="s">
        <v>18</v>
      </c>
      <c r="C11722" t="s">
        <v>8</v>
      </c>
      <c r="D11722" t="s">
        <v>19</v>
      </c>
      <c r="E11722">
        <v>9999</v>
      </c>
      <c r="F11722">
        <v>22.46</v>
      </c>
      <c r="G11722" t="s">
        <v>15</v>
      </c>
    </row>
    <row r="11723" spans="1:7" hidden="1">
      <c r="A11723">
        <v>913080</v>
      </c>
      <c r="B11723" t="s">
        <v>20</v>
      </c>
      <c r="C11723" t="s">
        <v>8</v>
      </c>
      <c r="D11723" t="s">
        <v>21</v>
      </c>
      <c r="E11723">
        <v>9999</v>
      </c>
      <c r="F11723">
        <v>731</v>
      </c>
      <c r="G11723" t="s">
        <v>22</v>
      </c>
    </row>
    <row r="11724" spans="1:7" hidden="1">
      <c r="A11724">
        <v>913161</v>
      </c>
      <c r="B11724" t="s">
        <v>23</v>
      </c>
      <c r="C11724" t="s">
        <v>8</v>
      </c>
      <c r="D11724" t="s">
        <v>24</v>
      </c>
      <c r="E11724">
        <v>1</v>
      </c>
      <c r="F11724">
        <v>1</v>
      </c>
      <c r="G11724" t="s">
        <v>15</v>
      </c>
    </row>
    <row r="11725" spans="1:7" hidden="1">
      <c r="A11725">
        <v>913243</v>
      </c>
      <c r="B11725" t="s">
        <v>25</v>
      </c>
      <c r="C11725" t="s">
        <v>8</v>
      </c>
      <c r="D11725" t="s">
        <v>24</v>
      </c>
      <c r="E11725">
        <v>1</v>
      </c>
      <c r="F11725">
        <v>0.04</v>
      </c>
      <c r="G11725" t="s">
        <v>15</v>
      </c>
    </row>
    <row r="11726" spans="1:7" hidden="1">
      <c r="A11726">
        <v>913324</v>
      </c>
      <c r="B11726" t="s">
        <v>26</v>
      </c>
      <c r="C11726" t="s">
        <v>8</v>
      </c>
      <c r="D11726" t="s">
        <v>27</v>
      </c>
      <c r="E11726">
        <v>2768</v>
      </c>
      <c r="F11726">
        <v>692</v>
      </c>
      <c r="G11726" t="s">
        <v>28</v>
      </c>
    </row>
    <row r="11727" spans="1:7" hidden="1">
      <c r="A11727">
        <v>913410</v>
      </c>
      <c r="B11727" t="s">
        <v>29</v>
      </c>
      <c r="C11727" t="s">
        <v>8</v>
      </c>
      <c r="D11727" t="s">
        <v>30</v>
      </c>
      <c r="E11727">
        <v>1</v>
      </c>
      <c r="F11727">
        <v>1</v>
      </c>
      <c r="G11727" t="s">
        <v>31</v>
      </c>
    </row>
    <row r="11728" spans="1:7" hidden="1">
      <c r="A11728">
        <v>913501</v>
      </c>
      <c r="B11728" t="s">
        <v>32</v>
      </c>
      <c r="C11728" t="s">
        <v>8</v>
      </c>
      <c r="D11728" t="s">
        <v>33</v>
      </c>
      <c r="E11728">
        <v>605</v>
      </c>
      <c r="F11728">
        <v>14.21</v>
      </c>
      <c r="G11728" t="s">
        <v>34</v>
      </c>
    </row>
    <row r="11729" spans="1:7" hidden="1">
      <c r="A11729">
        <v>913582</v>
      </c>
      <c r="B11729" t="s">
        <v>35</v>
      </c>
      <c r="C11729" t="s">
        <v>8</v>
      </c>
      <c r="D11729" t="s">
        <v>36</v>
      </c>
      <c r="E11729">
        <v>17</v>
      </c>
      <c r="F11729">
        <v>0</v>
      </c>
      <c r="G11729" t="s">
        <v>31</v>
      </c>
    </row>
    <row r="11730" spans="1:7" hidden="1">
      <c r="A11730">
        <v>913664</v>
      </c>
      <c r="B11730" t="s">
        <v>37</v>
      </c>
      <c r="C11730" t="s">
        <v>8</v>
      </c>
      <c r="D11730" t="s">
        <v>38</v>
      </c>
      <c r="E11730">
        <v>4086</v>
      </c>
      <c r="F11730">
        <v>1</v>
      </c>
      <c r="G11730" t="s">
        <v>31</v>
      </c>
    </row>
    <row r="11731" spans="1:7" hidden="1">
      <c r="A11731">
        <v>913749</v>
      </c>
      <c r="B11731" t="s">
        <v>39</v>
      </c>
      <c r="C11731" t="s">
        <v>40</v>
      </c>
      <c r="D11731" t="s">
        <v>41</v>
      </c>
      <c r="E11731">
        <v>0</v>
      </c>
      <c r="F11731">
        <v>0</v>
      </c>
      <c r="G11731" t="s">
        <v>42</v>
      </c>
    </row>
    <row r="11732" spans="1:7" hidden="1">
      <c r="A11732">
        <v>913750</v>
      </c>
      <c r="B11732" t="s">
        <v>43</v>
      </c>
      <c r="C11732" t="s">
        <v>31</v>
      </c>
      <c r="D11732" t="s">
        <v>31</v>
      </c>
      <c r="E11732" t="s">
        <v>31</v>
      </c>
      <c r="F11732">
        <v>0</v>
      </c>
      <c r="G11732" t="s">
        <v>44</v>
      </c>
    </row>
    <row r="11733" spans="1:7" hidden="1">
      <c r="A11733">
        <v>913831</v>
      </c>
      <c r="B11733" t="s">
        <v>45</v>
      </c>
      <c r="C11733" t="s">
        <v>8</v>
      </c>
      <c r="D11733" t="s">
        <v>46</v>
      </c>
      <c r="E11733">
        <v>8927</v>
      </c>
      <c r="F11733">
        <v>892.7</v>
      </c>
      <c r="G11733" t="s">
        <v>47</v>
      </c>
    </row>
    <row r="11734" spans="1:7" hidden="1">
      <c r="A11734">
        <v>913940</v>
      </c>
      <c r="B11734" t="s">
        <v>48</v>
      </c>
      <c r="C11734" t="s">
        <v>8</v>
      </c>
      <c r="D11734" t="s">
        <v>49</v>
      </c>
      <c r="E11734">
        <v>849880</v>
      </c>
      <c r="F11734">
        <v>103.74</v>
      </c>
      <c r="G11734" t="s">
        <v>50</v>
      </c>
    </row>
    <row r="11735" spans="1:7" hidden="1">
      <c r="A11735">
        <v>913940</v>
      </c>
      <c r="B11735" t="s">
        <v>58</v>
      </c>
      <c r="C11735" t="s">
        <v>31</v>
      </c>
      <c r="D11735" t="s">
        <v>31</v>
      </c>
      <c r="E11735" t="s">
        <v>31</v>
      </c>
      <c r="F11735">
        <v>0</v>
      </c>
      <c r="G11735" t="s">
        <v>59</v>
      </c>
    </row>
    <row r="11736" spans="1:7" hidden="1">
      <c r="A11736">
        <v>914021</v>
      </c>
      <c r="B11736" t="s">
        <v>51</v>
      </c>
      <c r="C11736" t="s">
        <v>8</v>
      </c>
      <c r="D11736" t="s">
        <v>52</v>
      </c>
      <c r="E11736">
        <v>24276</v>
      </c>
      <c r="F11736">
        <v>948.28</v>
      </c>
      <c r="G11736" t="s">
        <v>15</v>
      </c>
    </row>
    <row r="11737" spans="1:7" hidden="1">
      <c r="A11737">
        <v>914101</v>
      </c>
      <c r="B11737" t="s">
        <v>53</v>
      </c>
      <c r="C11737" t="s">
        <v>8</v>
      </c>
      <c r="D11737" t="s">
        <v>54</v>
      </c>
      <c r="E11737">
        <v>86</v>
      </c>
      <c r="F11737">
        <v>16.5</v>
      </c>
      <c r="G11737" t="s">
        <v>10</v>
      </c>
    </row>
    <row r="11738" spans="1:7">
      <c r="A11738">
        <v>914180</v>
      </c>
      <c r="B11738" t="s">
        <v>55</v>
      </c>
      <c r="C11738" t="s">
        <v>8</v>
      </c>
      <c r="D11738" t="s">
        <v>56</v>
      </c>
      <c r="E11738">
        <v>3</v>
      </c>
      <c r="F11738">
        <v>12</v>
      </c>
      <c r="G11738" t="s">
        <v>57</v>
      </c>
    </row>
    <row r="11739" spans="1:7" hidden="1">
      <c r="A11739">
        <v>914265</v>
      </c>
      <c r="B11739" t="s">
        <v>7</v>
      </c>
      <c r="C11739" t="s">
        <v>8</v>
      </c>
      <c r="D11739" t="s">
        <v>9</v>
      </c>
      <c r="E11739">
        <v>161</v>
      </c>
      <c r="F11739">
        <v>101</v>
      </c>
      <c r="G11739" t="s">
        <v>10</v>
      </c>
    </row>
    <row r="11740" spans="1:7" hidden="1">
      <c r="A11740">
        <v>914340</v>
      </c>
      <c r="B11740" t="s">
        <v>11</v>
      </c>
      <c r="C11740" t="s">
        <v>8</v>
      </c>
      <c r="D11740" t="s">
        <v>12</v>
      </c>
      <c r="E11740">
        <v>205</v>
      </c>
      <c r="F11740">
        <v>105.75</v>
      </c>
      <c r="G11740" t="s">
        <v>10</v>
      </c>
    </row>
    <row r="11741" spans="1:7" hidden="1">
      <c r="A11741">
        <v>914430</v>
      </c>
      <c r="B11741" t="s">
        <v>13</v>
      </c>
      <c r="C11741" t="s">
        <v>8</v>
      </c>
      <c r="D11741" t="s">
        <v>14</v>
      </c>
      <c r="E11741">
        <v>9999</v>
      </c>
      <c r="F11741">
        <v>14.57</v>
      </c>
      <c r="G11741" t="s">
        <v>15</v>
      </c>
    </row>
    <row r="11742" spans="1:7" hidden="1">
      <c r="A11742">
        <v>914511</v>
      </c>
      <c r="B11742" t="s">
        <v>16</v>
      </c>
      <c r="C11742" t="s">
        <v>8</v>
      </c>
      <c r="D11742" t="s">
        <v>17</v>
      </c>
      <c r="E11742">
        <v>9999</v>
      </c>
      <c r="F11742">
        <v>-0.08</v>
      </c>
      <c r="G11742" t="s">
        <v>15</v>
      </c>
    </row>
    <row r="11743" spans="1:7" hidden="1">
      <c r="A11743">
        <v>914612</v>
      </c>
      <c r="B11743" t="s">
        <v>18</v>
      </c>
      <c r="C11743" t="s">
        <v>8</v>
      </c>
      <c r="D11743" t="s">
        <v>19</v>
      </c>
      <c r="E11743">
        <v>9999</v>
      </c>
      <c r="F11743">
        <v>22.62</v>
      </c>
      <c r="G11743" t="s">
        <v>15</v>
      </c>
    </row>
    <row r="11744" spans="1:7" hidden="1">
      <c r="A11744">
        <v>914740</v>
      </c>
      <c r="B11744" t="s">
        <v>20</v>
      </c>
      <c r="C11744" t="s">
        <v>8</v>
      </c>
      <c r="D11744" t="s">
        <v>21</v>
      </c>
      <c r="E11744">
        <v>9999</v>
      </c>
      <c r="F11744">
        <v>736.37</v>
      </c>
      <c r="G11744" t="s">
        <v>22</v>
      </c>
    </row>
    <row r="11745" spans="1:7" hidden="1">
      <c r="A11745">
        <v>914822</v>
      </c>
      <c r="B11745" t="s">
        <v>23</v>
      </c>
      <c r="C11745" t="s">
        <v>8</v>
      </c>
      <c r="D11745" t="s">
        <v>24</v>
      </c>
      <c r="E11745">
        <v>1</v>
      </c>
      <c r="F11745">
        <v>1</v>
      </c>
      <c r="G11745" t="s">
        <v>15</v>
      </c>
    </row>
    <row r="11746" spans="1:7" hidden="1">
      <c r="A11746">
        <v>914900</v>
      </c>
      <c r="B11746" t="s">
        <v>25</v>
      </c>
      <c r="C11746" t="s">
        <v>8</v>
      </c>
      <c r="D11746" t="s">
        <v>24</v>
      </c>
      <c r="E11746">
        <v>1</v>
      </c>
      <c r="F11746">
        <v>0.04</v>
      </c>
      <c r="G11746" t="s">
        <v>15</v>
      </c>
    </row>
    <row r="11747" spans="1:7" hidden="1">
      <c r="A11747">
        <v>914982</v>
      </c>
      <c r="B11747" t="s">
        <v>26</v>
      </c>
      <c r="C11747" t="s">
        <v>8</v>
      </c>
      <c r="D11747" t="s">
        <v>27</v>
      </c>
      <c r="E11747">
        <v>2818</v>
      </c>
      <c r="F11747">
        <v>704.5</v>
      </c>
      <c r="G11747" t="s">
        <v>28</v>
      </c>
    </row>
    <row r="11748" spans="1:7" hidden="1">
      <c r="A11748">
        <v>915069</v>
      </c>
      <c r="B11748" t="s">
        <v>29</v>
      </c>
      <c r="C11748" t="s">
        <v>8</v>
      </c>
      <c r="D11748" t="s">
        <v>30</v>
      </c>
      <c r="E11748">
        <v>1</v>
      </c>
      <c r="F11748">
        <v>1</v>
      </c>
      <c r="G11748" t="s">
        <v>31</v>
      </c>
    </row>
    <row r="11749" spans="1:7" hidden="1">
      <c r="A11749">
        <v>915151</v>
      </c>
      <c r="B11749" t="s">
        <v>32</v>
      </c>
      <c r="C11749" t="s">
        <v>8</v>
      </c>
      <c r="D11749" t="s">
        <v>33</v>
      </c>
      <c r="E11749">
        <v>603</v>
      </c>
      <c r="F11749">
        <v>14.16</v>
      </c>
      <c r="G11749" t="s">
        <v>34</v>
      </c>
    </row>
    <row r="11750" spans="1:7" hidden="1">
      <c r="A11750">
        <v>915231</v>
      </c>
      <c r="B11750" t="s">
        <v>35</v>
      </c>
      <c r="C11750" t="s">
        <v>8</v>
      </c>
      <c r="D11750" t="s">
        <v>36</v>
      </c>
      <c r="E11750">
        <v>17</v>
      </c>
      <c r="F11750">
        <v>0</v>
      </c>
      <c r="G11750" t="s">
        <v>31</v>
      </c>
    </row>
    <row r="11751" spans="1:7" hidden="1">
      <c r="A11751">
        <v>915313</v>
      </c>
      <c r="B11751" t="s">
        <v>37</v>
      </c>
      <c r="C11751" t="s">
        <v>8</v>
      </c>
      <c r="D11751" t="s">
        <v>38</v>
      </c>
      <c r="E11751">
        <v>4064</v>
      </c>
      <c r="F11751">
        <v>0.99</v>
      </c>
      <c r="G11751" t="s">
        <v>31</v>
      </c>
    </row>
    <row r="11752" spans="1:7" hidden="1">
      <c r="A11752">
        <v>915391</v>
      </c>
      <c r="B11752" t="s">
        <v>39</v>
      </c>
      <c r="C11752" t="s">
        <v>40</v>
      </c>
      <c r="D11752" t="s">
        <v>41</v>
      </c>
      <c r="E11752">
        <v>0</v>
      </c>
      <c r="F11752">
        <v>0</v>
      </c>
      <c r="G11752" t="s">
        <v>42</v>
      </c>
    </row>
    <row r="11753" spans="1:7" hidden="1">
      <c r="A11753">
        <v>915391</v>
      </c>
      <c r="B11753" t="s">
        <v>43</v>
      </c>
      <c r="C11753" t="s">
        <v>31</v>
      </c>
      <c r="D11753" t="s">
        <v>31</v>
      </c>
      <c r="E11753" t="s">
        <v>31</v>
      </c>
      <c r="F11753">
        <v>0</v>
      </c>
      <c r="G11753" t="s">
        <v>44</v>
      </c>
    </row>
    <row r="11754" spans="1:7" hidden="1">
      <c r="A11754">
        <v>915474</v>
      </c>
      <c r="B11754" t="s">
        <v>45</v>
      </c>
      <c r="C11754" t="s">
        <v>8</v>
      </c>
      <c r="D11754" t="s">
        <v>46</v>
      </c>
      <c r="E11754">
        <v>8944</v>
      </c>
      <c r="F11754">
        <v>894.4</v>
      </c>
      <c r="G11754" t="s">
        <v>47</v>
      </c>
    </row>
    <row r="11755" spans="1:7" hidden="1">
      <c r="A11755">
        <v>915561</v>
      </c>
      <c r="B11755" t="s">
        <v>48</v>
      </c>
      <c r="C11755" t="s">
        <v>8</v>
      </c>
      <c r="D11755" t="s">
        <v>49</v>
      </c>
      <c r="E11755">
        <v>849881</v>
      </c>
      <c r="F11755">
        <v>103.74</v>
      </c>
      <c r="G11755" t="s">
        <v>50</v>
      </c>
    </row>
    <row r="11756" spans="1:7" hidden="1">
      <c r="A11756">
        <v>915561</v>
      </c>
      <c r="B11756" t="s">
        <v>58</v>
      </c>
      <c r="C11756" t="s">
        <v>31</v>
      </c>
      <c r="D11756" t="s">
        <v>31</v>
      </c>
      <c r="E11756" t="s">
        <v>31</v>
      </c>
      <c r="F11756">
        <v>0</v>
      </c>
      <c r="G11756" t="s">
        <v>59</v>
      </c>
    </row>
    <row r="11757" spans="1:7" hidden="1">
      <c r="A11757">
        <v>915640</v>
      </c>
      <c r="B11757" t="s">
        <v>51</v>
      </c>
      <c r="C11757" t="s">
        <v>8</v>
      </c>
      <c r="D11757" t="s">
        <v>52</v>
      </c>
      <c r="E11757">
        <v>24305</v>
      </c>
      <c r="F11757">
        <v>949.41</v>
      </c>
      <c r="G11757" t="s">
        <v>15</v>
      </c>
    </row>
    <row r="11758" spans="1:7" hidden="1">
      <c r="A11758">
        <v>915721</v>
      </c>
      <c r="B11758" t="s">
        <v>53</v>
      </c>
      <c r="C11758" t="s">
        <v>8</v>
      </c>
      <c r="D11758" t="s">
        <v>54</v>
      </c>
      <c r="E11758">
        <v>86</v>
      </c>
      <c r="F11758">
        <v>16.5</v>
      </c>
      <c r="G11758" t="s">
        <v>10</v>
      </c>
    </row>
    <row r="11759" spans="1:7">
      <c r="A11759">
        <v>915802</v>
      </c>
      <c r="B11759" t="s">
        <v>55</v>
      </c>
      <c r="C11759" t="s">
        <v>8</v>
      </c>
      <c r="D11759" t="s">
        <v>56</v>
      </c>
      <c r="E11759">
        <v>3</v>
      </c>
      <c r="F11759">
        <v>12</v>
      </c>
      <c r="G11759" t="s">
        <v>57</v>
      </c>
    </row>
    <row r="11760" spans="1:7" hidden="1">
      <c r="A11760">
        <v>915883</v>
      </c>
      <c r="B11760" t="s">
        <v>7</v>
      </c>
      <c r="C11760" t="s">
        <v>8</v>
      </c>
      <c r="D11760" t="s">
        <v>9</v>
      </c>
      <c r="E11760">
        <v>161</v>
      </c>
      <c r="F11760">
        <v>101</v>
      </c>
      <c r="G11760" t="s">
        <v>10</v>
      </c>
    </row>
    <row r="11761" spans="1:7" hidden="1">
      <c r="A11761">
        <v>915981</v>
      </c>
      <c r="B11761" t="s">
        <v>11</v>
      </c>
      <c r="C11761" t="s">
        <v>8</v>
      </c>
      <c r="D11761" t="s">
        <v>12</v>
      </c>
      <c r="E11761">
        <v>205</v>
      </c>
      <c r="F11761">
        <v>105.75</v>
      </c>
      <c r="G11761" t="s">
        <v>10</v>
      </c>
    </row>
    <row r="11762" spans="1:7" hidden="1">
      <c r="A11762">
        <v>916074</v>
      </c>
      <c r="B11762" t="s">
        <v>13</v>
      </c>
      <c r="C11762" t="s">
        <v>8</v>
      </c>
      <c r="D11762" t="s">
        <v>14</v>
      </c>
      <c r="E11762">
        <v>9999</v>
      </c>
      <c r="F11762">
        <v>14.57</v>
      </c>
      <c r="G11762" t="s">
        <v>15</v>
      </c>
    </row>
    <row r="11763" spans="1:7" hidden="1">
      <c r="A11763">
        <v>916149</v>
      </c>
      <c r="B11763" t="s">
        <v>16</v>
      </c>
      <c r="C11763" t="s">
        <v>8</v>
      </c>
      <c r="D11763" t="s">
        <v>17</v>
      </c>
      <c r="E11763">
        <v>9999</v>
      </c>
      <c r="F11763">
        <v>-0.08</v>
      </c>
      <c r="G11763" t="s">
        <v>15</v>
      </c>
    </row>
    <row r="11764" spans="1:7" hidden="1">
      <c r="A11764">
        <v>916235</v>
      </c>
      <c r="B11764" t="s">
        <v>18</v>
      </c>
      <c r="C11764" t="s">
        <v>8</v>
      </c>
      <c r="D11764" t="s">
        <v>19</v>
      </c>
      <c r="E11764">
        <v>9999</v>
      </c>
      <c r="F11764">
        <v>22.45</v>
      </c>
      <c r="G11764" t="s">
        <v>15</v>
      </c>
    </row>
    <row r="11765" spans="1:7" hidden="1">
      <c r="A11765">
        <v>916311</v>
      </c>
      <c r="B11765" t="s">
        <v>20</v>
      </c>
      <c r="C11765" t="s">
        <v>8</v>
      </c>
      <c r="D11765" t="s">
        <v>21</v>
      </c>
      <c r="E11765">
        <v>9999</v>
      </c>
      <c r="F11765">
        <v>737.82</v>
      </c>
      <c r="G11765" t="s">
        <v>22</v>
      </c>
    </row>
    <row r="11766" spans="1:7" hidden="1">
      <c r="A11766">
        <v>916392</v>
      </c>
      <c r="B11766" t="s">
        <v>23</v>
      </c>
      <c r="C11766" t="s">
        <v>8</v>
      </c>
      <c r="D11766" t="s">
        <v>24</v>
      </c>
      <c r="E11766">
        <v>1</v>
      </c>
      <c r="F11766">
        <v>1</v>
      </c>
      <c r="G11766" t="s">
        <v>15</v>
      </c>
    </row>
    <row r="11767" spans="1:7" hidden="1">
      <c r="A11767">
        <v>916482</v>
      </c>
      <c r="B11767" t="s">
        <v>25</v>
      </c>
      <c r="C11767" t="s">
        <v>8</v>
      </c>
      <c r="D11767" t="s">
        <v>24</v>
      </c>
      <c r="E11767">
        <v>1</v>
      </c>
      <c r="F11767">
        <v>0.04</v>
      </c>
      <c r="G11767" t="s">
        <v>15</v>
      </c>
    </row>
    <row r="11768" spans="1:7" hidden="1">
      <c r="A11768">
        <v>916564</v>
      </c>
      <c r="B11768" t="s">
        <v>26</v>
      </c>
      <c r="C11768" t="s">
        <v>8</v>
      </c>
      <c r="D11768" t="s">
        <v>27</v>
      </c>
      <c r="E11768">
        <v>2782</v>
      </c>
      <c r="F11768">
        <v>695.5</v>
      </c>
      <c r="G11768" t="s">
        <v>28</v>
      </c>
    </row>
    <row r="11769" spans="1:7" hidden="1">
      <c r="A11769">
        <v>916640</v>
      </c>
      <c r="B11769" t="s">
        <v>29</v>
      </c>
      <c r="C11769" t="s">
        <v>8</v>
      </c>
      <c r="D11769" t="s">
        <v>30</v>
      </c>
      <c r="E11769">
        <v>1</v>
      </c>
      <c r="F11769">
        <v>1</v>
      </c>
      <c r="G11769" t="s">
        <v>31</v>
      </c>
    </row>
    <row r="11770" spans="1:7" hidden="1">
      <c r="A11770">
        <v>916725</v>
      </c>
      <c r="B11770" t="s">
        <v>32</v>
      </c>
      <c r="C11770" t="s">
        <v>8</v>
      </c>
      <c r="D11770" t="s">
        <v>33</v>
      </c>
      <c r="E11770">
        <v>604</v>
      </c>
      <c r="F11770">
        <v>14.18</v>
      </c>
      <c r="G11770" t="s">
        <v>34</v>
      </c>
    </row>
    <row r="11771" spans="1:7" hidden="1">
      <c r="A11771">
        <v>916800</v>
      </c>
      <c r="B11771" t="s">
        <v>35</v>
      </c>
      <c r="C11771" t="s">
        <v>8</v>
      </c>
      <c r="D11771" t="s">
        <v>36</v>
      </c>
      <c r="E11771">
        <v>17</v>
      </c>
      <c r="F11771">
        <v>0</v>
      </c>
      <c r="G11771" t="s">
        <v>31</v>
      </c>
    </row>
    <row r="11772" spans="1:7" hidden="1">
      <c r="A11772">
        <v>916891</v>
      </c>
      <c r="B11772" t="s">
        <v>37</v>
      </c>
      <c r="C11772" t="s">
        <v>8</v>
      </c>
      <c r="D11772" t="s">
        <v>38</v>
      </c>
      <c r="E11772">
        <v>4096</v>
      </c>
      <c r="F11772">
        <v>1</v>
      </c>
      <c r="G11772" t="s">
        <v>31</v>
      </c>
    </row>
    <row r="11773" spans="1:7" hidden="1">
      <c r="A11773">
        <v>916972</v>
      </c>
      <c r="B11773" t="s">
        <v>39</v>
      </c>
      <c r="C11773" t="s">
        <v>40</v>
      </c>
      <c r="D11773" t="s">
        <v>41</v>
      </c>
      <c r="E11773">
        <v>0</v>
      </c>
      <c r="F11773">
        <v>0</v>
      </c>
      <c r="G11773" t="s">
        <v>42</v>
      </c>
    </row>
    <row r="11774" spans="1:7" hidden="1">
      <c r="A11774">
        <v>916972</v>
      </c>
      <c r="B11774" t="s">
        <v>43</v>
      </c>
      <c r="C11774" t="s">
        <v>31</v>
      </c>
      <c r="D11774" t="s">
        <v>31</v>
      </c>
      <c r="E11774" t="s">
        <v>31</v>
      </c>
      <c r="F11774">
        <v>0</v>
      </c>
      <c r="G11774" t="s">
        <v>44</v>
      </c>
    </row>
    <row r="11775" spans="1:7" hidden="1">
      <c r="A11775">
        <v>917053</v>
      </c>
      <c r="B11775" t="s">
        <v>45</v>
      </c>
      <c r="C11775" t="s">
        <v>8</v>
      </c>
      <c r="D11775" t="s">
        <v>46</v>
      </c>
      <c r="E11775">
        <v>8960</v>
      </c>
      <c r="F11775">
        <v>896</v>
      </c>
      <c r="G11775" t="s">
        <v>47</v>
      </c>
    </row>
    <row r="11776" spans="1:7" hidden="1">
      <c r="A11776">
        <v>917136</v>
      </c>
      <c r="B11776" t="s">
        <v>48</v>
      </c>
      <c r="C11776" t="s">
        <v>8</v>
      </c>
      <c r="D11776" t="s">
        <v>49</v>
      </c>
      <c r="E11776">
        <v>849885</v>
      </c>
      <c r="F11776">
        <v>103.75</v>
      </c>
      <c r="G11776" t="s">
        <v>50</v>
      </c>
    </row>
    <row r="11777" spans="1:7" hidden="1">
      <c r="A11777">
        <v>917136</v>
      </c>
      <c r="B11777" t="s">
        <v>58</v>
      </c>
      <c r="C11777" t="s">
        <v>31</v>
      </c>
      <c r="D11777" t="s">
        <v>31</v>
      </c>
      <c r="E11777" t="s">
        <v>31</v>
      </c>
      <c r="F11777">
        <v>0</v>
      </c>
      <c r="G11777" t="s">
        <v>59</v>
      </c>
    </row>
    <row r="11778" spans="1:7" hidden="1">
      <c r="A11778">
        <v>917211</v>
      </c>
      <c r="B11778" t="s">
        <v>51</v>
      </c>
      <c r="C11778" t="s">
        <v>8</v>
      </c>
      <c r="D11778" t="s">
        <v>52</v>
      </c>
      <c r="E11778">
        <v>24324</v>
      </c>
      <c r="F11778">
        <v>950.16</v>
      </c>
      <c r="G11778" t="s">
        <v>15</v>
      </c>
    </row>
    <row r="11779" spans="1:7" hidden="1">
      <c r="A11779">
        <v>917301</v>
      </c>
      <c r="B11779" t="s">
        <v>53</v>
      </c>
      <c r="C11779" t="s">
        <v>8</v>
      </c>
      <c r="D11779" t="s">
        <v>54</v>
      </c>
      <c r="E11779">
        <v>86</v>
      </c>
      <c r="F11779">
        <v>16.5</v>
      </c>
      <c r="G11779" t="s">
        <v>10</v>
      </c>
    </row>
    <row r="11780" spans="1:7">
      <c r="A11780">
        <v>917381</v>
      </c>
      <c r="B11780" t="s">
        <v>55</v>
      </c>
      <c r="C11780" t="s">
        <v>8</v>
      </c>
      <c r="D11780" t="s">
        <v>56</v>
      </c>
      <c r="E11780">
        <v>3</v>
      </c>
      <c r="F11780">
        <v>12</v>
      </c>
      <c r="G11780" t="s">
        <v>57</v>
      </c>
    </row>
    <row r="11781" spans="1:7" hidden="1">
      <c r="A11781">
        <v>917460</v>
      </c>
      <c r="B11781" t="s">
        <v>7</v>
      </c>
      <c r="C11781" t="s">
        <v>8</v>
      </c>
      <c r="D11781" t="s">
        <v>9</v>
      </c>
      <c r="E11781">
        <v>161</v>
      </c>
      <c r="F11781">
        <v>101</v>
      </c>
      <c r="G11781" t="s">
        <v>10</v>
      </c>
    </row>
    <row r="11782" spans="1:7" hidden="1">
      <c r="A11782">
        <v>917532</v>
      </c>
      <c r="B11782" t="s">
        <v>11</v>
      </c>
      <c r="C11782" t="s">
        <v>8</v>
      </c>
      <c r="D11782" t="s">
        <v>12</v>
      </c>
      <c r="E11782">
        <v>204</v>
      </c>
      <c r="F11782">
        <v>105</v>
      </c>
      <c r="G11782" t="s">
        <v>10</v>
      </c>
    </row>
    <row r="11783" spans="1:7" hidden="1">
      <c r="A11783">
        <v>917615</v>
      </c>
      <c r="B11783" t="s">
        <v>13</v>
      </c>
      <c r="C11783" t="s">
        <v>8</v>
      </c>
      <c r="D11783" t="s">
        <v>14</v>
      </c>
      <c r="E11783">
        <v>9999</v>
      </c>
      <c r="F11783">
        <v>14.57</v>
      </c>
      <c r="G11783" t="s">
        <v>15</v>
      </c>
    </row>
    <row r="11784" spans="1:7" hidden="1">
      <c r="A11784">
        <v>917713</v>
      </c>
      <c r="B11784" t="s">
        <v>16</v>
      </c>
      <c r="C11784" t="s">
        <v>8</v>
      </c>
      <c r="D11784" t="s">
        <v>17</v>
      </c>
      <c r="E11784">
        <v>9999</v>
      </c>
      <c r="F11784">
        <v>-0.08</v>
      </c>
      <c r="G11784" t="s">
        <v>15</v>
      </c>
    </row>
    <row r="11785" spans="1:7" hidden="1">
      <c r="A11785">
        <v>917794</v>
      </c>
      <c r="B11785" t="s">
        <v>18</v>
      </c>
      <c r="C11785" t="s">
        <v>8</v>
      </c>
      <c r="D11785" t="s">
        <v>19</v>
      </c>
      <c r="E11785">
        <v>9999</v>
      </c>
      <c r="F11785">
        <v>22.64</v>
      </c>
      <c r="G11785" t="s">
        <v>15</v>
      </c>
    </row>
    <row r="11786" spans="1:7" hidden="1">
      <c r="A11786">
        <v>917870</v>
      </c>
      <c r="B11786" t="s">
        <v>20</v>
      </c>
      <c r="C11786" t="s">
        <v>8</v>
      </c>
      <c r="D11786" t="s">
        <v>21</v>
      </c>
      <c r="E11786">
        <v>9999</v>
      </c>
      <c r="F11786">
        <v>719.61</v>
      </c>
      <c r="G11786" t="s">
        <v>22</v>
      </c>
    </row>
    <row r="11787" spans="1:7" hidden="1">
      <c r="A11787">
        <v>917949</v>
      </c>
      <c r="B11787" t="s">
        <v>23</v>
      </c>
      <c r="C11787" t="s">
        <v>8</v>
      </c>
      <c r="D11787" t="s">
        <v>24</v>
      </c>
      <c r="E11787">
        <v>1</v>
      </c>
      <c r="F11787">
        <v>1</v>
      </c>
      <c r="G11787" t="s">
        <v>15</v>
      </c>
    </row>
    <row r="11788" spans="1:7" hidden="1">
      <c r="A11788">
        <v>918019</v>
      </c>
      <c r="B11788" t="s">
        <v>25</v>
      </c>
      <c r="C11788" t="s">
        <v>8</v>
      </c>
      <c r="D11788" t="s">
        <v>24</v>
      </c>
      <c r="E11788">
        <v>1</v>
      </c>
      <c r="F11788">
        <v>0.04</v>
      </c>
      <c r="G11788" t="s">
        <v>15</v>
      </c>
    </row>
    <row r="11789" spans="1:7" hidden="1">
      <c r="A11789">
        <v>918090</v>
      </c>
      <c r="B11789" t="s">
        <v>26</v>
      </c>
      <c r="C11789" t="s">
        <v>8</v>
      </c>
      <c r="D11789" t="s">
        <v>27</v>
      </c>
      <c r="E11789">
        <v>2846</v>
      </c>
      <c r="F11789">
        <v>711.5</v>
      </c>
      <c r="G11789" t="s">
        <v>28</v>
      </c>
    </row>
    <row r="11790" spans="1:7" hidden="1">
      <c r="A11790">
        <v>918171</v>
      </c>
      <c r="B11790" t="s">
        <v>29</v>
      </c>
      <c r="C11790" t="s">
        <v>8</v>
      </c>
      <c r="D11790" t="s">
        <v>30</v>
      </c>
      <c r="E11790">
        <v>1</v>
      </c>
      <c r="F11790">
        <v>1</v>
      </c>
      <c r="G11790" t="s">
        <v>31</v>
      </c>
    </row>
    <row r="11791" spans="1:7" hidden="1">
      <c r="A11791">
        <v>918252</v>
      </c>
      <c r="B11791" t="s">
        <v>32</v>
      </c>
      <c r="C11791" t="s">
        <v>8</v>
      </c>
      <c r="D11791" t="s">
        <v>33</v>
      </c>
      <c r="E11791">
        <v>604</v>
      </c>
      <c r="F11791">
        <v>14.18</v>
      </c>
      <c r="G11791" t="s">
        <v>34</v>
      </c>
    </row>
    <row r="11792" spans="1:7" hidden="1">
      <c r="A11792">
        <v>918330</v>
      </c>
      <c r="B11792" t="s">
        <v>35</v>
      </c>
      <c r="C11792" t="s">
        <v>8</v>
      </c>
      <c r="D11792" t="s">
        <v>36</v>
      </c>
      <c r="E11792">
        <v>17</v>
      </c>
      <c r="F11792">
        <v>0</v>
      </c>
      <c r="G11792" t="s">
        <v>31</v>
      </c>
    </row>
    <row r="11793" spans="1:7" hidden="1">
      <c r="A11793">
        <v>918411</v>
      </c>
      <c r="B11793" t="s">
        <v>37</v>
      </c>
      <c r="C11793" t="s">
        <v>8</v>
      </c>
      <c r="D11793" t="s">
        <v>38</v>
      </c>
      <c r="E11793">
        <v>4084</v>
      </c>
      <c r="F11793">
        <v>1</v>
      </c>
      <c r="G11793" t="s">
        <v>31</v>
      </c>
    </row>
    <row r="11794" spans="1:7" hidden="1">
      <c r="A11794">
        <v>918491</v>
      </c>
      <c r="B11794" t="s">
        <v>39</v>
      </c>
      <c r="C11794" t="s">
        <v>40</v>
      </c>
      <c r="D11794" t="s">
        <v>41</v>
      </c>
      <c r="E11794">
        <v>0</v>
      </c>
      <c r="F11794">
        <v>0</v>
      </c>
      <c r="G11794" t="s">
        <v>42</v>
      </c>
    </row>
    <row r="11795" spans="1:7" hidden="1">
      <c r="A11795">
        <v>918491</v>
      </c>
      <c r="B11795" t="s">
        <v>43</v>
      </c>
      <c r="C11795" t="s">
        <v>31</v>
      </c>
      <c r="D11795" t="s">
        <v>31</v>
      </c>
      <c r="E11795" t="s">
        <v>31</v>
      </c>
      <c r="F11795">
        <v>0</v>
      </c>
      <c r="G11795" t="s">
        <v>44</v>
      </c>
    </row>
    <row r="11796" spans="1:7" hidden="1">
      <c r="A11796">
        <v>918571</v>
      </c>
      <c r="B11796" t="s">
        <v>45</v>
      </c>
      <c r="C11796" t="s">
        <v>8</v>
      </c>
      <c r="D11796" t="s">
        <v>46</v>
      </c>
      <c r="E11796">
        <v>8975</v>
      </c>
      <c r="F11796">
        <v>897.5</v>
      </c>
      <c r="G11796" t="s">
        <v>47</v>
      </c>
    </row>
    <row r="11797" spans="1:7" hidden="1">
      <c r="A11797">
        <v>918666</v>
      </c>
      <c r="B11797" t="s">
        <v>48</v>
      </c>
      <c r="C11797" t="s">
        <v>8</v>
      </c>
      <c r="D11797" t="s">
        <v>49</v>
      </c>
      <c r="E11797">
        <v>849888</v>
      </c>
      <c r="F11797">
        <v>103.75</v>
      </c>
      <c r="G11797" t="s">
        <v>50</v>
      </c>
    </row>
    <row r="11798" spans="1:7" hidden="1">
      <c r="A11798">
        <v>918667</v>
      </c>
      <c r="B11798" t="s">
        <v>58</v>
      </c>
      <c r="C11798" t="s">
        <v>31</v>
      </c>
      <c r="D11798" t="s">
        <v>31</v>
      </c>
      <c r="E11798" t="s">
        <v>31</v>
      </c>
      <c r="F11798">
        <v>0</v>
      </c>
      <c r="G11798" t="s">
        <v>59</v>
      </c>
    </row>
    <row r="11799" spans="1:7" hidden="1">
      <c r="A11799">
        <v>918743</v>
      </c>
      <c r="B11799" t="s">
        <v>51</v>
      </c>
      <c r="C11799" t="s">
        <v>8</v>
      </c>
      <c r="D11799" t="s">
        <v>52</v>
      </c>
      <c r="E11799">
        <v>24285</v>
      </c>
      <c r="F11799">
        <v>948.63</v>
      </c>
      <c r="G11799" t="s">
        <v>15</v>
      </c>
    </row>
    <row r="11800" spans="1:7" hidden="1">
      <c r="A11800">
        <v>918829</v>
      </c>
      <c r="B11800" t="s">
        <v>53</v>
      </c>
      <c r="C11800" t="s">
        <v>8</v>
      </c>
      <c r="D11800" t="s">
        <v>54</v>
      </c>
      <c r="E11800">
        <v>86</v>
      </c>
      <c r="F11800">
        <v>16.5</v>
      </c>
      <c r="G11800" t="s">
        <v>10</v>
      </c>
    </row>
    <row r="11801" spans="1:7">
      <c r="A11801">
        <v>918899</v>
      </c>
      <c r="B11801" t="s">
        <v>55</v>
      </c>
      <c r="C11801" t="s">
        <v>8</v>
      </c>
      <c r="D11801" t="s">
        <v>56</v>
      </c>
      <c r="E11801">
        <v>3</v>
      </c>
      <c r="F11801">
        <v>12</v>
      </c>
      <c r="G11801" t="s">
        <v>57</v>
      </c>
    </row>
    <row r="11802" spans="1:7" hidden="1">
      <c r="A11802">
        <v>918969</v>
      </c>
      <c r="B11802" t="s">
        <v>7</v>
      </c>
      <c r="C11802" t="s">
        <v>8</v>
      </c>
      <c r="D11802" t="s">
        <v>9</v>
      </c>
      <c r="E11802">
        <v>161</v>
      </c>
      <c r="F11802">
        <v>101</v>
      </c>
      <c r="G11802" t="s">
        <v>10</v>
      </c>
    </row>
    <row r="11803" spans="1:7" hidden="1">
      <c r="A11803">
        <v>919081</v>
      </c>
      <c r="B11803" t="s">
        <v>11</v>
      </c>
      <c r="C11803" t="s">
        <v>8</v>
      </c>
      <c r="D11803" t="s">
        <v>12</v>
      </c>
      <c r="E11803">
        <v>204</v>
      </c>
      <c r="F11803">
        <v>105</v>
      </c>
      <c r="G11803" t="s">
        <v>10</v>
      </c>
    </row>
    <row r="11804" spans="1:7" hidden="1">
      <c r="A11804">
        <v>919165</v>
      </c>
      <c r="B11804" t="s">
        <v>13</v>
      </c>
      <c r="C11804" t="s">
        <v>8</v>
      </c>
      <c r="D11804" t="s">
        <v>14</v>
      </c>
      <c r="E11804">
        <v>9999</v>
      </c>
      <c r="F11804">
        <v>14.57</v>
      </c>
      <c r="G11804" t="s">
        <v>15</v>
      </c>
    </row>
    <row r="11805" spans="1:7" hidden="1">
      <c r="A11805">
        <v>919253</v>
      </c>
      <c r="B11805" t="s">
        <v>16</v>
      </c>
      <c r="C11805" t="s">
        <v>8</v>
      </c>
      <c r="D11805" t="s">
        <v>17</v>
      </c>
      <c r="E11805">
        <v>9999</v>
      </c>
      <c r="F11805">
        <v>-0.08</v>
      </c>
      <c r="G11805" t="s">
        <v>15</v>
      </c>
    </row>
    <row r="11806" spans="1:7" hidden="1">
      <c r="A11806">
        <v>919340</v>
      </c>
      <c r="B11806" t="s">
        <v>18</v>
      </c>
      <c r="C11806" t="s">
        <v>8</v>
      </c>
      <c r="D11806" t="s">
        <v>19</v>
      </c>
      <c r="E11806">
        <v>9999</v>
      </c>
      <c r="F11806">
        <v>22.23</v>
      </c>
      <c r="G11806" t="s">
        <v>15</v>
      </c>
    </row>
    <row r="11807" spans="1:7" hidden="1">
      <c r="A11807">
        <v>919420</v>
      </c>
      <c r="B11807" t="s">
        <v>20</v>
      </c>
      <c r="C11807" t="s">
        <v>8</v>
      </c>
      <c r="D11807" t="s">
        <v>21</v>
      </c>
      <c r="E11807">
        <v>9999</v>
      </c>
      <c r="F11807">
        <v>722.08</v>
      </c>
      <c r="G11807" t="s">
        <v>22</v>
      </c>
    </row>
    <row r="11808" spans="1:7" hidden="1">
      <c r="A11808">
        <v>919501</v>
      </c>
      <c r="B11808" t="s">
        <v>23</v>
      </c>
      <c r="C11808" t="s">
        <v>8</v>
      </c>
      <c r="D11808" t="s">
        <v>24</v>
      </c>
      <c r="E11808">
        <v>1</v>
      </c>
      <c r="F11808">
        <v>1</v>
      </c>
      <c r="G11808" t="s">
        <v>15</v>
      </c>
    </row>
    <row r="11809" spans="1:7" hidden="1">
      <c r="A11809">
        <v>919582</v>
      </c>
      <c r="B11809" t="s">
        <v>25</v>
      </c>
      <c r="C11809" t="s">
        <v>8</v>
      </c>
      <c r="D11809" t="s">
        <v>24</v>
      </c>
      <c r="E11809">
        <v>1</v>
      </c>
      <c r="F11809">
        <v>0.04</v>
      </c>
      <c r="G11809" t="s">
        <v>15</v>
      </c>
    </row>
    <row r="11810" spans="1:7" hidden="1">
      <c r="A11810">
        <v>919664</v>
      </c>
      <c r="B11810" t="s">
        <v>26</v>
      </c>
      <c r="C11810" t="s">
        <v>8</v>
      </c>
      <c r="D11810" t="s">
        <v>27</v>
      </c>
      <c r="E11810">
        <v>2780</v>
      </c>
      <c r="F11810">
        <v>695</v>
      </c>
      <c r="G11810" t="s">
        <v>28</v>
      </c>
    </row>
    <row r="11811" spans="1:7" hidden="1">
      <c r="A11811">
        <v>919768</v>
      </c>
      <c r="B11811" t="s">
        <v>29</v>
      </c>
      <c r="C11811" t="s">
        <v>8</v>
      </c>
      <c r="D11811" t="s">
        <v>30</v>
      </c>
      <c r="E11811">
        <v>1</v>
      </c>
      <c r="F11811">
        <v>1</v>
      </c>
      <c r="G11811" t="s">
        <v>31</v>
      </c>
    </row>
    <row r="11812" spans="1:7" hidden="1">
      <c r="A11812">
        <v>919860</v>
      </c>
      <c r="B11812" t="s">
        <v>32</v>
      </c>
      <c r="C11812" t="s">
        <v>8</v>
      </c>
      <c r="D11812" t="s">
        <v>33</v>
      </c>
      <c r="E11812">
        <v>604</v>
      </c>
      <c r="F11812">
        <v>14.18</v>
      </c>
      <c r="G11812" t="s">
        <v>34</v>
      </c>
    </row>
    <row r="11813" spans="1:7" hidden="1">
      <c r="A11813">
        <v>919941</v>
      </c>
      <c r="B11813" t="s">
        <v>35</v>
      </c>
      <c r="C11813" t="s">
        <v>8</v>
      </c>
      <c r="D11813" t="s">
        <v>36</v>
      </c>
      <c r="E11813">
        <v>17</v>
      </c>
      <c r="F11813">
        <v>0</v>
      </c>
      <c r="G11813" t="s">
        <v>31</v>
      </c>
    </row>
    <row r="11814" spans="1:7" hidden="1">
      <c r="A11814">
        <v>920022</v>
      </c>
      <c r="B11814" t="s">
        <v>37</v>
      </c>
      <c r="C11814" t="s">
        <v>8</v>
      </c>
      <c r="D11814" t="s">
        <v>38</v>
      </c>
      <c r="E11814">
        <v>4094</v>
      </c>
      <c r="F11814">
        <v>1</v>
      </c>
      <c r="G11814" t="s">
        <v>31</v>
      </c>
    </row>
    <row r="11815" spans="1:7" hidden="1">
      <c r="A11815">
        <v>920102</v>
      </c>
      <c r="B11815" t="s">
        <v>39</v>
      </c>
      <c r="C11815" t="s">
        <v>40</v>
      </c>
      <c r="D11815" t="s">
        <v>41</v>
      </c>
      <c r="E11815">
        <v>0</v>
      </c>
      <c r="F11815">
        <v>0</v>
      </c>
      <c r="G11815" t="s">
        <v>42</v>
      </c>
    </row>
    <row r="11816" spans="1:7" hidden="1">
      <c r="A11816">
        <v>920102</v>
      </c>
      <c r="B11816" t="s">
        <v>43</v>
      </c>
      <c r="C11816" t="s">
        <v>31</v>
      </c>
      <c r="D11816" t="s">
        <v>31</v>
      </c>
      <c r="E11816" t="s">
        <v>31</v>
      </c>
      <c r="F11816">
        <v>0</v>
      </c>
      <c r="G11816" t="s">
        <v>44</v>
      </c>
    </row>
    <row r="11817" spans="1:7" hidden="1">
      <c r="A11817">
        <v>920180</v>
      </c>
      <c r="B11817" t="s">
        <v>45</v>
      </c>
      <c r="C11817" t="s">
        <v>8</v>
      </c>
      <c r="D11817" t="s">
        <v>46</v>
      </c>
      <c r="E11817">
        <v>8991</v>
      </c>
      <c r="F11817">
        <v>899.1</v>
      </c>
      <c r="G11817" t="s">
        <v>47</v>
      </c>
    </row>
    <row r="11818" spans="1:7" hidden="1">
      <c r="A11818">
        <v>920282</v>
      </c>
      <c r="B11818" t="s">
        <v>48</v>
      </c>
      <c r="C11818" t="s">
        <v>8</v>
      </c>
      <c r="D11818" t="s">
        <v>49</v>
      </c>
      <c r="E11818">
        <v>849890</v>
      </c>
      <c r="F11818">
        <v>103.75</v>
      </c>
      <c r="G11818" t="s">
        <v>50</v>
      </c>
    </row>
    <row r="11819" spans="1:7" hidden="1">
      <c r="A11819">
        <v>920283</v>
      </c>
      <c r="B11819" t="s">
        <v>58</v>
      </c>
      <c r="C11819" t="s">
        <v>31</v>
      </c>
      <c r="D11819" t="s">
        <v>31</v>
      </c>
      <c r="E11819" t="s">
        <v>31</v>
      </c>
      <c r="F11819">
        <v>0</v>
      </c>
      <c r="G11819" t="s">
        <v>59</v>
      </c>
    </row>
    <row r="11820" spans="1:7" hidden="1">
      <c r="A11820">
        <v>920374</v>
      </c>
      <c r="B11820" t="s">
        <v>51</v>
      </c>
      <c r="C11820" t="s">
        <v>8</v>
      </c>
      <c r="D11820" t="s">
        <v>52</v>
      </c>
      <c r="E11820">
        <v>24314</v>
      </c>
      <c r="F11820">
        <v>949.77</v>
      </c>
      <c r="G11820" t="s">
        <v>15</v>
      </c>
    </row>
    <row r="11821" spans="1:7" hidden="1">
      <c r="A11821">
        <v>920450</v>
      </c>
      <c r="B11821" t="s">
        <v>53</v>
      </c>
      <c r="C11821" t="s">
        <v>8</v>
      </c>
      <c r="D11821" t="s">
        <v>54</v>
      </c>
      <c r="E11821">
        <v>86</v>
      </c>
      <c r="F11821">
        <v>16.5</v>
      </c>
      <c r="G11821" t="s">
        <v>10</v>
      </c>
    </row>
    <row r="11822" spans="1:7">
      <c r="A11822">
        <v>920531</v>
      </c>
      <c r="B11822" t="s">
        <v>55</v>
      </c>
      <c r="C11822" t="s">
        <v>8</v>
      </c>
      <c r="D11822" t="s">
        <v>56</v>
      </c>
      <c r="E11822">
        <v>3</v>
      </c>
      <c r="F11822">
        <v>12</v>
      </c>
      <c r="G11822" t="s">
        <v>57</v>
      </c>
    </row>
    <row r="11823" spans="1:7" hidden="1">
      <c r="A11823">
        <v>920612</v>
      </c>
      <c r="B11823" t="s">
        <v>7</v>
      </c>
      <c r="C11823" t="s">
        <v>8</v>
      </c>
      <c r="D11823" t="s">
        <v>9</v>
      </c>
      <c r="E11823">
        <v>161</v>
      </c>
      <c r="F11823">
        <v>101</v>
      </c>
      <c r="G11823" t="s">
        <v>10</v>
      </c>
    </row>
    <row r="11824" spans="1:7" hidden="1">
      <c r="A11824">
        <v>920693</v>
      </c>
      <c r="B11824" t="s">
        <v>11</v>
      </c>
      <c r="C11824" t="s">
        <v>8</v>
      </c>
      <c r="D11824" t="s">
        <v>12</v>
      </c>
      <c r="E11824">
        <v>204</v>
      </c>
      <c r="F11824">
        <v>105</v>
      </c>
      <c r="G11824" t="s">
        <v>10</v>
      </c>
    </row>
    <row r="11825" spans="1:7" hidden="1">
      <c r="A11825">
        <v>920785</v>
      </c>
      <c r="B11825" t="s">
        <v>13</v>
      </c>
      <c r="C11825" t="s">
        <v>8</v>
      </c>
      <c r="D11825" t="s">
        <v>14</v>
      </c>
      <c r="E11825">
        <v>9999</v>
      </c>
      <c r="F11825">
        <v>14.57</v>
      </c>
      <c r="G11825" t="s">
        <v>15</v>
      </c>
    </row>
    <row r="11826" spans="1:7" hidden="1">
      <c r="A11826">
        <v>920861</v>
      </c>
      <c r="B11826" t="s">
        <v>16</v>
      </c>
      <c r="C11826" t="s">
        <v>8</v>
      </c>
      <c r="D11826" t="s">
        <v>17</v>
      </c>
      <c r="E11826">
        <v>9999</v>
      </c>
      <c r="F11826">
        <v>-0.08</v>
      </c>
      <c r="G11826" t="s">
        <v>15</v>
      </c>
    </row>
    <row r="11827" spans="1:7" hidden="1">
      <c r="A11827">
        <v>920943</v>
      </c>
      <c r="B11827" t="s">
        <v>18</v>
      </c>
      <c r="C11827" t="s">
        <v>8</v>
      </c>
      <c r="D11827" t="s">
        <v>19</v>
      </c>
      <c r="E11827">
        <v>9999</v>
      </c>
      <c r="F11827">
        <v>22.24</v>
      </c>
      <c r="G11827" t="s">
        <v>15</v>
      </c>
    </row>
    <row r="11828" spans="1:7" hidden="1">
      <c r="A11828">
        <v>921019</v>
      </c>
      <c r="B11828" t="s">
        <v>20</v>
      </c>
      <c r="C11828" t="s">
        <v>8</v>
      </c>
      <c r="D11828" t="s">
        <v>21</v>
      </c>
      <c r="E11828">
        <v>9999</v>
      </c>
      <c r="F11828">
        <v>735.28</v>
      </c>
      <c r="G11828" t="s">
        <v>22</v>
      </c>
    </row>
    <row r="11829" spans="1:7" hidden="1">
      <c r="A11829">
        <v>921104</v>
      </c>
      <c r="B11829" t="s">
        <v>23</v>
      </c>
      <c r="C11829" t="s">
        <v>8</v>
      </c>
      <c r="D11829" t="s">
        <v>24</v>
      </c>
      <c r="E11829">
        <v>1</v>
      </c>
      <c r="F11829">
        <v>1</v>
      </c>
      <c r="G11829" t="s">
        <v>15</v>
      </c>
    </row>
    <row r="11830" spans="1:7" hidden="1">
      <c r="A11830">
        <v>921200</v>
      </c>
      <c r="B11830" t="s">
        <v>25</v>
      </c>
      <c r="C11830" t="s">
        <v>8</v>
      </c>
      <c r="D11830" t="s">
        <v>24</v>
      </c>
      <c r="E11830">
        <v>1</v>
      </c>
      <c r="F11830">
        <v>0.04</v>
      </c>
      <c r="G11830" t="s">
        <v>15</v>
      </c>
    </row>
    <row r="11831" spans="1:7" hidden="1">
      <c r="A11831">
        <v>921293</v>
      </c>
      <c r="B11831" t="s">
        <v>26</v>
      </c>
      <c r="C11831" t="s">
        <v>8</v>
      </c>
      <c r="D11831" t="s">
        <v>27</v>
      </c>
      <c r="E11831">
        <v>2778</v>
      </c>
      <c r="F11831">
        <v>694.5</v>
      </c>
      <c r="G11831" t="s">
        <v>28</v>
      </c>
    </row>
    <row r="11832" spans="1:7" hidden="1">
      <c r="A11832">
        <v>921370</v>
      </c>
      <c r="B11832" t="s">
        <v>29</v>
      </c>
      <c r="C11832" t="s">
        <v>8</v>
      </c>
      <c r="D11832" t="s">
        <v>30</v>
      </c>
      <c r="E11832">
        <v>1</v>
      </c>
      <c r="F11832">
        <v>1</v>
      </c>
      <c r="G11832" t="s">
        <v>31</v>
      </c>
    </row>
    <row r="11833" spans="1:7" hidden="1">
      <c r="A11833">
        <v>921439</v>
      </c>
      <c r="B11833" t="s">
        <v>32</v>
      </c>
      <c r="C11833" t="s">
        <v>8</v>
      </c>
      <c r="D11833" t="s">
        <v>33</v>
      </c>
      <c r="E11833">
        <v>606</v>
      </c>
      <c r="F11833">
        <v>14.23</v>
      </c>
      <c r="G11833" t="s">
        <v>34</v>
      </c>
    </row>
    <row r="11834" spans="1:7" hidden="1">
      <c r="A11834">
        <v>921524</v>
      </c>
      <c r="B11834" t="s">
        <v>35</v>
      </c>
      <c r="C11834" t="s">
        <v>8</v>
      </c>
      <c r="D11834" t="s">
        <v>36</v>
      </c>
      <c r="E11834">
        <v>17</v>
      </c>
      <c r="F11834">
        <v>0</v>
      </c>
      <c r="G11834" t="s">
        <v>31</v>
      </c>
    </row>
    <row r="11835" spans="1:7" hidden="1">
      <c r="A11835">
        <v>921614</v>
      </c>
      <c r="B11835" t="s">
        <v>37</v>
      </c>
      <c r="C11835" t="s">
        <v>8</v>
      </c>
      <c r="D11835" t="s">
        <v>38</v>
      </c>
      <c r="E11835">
        <v>4115</v>
      </c>
      <c r="F11835">
        <v>1</v>
      </c>
      <c r="G11835" t="s">
        <v>31</v>
      </c>
    </row>
    <row r="11836" spans="1:7" hidden="1">
      <c r="A11836">
        <v>921710</v>
      </c>
      <c r="B11836" t="s">
        <v>39</v>
      </c>
      <c r="C11836" t="s">
        <v>40</v>
      </c>
      <c r="D11836" t="s">
        <v>41</v>
      </c>
      <c r="E11836">
        <v>0</v>
      </c>
      <c r="F11836">
        <v>0</v>
      </c>
      <c r="G11836" t="s">
        <v>42</v>
      </c>
    </row>
    <row r="11837" spans="1:7" hidden="1">
      <c r="A11837">
        <v>921710</v>
      </c>
      <c r="B11837" t="s">
        <v>43</v>
      </c>
      <c r="C11837" t="s">
        <v>31</v>
      </c>
      <c r="D11837" t="s">
        <v>31</v>
      </c>
      <c r="E11837" t="s">
        <v>31</v>
      </c>
      <c r="F11837">
        <v>0</v>
      </c>
      <c r="G11837" t="s">
        <v>44</v>
      </c>
    </row>
    <row r="11838" spans="1:7" hidden="1">
      <c r="A11838">
        <v>921814</v>
      </c>
      <c r="B11838" t="s">
        <v>45</v>
      </c>
      <c r="C11838" t="s">
        <v>8</v>
      </c>
      <c r="D11838" t="s">
        <v>46</v>
      </c>
      <c r="E11838">
        <v>9007</v>
      </c>
      <c r="F11838">
        <v>900.7</v>
      </c>
      <c r="G11838" t="s">
        <v>47</v>
      </c>
    </row>
    <row r="11839" spans="1:7" hidden="1">
      <c r="A11839">
        <v>921915</v>
      </c>
      <c r="B11839" t="s">
        <v>48</v>
      </c>
      <c r="C11839" t="s">
        <v>8</v>
      </c>
      <c r="D11839" t="s">
        <v>49</v>
      </c>
      <c r="E11839">
        <v>849894</v>
      </c>
      <c r="F11839">
        <v>103.75</v>
      </c>
      <c r="G11839" t="s">
        <v>50</v>
      </c>
    </row>
    <row r="11840" spans="1:7" hidden="1">
      <c r="A11840">
        <v>921916</v>
      </c>
      <c r="B11840" t="s">
        <v>58</v>
      </c>
      <c r="C11840" t="s">
        <v>31</v>
      </c>
      <c r="D11840" t="s">
        <v>31</v>
      </c>
      <c r="E11840" t="s">
        <v>31</v>
      </c>
      <c r="F11840">
        <v>0</v>
      </c>
      <c r="G11840" t="s">
        <v>59</v>
      </c>
    </row>
    <row r="11841" spans="1:7" hidden="1">
      <c r="A11841">
        <v>922014</v>
      </c>
      <c r="B11841" t="s">
        <v>51</v>
      </c>
      <c r="C11841" t="s">
        <v>8</v>
      </c>
      <c r="D11841" t="s">
        <v>52</v>
      </c>
      <c r="E11841">
        <v>24340</v>
      </c>
      <c r="F11841">
        <v>950.78</v>
      </c>
      <c r="G11841" t="s">
        <v>15</v>
      </c>
    </row>
    <row r="11842" spans="1:7" hidden="1">
      <c r="A11842">
        <v>922090</v>
      </c>
      <c r="B11842" t="s">
        <v>53</v>
      </c>
      <c r="C11842" t="s">
        <v>8</v>
      </c>
      <c r="D11842" t="s">
        <v>54</v>
      </c>
      <c r="E11842">
        <v>86</v>
      </c>
      <c r="F11842">
        <v>16.5</v>
      </c>
      <c r="G11842" t="s">
        <v>10</v>
      </c>
    </row>
    <row r="11843" spans="1:7">
      <c r="A11843">
        <v>922171</v>
      </c>
      <c r="B11843" t="s">
        <v>55</v>
      </c>
      <c r="C11843" t="s">
        <v>8</v>
      </c>
      <c r="D11843" t="s">
        <v>56</v>
      </c>
      <c r="E11843">
        <v>3</v>
      </c>
      <c r="F11843">
        <v>12</v>
      </c>
      <c r="G11843" t="s">
        <v>57</v>
      </c>
    </row>
    <row r="11844" spans="1:7" hidden="1">
      <c r="A11844">
        <v>922251</v>
      </c>
      <c r="B11844" t="s">
        <v>7</v>
      </c>
      <c r="C11844" t="s">
        <v>8</v>
      </c>
      <c r="D11844" t="s">
        <v>9</v>
      </c>
      <c r="E11844">
        <v>161</v>
      </c>
      <c r="F11844">
        <v>101</v>
      </c>
      <c r="G11844" t="s">
        <v>10</v>
      </c>
    </row>
    <row r="11845" spans="1:7" hidden="1">
      <c r="A11845">
        <v>922340</v>
      </c>
      <c r="B11845" t="s">
        <v>11</v>
      </c>
      <c r="C11845" t="s">
        <v>8</v>
      </c>
      <c r="D11845" t="s">
        <v>12</v>
      </c>
      <c r="E11845">
        <v>204</v>
      </c>
      <c r="F11845">
        <v>105</v>
      </c>
      <c r="G11845" t="s">
        <v>10</v>
      </c>
    </row>
    <row r="11846" spans="1:7" hidden="1">
      <c r="A11846">
        <v>922424</v>
      </c>
      <c r="B11846" t="s">
        <v>13</v>
      </c>
      <c r="C11846" t="s">
        <v>8</v>
      </c>
      <c r="D11846" t="s">
        <v>14</v>
      </c>
      <c r="E11846">
        <v>9999</v>
      </c>
      <c r="F11846">
        <v>14.57</v>
      </c>
      <c r="G11846" t="s">
        <v>15</v>
      </c>
    </row>
    <row r="11847" spans="1:7" hidden="1">
      <c r="A11847">
        <v>922500</v>
      </c>
      <c r="B11847" t="s">
        <v>16</v>
      </c>
      <c r="C11847" t="s">
        <v>8</v>
      </c>
      <c r="D11847" t="s">
        <v>17</v>
      </c>
      <c r="E11847">
        <v>9999</v>
      </c>
      <c r="F11847">
        <v>-0.08</v>
      </c>
      <c r="G11847" t="s">
        <v>15</v>
      </c>
    </row>
    <row r="11848" spans="1:7" hidden="1">
      <c r="A11848">
        <v>922580</v>
      </c>
      <c r="B11848" t="s">
        <v>18</v>
      </c>
      <c r="C11848" t="s">
        <v>8</v>
      </c>
      <c r="D11848" t="s">
        <v>19</v>
      </c>
      <c r="E11848">
        <v>9999</v>
      </c>
      <c r="F11848">
        <v>22.26</v>
      </c>
      <c r="G11848" t="s">
        <v>15</v>
      </c>
    </row>
    <row r="11849" spans="1:7" hidden="1">
      <c r="A11849">
        <v>922661</v>
      </c>
      <c r="B11849" t="s">
        <v>20</v>
      </c>
      <c r="C11849" t="s">
        <v>8</v>
      </c>
      <c r="D11849" t="s">
        <v>21</v>
      </c>
      <c r="E11849">
        <v>9999</v>
      </c>
      <c r="F11849">
        <v>732.02</v>
      </c>
      <c r="G11849" t="s">
        <v>22</v>
      </c>
    </row>
    <row r="11850" spans="1:7" hidden="1">
      <c r="A11850">
        <v>922760</v>
      </c>
      <c r="B11850" t="s">
        <v>23</v>
      </c>
      <c r="C11850" t="s">
        <v>8</v>
      </c>
      <c r="D11850" t="s">
        <v>24</v>
      </c>
      <c r="E11850">
        <v>1</v>
      </c>
      <c r="F11850">
        <v>1</v>
      </c>
      <c r="G11850" t="s">
        <v>15</v>
      </c>
    </row>
    <row r="11851" spans="1:7" hidden="1">
      <c r="A11851">
        <v>922844</v>
      </c>
      <c r="B11851" t="s">
        <v>25</v>
      </c>
      <c r="C11851" t="s">
        <v>8</v>
      </c>
      <c r="D11851" t="s">
        <v>24</v>
      </c>
      <c r="E11851">
        <v>1</v>
      </c>
      <c r="F11851">
        <v>0.04</v>
      </c>
      <c r="G11851" t="s">
        <v>15</v>
      </c>
    </row>
    <row r="11852" spans="1:7" hidden="1">
      <c r="A11852">
        <v>922940</v>
      </c>
      <c r="B11852" t="s">
        <v>26</v>
      </c>
      <c r="C11852" t="s">
        <v>8</v>
      </c>
      <c r="D11852" t="s">
        <v>27</v>
      </c>
      <c r="E11852">
        <v>2744</v>
      </c>
      <c r="F11852">
        <v>686</v>
      </c>
      <c r="G11852" t="s">
        <v>28</v>
      </c>
    </row>
    <row r="11853" spans="1:7" hidden="1">
      <c r="A11853">
        <v>923032</v>
      </c>
      <c r="B11853" t="s">
        <v>29</v>
      </c>
      <c r="C11853" t="s">
        <v>8</v>
      </c>
      <c r="D11853" t="s">
        <v>30</v>
      </c>
      <c r="E11853">
        <v>1</v>
      </c>
      <c r="F11853">
        <v>1</v>
      </c>
      <c r="G11853" t="s">
        <v>31</v>
      </c>
    </row>
    <row r="11854" spans="1:7" hidden="1">
      <c r="A11854">
        <v>923112</v>
      </c>
      <c r="B11854" t="s">
        <v>32</v>
      </c>
      <c r="C11854" t="s">
        <v>8</v>
      </c>
      <c r="D11854" t="s">
        <v>33</v>
      </c>
      <c r="E11854">
        <v>601</v>
      </c>
      <c r="F11854">
        <v>14.11</v>
      </c>
      <c r="G11854" t="s">
        <v>34</v>
      </c>
    </row>
    <row r="11855" spans="1:7" hidden="1">
      <c r="A11855">
        <v>923195</v>
      </c>
      <c r="B11855" t="s">
        <v>35</v>
      </c>
      <c r="C11855" t="s">
        <v>8</v>
      </c>
      <c r="D11855" t="s">
        <v>36</v>
      </c>
      <c r="E11855">
        <v>17</v>
      </c>
      <c r="F11855">
        <v>0</v>
      </c>
      <c r="G11855" t="s">
        <v>31</v>
      </c>
    </row>
    <row r="11856" spans="1:7" hidden="1">
      <c r="A11856">
        <v>923271</v>
      </c>
      <c r="B11856" t="s">
        <v>37</v>
      </c>
      <c r="C11856" t="s">
        <v>8</v>
      </c>
      <c r="D11856" t="s">
        <v>38</v>
      </c>
      <c r="E11856">
        <v>4066</v>
      </c>
      <c r="F11856">
        <v>0.99</v>
      </c>
      <c r="G11856" t="s">
        <v>31</v>
      </c>
    </row>
    <row r="11857" spans="1:7" hidden="1">
      <c r="A11857">
        <v>923349</v>
      </c>
      <c r="B11857" t="s">
        <v>39</v>
      </c>
      <c r="C11857" t="s">
        <v>40</v>
      </c>
      <c r="D11857" t="s">
        <v>41</v>
      </c>
      <c r="E11857">
        <v>0</v>
      </c>
      <c r="F11857">
        <v>0</v>
      </c>
      <c r="G11857" t="s">
        <v>42</v>
      </c>
    </row>
    <row r="11858" spans="1:7" hidden="1">
      <c r="A11858">
        <v>923349</v>
      </c>
      <c r="B11858" t="s">
        <v>43</v>
      </c>
      <c r="C11858" t="s">
        <v>31</v>
      </c>
      <c r="D11858" t="s">
        <v>31</v>
      </c>
      <c r="E11858" t="s">
        <v>31</v>
      </c>
      <c r="F11858">
        <v>0</v>
      </c>
      <c r="G11858" t="s">
        <v>44</v>
      </c>
    </row>
    <row r="11859" spans="1:7" hidden="1">
      <c r="A11859">
        <v>923441</v>
      </c>
      <c r="B11859" t="s">
        <v>45</v>
      </c>
      <c r="C11859" t="s">
        <v>8</v>
      </c>
      <c r="D11859" t="s">
        <v>46</v>
      </c>
      <c r="E11859">
        <v>9024</v>
      </c>
      <c r="F11859">
        <v>902.4</v>
      </c>
      <c r="G11859" t="s">
        <v>47</v>
      </c>
    </row>
    <row r="11860" spans="1:7" hidden="1">
      <c r="A11860">
        <v>923522</v>
      </c>
      <c r="B11860" t="s">
        <v>48</v>
      </c>
      <c r="C11860" t="s">
        <v>8</v>
      </c>
      <c r="D11860" t="s">
        <v>49</v>
      </c>
      <c r="E11860">
        <v>849896</v>
      </c>
      <c r="F11860">
        <v>103.75</v>
      </c>
      <c r="G11860" t="s">
        <v>50</v>
      </c>
    </row>
    <row r="11861" spans="1:7" hidden="1">
      <c r="A11861">
        <v>923523</v>
      </c>
      <c r="B11861" t="s">
        <v>58</v>
      </c>
      <c r="C11861" t="s">
        <v>31</v>
      </c>
      <c r="D11861" t="s">
        <v>31</v>
      </c>
      <c r="E11861" t="s">
        <v>31</v>
      </c>
      <c r="F11861">
        <v>0</v>
      </c>
      <c r="G11861" t="s">
        <v>59</v>
      </c>
    </row>
    <row r="11862" spans="1:7" hidden="1">
      <c r="A11862">
        <v>923604</v>
      </c>
      <c r="B11862" t="s">
        <v>51</v>
      </c>
      <c r="C11862" t="s">
        <v>8</v>
      </c>
      <c r="D11862" t="s">
        <v>52</v>
      </c>
      <c r="E11862">
        <v>24333</v>
      </c>
      <c r="F11862">
        <v>950.51</v>
      </c>
      <c r="G11862" t="s">
        <v>15</v>
      </c>
    </row>
    <row r="11863" spans="1:7" hidden="1">
      <c r="A11863">
        <v>923680</v>
      </c>
      <c r="B11863" t="s">
        <v>53</v>
      </c>
      <c r="C11863" t="s">
        <v>8</v>
      </c>
      <c r="D11863" t="s">
        <v>54</v>
      </c>
      <c r="E11863">
        <v>86</v>
      </c>
      <c r="F11863">
        <v>16.5</v>
      </c>
      <c r="G11863" t="s">
        <v>10</v>
      </c>
    </row>
    <row r="11864" spans="1:7">
      <c r="A11864">
        <v>923765</v>
      </c>
      <c r="B11864" t="s">
        <v>55</v>
      </c>
      <c r="C11864" t="s">
        <v>8</v>
      </c>
      <c r="D11864" t="s">
        <v>56</v>
      </c>
      <c r="E11864">
        <v>3</v>
      </c>
      <c r="F11864">
        <v>12</v>
      </c>
      <c r="G11864" t="s">
        <v>57</v>
      </c>
    </row>
    <row r="11865" spans="1:7" hidden="1">
      <c r="A11865">
        <v>923860</v>
      </c>
      <c r="B11865" t="s">
        <v>7</v>
      </c>
      <c r="C11865" t="s">
        <v>8</v>
      </c>
      <c r="D11865" t="s">
        <v>9</v>
      </c>
      <c r="E11865">
        <v>161</v>
      </c>
      <c r="F11865">
        <v>101</v>
      </c>
      <c r="G11865" t="s">
        <v>10</v>
      </c>
    </row>
    <row r="11866" spans="1:7" hidden="1">
      <c r="A11866">
        <v>923952</v>
      </c>
      <c r="B11866" t="s">
        <v>11</v>
      </c>
      <c r="C11866" t="s">
        <v>8</v>
      </c>
      <c r="D11866" t="s">
        <v>12</v>
      </c>
      <c r="E11866">
        <v>204</v>
      </c>
      <c r="F11866">
        <v>105</v>
      </c>
      <c r="G11866" t="s">
        <v>10</v>
      </c>
    </row>
    <row r="11867" spans="1:7" hidden="1">
      <c r="A11867">
        <v>924030</v>
      </c>
      <c r="B11867" t="s">
        <v>13</v>
      </c>
      <c r="C11867" t="s">
        <v>8</v>
      </c>
      <c r="D11867" t="s">
        <v>14</v>
      </c>
      <c r="E11867">
        <v>9999</v>
      </c>
      <c r="F11867">
        <v>14.57</v>
      </c>
      <c r="G11867" t="s">
        <v>15</v>
      </c>
    </row>
    <row r="11868" spans="1:7" hidden="1">
      <c r="A11868">
        <v>924113</v>
      </c>
      <c r="B11868" t="s">
        <v>16</v>
      </c>
      <c r="C11868" t="s">
        <v>8</v>
      </c>
      <c r="D11868" t="s">
        <v>17</v>
      </c>
      <c r="E11868">
        <v>9999</v>
      </c>
      <c r="F11868">
        <v>-0.08</v>
      </c>
      <c r="G11868" t="s">
        <v>15</v>
      </c>
    </row>
    <row r="11869" spans="1:7" hidden="1">
      <c r="A11869">
        <v>924214</v>
      </c>
      <c r="B11869" t="s">
        <v>18</v>
      </c>
      <c r="C11869" t="s">
        <v>8</v>
      </c>
      <c r="D11869" t="s">
        <v>19</v>
      </c>
      <c r="E11869">
        <v>9999</v>
      </c>
      <c r="F11869">
        <v>22.4</v>
      </c>
      <c r="G11869" t="s">
        <v>15</v>
      </c>
    </row>
    <row r="11870" spans="1:7" hidden="1">
      <c r="A11870">
        <v>924314</v>
      </c>
      <c r="B11870" t="s">
        <v>20</v>
      </c>
      <c r="C11870" t="s">
        <v>8</v>
      </c>
      <c r="D11870" t="s">
        <v>21</v>
      </c>
      <c r="E11870">
        <v>9999</v>
      </c>
      <c r="F11870">
        <v>723.46</v>
      </c>
      <c r="G11870" t="s">
        <v>22</v>
      </c>
    </row>
    <row r="11871" spans="1:7" hidden="1">
      <c r="A11871">
        <v>924400</v>
      </c>
      <c r="B11871" t="s">
        <v>23</v>
      </c>
      <c r="C11871" t="s">
        <v>8</v>
      </c>
      <c r="D11871" t="s">
        <v>24</v>
      </c>
      <c r="E11871">
        <v>1</v>
      </c>
      <c r="F11871">
        <v>1</v>
      </c>
      <c r="G11871" t="s">
        <v>15</v>
      </c>
    </row>
    <row r="11872" spans="1:7" hidden="1">
      <c r="A11872">
        <v>924481</v>
      </c>
      <c r="B11872" t="s">
        <v>25</v>
      </c>
      <c r="C11872" t="s">
        <v>8</v>
      </c>
      <c r="D11872" t="s">
        <v>24</v>
      </c>
      <c r="E11872">
        <v>1</v>
      </c>
      <c r="F11872">
        <v>0.04</v>
      </c>
      <c r="G11872" t="s">
        <v>15</v>
      </c>
    </row>
    <row r="11873" spans="1:7" hidden="1">
      <c r="A11873">
        <v>924575</v>
      </c>
      <c r="B11873" t="s">
        <v>26</v>
      </c>
      <c r="C11873" t="s">
        <v>8</v>
      </c>
      <c r="D11873" t="s">
        <v>27</v>
      </c>
      <c r="E11873">
        <v>11</v>
      </c>
      <c r="F11873">
        <v>2.75</v>
      </c>
      <c r="G11873" t="s">
        <v>28</v>
      </c>
    </row>
    <row r="11874" spans="1:7" hidden="1">
      <c r="A11874">
        <v>924652</v>
      </c>
      <c r="B11874" t="s">
        <v>29</v>
      </c>
      <c r="C11874" t="s">
        <v>8</v>
      </c>
      <c r="D11874" t="s">
        <v>30</v>
      </c>
      <c r="E11874">
        <v>1</v>
      </c>
      <c r="F11874">
        <v>1</v>
      </c>
      <c r="G11874" t="s">
        <v>31</v>
      </c>
    </row>
    <row r="11875" spans="1:7" hidden="1">
      <c r="A11875">
        <v>924733</v>
      </c>
      <c r="B11875" t="s">
        <v>32</v>
      </c>
      <c r="C11875" t="s">
        <v>8</v>
      </c>
      <c r="D11875" t="s">
        <v>33</v>
      </c>
      <c r="E11875">
        <v>603</v>
      </c>
      <c r="F11875">
        <v>14.16</v>
      </c>
      <c r="G11875" t="s">
        <v>34</v>
      </c>
    </row>
    <row r="11876" spans="1:7" hidden="1">
      <c r="A11876">
        <v>924813</v>
      </c>
      <c r="B11876" t="s">
        <v>35</v>
      </c>
      <c r="C11876" t="s">
        <v>8</v>
      </c>
      <c r="D11876" t="s">
        <v>36</v>
      </c>
      <c r="E11876">
        <v>17</v>
      </c>
      <c r="F11876">
        <v>0</v>
      </c>
      <c r="G11876" t="s">
        <v>31</v>
      </c>
    </row>
    <row r="11877" spans="1:7" hidden="1">
      <c r="A11877">
        <v>924894</v>
      </c>
      <c r="B11877" t="s">
        <v>37</v>
      </c>
      <c r="C11877" t="s">
        <v>8</v>
      </c>
      <c r="D11877" t="s">
        <v>38</v>
      </c>
      <c r="E11877">
        <v>4076</v>
      </c>
      <c r="F11877">
        <v>1</v>
      </c>
      <c r="G11877" t="s">
        <v>31</v>
      </c>
    </row>
    <row r="11878" spans="1:7" hidden="1">
      <c r="A11878">
        <v>924980</v>
      </c>
      <c r="B11878" t="s">
        <v>39</v>
      </c>
      <c r="C11878" t="s">
        <v>40</v>
      </c>
      <c r="D11878" t="s">
        <v>41</v>
      </c>
      <c r="E11878">
        <v>0</v>
      </c>
      <c r="F11878">
        <v>0</v>
      </c>
      <c r="G11878" t="s">
        <v>42</v>
      </c>
    </row>
    <row r="11879" spans="1:7" hidden="1">
      <c r="A11879">
        <v>924980</v>
      </c>
      <c r="B11879" t="s">
        <v>43</v>
      </c>
      <c r="C11879" t="s">
        <v>31</v>
      </c>
      <c r="D11879" t="s">
        <v>31</v>
      </c>
      <c r="E11879" t="s">
        <v>31</v>
      </c>
      <c r="F11879">
        <v>0</v>
      </c>
      <c r="G11879" t="s">
        <v>44</v>
      </c>
    </row>
    <row r="11880" spans="1:7" hidden="1">
      <c r="A11880">
        <v>925061</v>
      </c>
      <c r="B11880" t="s">
        <v>45</v>
      </c>
      <c r="C11880" t="s">
        <v>8</v>
      </c>
      <c r="D11880" t="s">
        <v>46</v>
      </c>
      <c r="E11880">
        <v>9040</v>
      </c>
      <c r="F11880">
        <v>904</v>
      </c>
      <c r="G11880" t="s">
        <v>47</v>
      </c>
    </row>
    <row r="11881" spans="1:7" hidden="1">
      <c r="A11881">
        <v>925142</v>
      </c>
      <c r="B11881" t="s">
        <v>48</v>
      </c>
      <c r="C11881" t="s">
        <v>8</v>
      </c>
      <c r="D11881" t="s">
        <v>49</v>
      </c>
      <c r="E11881">
        <v>849899</v>
      </c>
      <c r="F11881">
        <v>103.75</v>
      </c>
      <c r="G11881" t="s">
        <v>50</v>
      </c>
    </row>
    <row r="11882" spans="1:7" hidden="1">
      <c r="A11882">
        <v>925142</v>
      </c>
      <c r="B11882" t="s">
        <v>58</v>
      </c>
      <c r="C11882" t="s">
        <v>31</v>
      </c>
      <c r="D11882" t="s">
        <v>31</v>
      </c>
      <c r="E11882" t="s">
        <v>31</v>
      </c>
      <c r="F11882">
        <v>0</v>
      </c>
      <c r="G11882" t="s">
        <v>59</v>
      </c>
    </row>
    <row r="11883" spans="1:7" hidden="1">
      <c r="A11883">
        <v>925223</v>
      </c>
      <c r="B11883" t="s">
        <v>51</v>
      </c>
      <c r="C11883" t="s">
        <v>8</v>
      </c>
      <c r="D11883" t="s">
        <v>52</v>
      </c>
      <c r="E11883">
        <v>24314</v>
      </c>
      <c r="F11883">
        <v>949.77</v>
      </c>
      <c r="G11883" t="s">
        <v>15</v>
      </c>
    </row>
    <row r="11884" spans="1:7" hidden="1">
      <c r="A11884">
        <v>925305</v>
      </c>
      <c r="B11884" t="s">
        <v>53</v>
      </c>
      <c r="C11884" t="s">
        <v>8</v>
      </c>
      <c r="D11884" t="s">
        <v>54</v>
      </c>
      <c r="E11884">
        <v>86</v>
      </c>
      <c r="F11884">
        <v>16.5</v>
      </c>
      <c r="G11884" t="s">
        <v>10</v>
      </c>
    </row>
    <row r="11885" spans="1:7">
      <c r="A11885">
        <v>925473</v>
      </c>
      <c r="B11885" t="s">
        <v>55</v>
      </c>
      <c r="C11885" t="s">
        <v>8</v>
      </c>
      <c r="D11885" t="s">
        <v>56</v>
      </c>
      <c r="E11885">
        <v>3</v>
      </c>
      <c r="F11885">
        <v>12</v>
      </c>
      <c r="G11885" t="s">
        <v>57</v>
      </c>
    </row>
    <row r="11886" spans="1:7" hidden="1">
      <c r="A11886">
        <v>925574</v>
      </c>
      <c r="B11886" t="s">
        <v>7</v>
      </c>
      <c r="C11886" t="s">
        <v>8</v>
      </c>
      <c r="D11886" t="s">
        <v>9</v>
      </c>
      <c r="E11886">
        <v>161</v>
      </c>
      <c r="F11886">
        <v>101</v>
      </c>
      <c r="G11886" t="s">
        <v>10</v>
      </c>
    </row>
    <row r="11887" spans="1:7" hidden="1">
      <c r="A11887">
        <v>925655</v>
      </c>
      <c r="B11887" t="s">
        <v>11</v>
      </c>
      <c r="C11887" t="s">
        <v>8</v>
      </c>
      <c r="D11887" t="s">
        <v>12</v>
      </c>
      <c r="E11887">
        <v>204</v>
      </c>
      <c r="F11887">
        <v>105</v>
      </c>
      <c r="G11887" t="s">
        <v>10</v>
      </c>
    </row>
    <row r="11888" spans="1:7" hidden="1">
      <c r="A11888">
        <v>925732</v>
      </c>
      <c r="B11888" t="s">
        <v>13</v>
      </c>
      <c r="C11888" t="s">
        <v>8</v>
      </c>
      <c r="D11888" t="s">
        <v>14</v>
      </c>
      <c r="E11888">
        <v>9999</v>
      </c>
      <c r="F11888">
        <v>14.55</v>
      </c>
      <c r="G11888" t="s">
        <v>15</v>
      </c>
    </row>
    <row r="11889" spans="1:7" hidden="1">
      <c r="A11889">
        <v>925811</v>
      </c>
      <c r="B11889" t="s">
        <v>16</v>
      </c>
      <c r="C11889" t="s">
        <v>8</v>
      </c>
      <c r="D11889" t="s">
        <v>17</v>
      </c>
      <c r="E11889">
        <v>9999</v>
      </c>
      <c r="F11889">
        <v>-0.06</v>
      </c>
      <c r="G11889" t="s">
        <v>15</v>
      </c>
    </row>
    <row r="11890" spans="1:7" hidden="1">
      <c r="A11890">
        <v>925914</v>
      </c>
      <c r="B11890" t="s">
        <v>18</v>
      </c>
      <c r="C11890" t="s">
        <v>8</v>
      </c>
      <c r="D11890" t="s">
        <v>19</v>
      </c>
      <c r="E11890">
        <v>9999</v>
      </c>
      <c r="F11890">
        <v>22.31</v>
      </c>
      <c r="G11890" t="s">
        <v>15</v>
      </c>
    </row>
    <row r="11891" spans="1:7" hidden="1">
      <c r="A11891">
        <v>926022</v>
      </c>
      <c r="B11891" t="s">
        <v>20</v>
      </c>
      <c r="C11891" t="s">
        <v>8</v>
      </c>
      <c r="D11891" t="s">
        <v>21</v>
      </c>
      <c r="E11891">
        <v>9999</v>
      </c>
      <c r="F11891">
        <v>731.02</v>
      </c>
      <c r="G11891" t="s">
        <v>22</v>
      </c>
    </row>
    <row r="11892" spans="1:7" hidden="1">
      <c r="A11892">
        <v>926114</v>
      </c>
      <c r="B11892" t="s">
        <v>23</v>
      </c>
      <c r="C11892" t="s">
        <v>8</v>
      </c>
      <c r="D11892" t="s">
        <v>24</v>
      </c>
      <c r="E11892">
        <v>1</v>
      </c>
      <c r="F11892">
        <v>1</v>
      </c>
      <c r="G11892" t="s">
        <v>15</v>
      </c>
    </row>
    <row r="11893" spans="1:7" hidden="1">
      <c r="A11893">
        <v>926212</v>
      </c>
      <c r="B11893" t="s">
        <v>25</v>
      </c>
      <c r="C11893" t="s">
        <v>8</v>
      </c>
      <c r="D11893" t="s">
        <v>24</v>
      </c>
      <c r="E11893">
        <v>1</v>
      </c>
      <c r="F11893">
        <v>0.04</v>
      </c>
      <c r="G11893" t="s">
        <v>15</v>
      </c>
    </row>
    <row r="11894" spans="1:7" hidden="1">
      <c r="A11894">
        <v>926292</v>
      </c>
      <c r="B11894" t="s">
        <v>26</v>
      </c>
      <c r="C11894" t="s">
        <v>8</v>
      </c>
      <c r="D11894" t="s">
        <v>27</v>
      </c>
      <c r="E11894">
        <v>2786</v>
      </c>
      <c r="F11894">
        <v>696.5</v>
      </c>
      <c r="G11894" t="s">
        <v>28</v>
      </c>
    </row>
    <row r="11895" spans="1:7" hidden="1">
      <c r="A11895">
        <v>926373</v>
      </c>
      <c r="B11895" t="s">
        <v>29</v>
      </c>
      <c r="C11895" t="s">
        <v>8</v>
      </c>
      <c r="D11895" t="s">
        <v>30</v>
      </c>
      <c r="E11895">
        <v>1</v>
      </c>
      <c r="F11895">
        <v>1</v>
      </c>
      <c r="G11895" t="s">
        <v>31</v>
      </c>
    </row>
    <row r="11896" spans="1:7" hidden="1">
      <c r="A11896">
        <v>926455</v>
      </c>
      <c r="B11896" t="s">
        <v>32</v>
      </c>
      <c r="C11896" t="s">
        <v>8</v>
      </c>
      <c r="D11896" t="s">
        <v>33</v>
      </c>
      <c r="E11896">
        <v>602</v>
      </c>
      <c r="F11896">
        <v>14.14</v>
      </c>
      <c r="G11896" t="s">
        <v>34</v>
      </c>
    </row>
    <row r="11897" spans="1:7" hidden="1">
      <c r="A11897">
        <v>926532</v>
      </c>
      <c r="B11897" t="s">
        <v>35</v>
      </c>
      <c r="C11897" t="s">
        <v>8</v>
      </c>
      <c r="D11897" t="s">
        <v>36</v>
      </c>
      <c r="E11897">
        <v>17</v>
      </c>
      <c r="F11897">
        <v>0</v>
      </c>
      <c r="G11897" t="s">
        <v>31</v>
      </c>
    </row>
    <row r="11898" spans="1:7" hidden="1">
      <c r="A11898">
        <v>926644</v>
      </c>
      <c r="B11898" t="s">
        <v>37</v>
      </c>
      <c r="C11898" t="s">
        <v>8</v>
      </c>
      <c r="D11898" t="s">
        <v>38</v>
      </c>
      <c r="E11898">
        <v>4106</v>
      </c>
      <c r="F11898">
        <v>1</v>
      </c>
      <c r="G11898" t="s">
        <v>31</v>
      </c>
    </row>
    <row r="11899" spans="1:7" hidden="1">
      <c r="A11899">
        <v>926731</v>
      </c>
      <c r="B11899" t="s">
        <v>39</v>
      </c>
      <c r="C11899" t="s">
        <v>40</v>
      </c>
      <c r="D11899" t="s">
        <v>41</v>
      </c>
      <c r="E11899">
        <v>0</v>
      </c>
      <c r="F11899">
        <v>0</v>
      </c>
      <c r="G11899" t="s">
        <v>42</v>
      </c>
    </row>
    <row r="11900" spans="1:7" hidden="1">
      <c r="A11900">
        <v>926732</v>
      </c>
      <c r="B11900" t="s">
        <v>43</v>
      </c>
      <c r="C11900" t="s">
        <v>31</v>
      </c>
      <c r="D11900" t="s">
        <v>31</v>
      </c>
      <c r="E11900" t="s">
        <v>31</v>
      </c>
      <c r="F11900">
        <v>0</v>
      </c>
      <c r="G11900" t="s">
        <v>44</v>
      </c>
    </row>
    <row r="11901" spans="1:7" hidden="1">
      <c r="A11901">
        <v>926834</v>
      </c>
      <c r="B11901" t="s">
        <v>45</v>
      </c>
      <c r="C11901" t="s">
        <v>8</v>
      </c>
      <c r="D11901" t="s">
        <v>46</v>
      </c>
      <c r="E11901">
        <v>9057</v>
      </c>
      <c r="F11901">
        <v>905.7</v>
      </c>
      <c r="G11901" t="s">
        <v>47</v>
      </c>
    </row>
    <row r="11902" spans="1:7" hidden="1">
      <c r="A11902">
        <v>926932</v>
      </c>
      <c r="B11902" t="s">
        <v>48</v>
      </c>
      <c r="C11902" t="s">
        <v>8</v>
      </c>
      <c r="D11902" t="s">
        <v>49</v>
      </c>
      <c r="E11902">
        <v>849903</v>
      </c>
      <c r="F11902">
        <v>103.75</v>
      </c>
      <c r="G11902" t="s">
        <v>50</v>
      </c>
    </row>
    <row r="11903" spans="1:7" hidden="1">
      <c r="A11903">
        <v>926932</v>
      </c>
      <c r="B11903" t="s">
        <v>58</v>
      </c>
      <c r="C11903" t="s">
        <v>31</v>
      </c>
      <c r="D11903" t="s">
        <v>31</v>
      </c>
      <c r="E11903" t="s">
        <v>31</v>
      </c>
      <c r="F11903">
        <v>0</v>
      </c>
      <c r="G11903" t="s">
        <v>59</v>
      </c>
    </row>
    <row r="11904" spans="1:7" hidden="1">
      <c r="A11904">
        <v>927012</v>
      </c>
      <c r="B11904" t="s">
        <v>51</v>
      </c>
      <c r="C11904" t="s">
        <v>8</v>
      </c>
      <c r="D11904" t="s">
        <v>52</v>
      </c>
      <c r="E11904">
        <v>24340</v>
      </c>
      <c r="F11904">
        <v>950.78</v>
      </c>
      <c r="G11904" t="s">
        <v>15</v>
      </c>
    </row>
    <row r="11905" spans="1:7" hidden="1">
      <c r="A11905">
        <v>927093</v>
      </c>
      <c r="B11905" t="s">
        <v>53</v>
      </c>
      <c r="C11905" t="s">
        <v>8</v>
      </c>
      <c r="D11905" t="s">
        <v>54</v>
      </c>
      <c r="E11905">
        <v>86</v>
      </c>
      <c r="F11905">
        <v>16.5</v>
      </c>
      <c r="G11905" t="s">
        <v>10</v>
      </c>
    </row>
    <row r="11906" spans="1:7">
      <c r="A11906">
        <v>927175</v>
      </c>
      <c r="B11906" t="s">
        <v>55</v>
      </c>
      <c r="C11906" t="s">
        <v>8</v>
      </c>
      <c r="D11906" t="s">
        <v>56</v>
      </c>
      <c r="E11906">
        <v>3</v>
      </c>
      <c r="F11906">
        <v>12</v>
      </c>
      <c r="G11906" t="s">
        <v>57</v>
      </c>
    </row>
    <row r="11907" spans="1:7" hidden="1">
      <c r="A11907">
        <v>927251</v>
      </c>
      <c r="B11907" t="s">
        <v>7</v>
      </c>
      <c r="C11907" t="s">
        <v>8</v>
      </c>
      <c r="D11907" t="s">
        <v>9</v>
      </c>
      <c r="E11907">
        <v>161</v>
      </c>
      <c r="F11907">
        <v>101</v>
      </c>
      <c r="G11907" t="s">
        <v>10</v>
      </c>
    </row>
    <row r="11908" spans="1:7" hidden="1">
      <c r="A11908">
        <v>927342</v>
      </c>
      <c r="B11908" t="s">
        <v>11</v>
      </c>
      <c r="C11908" t="s">
        <v>8</v>
      </c>
      <c r="D11908" t="s">
        <v>12</v>
      </c>
      <c r="E11908">
        <v>204</v>
      </c>
      <c r="F11908">
        <v>105</v>
      </c>
      <c r="G11908" t="s">
        <v>10</v>
      </c>
    </row>
    <row r="11909" spans="1:7" hidden="1">
      <c r="A11909">
        <v>927431</v>
      </c>
      <c r="B11909" t="s">
        <v>13</v>
      </c>
      <c r="C11909" t="s">
        <v>8</v>
      </c>
      <c r="D11909" t="s">
        <v>14</v>
      </c>
      <c r="E11909">
        <v>9999</v>
      </c>
      <c r="F11909">
        <v>14.57</v>
      </c>
      <c r="G11909" t="s">
        <v>15</v>
      </c>
    </row>
    <row r="11910" spans="1:7" hidden="1">
      <c r="A11910">
        <v>927511</v>
      </c>
      <c r="B11910" t="s">
        <v>16</v>
      </c>
      <c r="C11910" t="s">
        <v>8</v>
      </c>
      <c r="D11910" t="s">
        <v>17</v>
      </c>
      <c r="E11910">
        <v>9999</v>
      </c>
      <c r="F11910">
        <v>-0.08</v>
      </c>
      <c r="G11910" t="s">
        <v>15</v>
      </c>
    </row>
    <row r="11911" spans="1:7" hidden="1">
      <c r="A11911">
        <v>927591</v>
      </c>
      <c r="B11911" t="s">
        <v>18</v>
      </c>
      <c r="C11911" t="s">
        <v>8</v>
      </c>
      <c r="D11911" t="s">
        <v>19</v>
      </c>
      <c r="E11911">
        <v>9999</v>
      </c>
      <c r="F11911">
        <v>22.55</v>
      </c>
      <c r="G11911" t="s">
        <v>15</v>
      </c>
    </row>
    <row r="11912" spans="1:7" hidden="1">
      <c r="A11912">
        <v>927672</v>
      </c>
      <c r="B11912" t="s">
        <v>20</v>
      </c>
      <c r="C11912" t="s">
        <v>8</v>
      </c>
      <c r="D11912" t="s">
        <v>21</v>
      </c>
      <c r="E11912">
        <v>9999</v>
      </c>
      <c r="F11912">
        <v>721.28</v>
      </c>
      <c r="G11912" t="s">
        <v>22</v>
      </c>
    </row>
    <row r="11913" spans="1:7" hidden="1">
      <c r="A11913">
        <v>927750</v>
      </c>
      <c r="B11913" t="s">
        <v>23</v>
      </c>
      <c r="C11913" t="s">
        <v>8</v>
      </c>
      <c r="D11913" t="s">
        <v>24</v>
      </c>
      <c r="E11913">
        <v>1</v>
      </c>
      <c r="F11913">
        <v>1</v>
      </c>
      <c r="G11913" t="s">
        <v>15</v>
      </c>
    </row>
    <row r="11914" spans="1:7" hidden="1">
      <c r="A11914">
        <v>927841</v>
      </c>
      <c r="B11914" t="s">
        <v>25</v>
      </c>
      <c r="C11914" t="s">
        <v>8</v>
      </c>
      <c r="D11914" t="s">
        <v>24</v>
      </c>
      <c r="E11914">
        <v>1</v>
      </c>
      <c r="F11914">
        <v>0.04</v>
      </c>
      <c r="G11914" t="s">
        <v>15</v>
      </c>
    </row>
    <row r="11915" spans="1:7" hidden="1">
      <c r="A11915">
        <v>927922</v>
      </c>
      <c r="B11915" t="s">
        <v>26</v>
      </c>
      <c r="C11915" t="s">
        <v>8</v>
      </c>
      <c r="D11915" t="s">
        <v>27</v>
      </c>
      <c r="E11915">
        <v>2796</v>
      </c>
      <c r="F11915">
        <v>699</v>
      </c>
      <c r="G11915" t="s">
        <v>28</v>
      </c>
    </row>
    <row r="11916" spans="1:7" hidden="1">
      <c r="A11916">
        <v>928002</v>
      </c>
      <c r="B11916" t="s">
        <v>29</v>
      </c>
      <c r="C11916" t="s">
        <v>8</v>
      </c>
      <c r="D11916" t="s">
        <v>30</v>
      </c>
      <c r="E11916">
        <v>1</v>
      </c>
      <c r="F11916">
        <v>1</v>
      </c>
      <c r="G11916" t="s">
        <v>31</v>
      </c>
    </row>
    <row r="11917" spans="1:7" hidden="1">
      <c r="A11917">
        <v>928084</v>
      </c>
      <c r="B11917" t="s">
        <v>32</v>
      </c>
      <c r="C11917" t="s">
        <v>8</v>
      </c>
      <c r="D11917" t="s">
        <v>33</v>
      </c>
      <c r="E11917">
        <v>601</v>
      </c>
      <c r="F11917">
        <v>14.11</v>
      </c>
      <c r="G11917" t="s">
        <v>34</v>
      </c>
    </row>
    <row r="11918" spans="1:7" hidden="1">
      <c r="A11918">
        <v>928164</v>
      </c>
      <c r="B11918" t="s">
        <v>35</v>
      </c>
      <c r="C11918" t="s">
        <v>8</v>
      </c>
      <c r="D11918" t="s">
        <v>36</v>
      </c>
      <c r="E11918">
        <v>17</v>
      </c>
      <c r="F11918">
        <v>0</v>
      </c>
      <c r="G11918" t="s">
        <v>31</v>
      </c>
    </row>
    <row r="11919" spans="1:7" hidden="1">
      <c r="A11919">
        <v>928260</v>
      </c>
      <c r="B11919" t="s">
        <v>37</v>
      </c>
      <c r="C11919" t="s">
        <v>8</v>
      </c>
      <c r="D11919" t="s">
        <v>38</v>
      </c>
      <c r="E11919">
        <v>4070</v>
      </c>
      <c r="F11919">
        <v>0.99</v>
      </c>
      <c r="G11919" t="s">
        <v>31</v>
      </c>
    </row>
    <row r="11920" spans="1:7" hidden="1">
      <c r="A11920">
        <v>928339</v>
      </c>
      <c r="B11920" t="s">
        <v>39</v>
      </c>
      <c r="C11920" t="s">
        <v>40</v>
      </c>
      <c r="D11920" t="s">
        <v>41</v>
      </c>
      <c r="E11920">
        <v>0</v>
      </c>
      <c r="F11920">
        <v>0</v>
      </c>
      <c r="G11920" t="s">
        <v>42</v>
      </c>
    </row>
    <row r="11921" spans="1:7" hidden="1">
      <c r="A11921">
        <v>928340</v>
      </c>
      <c r="B11921" t="s">
        <v>43</v>
      </c>
      <c r="C11921" t="s">
        <v>31</v>
      </c>
      <c r="D11921" t="s">
        <v>31</v>
      </c>
      <c r="E11921" t="s">
        <v>31</v>
      </c>
      <c r="F11921">
        <v>0</v>
      </c>
      <c r="G11921" t="s">
        <v>44</v>
      </c>
    </row>
    <row r="11922" spans="1:7" hidden="1">
      <c r="A11922">
        <v>928416</v>
      </c>
      <c r="B11922" t="s">
        <v>45</v>
      </c>
      <c r="C11922" t="s">
        <v>8</v>
      </c>
      <c r="D11922" t="s">
        <v>46</v>
      </c>
      <c r="E11922">
        <v>9073</v>
      </c>
      <c r="F11922">
        <v>907.3</v>
      </c>
      <c r="G11922" t="s">
        <v>47</v>
      </c>
    </row>
    <row r="11923" spans="1:7" hidden="1">
      <c r="A11923">
        <v>928497</v>
      </c>
      <c r="B11923" t="s">
        <v>48</v>
      </c>
      <c r="C11923" t="s">
        <v>8</v>
      </c>
      <c r="D11923" t="s">
        <v>49</v>
      </c>
      <c r="E11923">
        <v>849904</v>
      </c>
      <c r="F11923">
        <v>103.75</v>
      </c>
      <c r="G11923" t="s">
        <v>50</v>
      </c>
    </row>
    <row r="11924" spans="1:7" hidden="1">
      <c r="A11924">
        <v>928497</v>
      </c>
      <c r="B11924" t="s">
        <v>58</v>
      </c>
      <c r="C11924" t="s">
        <v>31</v>
      </c>
      <c r="D11924" t="s">
        <v>31</v>
      </c>
      <c r="E11924" t="s">
        <v>31</v>
      </c>
      <c r="F11924">
        <v>0</v>
      </c>
      <c r="G11924" t="s">
        <v>59</v>
      </c>
    </row>
    <row r="11925" spans="1:7" hidden="1">
      <c r="A11925">
        <v>928576</v>
      </c>
      <c r="B11925" t="s">
        <v>51</v>
      </c>
      <c r="C11925" t="s">
        <v>8</v>
      </c>
      <c r="D11925" t="s">
        <v>52</v>
      </c>
      <c r="E11925">
        <v>24324</v>
      </c>
      <c r="F11925">
        <v>950.16</v>
      </c>
      <c r="G11925" t="s">
        <v>15</v>
      </c>
    </row>
    <row r="11926" spans="1:7" hidden="1">
      <c r="A11926">
        <v>928660</v>
      </c>
      <c r="B11926" t="s">
        <v>53</v>
      </c>
      <c r="C11926" t="s">
        <v>8</v>
      </c>
      <c r="D11926" t="s">
        <v>54</v>
      </c>
      <c r="E11926">
        <v>86</v>
      </c>
      <c r="F11926">
        <v>16.5</v>
      </c>
      <c r="G11926" t="s">
        <v>10</v>
      </c>
    </row>
    <row r="11927" spans="1:7">
      <c r="A11927">
        <v>928741</v>
      </c>
      <c r="B11927" t="s">
        <v>55</v>
      </c>
      <c r="C11927" t="s">
        <v>8</v>
      </c>
      <c r="D11927" t="s">
        <v>56</v>
      </c>
      <c r="E11927">
        <v>3</v>
      </c>
      <c r="F11927">
        <v>12</v>
      </c>
      <c r="G11927" t="s">
        <v>57</v>
      </c>
    </row>
    <row r="11928" spans="1:7" hidden="1">
      <c r="A11928">
        <v>928822</v>
      </c>
      <c r="B11928" t="s">
        <v>7</v>
      </c>
      <c r="C11928" t="s">
        <v>8</v>
      </c>
      <c r="D11928" t="s">
        <v>9</v>
      </c>
      <c r="E11928">
        <v>161</v>
      </c>
      <c r="F11928">
        <v>101</v>
      </c>
      <c r="G11928" t="s">
        <v>10</v>
      </c>
    </row>
    <row r="11929" spans="1:7" hidden="1">
      <c r="A11929">
        <v>928904</v>
      </c>
      <c r="B11929" t="s">
        <v>11</v>
      </c>
      <c r="C11929" t="s">
        <v>8</v>
      </c>
      <c r="D11929" t="s">
        <v>12</v>
      </c>
      <c r="E11929">
        <v>204</v>
      </c>
      <c r="F11929">
        <v>105</v>
      </c>
      <c r="G11929" t="s">
        <v>10</v>
      </c>
    </row>
    <row r="11930" spans="1:7" hidden="1">
      <c r="A11930">
        <v>928981</v>
      </c>
      <c r="B11930" t="s">
        <v>13</v>
      </c>
      <c r="C11930" t="s">
        <v>8</v>
      </c>
      <c r="D11930" t="s">
        <v>14</v>
      </c>
      <c r="E11930">
        <v>9999</v>
      </c>
      <c r="F11930">
        <v>14.57</v>
      </c>
      <c r="G11930" t="s">
        <v>15</v>
      </c>
    </row>
    <row r="11931" spans="1:7" hidden="1">
      <c r="A11931">
        <v>929077</v>
      </c>
      <c r="B11931" t="s">
        <v>16</v>
      </c>
      <c r="C11931" t="s">
        <v>8</v>
      </c>
      <c r="D11931" t="s">
        <v>17</v>
      </c>
      <c r="E11931">
        <v>9999</v>
      </c>
      <c r="F11931">
        <v>-0.08</v>
      </c>
      <c r="G11931" t="s">
        <v>15</v>
      </c>
    </row>
    <row r="11932" spans="1:7" hidden="1">
      <c r="A11932">
        <v>929192</v>
      </c>
      <c r="B11932" t="s">
        <v>18</v>
      </c>
      <c r="C11932" t="s">
        <v>8</v>
      </c>
      <c r="D11932" t="s">
        <v>19</v>
      </c>
      <c r="E11932">
        <v>9999</v>
      </c>
      <c r="F11932">
        <v>22.98</v>
      </c>
      <c r="G11932" t="s">
        <v>15</v>
      </c>
    </row>
    <row r="11933" spans="1:7" hidden="1">
      <c r="A11933">
        <v>929282</v>
      </c>
      <c r="B11933" t="s">
        <v>20</v>
      </c>
      <c r="C11933" t="s">
        <v>8</v>
      </c>
      <c r="D11933" t="s">
        <v>21</v>
      </c>
      <c r="E11933">
        <v>9999</v>
      </c>
      <c r="F11933">
        <v>728.24</v>
      </c>
      <c r="G11933" t="s">
        <v>22</v>
      </c>
    </row>
    <row r="11934" spans="1:7" hidden="1">
      <c r="A11934">
        <v>929364</v>
      </c>
      <c r="B11934" t="s">
        <v>23</v>
      </c>
      <c r="C11934" t="s">
        <v>8</v>
      </c>
      <c r="D11934" t="s">
        <v>24</v>
      </c>
      <c r="E11934">
        <v>1</v>
      </c>
      <c r="F11934">
        <v>1</v>
      </c>
      <c r="G11934" t="s">
        <v>15</v>
      </c>
    </row>
    <row r="11935" spans="1:7" hidden="1">
      <c r="A11935">
        <v>929440</v>
      </c>
      <c r="B11935" t="s">
        <v>25</v>
      </c>
      <c r="C11935" t="s">
        <v>8</v>
      </c>
      <c r="D11935" t="s">
        <v>24</v>
      </c>
      <c r="E11935">
        <v>1</v>
      </c>
      <c r="F11935">
        <v>0.04</v>
      </c>
      <c r="G11935" t="s">
        <v>15</v>
      </c>
    </row>
    <row r="11936" spans="1:7" hidden="1">
      <c r="A11936">
        <v>929550</v>
      </c>
      <c r="B11936" t="s">
        <v>26</v>
      </c>
      <c r="C11936" t="s">
        <v>8</v>
      </c>
      <c r="D11936" t="s">
        <v>27</v>
      </c>
      <c r="E11936">
        <v>2852</v>
      </c>
      <c r="F11936">
        <v>713</v>
      </c>
      <c r="G11936" t="s">
        <v>28</v>
      </c>
    </row>
    <row r="11937" spans="1:7" hidden="1">
      <c r="A11937">
        <v>929630</v>
      </c>
      <c r="B11937" t="s">
        <v>29</v>
      </c>
      <c r="C11937" t="s">
        <v>8</v>
      </c>
      <c r="D11937" t="s">
        <v>30</v>
      </c>
      <c r="E11937">
        <v>1</v>
      </c>
      <c r="F11937">
        <v>1</v>
      </c>
      <c r="G11937" t="s">
        <v>31</v>
      </c>
    </row>
    <row r="11938" spans="1:7" hidden="1">
      <c r="A11938">
        <v>929711</v>
      </c>
      <c r="B11938" t="s">
        <v>32</v>
      </c>
      <c r="C11938" t="s">
        <v>8</v>
      </c>
      <c r="D11938" t="s">
        <v>33</v>
      </c>
      <c r="E11938">
        <v>606</v>
      </c>
      <c r="F11938">
        <v>14.23</v>
      </c>
      <c r="G11938" t="s">
        <v>34</v>
      </c>
    </row>
    <row r="11939" spans="1:7" hidden="1">
      <c r="A11939">
        <v>929802</v>
      </c>
      <c r="B11939" t="s">
        <v>35</v>
      </c>
      <c r="C11939" t="s">
        <v>8</v>
      </c>
      <c r="D11939" t="s">
        <v>36</v>
      </c>
      <c r="E11939">
        <v>17</v>
      </c>
      <c r="F11939">
        <v>0</v>
      </c>
      <c r="G11939" t="s">
        <v>31</v>
      </c>
    </row>
    <row r="11940" spans="1:7" hidden="1">
      <c r="A11940">
        <v>929895</v>
      </c>
      <c r="B11940" t="s">
        <v>37</v>
      </c>
      <c r="C11940" t="s">
        <v>8</v>
      </c>
      <c r="D11940" t="s">
        <v>38</v>
      </c>
      <c r="E11940">
        <v>4051</v>
      </c>
      <c r="F11940">
        <v>0.99</v>
      </c>
      <c r="G11940" t="s">
        <v>31</v>
      </c>
    </row>
    <row r="11941" spans="1:7" hidden="1">
      <c r="A11941">
        <v>929970</v>
      </c>
      <c r="B11941" t="s">
        <v>39</v>
      </c>
      <c r="C11941" t="s">
        <v>40</v>
      </c>
      <c r="D11941" t="s">
        <v>41</v>
      </c>
      <c r="E11941">
        <v>0</v>
      </c>
      <c r="F11941">
        <v>0</v>
      </c>
      <c r="G11941" t="s">
        <v>42</v>
      </c>
    </row>
    <row r="11942" spans="1:7" hidden="1">
      <c r="A11942">
        <v>929970</v>
      </c>
      <c r="B11942" t="s">
        <v>43</v>
      </c>
      <c r="C11942" t="s">
        <v>31</v>
      </c>
      <c r="D11942" t="s">
        <v>31</v>
      </c>
      <c r="E11942" t="s">
        <v>31</v>
      </c>
      <c r="F11942">
        <v>0</v>
      </c>
      <c r="G11942" t="s">
        <v>44</v>
      </c>
    </row>
    <row r="11943" spans="1:7" hidden="1">
      <c r="A11943">
        <v>930045</v>
      </c>
      <c r="B11943" t="s">
        <v>45</v>
      </c>
      <c r="C11943" t="s">
        <v>8</v>
      </c>
      <c r="D11943" t="s">
        <v>46</v>
      </c>
      <c r="E11943">
        <v>9090</v>
      </c>
      <c r="F11943">
        <v>909</v>
      </c>
      <c r="G11943" t="s">
        <v>47</v>
      </c>
    </row>
    <row r="11944" spans="1:7" hidden="1">
      <c r="A11944">
        <v>930125</v>
      </c>
      <c r="B11944" t="s">
        <v>48</v>
      </c>
      <c r="C11944" t="s">
        <v>8</v>
      </c>
      <c r="D11944" t="s">
        <v>49</v>
      </c>
      <c r="E11944">
        <v>849908</v>
      </c>
      <c r="F11944">
        <v>103.75</v>
      </c>
      <c r="G11944" t="s">
        <v>50</v>
      </c>
    </row>
    <row r="11945" spans="1:7" hidden="1">
      <c r="A11945">
        <v>930126</v>
      </c>
      <c r="B11945" t="s">
        <v>58</v>
      </c>
      <c r="C11945" t="s">
        <v>31</v>
      </c>
      <c r="D11945" t="s">
        <v>31</v>
      </c>
      <c r="E11945" t="s">
        <v>31</v>
      </c>
      <c r="F11945">
        <v>0</v>
      </c>
      <c r="G11945" t="s">
        <v>59</v>
      </c>
    </row>
    <row r="11946" spans="1:7" hidden="1">
      <c r="A11946">
        <v>930211</v>
      </c>
      <c r="B11946" t="s">
        <v>51</v>
      </c>
      <c r="C11946" t="s">
        <v>8</v>
      </c>
      <c r="D11946" t="s">
        <v>52</v>
      </c>
      <c r="E11946">
        <v>24292</v>
      </c>
      <c r="F11946">
        <v>948.91</v>
      </c>
      <c r="G11946" t="s">
        <v>15</v>
      </c>
    </row>
    <row r="11947" spans="1:7" hidden="1">
      <c r="A11947">
        <v>930304</v>
      </c>
      <c r="B11947" t="s">
        <v>53</v>
      </c>
      <c r="C11947" t="s">
        <v>8</v>
      </c>
      <c r="D11947" t="s">
        <v>54</v>
      </c>
      <c r="E11947">
        <v>86</v>
      </c>
      <c r="F11947">
        <v>16.5</v>
      </c>
      <c r="G11947" t="s">
        <v>10</v>
      </c>
    </row>
    <row r="11948" spans="1:7">
      <c r="A11948">
        <v>930379</v>
      </c>
      <c r="B11948" t="s">
        <v>55</v>
      </c>
      <c r="C11948" t="s">
        <v>8</v>
      </c>
      <c r="D11948" t="s">
        <v>56</v>
      </c>
      <c r="E11948">
        <v>3</v>
      </c>
      <c r="F11948">
        <v>12</v>
      </c>
      <c r="G11948" t="s">
        <v>57</v>
      </c>
    </row>
    <row r="11949" spans="1:7" hidden="1">
      <c r="A11949">
        <v>930450</v>
      </c>
      <c r="B11949" t="s">
        <v>7</v>
      </c>
      <c r="C11949" t="s">
        <v>8</v>
      </c>
      <c r="D11949" t="s">
        <v>9</v>
      </c>
      <c r="E11949">
        <v>161</v>
      </c>
      <c r="F11949">
        <v>101</v>
      </c>
      <c r="G11949" t="s">
        <v>10</v>
      </c>
    </row>
    <row r="11950" spans="1:7" hidden="1">
      <c r="A11950">
        <v>930535</v>
      </c>
      <c r="B11950" t="s">
        <v>11</v>
      </c>
      <c r="C11950" t="s">
        <v>8</v>
      </c>
      <c r="D11950" t="s">
        <v>12</v>
      </c>
      <c r="E11950">
        <v>204</v>
      </c>
      <c r="F11950">
        <v>105</v>
      </c>
      <c r="G11950" t="s">
        <v>10</v>
      </c>
    </row>
    <row r="11951" spans="1:7" hidden="1">
      <c r="A11951">
        <v>930625</v>
      </c>
      <c r="B11951" t="s">
        <v>13</v>
      </c>
      <c r="C11951" t="s">
        <v>8</v>
      </c>
      <c r="D11951" t="s">
        <v>14</v>
      </c>
      <c r="E11951">
        <v>9999</v>
      </c>
      <c r="F11951">
        <v>14.57</v>
      </c>
      <c r="G11951" t="s">
        <v>15</v>
      </c>
    </row>
    <row r="11952" spans="1:7" hidden="1">
      <c r="A11952">
        <v>930722</v>
      </c>
      <c r="B11952" t="s">
        <v>16</v>
      </c>
      <c r="C11952" t="s">
        <v>8</v>
      </c>
      <c r="D11952" t="s">
        <v>17</v>
      </c>
      <c r="E11952">
        <v>9999</v>
      </c>
      <c r="F11952">
        <v>-0.08</v>
      </c>
      <c r="G11952" t="s">
        <v>15</v>
      </c>
    </row>
    <row r="11953" spans="1:7" hidden="1">
      <c r="A11953">
        <v>930815</v>
      </c>
      <c r="B11953" t="s">
        <v>18</v>
      </c>
      <c r="C11953" t="s">
        <v>8</v>
      </c>
      <c r="D11953" t="s">
        <v>19</v>
      </c>
      <c r="E11953">
        <v>9999</v>
      </c>
      <c r="F11953">
        <v>22.53</v>
      </c>
      <c r="G11953" t="s">
        <v>15</v>
      </c>
    </row>
    <row r="11954" spans="1:7" hidden="1">
      <c r="A11954">
        <v>930890</v>
      </c>
      <c r="B11954" t="s">
        <v>20</v>
      </c>
      <c r="C11954" t="s">
        <v>8</v>
      </c>
      <c r="D11954" t="s">
        <v>21</v>
      </c>
      <c r="E11954">
        <v>9999</v>
      </c>
      <c r="F11954">
        <v>728.53</v>
      </c>
      <c r="G11954" t="s">
        <v>22</v>
      </c>
    </row>
    <row r="11955" spans="1:7" hidden="1">
      <c r="A11955">
        <v>930971</v>
      </c>
      <c r="B11955" t="s">
        <v>23</v>
      </c>
      <c r="C11955" t="s">
        <v>8</v>
      </c>
      <c r="D11955" t="s">
        <v>24</v>
      </c>
      <c r="E11955">
        <v>1</v>
      </c>
      <c r="F11955">
        <v>1</v>
      </c>
      <c r="G11955" t="s">
        <v>15</v>
      </c>
    </row>
    <row r="11956" spans="1:7" hidden="1">
      <c r="A11956">
        <v>931058</v>
      </c>
      <c r="B11956" t="s">
        <v>25</v>
      </c>
      <c r="C11956" t="s">
        <v>8</v>
      </c>
      <c r="D11956" t="s">
        <v>24</v>
      </c>
      <c r="E11956">
        <v>1</v>
      </c>
      <c r="F11956">
        <v>0.04</v>
      </c>
      <c r="G11956" t="s">
        <v>15</v>
      </c>
    </row>
    <row r="11957" spans="1:7" hidden="1">
      <c r="A11957">
        <v>931134</v>
      </c>
      <c r="B11957" t="s">
        <v>26</v>
      </c>
      <c r="C11957" t="s">
        <v>8</v>
      </c>
      <c r="D11957" t="s">
        <v>27</v>
      </c>
      <c r="E11957">
        <v>2776</v>
      </c>
      <c r="F11957">
        <v>694</v>
      </c>
      <c r="G11957" t="s">
        <v>28</v>
      </c>
    </row>
    <row r="11958" spans="1:7" hidden="1">
      <c r="A11958">
        <v>931233</v>
      </c>
      <c r="B11958" t="s">
        <v>29</v>
      </c>
      <c r="C11958" t="s">
        <v>8</v>
      </c>
      <c r="D11958" t="s">
        <v>30</v>
      </c>
      <c r="E11958">
        <v>1</v>
      </c>
      <c r="F11958">
        <v>1</v>
      </c>
      <c r="G11958" t="s">
        <v>31</v>
      </c>
    </row>
    <row r="11959" spans="1:7" hidden="1">
      <c r="A11959">
        <v>931312</v>
      </c>
      <c r="B11959" t="s">
        <v>32</v>
      </c>
      <c r="C11959" t="s">
        <v>8</v>
      </c>
      <c r="D11959" t="s">
        <v>33</v>
      </c>
      <c r="E11959">
        <v>602</v>
      </c>
      <c r="F11959">
        <v>14.14</v>
      </c>
      <c r="G11959" t="s">
        <v>34</v>
      </c>
    </row>
    <row r="11960" spans="1:7" hidden="1">
      <c r="A11960">
        <v>931388</v>
      </c>
      <c r="B11960" t="s">
        <v>35</v>
      </c>
      <c r="C11960" t="s">
        <v>8</v>
      </c>
      <c r="D11960" t="s">
        <v>36</v>
      </c>
      <c r="E11960">
        <v>17</v>
      </c>
      <c r="F11960">
        <v>0</v>
      </c>
      <c r="G11960" t="s">
        <v>31</v>
      </c>
    </row>
    <row r="11961" spans="1:7" hidden="1">
      <c r="A11961">
        <v>931464</v>
      </c>
      <c r="B11961" t="s">
        <v>37</v>
      </c>
      <c r="C11961" t="s">
        <v>8</v>
      </c>
      <c r="D11961" t="s">
        <v>38</v>
      </c>
      <c r="E11961">
        <v>4088</v>
      </c>
      <c r="F11961">
        <v>1</v>
      </c>
      <c r="G11961" t="s">
        <v>31</v>
      </c>
    </row>
    <row r="11962" spans="1:7" hidden="1">
      <c r="A11962">
        <v>931544</v>
      </c>
      <c r="B11962" t="s">
        <v>39</v>
      </c>
      <c r="C11962" t="s">
        <v>40</v>
      </c>
      <c r="D11962" t="s">
        <v>41</v>
      </c>
      <c r="E11962">
        <v>0</v>
      </c>
      <c r="F11962">
        <v>0</v>
      </c>
      <c r="G11962" t="s">
        <v>42</v>
      </c>
    </row>
    <row r="11963" spans="1:7" hidden="1">
      <c r="A11963">
        <v>931544</v>
      </c>
      <c r="B11963" t="s">
        <v>43</v>
      </c>
      <c r="C11963" t="s">
        <v>31</v>
      </c>
      <c r="D11963" t="s">
        <v>31</v>
      </c>
      <c r="E11963" t="s">
        <v>31</v>
      </c>
      <c r="F11963">
        <v>0</v>
      </c>
      <c r="G11963" t="s">
        <v>44</v>
      </c>
    </row>
    <row r="11964" spans="1:7" hidden="1">
      <c r="A11964">
        <v>931642</v>
      </c>
      <c r="B11964" t="s">
        <v>45</v>
      </c>
      <c r="C11964" t="s">
        <v>8</v>
      </c>
      <c r="D11964" t="s">
        <v>46</v>
      </c>
      <c r="E11964">
        <v>9106</v>
      </c>
      <c r="F11964">
        <v>910.6</v>
      </c>
      <c r="G11964" t="s">
        <v>47</v>
      </c>
    </row>
    <row r="11965" spans="1:7" hidden="1">
      <c r="A11965">
        <v>931723</v>
      </c>
      <c r="B11965" t="s">
        <v>48</v>
      </c>
      <c r="C11965" t="s">
        <v>8</v>
      </c>
      <c r="D11965" t="s">
        <v>49</v>
      </c>
      <c r="E11965">
        <v>849911</v>
      </c>
      <c r="F11965">
        <v>103.75</v>
      </c>
      <c r="G11965" t="s">
        <v>50</v>
      </c>
    </row>
    <row r="11966" spans="1:7" hidden="1">
      <c r="A11966">
        <v>931723</v>
      </c>
      <c r="B11966" t="s">
        <v>58</v>
      </c>
      <c r="C11966" t="s">
        <v>31</v>
      </c>
      <c r="D11966" t="s">
        <v>31</v>
      </c>
      <c r="E11966" t="s">
        <v>31</v>
      </c>
      <c r="F11966">
        <v>0</v>
      </c>
      <c r="G11966" t="s">
        <v>59</v>
      </c>
    </row>
    <row r="11967" spans="1:7" hidden="1">
      <c r="A11967">
        <v>931799</v>
      </c>
      <c r="B11967" t="s">
        <v>51</v>
      </c>
      <c r="C11967" t="s">
        <v>8</v>
      </c>
      <c r="D11967" t="s">
        <v>52</v>
      </c>
      <c r="E11967">
        <v>24305</v>
      </c>
      <c r="F11967">
        <v>949.41</v>
      </c>
      <c r="G11967" t="s">
        <v>15</v>
      </c>
    </row>
    <row r="11968" spans="1:7" hidden="1">
      <c r="A11968">
        <v>931880</v>
      </c>
      <c r="B11968" t="s">
        <v>53</v>
      </c>
      <c r="C11968" t="s">
        <v>8</v>
      </c>
      <c r="D11968" t="s">
        <v>54</v>
      </c>
      <c r="E11968">
        <v>86</v>
      </c>
      <c r="F11968">
        <v>16.5</v>
      </c>
      <c r="G11968" t="s">
        <v>10</v>
      </c>
    </row>
    <row r="11969" spans="1:7">
      <c r="A11969">
        <v>931967</v>
      </c>
      <c r="B11969" t="s">
        <v>55</v>
      </c>
      <c r="C11969" t="s">
        <v>8</v>
      </c>
      <c r="D11969" t="s">
        <v>56</v>
      </c>
      <c r="E11969">
        <v>3</v>
      </c>
      <c r="F11969">
        <v>12</v>
      </c>
      <c r="G11969" t="s">
        <v>57</v>
      </c>
    </row>
    <row r="11970" spans="1:7" hidden="1">
      <c r="A11970">
        <v>932052</v>
      </c>
      <c r="B11970" t="s">
        <v>7</v>
      </c>
      <c r="C11970" t="s">
        <v>8</v>
      </c>
      <c r="D11970" t="s">
        <v>9</v>
      </c>
      <c r="E11970">
        <v>161</v>
      </c>
      <c r="F11970">
        <v>101</v>
      </c>
      <c r="G11970" t="s">
        <v>10</v>
      </c>
    </row>
    <row r="11971" spans="1:7" hidden="1">
      <c r="A11971">
        <v>932149</v>
      </c>
      <c r="B11971" t="s">
        <v>11</v>
      </c>
      <c r="C11971" t="s">
        <v>8</v>
      </c>
      <c r="D11971" t="s">
        <v>12</v>
      </c>
      <c r="E11971">
        <v>204</v>
      </c>
      <c r="F11971">
        <v>105</v>
      </c>
      <c r="G11971" t="s">
        <v>10</v>
      </c>
    </row>
    <row r="11972" spans="1:7" hidden="1">
      <c r="A11972">
        <v>932220</v>
      </c>
      <c r="B11972" t="s">
        <v>13</v>
      </c>
      <c r="C11972" t="s">
        <v>8</v>
      </c>
      <c r="D11972" t="s">
        <v>14</v>
      </c>
      <c r="E11972">
        <v>9999</v>
      </c>
      <c r="F11972">
        <v>14.57</v>
      </c>
      <c r="G11972" t="s">
        <v>15</v>
      </c>
    </row>
    <row r="11973" spans="1:7" hidden="1">
      <c r="A11973">
        <v>932305</v>
      </c>
      <c r="B11973" t="s">
        <v>16</v>
      </c>
      <c r="C11973" t="s">
        <v>8</v>
      </c>
      <c r="D11973" t="s">
        <v>17</v>
      </c>
      <c r="E11973">
        <v>9999</v>
      </c>
      <c r="F11973">
        <v>-0.08</v>
      </c>
      <c r="G11973" t="s">
        <v>15</v>
      </c>
    </row>
    <row r="11974" spans="1:7" hidden="1">
      <c r="A11974">
        <v>932380</v>
      </c>
      <c r="B11974" t="s">
        <v>18</v>
      </c>
      <c r="C11974" t="s">
        <v>8</v>
      </c>
      <c r="D11974" t="s">
        <v>19</v>
      </c>
      <c r="E11974">
        <v>9999</v>
      </c>
      <c r="F11974">
        <v>22.91</v>
      </c>
      <c r="G11974" t="s">
        <v>15</v>
      </c>
    </row>
    <row r="11975" spans="1:7" hidden="1">
      <c r="A11975">
        <v>932465</v>
      </c>
      <c r="B11975" t="s">
        <v>20</v>
      </c>
      <c r="C11975" t="s">
        <v>8</v>
      </c>
      <c r="D11975" t="s">
        <v>21</v>
      </c>
      <c r="E11975">
        <v>9999</v>
      </c>
      <c r="F11975">
        <v>724.04</v>
      </c>
      <c r="G11975" t="s">
        <v>22</v>
      </c>
    </row>
    <row r="11976" spans="1:7" hidden="1">
      <c r="A11976">
        <v>932552</v>
      </c>
      <c r="B11976" t="s">
        <v>23</v>
      </c>
      <c r="C11976" t="s">
        <v>8</v>
      </c>
      <c r="D11976" t="s">
        <v>24</v>
      </c>
      <c r="E11976">
        <v>1</v>
      </c>
      <c r="F11976">
        <v>1</v>
      </c>
      <c r="G11976" t="s">
        <v>15</v>
      </c>
    </row>
    <row r="11977" spans="1:7" hidden="1">
      <c r="A11977">
        <v>932634</v>
      </c>
      <c r="B11977" t="s">
        <v>25</v>
      </c>
      <c r="C11977" t="s">
        <v>8</v>
      </c>
      <c r="D11977" t="s">
        <v>24</v>
      </c>
      <c r="E11977">
        <v>1</v>
      </c>
      <c r="F11977">
        <v>0.04</v>
      </c>
      <c r="G11977" t="s">
        <v>15</v>
      </c>
    </row>
    <row r="11978" spans="1:7" hidden="1">
      <c r="A11978">
        <v>932715</v>
      </c>
      <c r="B11978" t="s">
        <v>26</v>
      </c>
      <c r="C11978" t="s">
        <v>8</v>
      </c>
      <c r="D11978" t="s">
        <v>27</v>
      </c>
      <c r="E11978">
        <v>2794</v>
      </c>
      <c r="F11978">
        <v>698.5</v>
      </c>
      <c r="G11978" t="s">
        <v>28</v>
      </c>
    </row>
    <row r="11979" spans="1:7" hidden="1">
      <c r="A11979">
        <v>932791</v>
      </c>
      <c r="B11979" t="s">
        <v>29</v>
      </c>
      <c r="C11979" t="s">
        <v>8</v>
      </c>
      <c r="D11979" t="s">
        <v>30</v>
      </c>
      <c r="E11979">
        <v>1</v>
      </c>
      <c r="F11979">
        <v>1</v>
      </c>
      <c r="G11979" t="s">
        <v>31</v>
      </c>
    </row>
    <row r="11980" spans="1:7" hidden="1">
      <c r="A11980">
        <v>932870</v>
      </c>
      <c r="B11980" t="s">
        <v>32</v>
      </c>
      <c r="C11980" t="s">
        <v>8</v>
      </c>
      <c r="D11980" t="s">
        <v>33</v>
      </c>
      <c r="E11980">
        <v>602</v>
      </c>
      <c r="F11980">
        <v>14.14</v>
      </c>
      <c r="G11980" t="s">
        <v>34</v>
      </c>
    </row>
    <row r="11981" spans="1:7" hidden="1">
      <c r="A11981">
        <v>932950</v>
      </c>
      <c r="B11981" t="s">
        <v>35</v>
      </c>
      <c r="C11981" t="s">
        <v>8</v>
      </c>
      <c r="D11981" t="s">
        <v>36</v>
      </c>
      <c r="E11981">
        <v>17</v>
      </c>
      <c r="F11981">
        <v>0</v>
      </c>
      <c r="G11981" t="s">
        <v>31</v>
      </c>
    </row>
    <row r="11982" spans="1:7" hidden="1">
      <c r="A11982">
        <v>933031</v>
      </c>
      <c r="B11982" t="s">
        <v>37</v>
      </c>
      <c r="C11982" t="s">
        <v>8</v>
      </c>
      <c r="D11982" t="s">
        <v>38</v>
      </c>
      <c r="E11982">
        <v>4086</v>
      </c>
      <c r="F11982">
        <v>1</v>
      </c>
      <c r="G11982" t="s">
        <v>31</v>
      </c>
    </row>
    <row r="11983" spans="1:7" hidden="1">
      <c r="A11983">
        <v>933111</v>
      </c>
      <c r="B11983" t="s">
        <v>39</v>
      </c>
      <c r="C11983" t="s">
        <v>40</v>
      </c>
      <c r="D11983" t="s">
        <v>41</v>
      </c>
      <c r="E11983">
        <v>0</v>
      </c>
      <c r="F11983">
        <v>0</v>
      </c>
      <c r="G11983" t="s">
        <v>42</v>
      </c>
    </row>
    <row r="11984" spans="1:7" hidden="1">
      <c r="A11984">
        <v>933111</v>
      </c>
      <c r="B11984" t="s">
        <v>43</v>
      </c>
      <c r="C11984" t="s">
        <v>31</v>
      </c>
      <c r="D11984" t="s">
        <v>31</v>
      </c>
      <c r="E11984" t="s">
        <v>31</v>
      </c>
      <c r="F11984">
        <v>0</v>
      </c>
      <c r="G11984" t="s">
        <v>44</v>
      </c>
    </row>
    <row r="11985" spans="1:7" hidden="1">
      <c r="A11985">
        <v>933190</v>
      </c>
      <c r="B11985" t="s">
        <v>45</v>
      </c>
      <c r="C11985" t="s">
        <v>8</v>
      </c>
      <c r="D11985" t="s">
        <v>46</v>
      </c>
      <c r="E11985">
        <v>9121</v>
      </c>
      <c r="F11985">
        <v>912.1</v>
      </c>
      <c r="G11985" t="s">
        <v>47</v>
      </c>
    </row>
    <row r="11986" spans="1:7" hidden="1">
      <c r="A11986">
        <v>933281</v>
      </c>
      <c r="B11986" t="s">
        <v>48</v>
      </c>
      <c r="C11986" t="s">
        <v>8</v>
      </c>
      <c r="D11986" t="s">
        <v>49</v>
      </c>
      <c r="E11986">
        <v>849913</v>
      </c>
      <c r="F11986">
        <v>103.75</v>
      </c>
      <c r="G11986" t="s">
        <v>50</v>
      </c>
    </row>
    <row r="11987" spans="1:7" hidden="1">
      <c r="A11987">
        <v>933281</v>
      </c>
      <c r="B11987" t="s">
        <v>58</v>
      </c>
      <c r="C11987" t="s">
        <v>31</v>
      </c>
      <c r="D11987" t="s">
        <v>31</v>
      </c>
      <c r="E11987" t="s">
        <v>31</v>
      </c>
      <c r="F11987">
        <v>0</v>
      </c>
      <c r="G11987" t="s">
        <v>59</v>
      </c>
    </row>
    <row r="11988" spans="1:7" hidden="1">
      <c r="A11988">
        <v>933362</v>
      </c>
      <c r="B11988" t="s">
        <v>51</v>
      </c>
      <c r="C11988" t="s">
        <v>8</v>
      </c>
      <c r="D11988" t="s">
        <v>52</v>
      </c>
      <c r="E11988">
        <v>24308</v>
      </c>
      <c r="F11988">
        <v>949.53</v>
      </c>
      <c r="G11988" t="s">
        <v>15</v>
      </c>
    </row>
    <row r="11989" spans="1:7" hidden="1">
      <c r="A11989">
        <v>933442</v>
      </c>
      <c r="B11989" t="s">
        <v>53</v>
      </c>
      <c r="C11989" t="s">
        <v>8</v>
      </c>
      <c r="D11989" t="s">
        <v>54</v>
      </c>
      <c r="E11989">
        <v>86</v>
      </c>
      <c r="F11989">
        <v>16.5</v>
      </c>
      <c r="G11989" t="s">
        <v>10</v>
      </c>
    </row>
    <row r="11990" spans="1:7">
      <c r="A11990">
        <v>933523</v>
      </c>
      <c r="B11990" t="s">
        <v>55</v>
      </c>
      <c r="C11990" t="s">
        <v>8</v>
      </c>
      <c r="D11990" t="s">
        <v>56</v>
      </c>
      <c r="E11990">
        <v>3</v>
      </c>
      <c r="F11990">
        <v>12</v>
      </c>
      <c r="G11990" t="s">
        <v>57</v>
      </c>
    </row>
    <row r="11991" spans="1:7" hidden="1">
      <c r="A11991">
        <v>933599</v>
      </c>
      <c r="B11991" t="s">
        <v>7</v>
      </c>
      <c r="C11991" t="s">
        <v>8</v>
      </c>
      <c r="D11991" t="s">
        <v>9</v>
      </c>
      <c r="E11991">
        <v>161</v>
      </c>
      <c r="F11991">
        <v>101</v>
      </c>
      <c r="G11991" t="s">
        <v>10</v>
      </c>
    </row>
    <row r="11992" spans="1:7" hidden="1">
      <c r="A11992">
        <v>933690</v>
      </c>
      <c r="B11992" t="s">
        <v>11</v>
      </c>
      <c r="C11992" t="s">
        <v>8</v>
      </c>
      <c r="D11992" t="s">
        <v>12</v>
      </c>
      <c r="E11992">
        <v>204</v>
      </c>
      <c r="F11992">
        <v>105</v>
      </c>
      <c r="G11992" t="s">
        <v>10</v>
      </c>
    </row>
    <row r="11993" spans="1:7" hidden="1">
      <c r="A11993">
        <v>933770</v>
      </c>
      <c r="B11993" t="s">
        <v>13</v>
      </c>
      <c r="C11993" t="s">
        <v>8</v>
      </c>
      <c r="D11993" t="s">
        <v>14</v>
      </c>
      <c r="E11993">
        <v>9999</v>
      </c>
      <c r="F11993">
        <v>14.57</v>
      </c>
      <c r="G11993" t="s">
        <v>15</v>
      </c>
    </row>
    <row r="11994" spans="1:7" hidden="1">
      <c r="A11994">
        <v>933851</v>
      </c>
      <c r="B11994" t="s">
        <v>16</v>
      </c>
      <c r="C11994" t="s">
        <v>8</v>
      </c>
      <c r="D11994" t="s">
        <v>17</v>
      </c>
      <c r="E11994">
        <v>9999</v>
      </c>
      <c r="F11994">
        <v>-7.0000000000000007E-2</v>
      </c>
      <c r="G11994" t="s">
        <v>15</v>
      </c>
    </row>
    <row r="11995" spans="1:7" hidden="1">
      <c r="A11995">
        <v>933930</v>
      </c>
      <c r="B11995" t="s">
        <v>18</v>
      </c>
      <c r="C11995" t="s">
        <v>8</v>
      </c>
      <c r="D11995" t="s">
        <v>19</v>
      </c>
      <c r="E11995">
        <v>9999</v>
      </c>
      <c r="F11995">
        <v>23.26</v>
      </c>
      <c r="G11995" t="s">
        <v>15</v>
      </c>
    </row>
    <row r="11996" spans="1:7" hidden="1">
      <c r="A11996">
        <v>934011</v>
      </c>
      <c r="B11996" t="s">
        <v>20</v>
      </c>
      <c r="C11996" t="s">
        <v>8</v>
      </c>
      <c r="D11996" t="s">
        <v>21</v>
      </c>
      <c r="E11996">
        <v>9999</v>
      </c>
      <c r="F11996">
        <v>716.28</v>
      </c>
      <c r="G11996" t="s">
        <v>22</v>
      </c>
    </row>
    <row r="11997" spans="1:7" hidden="1">
      <c r="A11997">
        <v>934101</v>
      </c>
      <c r="B11997" t="s">
        <v>23</v>
      </c>
      <c r="C11997" t="s">
        <v>8</v>
      </c>
      <c r="D11997" t="s">
        <v>24</v>
      </c>
      <c r="E11997">
        <v>1</v>
      </c>
      <c r="F11997">
        <v>1</v>
      </c>
      <c r="G11997" t="s">
        <v>15</v>
      </c>
    </row>
    <row r="11998" spans="1:7" hidden="1">
      <c r="A11998">
        <v>934193</v>
      </c>
      <c r="B11998" t="s">
        <v>25</v>
      </c>
      <c r="C11998" t="s">
        <v>8</v>
      </c>
      <c r="D11998" t="s">
        <v>24</v>
      </c>
      <c r="E11998">
        <v>1</v>
      </c>
      <c r="F11998">
        <v>0.04</v>
      </c>
      <c r="G11998" t="s">
        <v>15</v>
      </c>
    </row>
    <row r="11999" spans="1:7" hidden="1">
      <c r="A11999">
        <v>934275</v>
      </c>
      <c r="B11999" t="s">
        <v>26</v>
      </c>
      <c r="C11999" t="s">
        <v>8</v>
      </c>
      <c r="D11999" t="s">
        <v>27</v>
      </c>
      <c r="E11999">
        <v>2826</v>
      </c>
      <c r="F11999">
        <v>706.5</v>
      </c>
      <c r="G11999" t="s">
        <v>28</v>
      </c>
    </row>
    <row r="12000" spans="1:7" hidden="1">
      <c r="A12000">
        <v>934353</v>
      </c>
      <c r="B12000" t="s">
        <v>29</v>
      </c>
      <c r="C12000" t="s">
        <v>8</v>
      </c>
      <c r="D12000" t="s">
        <v>30</v>
      </c>
      <c r="E12000">
        <v>1</v>
      </c>
      <c r="F12000">
        <v>1</v>
      </c>
      <c r="G12000" t="s">
        <v>31</v>
      </c>
    </row>
    <row r="12001" spans="1:7" hidden="1">
      <c r="A12001">
        <v>934441</v>
      </c>
      <c r="B12001" t="s">
        <v>32</v>
      </c>
      <c r="C12001" t="s">
        <v>8</v>
      </c>
      <c r="D12001" t="s">
        <v>33</v>
      </c>
      <c r="E12001">
        <v>600</v>
      </c>
      <c r="F12001">
        <v>14.09</v>
      </c>
      <c r="G12001" t="s">
        <v>34</v>
      </c>
    </row>
    <row r="12002" spans="1:7" hidden="1">
      <c r="A12002">
        <v>934521</v>
      </c>
      <c r="B12002" t="s">
        <v>35</v>
      </c>
      <c r="C12002" t="s">
        <v>8</v>
      </c>
      <c r="D12002" t="s">
        <v>36</v>
      </c>
      <c r="E12002">
        <v>17</v>
      </c>
      <c r="F12002">
        <v>0</v>
      </c>
      <c r="G12002" t="s">
        <v>31</v>
      </c>
    </row>
    <row r="12003" spans="1:7" hidden="1">
      <c r="A12003">
        <v>934612</v>
      </c>
      <c r="B12003" t="s">
        <v>37</v>
      </c>
      <c r="C12003" t="s">
        <v>8</v>
      </c>
      <c r="D12003" t="s">
        <v>38</v>
      </c>
      <c r="E12003">
        <v>4094</v>
      </c>
      <c r="F12003">
        <v>1</v>
      </c>
      <c r="G12003" t="s">
        <v>31</v>
      </c>
    </row>
    <row r="12004" spans="1:7" hidden="1">
      <c r="A12004">
        <v>934692</v>
      </c>
      <c r="B12004" t="s">
        <v>39</v>
      </c>
      <c r="C12004" t="s">
        <v>40</v>
      </c>
      <c r="D12004" t="s">
        <v>41</v>
      </c>
      <c r="E12004">
        <v>0</v>
      </c>
      <c r="F12004">
        <v>0</v>
      </c>
      <c r="G12004" t="s">
        <v>42</v>
      </c>
    </row>
    <row r="12005" spans="1:7" hidden="1">
      <c r="A12005">
        <v>934692</v>
      </c>
      <c r="B12005" t="s">
        <v>43</v>
      </c>
      <c r="C12005" t="s">
        <v>31</v>
      </c>
      <c r="D12005" t="s">
        <v>31</v>
      </c>
      <c r="E12005" t="s">
        <v>31</v>
      </c>
      <c r="F12005">
        <v>0</v>
      </c>
      <c r="G12005" t="s">
        <v>44</v>
      </c>
    </row>
    <row r="12006" spans="1:7" hidden="1">
      <c r="A12006">
        <v>934772</v>
      </c>
      <c r="B12006" t="s">
        <v>45</v>
      </c>
      <c r="C12006" t="s">
        <v>8</v>
      </c>
      <c r="D12006" t="s">
        <v>46</v>
      </c>
      <c r="E12006">
        <v>9137</v>
      </c>
      <c r="F12006">
        <v>913.7</v>
      </c>
      <c r="G12006" t="s">
        <v>47</v>
      </c>
    </row>
    <row r="12007" spans="1:7" hidden="1">
      <c r="A12007">
        <v>934853</v>
      </c>
      <c r="B12007" t="s">
        <v>48</v>
      </c>
      <c r="C12007" t="s">
        <v>8</v>
      </c>
      <c r="D12007" t="s">
        <v>49</v>
      </c>
      <c r="E12007">
        <v>849917</v>
      </c>
      <c r="F12007">
        <v>103.75</v>
      </c>
      <c r="G12007" t="s">
        <v>50</v>
      </c>
    </row>
    <row r="12008" spans="1:7" hidden="1">
      <c r="A12008">
        <v>934853</v>
      </c>
      <c r="B12008" t="s">
        <v>58</v>
      </c>
      <c r="C12008" t="s">
        <v>31</v>
      </c>
      <c r="D12008" t="s">
        <v>31</v>
      </c>
      <c r="E12008" t="s">
        <v>31</v>
      </c>
      <c r="F12008">
        <v>0</v>
      </c>
      <c r="G12008" t="s">
        <v>59</v>
      </c>
    </row>
    <row r="12009" spans="1:7" hidden="1">
      <c r="A12009">
        <v>934934</v>
      </c>
      <c r="B12009" t="s">
        <v>51</v>
      </c>
      <c r="C12009" t="s">
        <v>8</v>
      </c>
      <c r="D12009" t="s">
        <v>52</v>
      </c>
      <c r="E12009">
        <v>24292</v>
      </c>
      <c r="F12009">
        <v>948.91</v>
      </c>
      <c r="G12009" t="s">
        <v>15</v>
      </c>
    </row>
    <row r="12010" spans="1:7" hidden="1">
      <c r="A12010">
        <v>935021</v>
      </c>
      <c r="B12010" t="s">
        <v>53</v>
      </c>
      <c r="C12010" t="s">
        <v>8</v>
      </c>
      <c r="D12010" t="s">
        <v>54</v>
      </c>
      <c r="E12010">
        <v>86</v>
      </c>
      <c r="F12010">
        <v>16.5</v>
      </c>
      <c r="G12010" t="s">
        <v>10</v>
      </c>
    </row>
    <row r="12011" spans="1:7">
      <c r="A12011">
        <v>935102</v>
      </c>
      <c r="B12011" t="s">
        <v>55</v>
      </c>
      <c r="C12011" t="s">
        <v>8</v>
      </c>
      <c r="D12011" t="s">
        <v>56</v>
      </c>
      <c r="E12011">
        <v>3</v>
      </c>
      <c r="F12011">
        <v>12</v>
      </c>
      <c r="G12011" t="s">
        <v>57</v>
      </c>
    </row>
    <row r="12012" spans="1:7" hidden="1">
      <c r="A12012">
        <v>935184</v>
      </c>
      <c r="B12012" t="s">
        <v>7</v>
      </c>
      <c r="C12012" t="s">
        <v>8</v>
      </c>
      <c r="D12012" t="s">
        <v>9</v>
      </c>
      <c r="E12012">
        <v>161</v>
      </c>
      <c r="F12012">
        <v>101</v>
      </c>
      <c r="G12012" t="s">
        <v>10</v>
      </c>
    </row>
    <row r="12013" spans="1:7" hidden="1">
      <c r="A12013">
        <v>935259</v>
      </c>
      <c r="B12013" t="s">
        <v>11</v>
      </c>
      <c r="C12013" t="s">
        <v>8</v>
      </c>
      <c r="D12013" t="s">
        <v>12</v>
      </c>
      <c r="E12013">
        <v>204</v>
      </c>
      <c r="F12013">
        <v>105</v>
      </c>
      <c r="G12013" t="s">
        <v>10</v>
      </c>
    </row>
    <row r="12014" spans="1:7" hidden="1">
      <c r="A12014">
        <v>935335</v>
      </c>
      <c r="B12014" t="s">
        <v>13</v>
      </c>
      <c r="C12014" t="s">
        <v>8</v>
      </c>
      <c r="D12014" t="s">
        <v>14</v>
      </c>
      <c r="E12014">
        <v>9999</v>
      </c>
      <c r="F12014">
        <v>14.57</v>
      </c>
      <c r="G12014" t="s">
        <v>15</v>
      </c>
    </row>
    <row r="12015" spans="1:7" hidden="1">
      <c r="A12015">
        <v>935433</v>
      </c>
      <c r="B12015" t="s">
        <v>16</v>
      </c>
      <c r="C12015" t="s">
        <v>8</v>
      </c>
      <c r="D12015" t="s">
        <v>17</v>
      </c>
      <c r="E12015">
        <v>9999</v>
      </c>
      <c r="F12015">
        <v>-0.08</v>
      </c>
      <c r="G12015" t="s">
        <v>15</v>
      </c>
    </row>
    <row r="12016" spans="1:7" hidden="1">
      <c r="A12016">
        <v>935521</v>
      </c>
      <c r="B12016" t="s">
        <v>18</v>
      </c>
      <c r="C12016" t="s">
        <v>8</v>
      </c>
      <c r="D12016" t="s">
        <v>19</v>
      </c>
      <c r="E12016">
        <v>9999</v>
      </c>
      <c r="F12016">
        <v>23.09</v>
      </c>
      <c r="G12016" t="s">
        <v>15</v>
      </c>
    </row>
    <row r="12017" spans="1:7" hidden="1">
      <c r="A12017">
        <v>935600</v>
      </c>
      <c r="B12017" t="s">
        <v>20</v>
      </c>
      <c r="C12017" t="s">
        <v>8</v>
      </c>
      <c r="D12017" t="s">
        <v>21</v>
      </c>
      <c r="E12017">
        <v>9999</v>
      </c>
      <c r="F12017">
        <v>734.84</v>
      </c>
      <c r="G12017" t="s">
        <v>22</v>
      </c>
    </row>
    <row r="12018" spans="1:7" hidden="1">
      <c r="A12018">
        <v>935681</v>
      </c>
      <c r="B12018" t="s">
        <v>23</v>
      </c>
      <c r="C12018" t="s">
        <v>8</v>
      </c>
      <c r="D12018" t="s">
        <v>24</v>
      </c>
      <c r="E12018">
        <v>1</v>
      </c>
      <c r="F12018">
        <v>1</v>
      </c>
      <c r="G12018" t="s">
        <v>15</v>
      </c>
    </row>
    <row r="12019" spans="1:7" hidden="1">
      <c r="A12019">
        <v>935762</v>
      </c>
      <c r="B12019" t="s">
        <v>25</v>
      </c>
      <c r="C12019" t="s">
        <v>8</v>
      </c>
      <c r="D12019" t="s">
        <v>24</v>
      </c>
      <c r="E12019">
        <v>1</v>
      </c>
      <c r="F12019">
        <v>0.04</v>
      </c>
      <c r="G12019" t="s">
        <v>15</v>
      </c>
    </row>
    <row r="12020" spans="1:7" hidden="1">
      <c r="A12020">
        <v>935841</v>
      </c>
      <c r="B12020" t="s">
        <v>26</v>
      </c>
      <c r="C12020" t="s">
        <v>8</v>
      </c>
      <c r="D12020" t="s">
        <v>27</v>
      </c>
      <c r="E12020">
        <v>2760</v>
      </c>
      <c r="F12020">
        <v>690</v>
      </c>
      <c r="G12020" t="s">
        <v>28</v>
      </c>
    </row>
    <row r="12021" spans="1:7" hidden="1">
      <c r="A12021">
        <v>935921</v>
      </c>
      <c r="B12021" t="s">
        <v>29</v>
      </c>
      <c r="C12021" t="s">
        <v>8</v>
      </c>
      <c r="D12021" t="s">
        <v>30</v>
      </c>
      <c r="E12021">
        <v>1</v>
      </c>
      <c r="F12021">
        <v>1</v>
      </c>
      <c r="G12021" t="s">
        <v>31</v>
      </c>
    </row>
    <row r="12022" spans="1:7" hidden="1">
      <c r="A12022">
        <v>936002</v>
      </c>
      <c r="B12022" t="s">
        <v>32</v>
      </c>
      <c r="C12022" t="s">
        <v>8</v>
      </c>
      <c r="D12022" t="s">
        <v>33</v>
      </c>
      <c r="E12022">
        <v>600</v>
      </c>
      <c r="F12022">
        <v>14.09</v>
      </c>
      <c r="G12022" t="s">
        <v>34</v>
      </c>
    </row>
    <row r="12023" spans="1:7" hidden="1">
      <c r="A12023">
        <v>936085</v>
      </c>
      <c r="B12023" t="s">
        <v>35</v>
      </c>
      <c r="C12023" t="s">
        <v>8</v>
      </c>
      <c r="D12023" t="s">
        <v>36</v>
      </c>
      <c r="E12023">
        <v>17</v>
      </c>
      <c r="F12023">
        <v>0</v>
      </c>
      <c r="G12023" t="s">
        <v>31</v>
      </c>
    </row>
    <row r="12024" spans="1:7" hidden="1">
      <c r="A12024">
        <v>936164</v>
      </c>
      <c r="B12024" t="s">
        <v>37</v>
      </c>
      <c r="C12024" t="s">
        <v>8</v>
      </c>
      <c r="D12024" t="s">
        <v>38</v>
      </c>
      <c r="E12024">
        <v>4088</v>
      </c>
      <c r="F12024">
        <v>1</v>
      </c>
      <c r="G12024" t="s">
        <v>31</v>
      </c>
    </row>
    <row r="12025" spans="1:7" hidden="1">
      <c r="A12025">
        <v>936239</v>
      </c>
      <c r="B12025" t="s">
        <v>39</v>
      </c>
      <c r="C12025" t="s">
        <v>40</v>
      </c>
      <c r="D12025" t="s">
        <v>41</v>
      </c>
      <c r="E12025">
        <v>0</v>
      </c>
      <c r="F12025">
        <v>0</v>
      </c>
      <c r="G12025" t="s">
        <v>42</v>
      </c>
    </row>
    <row r="12026" spans="1:7" hidden="1">
      <c r="A12026">
        <v>936239</v>
      </c>
      <c r="B12026" t="s">
        <v>43</v>
      </c>
      <c r="C12026" t="s">
        <v>31</v>
      </c>
      <c r="D12026" t="s">
        <v>31</v>
      </c>
      <c r="E12026" t="s">
        <v>31</v>
      </c>
      <c r="F12026">
        <v>0</v>
      </c>
      <c r="G12026" t="s">
        <v>44</v>
      </c>
    </row>
    <row r="12027" spans="1:7" hidden="1">
      <c r="A12027">
        <v>936320</v>
      </c>
      <c r="B12027" t="s">
        <v>45</v>
      </c>
      <c r="C12027" t="s">
        <v>8</v>
      </c>
      <c r="D12027" t="s">
        <v>46</v>
      </c>
      <c r="E12027">
        <v>9152</v>
      </c>
      <c r="F12027">
        <v>915.2</v>
      </c>
      <c r="G12027" t="s">
        <v>47</v>
      </c>
    </row>
    <row r="12028" spans="1:7" hidden="1">
      <c r="A12028">
        <v>936401</v>
      </c>
      <c r="B12028" t="s">
        <v>48</v>
      </c>
      <c r="C12028" t="s">
        <v>8</v>
      </c>
      <c r="D12028" t="s">
        <v>49</v>
      </c>
      <c r="E12028">
        <v>849918</v>
      </c>
      <c r="F12028">
        <v>103.75</v>
      </c>
      <c r="G12028" t="s">
        <v>50</v>
      </c>
    </row>
    <row r="12029" spans="1:7" hidden="1">
      <c r="A12029">
        <v>936401</v>
      </c>
      <c r="B12029" t="s">
        <v>58</v>
      </c>
      <c r="C12029" t="s">
        <v>31</v>
      </c>
      <c r="D12029" t="s">
        <v>31</v>
      </c>
      <c r="E12029" t="s">
        <v>31</v>
      </c>
      <c r="F12029">
        <v>0</v>
      </c>
      <c r="G12029" t="s">
        <v>59</v>
      </c>
    </row>
    <row r="12030" spans="1:7" hidden="1">
      <c r="A12030">
        <v>936482</v>
      </c>
      <c r="B12030" t="s">
        <v>51</v>
      </c>
      <c r="C12030" t="s">
        <v>8</v>
      </c>
      <c r="D12030" t="s">
        <v>52</v>
      </c>
      <c r="E12030">
        <v>24314</v>
      </c>
      <c r="F12030">
        <v>949.77</v>
      </c>
      <c r="G12030" t="s">
        <v>15</v>
      </c>
    </row>
    <row r="12031" spans="1:7" hidden="1">
      <c r="A12031">
        <v>936562</v>
      </c>
      <c r="B12031" t="s">
        <v>53</v>
      </c>
      <c r="C12031" t="s">
        <v>8</v>
      </c>
      <c r="D12031" t="s">
        <v>54</v>
      </c>
      <c r="E12031">
        <v>86</v>
      </c>
      <c r="F12031">
        <v>16.5</v>
      </c>
      <c r="G12031" t="s">
        <v>10</v>
      </c>
    </row>
    <row r="12032" spans="1:7">
      <c r="A12032">
        <v>936655</v>
      </c>
      <c r="B12032" t="s">
        <v>55</v>
      </c>
      <c r="C12032" t="s">
        <v>8</v>
      </c>
      <c r="D12032" t="s">
        <v>56</v>
      </c>
      <c r="E12032">
        <v>3</v>
      </c>
      <c r="F12032">
        <v>12</v>
      </c>
      <c r="G12032" t="s">
        <v>57</v>
      </c>
    </row>
    <row r="12033" spans="1:7" hidden="1">
      <c r="A12033">
        <v>936730</v>
      </c>
      <c r="B12033" t="s">
        <v>7</v>
      </c>
      <c r="C12033" t="s">
        <v>8</v>
      </c>
      <c r="D12033" t="s">
        <v>9</v>
      </c>
      <c r="E12033">
        <v>161</v>
      </c>
      <c r="F12033">
        <v>101</v>
      </c>
      <c r="G12033" t="s">
        <v>10</v>
      </c>
    </row>
    <row r="12034" spans="1:7" hidden="1">
      <c r="A12034">
        <v>936810</v>
      </c>
      <c r="B12034" t="s">
        <v>11</v>
      </c>
      <c r="C12034" t="s">
        <v>8</v>
      </c>
      <c r="D12034" t="s">
        <v>12</v>
      </c>
      <c r="E12034">
        <v>204</v>
      </c>
      <c r="F12034">
        <v>105</v>
      </c>
      <c r="G12034" t="s">
        <v>10</v>
      </c>
    </row>
    <row r="12035" spans="1:7" hidden="1">
      <c r="A12035">
        <v>936891</v>
      </c>
      <c r="B12035" t="s">
        <v>13</v>
      </c>
      <c r="C12035" t="s">
        <v>8</v>
      </c>
      <c r="D12035" t="s">
        <v>14</v>
      </c>
      <c r="E12035">
        <v>9999</v>
      </c>
      <c r="F12035">
        <v>14.57</v>
      </c>
      <c r="G12035" t="s">
        <v>15</v>
      </c>
    </row>
    <row r="12036" spans="1:7" hidden="1">
      <c r="A12036">
        <v>936973</v>
      </c>
      <c r="B12036" t="s">
        <v>16</v>
      </c>
      <c r="C12036" t="s">
        <v>8</v>
      </c>
      <c r="D12036" t="s">
        <v>17</v>
      </c>
      <c r="E12036">
        <v>9999</v>
      </c>
      <c r="F12036">
        <v>-0.09</v>
      </c>
      <c r="G12036" t="s">
        <v>15</v>
      </c>
    </row>
    <row r="12037" spans="1:7" hidden="1">
      <c r="A12037">
        <v>937071</v>
      </c>
      <c r="B12037" t="s">
        <v>18</v>
      </c>
      <c r="C12037" t="s">
        <v>8</v>
      </c>
      <c r="D12037" t="s">
        <v>19</v>
      </c>
      <c r="E12037">
        <v>9999</v>
      </c>
      <c r="F12037">
        <v>23.42</v>
      </c>
      <c r="G12037" t="s">
        <v>15</v>
      </c>
    </row>
    <row r="12038" spans="1:7" hidden="1">
      <c r="A12038">
        <v>937175</v>
      </c>
      <c r="B12038" t="s">
        <v>20</v>
      </c>
      <c r="C12038" t="s">
        <v>8</v>
      </c>
      <c r="D12038" t="s">
        <v>21</v>
      </c>
      <c r="E12038">
        <v>9999</v>
      </c>
      <c r="F12038">
        <v>723.17</v>
      </c>
      <c r="G12038" t="s">
        <v>22</v>
      </c>
    </row>
    <row r="12039" spans="1:7" hidden="1">
      <c r="A12039">
        <v>937261</v>
      </c>
      <c r="B12039" t="s">
        <v>23</v>
      </c>
      <c r="C12039" t="s">
        <v>8</v>
      </c>
      <c r="D12039" t="s">
        <v>24</v>
      </c>
      <c r="E12039">
        <v>1</v>
      </c>
      <c r="F12039">
        <v>1</v>
      </c>
      <c r="G12039" t="s">
        <v>15</v>
      </c>
    </row>
    <row r="12040" spans="1:7" hidden="1">
      <c r="A12040">
        <v>937342</v>
      </c>
      <c r="B12040" t="s">
        <v>25</v>
      </c>
      <c r="C12040" t="s">
        <v>8</v>
      </c>
      <c r="D12040" t="s">
        <v>24</v>
      </c>
      <c r="E12040">
        <v>1</v>
      </c>
      <c r="F12040">
        <v>0.04</v>
      </c>
      <c r="G12040" t="s">
        <v>15</v>
      </c>
    </row>
    <row r="12041" spans="1:7" hidden="1">
      <c r="A12041">
        <v>937423</v>
      </c>
      <c r="B12041" t="s">
        <v>26</v>
      </c>
      <c r="C12041" t="s">
        <v>8</v>
      </c>
      <c r="D12041" t="s">
        <v>27</v>
      </c>
      <c r="E12041">
        <v>2844</v>
      </c>
      <c r="F12041">
        <v>711</v>
      </c>
      <c r="G12041" t="s">
        <v>28</v>
      </c>
    </row>
    <row r="12042" spans="1:7" hidden="1">
      <c r="A12042">
        <v>937505</v>
      </c>
      <c r="B12042" t="s">
        <v>29</v>
      </c>
      <c r="C12042" t="s">
        <v>8</v>
      </c>
      <c r="D12042" t="s">
        <v>30</v>
      </c>
      <c r="E12042">
        <v>1</v>
      </c>
      <c r="F12042">
        <v>1</v>
      </c>
      <c r="G12042" t="s">
        <v>31</v>
      </c>
    </row>
    <row r="12043" spans="1:7" hidden="1">
      <c r="A12043">
        <v>937586</v>
      </c>
      <c r="B12043" t="s">
        <v>32</v>
      </c>
      <c r="C12043" t="s">
        <v>8</v>
      </c>
      <c r="D12043" t="s">
        <v>33</v>
      </c>
      <c r="E12043">
        <v>603</v>
      </c>
      <c r="F12043">
        <v>14.16</v>
      </c>
      <c r="G12043" t="s">
        <v>34</v>
      </c>
    </row>
    <row r="12044" spans="1:7" hidden="1">
      <c r="A12044">
        <v>937682</v>
      </c>
      <c r="B12044" t="s">
        <v>35</v>
      </c>
      <c r="C12044" t="s">
        <v>8</v>
      </c>
      <c r="D12044" t="s">
        <v>36</v>
      </c>
      <c r="E12044">
        <v>17</v>
      </c>
      <c r="F12044">
        <v>0</v>
      </c>
      <c r="G12044" t="s">
        <v>31</v>
      </c>
    </row>
    <row r="12045" spans="1:7" hidden="1">
      <c r="A12045">
        <v>937792</v>
      </c>
      <c r="B12045" t="s">
        <v>37</v>
      </c>
      <c r="C12045" t="s">
        <v>8</v>
      </c>
      <c r="D12045" t="s">
        <v>38</v>
      </c>
      <c r="E12045">
        <v>4090</v>
      </c>
      <c r="F12045">
        <v>1</v>
      </c>
      <c r="G12045" t="s">
        <v>31</v>
      </c>
    </row>
    <row r="12046" spans="1:7" hidden="1">
      <c r="A12046">
        <v>937889</v>
      </c>
      <c r="B12046" t="s">
        <v>39</v>
      </c>
      <c r="C12046" t="s">
        <v>40</v>
      </c>
      <c r="D12046" t="s">
        <v>41</v>
      </c>
      <c r="E12046">
        <v>0</v>
      </c>
      <c r="F12046">
        <v>0</v>
      </c>
      <c r="G12046" t="s">
        <v>42</v>
      </c>
    </row>
    <row r="12047" spans="1:7" hidden="1">
      <c r="A12047">
        <v>937889</v>
      </c>
      <c r="B12047" t="s">
        <v>43</v>
      </c>
      <c r="C12047" t="s">
        <v>31</v>
      </c>
      <c r="D12047" t="s">
        <v>31</v>
      </c>
      <c r="E12047" t="s">
        <v>31</v>
      </c>
      <c r="F12047">
        <v>0</v>
      </c>
      <c r="G12047" t="s">
        <v>44</v>
      </c>
    </row>
    <row r="12048" spans="1:7" hidden="1">
      <c r="A12048">
        <v>937981</v>
      </c>
      <c r="B12048" t="s">
        <v>45</v>
      </c>
      <c r="C12048" t="s">
        <v>8</v>
      </c>
      <c r="D12048" t="s">
        <v>46</v>
      </c>
      <c r="E12048">
        <v>9169</v>
      </c>
      <c r="F12048">
        <v>916.9</v>
      </c>
      <c r="G12048" t="s">
        <v>47</v>
      </c>
    </row>
    <row r="12049" spans="1:7" hidden="1">
      <c r="A12049">
        <v>938062</v>
      </c>
      <c r="B12049" t="s">
        <v>48</v>
      </c>
      <c r="C12049" t="s">
        <v>8</v>
      </c>
      <c r="D12049" t="s">
        <v>49</v>
      </c>
      <c r="E12049">
        <v>849922</v>
      </c>
      <c r="F12049">
        <v>103.75</v>
      </c>
      <c r="G12049" t="s">
        <v>50</v>
      </c>
    </row>
    <row r="12050" spans="1:7" hidden="1">
      <c r="A12050">
        <v>938063</v>
      </c>
      <c r="B12050" t="s">
        <v>58</v>
      </c>
      <c r="C12050" t="s">
        <v>31</v>
      </c>
      <c r="D12050" t="s">
        <v>31</v>
      </c>
      <c r="E12050" t="s">
        <v>31</v>
      </c>
      <c r="F12050">
        <v>0</v>
      </c>
      <c r="G12050" t="s">
        <v>59</v>
      </c>
    </row>
    <row r="12051" spans="1:7" hidden="1">
      <c r="A12051">
        <v>938141</v>
      </c>
      <c r="B12051" t="s">
        <v>51</v>
      </c>
      <c r="C12051" t="s">
        <v>8</v>
      </c>
      <c r="D12051" t="s">
        <v>52</v>
      </c>
      <c r="E12051">
        <v>24285</v>
      </c>
      <c r="F12051">
        <v>948.63</v>
      </c>
      <c r="G12051" t="s">
        <v>15</v>
      </c>
    </row>
    <row r="12052" spans="1:7" hidden="1">
      <c r="A12052">
        <v>938222</v>
      </c>
      <c r="B12052" t="s">
        <v>53</v>
      </c>
      <c r="C12052" t="s">
        <v>8</v>
      </c>
      <c r="D12052" t="s">
        <v>54</v>
      </c>
      <c r="E12052">
        <v>86</v>
      </c>
      <c r="F12052">
        <v>16.5</v>
      </c>
      <c r="G12052" t="s">
        <v>10</v>
      </c>
    </row>
    <row r="12053" spans="1:7">
      <c r="A12053">
        <v>938303</v>
      </c>
      <c r="B12053" t="s">
        <v>55</v>
      </c>
      <c r="C12053" t="s">
        <v>8</v>
      </c>
      <c r="D12053" t="s">
        <v>56</v>
      </c>
      <c r="E12053">
        <v>3</v>
      </c>
      <c r="F12053">
        <v>12</v>
      </c>
      <c r="G12053" t="s">
        <v>57</v>
      </c>
    </row>
    <row r="12054" spans="1:7" hidden="1">
      <c r="A12054">
        <v>938391</v>
      </c>
      <c r="B12054" t="s">
        <v>7</v>
      </c>
      <c r="C12054" t="s">
        <v>8</v>
      </c>
      <c r="D12054" t="s">
        <v>9</v>
      </c>
      <c r="E12054">
        <v>161</v>
      </c>
      <c r="F12054">
        <v>101</v>
      </c>
      <c r="G12054" t="s">
        <v>10</v>
      </c>
    </row>
    <row r="12055" spans="1:7" hidden="1">
      <c r="A12055">
        <v>938472</v>
      </c>
      <c r="B12055" t="s">
        <v>11</v>
      </c>
      <c r="C12055" t="s">
        <v>8</v>
      </c>
      <c r="D12055" t="s">
        <v>12</v>
      </c>
      <c r="E12055">
        <v>204</v>
      </c>
      <c r="F12055">
        <v>105</v>
      </c>
      <c r="G12055" t="s">
        <v>10</v>
      </c>
    </row>
    <row r="12056" spans="1:7" hidden="1">
      <c r="A12056">
        <v>938553</v>
      </c>
      <c r="B12056" t="s">
        <v>13</v>
      </c>
      <c r="C12056" t="s">
        <v>8</v>
      </c>
      <c r="D12056" t="s">
        <v>14</v>
      </c>
      <c r="E12056">
        <v>9999</v>
      </c>
      <c r="F12056">
        <v>14.57</v>
      </c>
      <c r="G12056" t="s">
        <v>15</v>
      </c>
    </row>
    <row r="12057" spans="1:7" hidden="1">
      <c r="A12057">
        <v>938635</v>
      </c>
      <c r="B12057" t="s">
        <v>16</v>
      </c>
      <c r="C12057" t="s">
        <v>8</v>
      </c>
      <c r="D12057" t="s">
        <v>17</v>
      </c>
      <c r="E12057">
        <v>9999</v>
      </c>
      <c r="F12057">
        <v>-0.08</v>
      </c>
      <c r="G12057" t="s">
        <v>15</v>
      </c>
    </row>
    <row r="12058" spans="1:7" hidden="1">
      <c r="A12058">
        <v>938710</v>
      </c>
      <c r="B12058" t="s">
        <v>18</v>
      </c>
      <c r="C12058" t="s">
        <v>8</v>
      </c>
      <c r="D12058" t="s">
        <v>19</v>
      </c>
      <c r="E12058">
        <v>9999</v>
      </c>
      <c r="F12058">
        <v>23.22</v>
      </c>
      <c r="G12058" t="s">
        <v>15</v>
      </c>
    </row>
    <row r="12059" spans="1:7" hidden="1">
      <c r="A12059">
        <v>938801</v>
      </c>
      <c r="B12059" t="s">
        <v>20</v>
      </c>
      <c r="C12059" t="s">
        <v>8</v>
      </c>
      <c r="D12059" t="s">
        <v>21</v>
      </c>
      <c r="E12059">
        <v>9999</v>
      </c>
      <c r="F12059">
        <v>725.92</v>
      </c>
      <c r="G12059" t="s">
        <v>22</v>
      </c>
    </row>
    <row r="12060" spans="1:7" hidden="1">
      <c r="A12060">
        <v>938882</v>
      </c>
      <c r="B12060" t="s">
        <v>23</v>
      </c>
      <c r="C12060" t="s">
        <v>8</v>
      </c>
      <c r="D12060" t="s">
        <v>24</v>
      </c>
      <c r="E12060">
        <v>1</v>
      </c>
      <c r="F12060">
        <v>1</v>
      </c>
      <c r="G12060" t="s">
        <v>15</v>
      </c>
    </row>
    <row r="12061" spans="1:7" hidden="1">
      <c r="A12061">
        <v>938964</v>
      </c>
      <c r="B12061" t="s">
        <v>25</v>
      </c>
      <c r="C12061" t="s">
        <v>8</v>
      </c>
      <c r="D12061" t="s">
        <v>24</v>
      </c>
      <c r="E12061">
        <v>1</v>
      </c>
      <c r="F12061">
        <v>0.04</v>
      </c>
      <c r="G12061" t="s">
        <v>15</v>
      </c>
    </row>
    <row r="12062" spans="1:7" hidden="1">
      <c r="A12062">
        <v>939040</v>
      </c>
      <c r="B12062" t="s">
        <v>26</v>
      </c>
      <c r="C12062" t="s">
        <v>8</v>
      </c>
      <c r="D12062" t="s">
        <v>27</v>
      </c>
      <c r="E12062">
        <v>2798</v>
      </c>
      <c r="F12062">
        <v>699.5</v>
      </c>
      <c r="G12062" t="s">
        <v>28</v>
      </c>
    </row>
    <row r="12063" spans="1:7" hidden="1">
      <c r="A12063">
        <v>939119</v>
      </c>
      <c r="B12063" t="s">
        <v>29</v>
      </c>
      <c r="C12063" t="s">
        <v>8</v>
      </c>
      <c r="D12063" t="s">
        <v>30</v>
      </c>
      <c r="E12063">
        <v>1</v>
      </c>
      <c r="F12063">
        <v>1</v>
      </c>
      <c r="G12063" t="s">
        <v>31</v>
      </c>
    </row>
    <row r="12064" spans="1:7" hidden="1">
      <c r="A12064">
        <v>939211</v>
      </c>
      <c r="B12064" t="s">
        <v>32</v>
      </c>
      <c r="C12064" t="s">
        <v>8</v>
      </c>
      <c r="D12064" t="s">
        <v>33</v>
      </c>
      <c r="E12064">
        <v>604</v>
      </c>
      <c r="F12064">
        <v>14.18</v>
      </c>
      <c r="G12064" t="s">
        <v>34</v>
      </c>
    </row>
    <row r="12065" spans="1:7" hidden="1">
      <c r="A12065">
        <v>939293</v>
      </c>
      <c r="B12065" t="s">
        <v>35</v>
      </c>
      <c r="C12065" t="s">
        <v>8</v>
      </c>
      <c r="D12065" t="s">
        <v>36</v>
      </c>
      <c r="E12065">
        <v>17</v>
      </c>
      <c r="F12065">
        <v>0</v>
      </c>
      <c r="G12065" t="s">
        <v>31</v>
      </c>
    </row>
    <row r="12066" spans="1:7" hidden="1">
      <c r="A12066">
        <v>939374</v>
      </c>
      <c r="B12066" t="s">
        <v>37</v>
      </c>
      <c r="C12066" t="s">
        <v>8</v>
      </c>
      <c r="D12066" t="s">
        <v>38</v>
      </c>
      <c r="E12066">
        <v>4118</v>
      </c>
      <c r="F12066">
        <v>1.01</v>
      </c>
      <c r="G12066" t="s">
        <v>31</v>
      </c>
    </row>
    <row r="12067" spans="1:7" hidden="1">
      <c r="A12067">
        <v>939449</v>
      </c>
      <c r="B12067" t="s">
        <v>39</v>
      </c>
      <c r="C12067" t="s">
        <v>40</v>
      </c>
      <c r="D12067" t="s">
        <v>41</v>
      </c>
      <c r="E12067">
        <v>0</v>
      </c>
      <c r="F12067">
        <v>0</v>
      </c>
      <c r="G12067" t="s">
        <v>42</v>
      </c>
    </row>
    <row r="12068" spans="1:7" hidden="1">
      <c r="A12068">
        <v>939450</v>
      </c>
      <c r="B12068" t="s">
        <v>43</v>
      </c>
      <c r="C12068" t="s">
        <v>31</v>
      </c>
      <c r="D12068" t="s">
        <v>31</v>
      </c>
      <c r="E12068" t="s">
        <v>31</v>
      </c>
      <c r="F12068">
        <v>0</v>
      </c>
      <c r="G12068" t="s">
        <v>44</v>
      </c>
    </row>
    <row r="12069" spans="1:7" hidden="1">
      <c r="A12069">
        <v>939534</v>
      </c>
      <c r="B12069" t="s">
        <v>45</v>
      </c>
      <c r="C12069" t="s">
        <v>8</v>
      </c>
      <c r="D12069" t="s">
        <v>46</v>
      </c>
      <c r="E12069">
        <v>9184</v>
      </c>
      <c r="F12069">
        <v>918.4</v>
      </c>
      <c r="G12069" t="s">
        <v>47</v>
      </c>
    </row>
    <row r="12070" spans="1:7" hidden="1">
      <c r="A12070">
        <v>939637</v>
      </c>
      <c r="B12070" t="s">
        <v>48</v>
      </c>
      <c r="C12070" t="s">
        <v>8</v>
      </c>
      <c r="D12070" t="s">
        <v>49</v>
      </c>
      <c r="E12070">
        <v>849925</v>
      </c>
      <c r="F12070">
        <v>103.75</v>
      </c>
      <c r="G12070" t="s">
        <v>50</v>
      </c>
    </row>
    <row r="12071" spans="1:7" hidden="1">
      <c r="A12071">
        <v>939637</v>
      </c>
      <c r="B12071" t="s">
        <v>58</v>
      </c>
      <c r="C12071" t="s">
        <v>31</v>
      </c>
      <c r="D12071" t="s">
        <v>31</v>
      </c>
      <c r="E12071" t="s">
        <v>31</v>
      </c>
      <c r="F12071">
        <v>0</v>
      </c>
      <c r="G12071" t="s">
        <v>59</v>
      </c>
    </row>
    <row r="12072" spans="1:7" hidden="1">
      <c r="A12072">
        <v>939735</v>
      </c>
      <c r="B12072" t="s">
        <v>51</v>
      </c>
      <c r="C12072" t="s">
        <v>8</v>
      </c>
      <c r="D12072" t="s">
        <v>52</v>
      </c>
      <c r="E12072">
        <v>24305</v>
      </c>
      <c r="F12072">
        <v>949.41</v>
      </c>
      <c r="G12072" t="s">
        <v>15</v>
      </c>
    </row>
    <row r="12073" spans="1:7" hidden="1">
      <c r="A12073">
        <v>939835</v>
      </c>
      <c r="B12073" t="s">
        <v>53</v>
      </c>
      <c r="C12073" t="s">
        <v>8</v>
      </c>
      <c r="D12073" t="s">
        <v>54</v>
      </c>
      <c r="E12073">
        <v>86</v>
      </c>
      <c r="F12073">
        <v>16.5</v>
      </c>
      <c r="G12073" t="s">
        <v>10</v>
      </c>
    </row>
    <row r="12074" spans="1:7">
      <c r="A12074">
        <v>939930</v>
      </c>
      <c r="B12074" t="s">
        <v>55</v>
      </c>
      <c r="C12074" t="s">
        <v>8</v>
      </c>
      <c r="D12074" t="s">
        <v>56</v>
      </c>
      <c r="E12074">
        <v>3</v>
      </c>
      <c r="F12074">
        <v>12</v>
      </c>
      <c r="G12074" t="s">
        <v>57</v>
      </c>
    </row>
    <row r="12075" spans="1:7" hidden="1">
      <c r="A12075">
        <v>940032</v>
      </c>
      <c r="B12075" t="s">
        <v>7</v>
      </c>
      <c r="C12075" t="s">
        <v>8</v>
      </c>
      <c r="D12075" t="s">
        <v>9</v>
      </c>
      <c r="E12075">
        <v>161</v>
      </c>
      <c r="F12075">
        <v>101</v>
      </c>
      <c r="G12075" t="s">
        <v>10</v>
      </c>
    </row>
    <row r="12076" spans="1:7" hidden="1">
      <c r="A12076">
        <v>940114</v>
      </c>
      <c r="B12076" t="s">
        <v>11</v>
      </c>
      <c r="C12076" t="s">
        <v>8</v>
      </c>
      <c r="D12076" t="s">
        <v>12</v>
      </c>
      <c r="E12076">
        <v>204</v>
      </c>
      <c r="F12076">
        <v>105</v>
      </c>
      <c r="G12076" t="s">
        <v>10</v>
      </c>
    </row>
    <row r="12077" spans="1:7" hidden="1">
      <c r="A12077">
        <v>940190</v>
      </c>
      <c r="B12077" t="s">
        <v>13</v>
      </c>
      <c r="C12077" t="s">
        <v>8</v>
      </c>
      <c r="D12077" t="s">
        <v>14</v>
      </c>
      <c r="E12077">
        <v>9999</v>
      </c>
      <c r="F12077">
        <v>14.57</v>
      </c>
      <c r="G12077" t="s">
        <v>15</v>
      </c>
    </row>
    <row r="12078" spans="1:7" hidden="1">
      <c r="A12078">
        <v>940270</v>
      </c>
      <c r="B12078" t="s">
        <v>16</v>
      </c>
      <c r="C12078" t="s">
        <v>8</v>
      </c>
      <c r="D12078" t="s">
        <v>17</v>
      </c>
      <c r="E12078">
        <v>9999</v>
      </c>
      <c r="F12078">
        <v>-0.08</v>
      </c>
      <c r="G12078" t="s">
        <v>15</v>
      </c>
    </row>
    <row r="12079" spans="1:7" hidden="1">
      <c r="A12079">
        <v>940351</v>
      </c>
      <c r="B12079" t="s">
        <v>18</v>
      </c>
      <c r="C12079" t="s">
        <v>8</v>
      </c>
      <c r="D12079" t="s">
        <v>19</v>
      </c>
      <c r="E12079">
        <v>9999</v>
      </c>
      <c r="F12079">
        <v>23.38</v>
      </c>
      <c r="G12079" t="s">
        <v>15</v>
      </c>
    </row>
    <row r="12080" spans="1:7" hidden="1">
      <c r="A12080">
        <v>940450</v>
      </c>
      <c r="B12080" t="s">
        <v>20</v>
      </c>
      <c r="C12080" t="s">
        <v>8</v>
      </c>
      <c r="D12080" t="s">
        <v>21</v>
      </c>
      <c r="E12080">
        <v>9999</v>
      </c>
      <c r="F12080">
        <v>738.61</v>
      </c>
      <c r="G12080" t="s">
        <v>22</v>
      </c>
    </row>
    <row r="12081" spans="1:7" hidden="1">
      <c r="A12081">
        <v>940543</v>
      </c>
      <c r="B12081" t="s">
        <v>23</v>
      </c>
      <c r="C12081" t="s">
        <v>8</v>
      </c>
      <c r="D12081" t="s">
        <v>24</v>
      </c>
      <c r="E12081">
        <v>1</v>
      </c>
      <c r="F12081">
        <v>1</v>
      </c>
      <c r="G12081" t="s">
        <v>15</v>
      </c>
    </row>
    <row r="12082" spans="1:7" hidden="1">
      <c r="A12082">
        <v>940624</v>
      </c>
      <c r="B12082" t="s">
        <v>25</v>
      </c>
      <c r="C12082" t="s">
        <v>8</v>
      </c>
      <c r="D12082" t="s">
        <v>24</v>
      </c>
      <c r="E12082">
        <v>1</v>
      </c>
      <c r="F12082">
        <v>0.04</v>
      </c>
      <c r="G12082" t="s">
        <v>15</v>
      </c>
    </row>
    <row r="12083" spans="1:7" hidden="1">
      <c r="A12083">
        <v>940700</v>
      </c>
      <c r="B12083" t="s">
        <v>26</v>
      </c>
      <c r="C12083" t="s">
        <v>8</v>
      </c>
      <c r="D12083" t="s">
        <v>27</v>
      </c>
      <c r="E12083">
        <v>2798</v>
      </c>
      <c r="F12083">
        <v>699.5</v>
      </c>
      <c r="G12083" t="s">
        <v>28</v>
      </c>
    </row>
    <row r="12084" spans="1:7" hidden="1">
      <c r="A12084">
        <v>940792</v>
      </c>
      <c r="B12084" t="s">
        <v>29</v>
      </c>
      <c r="C12084" t="s">
        <v>8</v>
      </c>
      <c r="D12084" t="s">
        <v>30</v>
      </c>
      <c r="E12084">
        <v>1</v>
      </c>
      <c r="F12084">
        <v>1</v>
      </c>
      <c r="G12084" t="s">
        <v>31</v>
      </c>
    </row>
    <row r="12085" spans="1:7" hidden="1">
      <c r="A12085">
        <v>940888</v>
      </c>
      <c r="B12085" t="s">
        <v>32</v>
      </c>
      <c r="C12085" t="s">
        <v>8</v>
      </c>
      <c r="D12085" t="s">
        <v>33</v>
      </c>
      <c r="E12085">
        <v>602</v>
      </c>
      <c r="F12085">
        <v>14.14</v>
      </c>
      <c r="G12085" t="s">
        <v>34</v>
      </c>
    </row>
    <row r="12086" spans="1:7" hidden="1">
      <c r="A12086">
        <v>940974</v>
      </c>
      <c r="B12086" t="s">
        <v>35</v>
      </c>
      <c r="C12086" t="s">
        <v>8</v>
      </c>
      <c r="D12086" t="s">
        <v>36</v>
      </c>
      <c r="E12086">
        <v>17</v>
      </c>
      <c r="F12086">
        <v>0</v>
      </c>
      <c r="G12086" t="s">
        <v>31</v>
      </c>
    </row>
    <row r="12087" spans="1:7" hidden="1">
      <c r="A12087">
        <v>941064</v>
      </c>
      <c r="B12087" t="s">
        <v>37</v>
      </c>
      <c r="C12087" t="s">
        <v>8</v>
      </c>
      <c r="D12087" t="s">
        <v>38</v>
      </c>
      <c r="E12087">
        <v>4126</v>
      </c>
      <c r="F12087">
        <v>1.01</v>
      </c>
      <c r="G12087" t="s">
        <v>31</v>
      </c>
    </row>
    <row r="12088" spans="1:7" hidden="1">
      <c r="A12088">
        <v>941161</v>
      </c>
      <c r="B12088" t="s">
        <v>39</v>
      </c>
      <c r="C12088" t="s">
        <v>40</v>
      </c>
      <c r="D12088" t="s">
        <v>41</v>
      </c>
      <c r="E12088">
        <v>0</v>
      </c>
      <c r="F12088">
        <v>0</v>
      </c>
      <c r="G12088" t="s">
        <v>42</v>
      </c>
    </row>
    <row r="12089" spans="1:7" hidden="1">
      <c r="A12089">
        <v>941161</v>
      </c>
      <c r="B12089" t="s">
        <v>43</v>
      </c>
      <c r="C12089" t="s">
        <v>31</v>
      </c>
      <c r="D12089" t="s">
        <v>31</v>
      </c>
      <c r="E12089" t="s">
        <v>31</v>
      </c>
      <c r="F12089">
        <v>0</v>
      </c>
      <c r="G12089" t="s">
        <v>44</v>
      </c>
    </row>
    <row r="12090" spans="1:7" hidden="1">
      <c r="A12090">
        <v>941230</v>
      </c>
      <c r="B12090" t="s">
        <v>45</v>
      </c>
      <c r="C12090" t="s">
        <v>8</v>
      </c>
      <c r="D12090" t="s">
        <v>46</v>
      </c>
      <c r="E12090">
        <v>9201</v>
      </c>
      <c r="F12090">
        <v>920.1</v>
      </c>
      <c r="G12090" t="s">
        <v>47</v>
      </c>
    </row>
    <row r="12091" spans="1:7" hidden="1">
      <c r="A12091">
        <v>941306</v>
      </c>
      <c r="B12091" t="s">
        <v>48</v>
      </c>
      <c r="C12091" t="s">
        <v>8</v>
      </c>
      <c r="D12091" t="s">
        <v>49</v>
      </c>
      <c r="E12091">
        <v>849927</v>
      </c>
      <c r="F12091">
        <v>103.75</v>
      </c>
      <c r="G12091" t="s">
        <v>50</v>
      </c>
    </row>
    <row r="12092" spans="1:7" hidden="1">
      <c r="A12092">
        <v>941306</v>
      </c>
      <c r="B12092" t="s">
        <v>58</v>
      </c>
      <c r="C12092" t="s">
        <v>31</v>
      </c>
      <c r="D12092" t="s">
        <v>31</v>
      </c>
      <c r="E12092" t="s">
        <v>31</v>
      </c>
      <c r="F12092">
        <v>0</v>
      </c>
      <c r="G12092" t="s">
        <v>59</v>
      </c>
    </row>
    <row r="12093" spans="1:7" hidden="1">
      <c r="A12093">
        <v>941381</v>
      </c>
      <c r="B12093" t="s">
        <v>51</v>
      </c>
      <c r="C12093" t="s">
        <v>8</v>
      </c>
      <c r="D12093" t="s">
        <v>52</v>
      </c>
      <c r="E12093">
        <v>96</v>
      </c>
      <c r="F12093">
        <v>3.75</v>
      </c>
      <c r="G12093" t="s">
        <v>15</v>
      </c>
    </row>
    <row r="12094" spans="1:7" hidden="1">
      <c r="A12094">
        <v>941472</v>
      </c>
      <c r="B12094" t="s">
        <v>53</v>
      </c>
      <c r="C12094" t="s">
        <v>8</v>
      </c>
      <c r="D12094" t="s">
        <v>54</v>
      </c>
      <c r="E12094">
        <v>86</v>
      </c>
      <c r="F12094">
        <v>16.5</v>
      </c>
      <c r="G12094" t="s">
        <v>10</v>
      </c>
    </row>
    <row r="12095" spans="1:7">
      <c r="A12095">
        <v>941549</v>
      </c>
      <c r="B12095" t="s">
        <v>55</v>
      </c>
      <c r="C12095" t="s">
        <v>8</v>
      </c>
      <c r="D12095" t="s">
        <v>56</v>
      </c>
      <c r="E12095">
        <v>3</v>
      </c>
      <c r="F12095">
        <v>12</v>
      </c>
      <c r="G12095" t="s">
        <v>57</v>
      </c>
    </row>
    <row r="12096" spans="1:7" hidden="1">
      <c r="A12096">
        <v>941631</v>
      </c>
      <c r="B12096" t="s">
        <v>7</v>
      </c>
      <c r="C12096" t="s">
        <v>8</v>
      </c>
      <c r="D12096" t="s">
        <v>9</v>
      </c>
      <c r="E12096">
        <v>161</v>
      </c>
      <c r="F12096">
        <v>101</v>
      </c>
      <c r="G12096" t="s">
        <v>10</v>
      </c>
    </row>
    <row r="12097" spans="1:7" hidden="1">
      <c r="A12097">
        <v>941741</v>
      </c>
      <c r="B12097" t="s">
        <v>11</v>
      </c>
      <c r="C12097" t="s">
        <v>8</v>
      </c>
      <c r="D12097" t="s">
        <v>12</v>
      </c>
      <c r="E12097">
        <v>204</v>
      </c>
      <c r="F12097">
        <v>105</v>
      </c>
      <c r="G12097" t="s">
        <v>10</v>
      </c>
    </row>
    <row r="12098" spans="1:7" hidden="1">
      <c r="A12098">
        <v>941825</v>
      </c>
      <c r="B12098" t="s">
        <v>13</v>
      </c>
      <c r="C12098" t="s">
        <v>8</v>
      </c>
      <c r="D12098" t="s">
        <v>14</v>
      </c>
      <c r="E12098">
        <v>9999</v>
      </c>
      <c r="F12098">
        <v>14.57</v>
      </c>
      <c r="G12098" t="s">
        <v>15</v>
      </c>
    </row>
    <row r="12099" spans="1:7" hidden="1">
      <c r="A12099">
        <v>941901</v>
      </c>
      <c r="B12099" t="s">
        <v>16</v>
      </c>
      <c r="C12099" t="s">
        <v>8</v>
      </c>
      <c r="D12099" t="s">
        <v>17</v>
      </c>
      <c r="E12099">
        <v>9999</v>
      </c>
      <c r="F12099">
        <v>-0.08</v>
      </c>
      <c r="G12099" t="s">
        <v>15</v>
      </c>
    </row>
    <row r="12100" spans="1:7" hidden="1">
      <c r="A12100">
        <v>942014</v>
      </c>
      <c r="B12100" t="s">
        <v>18</v>
      </c>
      <c r="C12100" t="s">
        <v>8</v>
      </c>
      <c r="D12100" t="s">
        <v>19</v>
      </c>
      <c r="E12100">
        <v>9999</v>
      </c>
      <c r="F12100">
        <v>22.94</v>
      </c>
      <c r="G12100" t="s">
        <v>15</v>
      </c>
    </row>
    <row r="12101" spans="1:7" hidden="1">
      <c r="A12101">
        <v>942123</v>
      </c>
      <c r="B12101" t="s">
        <v>20</v>
      </c>
      <c r="C12101" t="s">
        <v>8</v>
      </c>
      <c r="D12101" t="s">
        <v>21</v>
      </c>
      <c r="E12101">
        <v>9999</v>
      </c>
      <c r="F12101">
        <v>732.09</v>
      </c>
      <c r="G12101" t="s">
        <v>22</v>
      </c>
    </row>
    <row r="12102" spans="1:7" hidden="1">
      <c r="A12102">
        <v>942205</v>
      </c>
      <c r="B12102" t="s">
        <v>23</v>
      </c>
      <c r="C12102" t="s">
        <v>8</v>
      </c>
      <c r="D12102" t="s">
        <v>24</v>
      </c>
      <c r="E12102">
        <v>1</v>
      </c>
      <c r="F12102">
        <v>1</v>
      </c>
      <c r="G12102" t="s">
        <v>15</v>
      </c>
    </row>
    <row r="12103" spans="1:7" hidden="1">
      <c r="A12103">
        <v>942292</v>
      </c>
      <c r="B12103" t="s">
        <v>25</v>
      </c>
      <c r="C12103" t="s">
        <v>8</v>
      </c>
      <c r="D12103" t="s">
        <v>24</v>
      </c>
      <c r="E12103">
        <v>1</v>
      </c>
      <c r="F12103">
        <v>0.04</v>
      </c>
      <c r="G12103" t="s">
        <v>15</v>
      </c>
    </row>
    <row r="12104" spans="1:7" hidden="1">
      <c r="A12104">
        <v>942372</v>
      </c>
      <c r="B12104" t="s">
        <v>26</v>
      </c>
      <c r="C12104" t="s">
        <v>8</v>
      </c>
      <c r="D12104" t="s">
        <v>27</v>
      </c>
      <c r="E12104">
        <v>2828</v>
      </c>
      <c r="F12104">
        <v>707</v>
      </c>
      <c r="G12104" t="s">
        <v>28</v>
      </c>
    </row>
    <row r="12105" spans="1:7" hidden="1">
      <c r="A12105">
        <v>942454</v>
      </c>
      <c r="B12105" t="s">
        <v>29</v>
      </c>
      <c r="C12105" t="s">
        <v>8</v>
      </c>
      <c r="D12105" t="s">
        <v>30</v>
      </c>
      <c r="E12105">
        <v>1</v>
      </c>
      <c r="F12105">
        <v>1</v>
      </c>
      <c r="G12105" t="s">
        <v>31</v>
      </c>
    </row>
    <row r="12106" spans="1:7" hidden="1">
      <c r="A12106">
        <v>942536</v>
      </c>
      <c r="B12106" t="s">
        <v>32</v>
      </c>
      <c r="C12106" t="s">
        <v>8</v>
      </c>
      <c r="D12106" t="s">
        <v>33</v>
      </c>
      <c r="E12106">
        <v>605</v>
      </c>
      <c r="F12106">
        <v>14.21</v>
      </c>
      <c r="G12106" t="s">
        <v>34</v>
      </c>
    </row>
    <row r="12107" spans="1:7" hidden="1">
      <c r="A12107">
        <v>942615</v>
      </c>
      <c r="B12107" t="s">
        <v>35</v>
      </c>
      <c r="C12107" t="s">
        <v>8</v>
      </c>
      <c r="D12107" t="s">
        <v>36</v>
      </c>
      <c r="E12107">
        <v>17</v>
      </c>
      <c r="F12107">
        <v>0</v>
      </c>
      <c r="G12107" t="s">
        <v>31</v>
      </c>
    </row>
    <row r="12108" spans="1:7" hidden="1">
      <c r="A12108">
        <v>942700</v>
      </c>
      <c r="B12108" t="s">
        <v>37</v>
      </c>
      <c r="C12108" t="s">
        <v>8</v>
      </c>
      <c r="D12108" t="s">
        <v>38</v>
      </c>
      <c r="E12108">
        <v>4066</v>
      </c>
      <c r="F12108">
        <v>0.99</v>
      </c>
      <c r="G12108" t="s">
        <v>31</v>
      </c>
    </row>
    <row r="12109" spans="1:7" hidden="1">
      <c r="A12109">
        <v>942771</v>
      </c>
      <c r="B12109" t="s">
        <v>39</v>
      </c>
      <c r="C12109" t="s">
        <v>40</v>
      </c>
      <c r="D12109" t="s">
        <v>41</v>
      </c>
      <c r="E12109">
        <v>0</v>
      </c>
      <c r="F12109">
        <v>0</v>
      </c>
      <c r="G12109" t="s">
        <v>42</v>
      </c>
    </row>
    <row r="12110" spans="1:7" hidden="1">
      <c r="A12110">
        <v>942771</v>
      </c>
      <c r="B12110" t="s">
        <v>43</v>
      </c>
      <c r="C12110" t="s">
        <v>31</v>
      </c>
      <c r="D12110" t="s">
        <v>31</v>
      </c>
      <c r="E12110" t="s">
        <v>31</v>
      </c>
      <c r="F12110">
        <v>0</v>
      </c>
      <c r="G12110" t="s">
        <v>44</v>
      </c>
    </row>
    <row r="12111" spans="1:7" hidden="1">
      <c r="A12111">
        <v>942876</v>
      </c>
      <c r="B12111" t="s">
        <v>45</v>
      </c>
      <c r="C12111" t="s">
        <v>8</v>
      </c>
      <c r="D12111" t="s">
        <v>46</v>
      </c>
      <c r="E12111">
        <v>9218</v>
      </c>
      <c r="F12111">
        <v>921.8</v>
      </c>
      <c r="G12111" t="s">
        <v>47</v>
      </c>
    </row>
    <row r="12112" spans="1:7" hidden="1">
      <c r="A12112">
        <v>942953</v>
      </c>
      <c r="B12112" t="s">
        <v>48</v>
      </c>
      <c r="C12112" t="s">
        <v>8</v>
      </c>
      <c r="D12112" t="s">
        <v>49</v>
      </c>
      <c r="E12112">
        <v>849931</v>
      </c>
      <c r="F12112">
        <v>103.75</v>
      </c>
      <c r="G12112" t="s">
        <v>50</v>
      </c>
    </row>
    <row r="12113" spans="1:7" hidden="1">
      <c r="A12113">
        <v>942954</v>
      </c>
      <c r="B12113" t="s">
        <v>58</v>
      </c>
      <c r="C12113" t="s">
        <v>31</v>
      </c>
      <c r="D12113" t="s">
        <v>31</v>
      </c>
      <c r="E12113" t="s">
        <v>31</v>
      </c>
      <c r="F12113">
        <v>0</v>
      </c>
      <c r="G12113" t="s">
        <v>59</v>
      </c>
    </row>
    <row r="12114" spans="1:7" hidden="1">
      <c r="A12114">
        <v>943038</v>
      </c>
      <c r="B12114" t="s">
        <v>51</v>
      </c>
      <c r="C12114" t="s">
        <v>8</v>
      </c>
      <c r="D12114" t="s">
        <v>52</v>
      </c>
      <c r="E12114">
        <v>24308</v>
      </c>
      <c r="F12114">
        <v>949.53</v>
      </c>
      <c r="G12114" t="s">
        <v>15</v>
      </c>
    </row>
    <row r="12115" spans="1:7" hidden="1">
      <c r="A12115">
        <v>943114</v>
      </c>
      <c r="B12115" t="s">
        <v>53</v>
      </c>
      <c r="C12115" t="s">
        <v>8</v>
      </c>
      <c r="D12115" t="s">
        <v>54</v>
      </c>
      <c r="E12115">
        <v>86</v>
      </c>
      <c r="F12115">
        <v>16.5</v>
      </c>
      <c r="G12115" t="s">
        <v>10</v>
      </c>
    </row>
    <row r="12116" spans="1:7">
      <c r="A12116">
        <v>943201</v>
      </c>
      <c r="B12116" t="s">
        <v>55</v>
      </c>
      <c r="C12116" t="s">
        <v>8</v>
      </c>
      <c r="D12116" t="s">
        <v>56</v>
      </c>
      <c r="E12116">
        <v>3</v>
      </c>
      <c r="F12116">
        <v>12</v>
      </c>
      <c r="G12116" t="s">
        <v>57</v>
      </c>
    </row>
    <row r="12117" spans="1:7" hidden="1">
      <c r="A12117">
        <v>943281</v>
      </c>
      <c r="B12117" t="s">
        <v>7</v>
      </c>
      <c r="C12117" t="s">
        <v>8</v>
      </c>
      <c r="D12117" t="s">
        <v>9</v>
      </c>
      <c r="E12117">
        <v>161</v>
      </c>
      <c r="F12117">
        <v>101</v>
      </c>
      <c r="G12117" t="s">
        <v>10</v>
      </c>
    </row>
    <row r="12118" spans="1:7" hidden="1">
      <c r="A12118">
        <v>943361</v>
      </c>
      <c r="B12118" t="s">
        <v>11</v>
      </c>
      <c r="C12118" t="s">
        <v>8</v>
      </c>
      <c r="D12118" t="s">
        <v>12</v>
      </c>
      <c r="E12118">
        <v>204</v>
      </c>
      <c r="F12118">
        <v>105</v>
      </c>
      <c r="G12118" t="s">
        <v>10</v>
      </c>
    </row>
    <row r="12119" spans="1:7" hidden="1">
      <c r="A12119">
        <v>943442</v>
      </c>
      <c r="B12119" t="s">
        <v>13</v>
      </c>
      <c r="C12119" t="s">
        <v>8</v>
      </c>
      <c r="D12119" t="s">
        <v>14</v>
      </c>
      <c r="E12119">
        <v>9999</v>
      </c>
      <c r="F12119">
        <v>14.57</v>
      </c>
      <c r="G12119" t="s">
        <v>15</v>
      </c>
    </row>
    <row r="12120" spans="1:7" hidden="1">
      <c r="A12120">
        <v>943521</v>
      </c>
      <c r="B12120" t="s">
        <v>16</v>
      </c>
      <c r="C12120" t="s">
        <v>8</v>
      </c>
      <c r="D12120" t="s">
        <v>17</v>
      </c>
      <c r="E12120">
        <v>9999</v>
      </c>
      <c r="F12120">
        <v>-7.0000000000000007E-2</v>
      </c>
      <c r="G12120" t="s">
        <v>15</v>
      </c>
    </row>
    <row r="12121" spans="1:7" hidden="1">
      <c r="A12121">
        <v>943613</v>
      </c>
      <c r="B12121" t="s">
        <v>18</v>
      </c>
      <c r="C12121" t="s">
        <v>8</v>
      </c>
      <c r="D12121" t="s">
        <v>19</v>
      </c>
      <c r="E12121">
        <v>9999</v>
      </c>
      <c r="F12121">
        <v>23.04</v>
      </c>
      <c r="G12121" t="s">
        <v>15</v>
      </c>
    </row>
    <row r="12122" spans="1:7" hidden="1">
      <c r="A12122">
        <v>943690</v>
      </c>
      <c r="B12122" t="s">
        <v>20</v>
      </c>
      <c r="C12122" t="s">
        <v>8</v>
      </c>
      <c r="D12122" t="s">
        <v>21</v>
      </c>
      <c r="E12122">
        <v>9999</v>
      </c>
      <c r="F12122">
        <v>713.23</v>
      </c>
      <c r="G12122" t="s">
        <v>22</v>
      </c>
    </row>
    <row r="12123" spans="1:7" hidden="1">
      <c r="A12123">
        <v>943770</v>
      </c>
      <c r="B12123" t="s">
        <v>23</v>
      </c>
      <c r="C12123" t="s">
        <v>8</v>
      </c>
      <c r="D12123" t="s">
        <v>24</v>
      </c>
      <c r="E12123">
        <v>1</v>
      </c>
      <c r="F12123">
        <v>1</v>
      </c>
      <c r="G12123" t="s">
        <v>15</v>
      </c>
    </row>
    <row r="12124" spans="1:7" hidden="1">
      <c r="A12124">
        <v>943840</v>
      </c>
      <c r="B12124" t="s">
        <v>25</v>
      </c>
      <c r="C12124" t="s">
        <v>8</v>
      </c>
      <c r="D12124" t="s">
        <v>24</v>
      </c>
      <c r="E12124">
        <v>1</v>
      </c>
      <c r="F12124">
        <v>0.04</v>
      </c>
      <c r="G12124" t="s">
        <v>15</v>
      </c>
    </row>
    <row r="12125" spans="1:7" hidden="1">
      <c r="A12125">
        <v>943931</v>
      </c>
      <c r="B12125" t="s">
        <v>26</v>
      </c>
      <c r="C12125" t="s">
        <v>8</v>
      </c>
      <c r="D12125" t="s">
        <v>27</v>
      </c>
      <c r="E12125">
        <v>2786</v>
      </c>
      <c r="F12125">
        <v>696.5</v>
      </c>
      <c r="G12125" t="s">
        <v>28</v>
      </c>
    </row>
    <row r="12126" spans="1:7" hidden="1">
      <c r="A12126">
        <v>944022</v>
      </c>
      <c r="B12126" t="s">
        <v>29</v>
      </c>
      <c r="C12126" t="s">
        <v>8</v>
      </c>
      <c r="D12126" t="s">
        <v>30</v>
      </c>
      <c r="E12126">
        <v>1</v>
      </c>
      <c r="F12126">
        <v>1</v>
      </c>
      <c r="G12126" t="s">
        <v>31</v>
      </c>
    </row>
    <row r="12127" spans="1:7" hidden="1">
      <c r="A12127">
        <v>944104</v>
      </c>
      <c r="B12127" t="s">
        <v>32</v>
      </c>
      <c r="C12127" t="s">
        <v>8</v>
      </c>
      <c r="D12127" t="s">
        <v>33</v>
      </c>
      <c r="E12127">
        <v>603</v>
      </c>
      <c r="F12127">
        <v>14.16</v>
      </c>
      <c r="G12127" t="s">
        <v>34</v>
      </c>
    </row>
    <row r="12128" spans="1:7" hidden="1">
      <c r="A12128">
        <v>944181</v>
      </c>
      <c r="B12128" t="s">
        <v>35</v>
      </c>
      <c r="C12128" t="s">
        <v>8</v>
      </c>
      <c r="D12128" t="s">
        <v>36</v>
      </c>
      <c r="E12128">
        <v>17</v>
      </c>
      <c r="F12128">
        <v>0</v>
      </c>
      <c r="G12128" t="s">
        <v>31</v>
      </c>
    </row>
    <row r="12129" spans="1:7" hidden="1">
      <c r="A12129">
        <v>944262</v>
      </c>
      <c r="B12129" t="s">
        <v>37</v>
      </c>
      <c r="C12129" t="s">
        <v>8</v>
      </c>
      <c r="D12129" t="s">
        <v>38</v>
      </c>
      <c r="E12129">
        <v>4094</v>
      </c>
      <c r="F12129">
        <v>1</v>
      </c>
      <c r="G12129" t="s">
        <v>31</v>
      </c>
    </row>
    <row r="12130" spans="1:7" hidden="1">
      <c r="A12130">
        <v>944341</v>
      </c>
      <c r="B12130" t="s">
        <v>39</v>
      </c>
      <c r="C12130" t="s">
        <v>40</v>
      </c>
      <c r="D12130" t="s">
        <v>41</v>
      </c>
      <c r="E12130">
        <v>0</v>
      </c>
      <c r="F12130">
        <v>0</v>
      </c>
      <c r="G12130" t="s">
        <v>42</v>
      </c>
    </row>
    <row r="12131" spans="1:7" hidden="1">
      <c r="A12131">
        <v>944341</v>
      </c>
      <c r="B12131" t="s">
        <v>43</v>
      </c>
      <c r="C12131" t="s">
        <v>31</v>
      </c>
      <c r="D12131" t="s">
        <v>31</v>
      </c>
      <c r="E12131" t="s">
        <v>31</v>
      </c>
      <c r="F12131">
        <v>0</v>
      </c>
      <c r="G12131" t="s">
        <v>44</v>
      </c>
    </row>
    <row r="12132" spans="1:7" hidden="1">
      <c r="A12132">
        <v>944421</v>
      </c>
      <c r="B12132" t="s">
        <v>45</v>
      </c>
      <c r="C12132" t="s">
        <v>8</v>
      </c>
      <c r="D12132" t="s">
        <v>46</v>
      </c>
      <c r="E12132">
        <v>9233</v>
      </c>
      <c r="F12132">
        <v>923.3</v>
      </c>
      <c r="G12132" t="s">
        <v>47</v>
      </c>
    </row>
    <row r="12133" spans="1:7" hidden="1">
      <c r="A12133">
        <v>944503</v>
      </c>
      <c r="B12133" t="s">
        <v>48</v>
      </c>
      <c r="C12133" t="s">
        <v>8</v>
      </c>
      <c r="D12133" t="s">
        <v>49</v>
      </c>
      <c r="E12133">
        <v>849932</v>
      </c>
      <c r="F12133">
        <v>103.75</v>
      </c>
      <c r="G12133" t="s">
        <v>50</v>
      </c>
    </row>
    <row r="12134" spans="1:7" hidden="1">
      <c r="A12134">
        <v>944504</v>
      </c>
      <c r="B12134" t="s">
        <v>58</v>
      </c>
      <c r="C12134" t="s">
        <v>31</v>
      </c>
      <c r="D12134" t="s">
        <v>31</v>
      </c>
      <c r="E12134" t="s">
        <v>31</v>
      </c>
      <c r="F12134">
        <v>0</v>
      </c>
      <c r="G12134" t="s">
        <v>59</v>
      </c>
    </row>
    <row r="12135" spans="1:7" hidden="1">
      <c r="A12135">
        <v>944582</v>
      </c>
      <c r="B12135" t="s">
        <v>51</v>
      </c>
      <c r="C12135" t="s">
        <v>8</v>
      </c>
      <c r="D12135" t="s">
        <v>52</v>
      </c>
      <c r="E12135">
        <v>24314</v>
      </c>
      <c r="F12135">
        <v>949.77</v>
      </c>
      <c r="G12135" t="s">
        <v>15</v>
      </c>
    </row>
    <row r="12136" spans="1:7" hidden="1">
      <c r="A12136">
        <v>944664</v>
      </c>
      <c r="B12136" t="s">
        <v>53</v>
      </c>
      <c r="C12136" t="s">
        <v>8</v>
      </c>
      <c r="D12136" t="s">
        <v>54</v>
      </c>
      <c r="E12136">
        <v>87</v>
      </c>
      <c r="F12136">
        <v>17.25</v>
      </c>
      <c r="G12136" t="s">
        <v>10</v>
      </c>
    </row>
    <row r="12137" spans="1:7">
      <c r="A12137">
        <v>944750</v>
      </c>
      <c r="B12137" t="s">
        <v>55</v>
      </c>
      <c r="C12137" t="s">
        <v>8</v>
      </c>
      <c r="D12137" t="s">
        <v>56</v>
      </c>
      <c r="E12137">
        <v>3</v>
      </c>
      <c r="F12137">
        <v>12</v>
      </c>
      <c r="G12137" t="s">
        <v>57</v>
      </c>
    </row>
    <row r="12138" spans="1:7" hidden="1">
      <c r="A12138">
        <v>944842</v>
      </c>
      <c r="B12138" t="s">
        <v>7</v>
      </c>
      <c r="C12138" t="s">
        <v>8</v>
      </c>
      <c r="D12138" t="s">
        <v>9</v>
      </c>
      <c r="E12138">
        <v>161</v>
      </c>
      <c r="F12138">
        <v>101</v>
      </c>
      <c r="G12138" t="s">
        <v>10</v>
      </c>
    </row>
    <row r="12139" spans="1:7" hidden="1">
      <c r="A12139">
        <v>944923</v>
      </c>
      <c r="B12139" t="s">
        <v>11</v>
      </c>
      <c r="C12139" t="s">
        <v>8</v>
      </c>
      <c r="D12139" t="s">
        <v>12</v>
      </c>
      <c r="E12139">
        <v>204</v>
      </c>
      <c r="F12139">
        <v>105</v>
      </c>
      <c r="G12139" t="s">
        <v>10</v>
      </c>
    </row>
    <row r="12140" spans="1:7" hidden="1">
      <c r="A12140">
        <v>945002</v>
      </c>
      <c r="B12140" t="s">
        <v>13</v>
      </c>
      <c r="C12140" t="s">
        <v>8</v>
      </c>
      <c r="D12140" t="s">
        <v>14</v>
      </c>
      <c r="E12140">
        <v>9999</v>
      </c>
      <c r="F12140">
        <v>14.57</v>
      </c>
      <c r="G12140" t="s">
        <v>15</v>
      </c>
    </row>
    <row r="12141" spans="1:7" hidden="1">
      <c r="A12141">
        <v>945086</v>
      </c>
      <c r="B12141" t="s">
        <v>16</v>
      </c>
      <c r="C12141" t="s">
        <v>8</v>
      </c>
      <c r="D12141" t="s">
        <v>17</v>
      </c>
      <c r="E12141">
        <v>9999</v>
      </c>
      <c r="F12141">
        <v>-0.08</v>
      </c>
      <c r="G12141" t="s">
        <v>15</v>
      </c>
    </row>
    <row r="12142" spans="1:7" hidden="1">
      <c r="A12142">
        <v>945164</v>
      </c>
      <c r="B12142" t="s">
        <v>18</v>
      </c>
      <c r="C12142" t="s">
        <v>8</v>
      </c>
      <c r="D12142" t="s">
        <v>19</v>
      </c>
      <c r="E12142">
        <v>9999</v>
      </c>
      <c r="F12142">
        <v>23.32</v>
      </c>
      <c r="G12142" t="s">
        <v>15</v>
      </c>
    </row>
    <row r="12143" spans="1:7" hidden="1">
      <c r="A12143">
        <v>945261</v>
      </c>
      <c r="B12143" t="s">
        <v>20</v>
      </c>
      <c r="C12143" t="s">
        <v>8</v>
      </c>
      <c r="D12143" t="s">
        <v>21</v>
      </c>
      <c r="E12143">
        <v>9999</v>
      </c>
      <c r="F12143">
        <v>714.03</v>
      </c>
      <c r="G12143" t="s">
        <v>22</v>
      </c>
    </row>
    <row r="12144" spans="1:7" hidden="1">
      <c r="A12144">
        <v>945342</v>
      </c>
      <c r="B12144" t="s">
        <v>23</v>
      </c>
      <c r="C12144" t="s">
        <v>8</v>
      </c>
      <c r="D12144" t="s">
        <v>24</v>
      </c>
      <c r="E12144">
        <v>1</v>
      </c>
      <c r="F12144">
        <v>1</v>
      </c>
      <c r="G12144" t="s">
        <v>15</v>
      </c>
    </row>
    <row r="12145" spans="1:7" hidden="1">
      <c r="A12145">
        <v>945424</v>
      </c>
      <c r="B12145" t="s">
        <v>25</v>
      </c>
      <c r="C12145" t="s">
        <v>8</v>
      </c>
      <c r="D12145" t="s">
        <v>24</v>
      </c>
      <c r="E12145">
        <v>1</v>
      </c>
      <c r="F12145">
        <v>0.04</v>
      </c>
      <c r="G12145" t="s">
        <v>15</v>
      </c>
    </row>
    <row r="12146" spans="1:7" hidden="1">
      <c r="A12146">
        <v>945506</v>
      </c>
      <c r="B12146" t="s">
        <v>26</v>
      </c>
      <c r="C12146" t="s">
        <v>8</v>
      </c>
      <c r="D12146" t="s">
        <v>27</v>
      </c>
      <c r="E12146">
        <v>2750</v>
      </c>
      <c r="F12146">
        <v>687.5</v>
      </c>
      <c r="G12146" t="s">
        <v>28</v>
      </c>
    </row>
    <row r="12147" spans="1:7" hidden="1">
      <c r="A12147">
        <v>945579</v>
      </c>
      <c r="B12147" t="s">
        <v>29</v>
      </c>
      <c r="C12147" t="s">
        <v>8</v>
      </c>
      <c r="D12147" t="s">
        <v>30</v>
      </c>
      <c r="E12147">
        <v>1</v>
      </c>
      <c r="F12147">
        <v>1</v>
      </c>
      <c r="G12147" t="s">
        <v>31</v>
      </c>
    </row>
    <row r="12148" spans="1:7" hidden="1">
      <c r="A12148">
        <v>945670</v>
      </c>
      <c r="B12148" t="s">
        <v>32</v>
      </c>
      <c r="C12148" t="s">
        <v>8</v>
      </c>
      <c r="D12148" t="s">
        <v>33</v>
      </c>
      <c r="E12148">
        <v>604</v>
      </c>
      <c r="F12148">
        <v>14.18</v>
      </c>
      <c r="G12148" t="s">
        <v>34</v>
      </c>
    </row>
    <row r="12149" spans="1:7" hidden="1">
      <c r="A12149">
        <v>945751</v>
      </c>
      <c r="B12149" t="s">
        <v>35</v>
      </c>
      <c r="C12149" t="s">
        <v>8</v>
      </c>
      <c r="D12149" t="s">
        <v>36</v>
      </c>
      <c r="E12149">
        <v>17</v>
      </c>
      <c r="F12149">
        <v>0</v>
      </c>
      <c r="G12149" t="s">
        <v>31</v>
      </c>
    </row>
    <row r="12150" spans="1:7" hidden="1">
      <c r="A12150">
        <v>945832</v>
      </c>
      <c r="B12150" t="s">
        <v>37</v>
      </c>
      <c r="C12150" t="s">
        <v>8</v>
      </c>
      <c r="D12150" t="s">
        <v>38</v>
      </c>
      <c r="E12150">
        <v>4053</v>
      </c>
      <c r="F12150">
        <v>0.99</v>
      </c>
      <c r="G12150" t="s">
        <v>31</v>
      </c>
    </row>
    <row r="12151" spans="1:7" hidden="1">
      <c r="A12151">
        <v>945912</v>
      </c>
      <c r="B12151" t="s">
        <v>39</v>
      </c>
      <c r="C12151" t="s">
        <v>40</v>
      </c>
      <c r="D12151" t="s">
        <v>41</v>
      </c>
      <c r="E12151">
        <v>0</v>
      </c>
      <c r="F12151">
        <v>0</v>
      </c>
      <c r="G12151" t="s">
        <v>42</v>
      </c>
    </row>
    <row r="12152" spans="1:7" hidden="1">
      <c r="A12152">
        <v>945912</v>
      </c>
      <c r="B12152" t="s">
        <v>43</v>
      </c>
      <c r="C12152" t="s">
        <v>31</v>
      </c>
      <c r="D12152" t="s">
        <v>31</v>
      </c>
      <c r="E12152" t="s">
        <v>31</v>
      </c>
      <c r="F12152">
        <v>0</v>
      </c>
      <c r="G12152" t="s">
        <v>44</v>
      </c>
    </row>
    <row r="12153" spans="1:7" hidden="1">
      <c r="A12153">
        <v>945994</v>
      </c>
      <c r="B12153" t="s">
        <v>45</v>
      </c>
      <c r="C12153" t="s">
        <v>8</v>
      </c>
      <c r="D12153" t="s">
        <v>46</v>
      </c>
      <c r="E12153">
        <v>9249</v>
      </c>
      <c r="F12153">
        <v>924.9</v>
      </c>
      <c r="G12153" t="s">
        <v>47</v>
      </c>
    </row>
    <row r="12154" spans="1:7" hidden="1">
      <c r="A12154">
        <v>946083</v>
      </c>
      <c r="B12154" t="s">
        <v>48</v>
      </c>
      <c r="C12154" t="s">
        <v>8</v>
      </c>
      <c r="D12154" t="s">
        <v>49</v>
      </c>
      <c r="E12154">
        <v>849936</v>
      </c>
      <c r="F12154">
        <v>103.75</v>
      </c>
      <c r="G12154" t="s">
        <v>50</v>
      </c>
    </row>
    <row r="12155" spans="1:7" hidden="1">
      <c r="A12155">
        <v>946083</v>
      </c>
      <c r="B12155" t="s">
        <v>58</v>
      </c>
      <c r="C12155" t="s">
        <v>31</v>
      </c>
      <c r="D12155" t="s">
        <v>31</v>
      </c>
      <c r="E12155" t="s">
        <v>31</v>
      </c>
      <c r="F12155">
        <v>0</v>
      </c>
      <c r="G12155" t="s">
        <v>59</v>
      </c>
    </row>
    <row r="12156" spans="1:7" hidden="1">
      <c r="A12156">
        <v>946171</v>
      </c>
      <c r="B12156" t="s">
        <v>51</v>
      </c>
      <c r="C12156" t="s">
        <v>8</v>
      </c>
      <c r="D12156" t="s">
        <v>52</v>
      </c>
      <c r="E12156">
        <v>24372</v>
      </c>
      <c r="F12156">
        <v>952.03</v>
      </c>
      <c r="G12156" t="s">
        <v>15</v>
      </c>
    </row>
    <row r="12157" spans="1:7" hidden="1">
      <c r="A12157">
        <v>946251</v>
      </c>
      <c r="B12157" t="s">
        <v>53</v>
      </c>
      <c r="C12157" t="s">
        <v>8</v>
      </c>
      <c r="D12157" t="s">
        <v>54</v>
      </c>
      <c r="E12157">
        <v>87</v>
      </c>
      <c r="F12157">
        <v>17.25</v>
      </c>
      <c r="G12157" t="s">
        <v>10</v>
      </c>
    </row>
    <row r="12158" spans="1:7">
      <c r="A12158">
        <v>946333</v>
      </c>
      <c r="B12158" t="s">
        <v>55</v>
      </c>
      <c r="C12158" t="s">
        <v>8</v>
      </c>
      <c r="D12158" t="s">
        <v>56</v>
      </c>
      <c r="E12158">
        <v>3</v>
      </c>
      <c r="F12158">
        <v>12</v>
      </c>
      <c r="G12158" t="s">
        <v>57</v>
      </c>
    </row>
    <row r="12159" spans="1:7" hidden="1">
      <c r="A12159">
        <v>946414</v>
      </c>
      <c r="B12159" t="s">
        <v>7</v>
      </c>
      <c r="C12159" t="s">
        <v>8</v>
      </c>
      <c r="D12159" t="s">
        <v>9</v>
      </c>
      <c r="E12159">
        <v>161</v>
      </c>
      <c r="F12159">
        <v>101</v>
      </c>
      <c r="G12159" t="s">
        <v>10</v>
      </c>
    </row>
    <row r="12160" spans="1:7" hidden="1">
      <c r="A12160">
        <v>946490</v>
      </c>
      <c r="B12160" t="s">
        <v>11</v>
      </c>
      <c r="C12160" t="s">
        <v>8</v>
      </c>
      <c r="D12160" t="s">
        <v>12</v>
      </c>
      <c r="E12160">
        <v>204</v>
      </c>
      <c r="F12160">
        <v>105</v>
      </c>
      <c r="G12160" t="s">
        <v>10</v>
      </c>
    </row>
    <row r="12161" spans="1:7" hidden="1">
      <c r="A12161">
        <v>946571</v>
      </c>
      <c r="B12161" t="s">
        <v>13</v>
      </c>
      <c r="C12161" t="s">
        <v>8</v>
      </c>
      <c r="D12161" t="s">
        <v>14</v>
      </c>
      <c r="E12161">
        <v>9999</v>
      </c>
      <c r="F12161">
        <v>14.57</v>
      </c>
      <c r="G12161" t="s">
        <v>15</v>
      </c>
    </row>
    <row r="12162" spans="1:7" hidden="1">
      <c r="A12162">
        <v>946651</v>
      </c>
      <c r="B12162" t="s">
        <v>16</v>
      </c>
      <c r="C12162" t="s">
        <v>8</v>
      </c>
      <c r="D12162" t="s">
        <v>17</v>
      </c>
      <c r="E12162">
        <v>9999</v>
      </c>
      <c r="F12162">
        <v>-0.09</v>
      </c>
      <c r="G12162" t="s">
        <v>15</v>
      </c>
    </row>
    <row r="12163" spans="1:7" hidden="1">
      <c r="A12163">
        <v>946732</v>
      </c>
      <c r="B12163" t="s">
        <v>18</v>
      </c>
      <c r="C12163" t="s">
        <v>8</v>
      </c>
      <c r="D12163" t="s">
        <v>19</v>
      </c>
      <c r="E12163">
        <v>9999</v>
      </c>
      <c r="F12163">
        <v>23.3</v>
      </c>
      <c r="G12163" t="s">
        <v>15</v>
      </c>
    </row>
    <row r="12164" spans="1:7" hidden="1">
      <c r="A12164">
        <v>946813</v>
      </c>
      <c r="B12164" t="s">
        <v>20</v>
      </c>
      <c r="C12164" t="s">
        <v>8</v>
      </c>
      <c r="D12164" t="s">
        <v>21</v>
      </c>
      <c r="E12164">
        <v>9999</v>
      </c>
      <c r="F12164">
        <v>719.61</v>
      </c>
      <c r="G12164" t="s">
        <v>22</v>
      </c>
    </row>
    <row r="12165" spans="1:7" hidden="1">
      <c r="A12165">
        <v>946900</v>
      </c>
      <c r="B12165" t="s">
        <v>23</v>
      </c>
      <c r="C12165" t="s">
        <v>8</v>
      </c>
      <c r="D12165" t="s">
        <v>24</v>
      </c>
      <c r="E12165">
        <v>1</v>
      </c>
      <c r="F12165">
        <v>1</v>
      </c>
      <c r="G12165" t="s">
        <v>15</v>
      </c>
    </row>
    <row r="12166" spans="1:7" hidden="1">
      <c r="A12166">
        <v>946969</v>
      </c>
      <c r="B12166" t="s">
        <v>25</v>
      </c>
      <c r="C12166" t="s">
        <v>8</v>
      </c>
      <c r="D12166" t="s">
        <v>24</v>
      </c>
      <c r="E12166">
        <v>1</v>
      </c>
      <c r="F12166">
        <v>0.04</v>
      </c>
      <c r="G12166" t="s">
        <v>15</v>
      </c>
    </row>
    <row r="12167" spans="1:7" hidden="1">
      <c r="A12167">
        <v>947050</v>
      </c>
      <c r="B12167" t="s">
        <v>26</v>
      </c>
      <c r="C12167" t="s">
        <v>8</v>
      </c>
      <c r="D12167" t="s">
        <v>27</v>
      </c>
      <c r="E12167">
        <v>2782</v>
      </c>
      <c r="F12167">
        <v>695.5</v>
      </c>
      <c r="G12167" t="s">
        <v>28</v>
      </c>
    </row>
    <row r="12168" spans="1:7" hidden="1">
      <c r="A12168">
        <v>947131</v>
      </c>
      <c r="B12168" t="s">
        <v>29</v>
      </c>
      <c r="C12168" t="s">
        <v>8</v>
      </c>
      <c r="D12168" t="s">
        <v>30</v>
      </c>
      <c r="E12168">
        <v>1</v>
      </c>
      <c r="F12168">
        <v>1</v>
      </c>
      <c r="G12168" t="s">
        <v>31</v>
      </c>
    </row>
    <row r="12169" spans="1:7" hidden="1">
      <c r="A12169">
        <v>947212</v>
      </c>
      <c r="B12169" t="s">
        <v>32</v>
      </c>
      <c r="C12169" t="s">
        <v>8</v>
      </c>
      <c r="D12169" t="s">
        <v>33</v>
      </c>
      <c r="E12169">
        <v>602</v>
      </c>
      <c r="F12169">
        <v>14.14</v>
      </c>
      <c r="G12169" t="s">
        <v>34</v>
      </c>
    </row>
    <row r="12170" spans="1:7" hidden="1">
      <c r="A12170">
        <v>947292</v>
      </c>
      <c r="B12170" t="s">
        <v>35</v>
      </c>
      <c r="C12170" t="s">
        <v>8</v>
      </c>
      <c r="D12170" t="s">
        <v>36</v>
      </c>
      <c r="E12170">
        <v>17</v>
      </c>
      <c r="F12170">
        <v>0</v>
      </c>
      <c r="G12170" t="s">
        <v>31</v>
      </c>
    </row>
    <row r="12171" spans="1:7" hidden="1">
      <c r="A12171">
        <v>947373</v>
      </c>
      <c r="B12171" t="s">
        <v>37</v>
      </c>
      <c r="C12171" t="s">
        <v>8</v>
      </c>
      <c r="D12171" t="s">
        <v>38</v>
      </c>
      <c r="E12171">
        <v>4136</v>
      </c>
      <c r="F12171">
        <v>1.01</v>
      </c>
      <c r="G12171" t="s">
        <v>31</v>
      </c>
    </row>
    <row r="12172" spans="1:7" hidden="1">
      <c r="A12172">
        <v>947454</v>
      </c>
      <c r="B12172" t="s">
        <v>39</v>
      </c>
      <c r="C12172" t="s">
        <v>40</v>
      </c>
      <c r="D12172" t="s">
        <v>41</v>
      </c>
      <c r="E12172">
        <v>0</v>
      </c>
      <c r="F12172">
        <v>0</v>
      </c>
      <c r="G12172" t="s">
        <v>42</v>
      </c>
    </row>
    <row r="12173" spans="1:7" hidden="1">
      <c r="A12173">
        <v>947454</v>
      </c>
      <c r="B12173" t="s">
        <v>43</v>
      </c>
      <c r="C12173" t="s">
        <v>31</v>
      </c>
      <c r="D12173" t="s">
        <v>31</v>
      </c>
      <c r="E12173" t="s">
        <v>31</v>
      </c>
      <c r="F12173">
        <v>0</v>
      </c>
      <c r="G12173" t="s">
        <v>44</v>
      </c>
    </row>
    <row r="12174" spans="1:7" hidden="1">
      <c r="A12174">
        <v>947530</v>
      </c>
      <c r="B12174" t="s">
        <v>45</v>
      </c>
      <c r="C12174" t="s">
        <v>8</v>
      </c>
      <c r="D12174" t="s">
        <v>46</v>
      </c>
      <c r="E12174">
        <v>9264</v>
      </c>
      <c r="F12174">
        <v>926.4</v>
      </c>
      <c r="G12174" t="s">
        <v>47</v>
      </c>
    </row>
    <row r="12175" spans="1:7" hidden="1">
      <c r="A12175">
        <v>947611</v>
      </c>
      <c r="B12175" t="s">
        <v>48</v>
      </c>
      <c r="C12175" t="s">
        <v>8</v>
      </c>
      <c r="D12175" t="s">
        <v>49</v>
      </c>
      <c r="E12175">
        <v>849940</v>
      </c>
      <c r="F12175">
        <v>103.75</v>
      </c>
      <c r="G12175" t="s">
        <v>50</v>
      </c>
    </row>
    <row r="12176" spans="1:7" hidden="1">
      <c r="A12176">
        <v>947612</v>
      </c>
      <c r="B12176" t="s">
        <v>58</v>
      </c>
      <c r="C12176" t="s">
        <v>31</v>
      </c>
      <c r="D12176" t="s">
        <v>31</v>
      </c>
      <c r="E12176" t="s">
        <v>31</v>
      </c>
      <c r="F12176">
        <v>0</v>
      </c>
      <c r="G12176" t="s">
        <v>59</v>
      </c>
    </row>
    <row r="12177" spans="1:7" hidden="1">
      <c r="A12177">
        <v>947692</v>
      </c>
      <c r="B12177" t="s">
        <v>51</v>
      </c>
      <c r="C12177" t="s">
        <v>8</v>
      </c>
      <c r="D12177" t="s">
        <v>52</v>
      </c>
      <c r="E12177">
        <v>24301</v>
      </c>
      <c r="F12177">
        <v>949.26</v>
      </c>
      <c r="G12177" t="s">
        <v>15</v>
      </c>
    </row>
    <row r="12178" spans="1:7" hidden="1">
      <c r="A12178">
        <v>947773</v>
      </c>
      <c r="B12178" t="s">
        <v>53</v>
      </c>
      <c r="C12178" t="s">
        <v>8</v>
      </c>
      <c r="D12178" t="s">
        <v>54</v>
      </c>
      <c r="E12178">
        <v>87</v>
      </c>
      <c r="F12178">
        <v>17.25</v>
      </c>
      <c r="G12178" t="s">
        <v>10</v>
      </c>
    </row>
    <row r="12179" spans="1:7">
      <c r="A12179">
        <v>947854</v>
      </c>
      <c r="B12179" t="s">
        <v>55</v>
      </c>
      <c r="C12179" t="s">
        <v>8</v>
      </c>
      <c r="D12179" t="s">
        <v>56</v>
      </c>
      <c r="E12179">
        <v>3</v>
      </c>
      <c r="F12179">
        <v>12</v>
      </c>
      <c r="G12179" t="s">
        <v>57</v>
      </c>
    </row>
    <row r="12180" spans="1:7" hidden="1">
      <c r="A12180">
        <v>947930</v>
      </c>
      <c r="B12180" t="s">
        <v>7</v>
      </c>
      <c r="C12180" t="s">
        <v>8</v>
      </c>
      <c r="D12180" t="s">
        <v>9</v>
      </c>
      <c r="E12180">
        <v>161</v>
      </c>
      <c r="F12180">
        <v>101</v>
      </c>
      <c r="G12180" t="s">
        <v>10</v>
      </c>
    </row>
    <row r="12181" spans="1:7" hidden="1">
      <c r="A12181">
        <v>948020</v>
      </c>
      <c r="B12181" t="s">
        <v>11</v>
      </c>
      <c r="C12181" t="s">
        <v>8</v>
      </c>
      <c r="D12181" t="s">
        <v>12</v>
      </c>
      <c r="E12181">
        <v>204</v>
      </c>
      <c r="F12181">
        <v>105</v>
      </c>
      <c r="G12181" t="s">
        <v>10</v>
      </c>
    </row>
    <row r="12182" spans="1:7" hidden="1">
      <c r="A12182">
        <v>948101</v>
      </c>
      <c r="B12182" t="s">
        <v>13</v>
      </c>
      <c r="C12182" t="s">
        <v>8</v>
      </c>
      <c r="D12182" t="s">
        <v>14</v>
      </c>
      <c r="E12182">
        <v>9999</v>
      </c>
      <c r="F12182">
        <v>14.57</v>
      </c>
      <c r="G12182" t="s">
        <v>15</v>
      </c>
    </row>
    <row r="12183" spans="1:7" hidden="1">
      <c r="A12183">
        <v>948182</v>
      </c>
      <c r="B12183" t="s">
        <v>16</v>
      </c>
      <c r="C12183" t="s">
        <v>8</v>
      </c>
      <c r="D12183" t="s">
        <v>17</v>
      </c>
      <c r="E12183">
        <v>9999</v>
      </c>
      <c r="F12183">
        <v>-0.08</v>
      </c>
      <c r="G12183" t="s">
        <v>15</v>
      </c>
    </row>
    <row r="12184" spans="1:7" hidden="1">
      <c r="A12184">
        <v>948265</v>
      </c>
      <c r="B12184" t="s">
        <v>18</v>
      </c>
      <c r="C12184" t="s">
        <v>8</v>
      </c>
      <c r="D12184" t="s">
        <v>19</v>
      </c>
      <c r="E12184">
        <v>9999</v>
      </c>
      <c r="F12184">
        <v>23.62</v>
      </c>
      <c r="G12184" t="s">
        <v>15</v>
      </c>
    </row>
    <row r="12185" spans="1:7" hidden="1">
      <c r="A12185">
        <v>948341</v>
      </c>
      <c r="B12185" t="s">
        <v>20</v>
      </c>
      <c r="C12185" t="s">
        <v>8</v>
      </c>
      <c r="D12185" t="s">
        <v>21</v>
      </c>
      <c r="E12185">
        <v>9999</v>
      </c>
      <c r="F12185">
        <v>722.08</v>
      </c>
      <c r="G12185" t="s">
        <v>22</v>
      </c>
    </row>
    <row r="12186" spans="1:7" hidden="1">
      <c r="A12186">
        <v>948430</v>
      </c>
      <c r="B12186" t="s">
        <v>23</v>
      </c>
      <c r="C12186" t="s">
        <v>8</v>
      </c>
      <c r="D12186" t="s">
        <v>24</v>
      </c>
      <c r="E12186">
        <v>1</v>
      </c>
      <c r="F12186">
        <v>1</v>
      </c>
      <c r="G12186" t="s">
        <v>15</v>
      </c>
    </row>
    <row r="12187" spans="1:7" hidden="1">
      <c r="A12187">
        <v>948511</v>
      </c>
      <c r="B12187" t="s">
        <v>25</v>
      </c>
      <c r="C12187" t="s">
        <v>8</v>
      </c>
      <c r="D12187" t="s">
        <v>24</v>
      </c>
      <c r="E12187">
        <v>1</v>
      </c>
      <c r="F12187">
        <v>0.04</v>
      </c>
      <c r="G12187" t="s">
        <v>15</v>
      </c>
    </row>
    <row r="12188" spans="1:7" hidden="1">
      <c r="A12188">
        <v>948594</v>
      </c>
      <c r="B12188" t="s">
        <v>26</v>
      </c>
      <c r="C12188" t="s">
        <v>8</v>
      </c>
      <c r="D12188" t="s">
        <v>27</v>
      </c>
      <c r="E12188">
        <v>2802</v>
      </c>
      <c r="F12188">
        <v>700.5</v>
      </c>
      <c r="G12188" t="s">
        <v>28</v>
      </c>
    </row>
    <row r="12189" spans="1:7" hidden="1">
      <c r="A12189">
        <v>948670</v>
      </c>
      <c r="B12189" t="s">
        <v>29</v>
      </c>
      <c r="C12189" t="s">
        <v>8</v>
      </c>
      <c r="D12189" t="s">
        <v>30</v>
      </c>
      <c r="E12189">
        <v>1</v>
      </c>
      <c r="F12189">
        <v>1</v>
      </c>
      <c r="G12189" t="s">
        <v>31</v>
      </c>
    </row>
    <row r="12190" spans="1:7" hidden="1">
      <c r="A12190">
        <v>948752</v>
      </c>
      <c r="B12190" t="s">
        <v>32</v>
      </c>
      <c r="C12190" t="s">
        <v>8</v>
      </c>
      <c r="D12190" t="s">
        <v>33</v>
      </c>
      <c r="E12190">
        <v>606</v>
      </c>
      <c r="F12190">
        <v>14.23</v>
      </c>
      <c r="G12190" t="s">
        <v>34</v>
      </c>
    </row>
    <row r="12191" spans="1:7" hidden="1">
      <c r="A12191">
        <v>948841</v>
      </c>
      <c r="B12191" t="s">
        <v>35</v>
      </c>
      <c r="C12191" t="s">
        <v>8</v>
      </c>
      <c r="D12191" t="s">
        <v>36</v>
      </c>
      <c r="E12191">
        <v>17</v>
      </c>
      <c r="F12191">
        <v>0</v>
      </c>
      <c r="G12191" t="s">
        <v>31</v>
      </c>
    </row>
    <row r="12192" spans="1:7" hidden="1">
      <c r="A12192">
        <v>948923</v>
      </c>
      <c r="B12192" t="s">
        <v>37</v>
      </c>
      <c r="C12192" t="s">
        <v>8</v>
      </c>
      <c r="D12192" t="s">
        <v>38</v>
      </c>
      <c r="E12192">
        <v>4101</v>
      </c>
      <c r="F12192">
        <v>1</v>
      </c>
      <c r="G12192" t="s">
        <v>31</v>
      </c>
    </row>
    <row r="12193" spans="1:7" hidden="1">
      <c r="A12193">
        <v>949019</v>
      </c>
      <c r="B12193" t="s">
        <v>39</v>
      </c>
      <c r="C12193" t="s">
        <v>40</v>
      </c>
      <c r="D12193" t="s">
        <v>41</v>
      </c>
      <c r="E12193">
        <v>0</v>
      </c>
      <c r="F12193">
        <v>0</v>
      </c>
      <c r="G12193" t="s">
        <v>42</v>
      </c>
    </row>
    <row r="12194" spans="1:7" hidden="1">
      <c r="A12194">
        <v>949019</v>
      </c>
      <c r="B12194" t="s">
        <v>43</v>
      </c>
      <c r="C12194" t="s">
        <v>31</v>
      </c>
      <c r="D12194" t="s">
        <v>31</v>
      </c>
      <c r="E12194" t="s">
        <v>31</v>
      </c>
      <c r="F12194">
        <v>0</v>
      </c>
      <c r="G12194" t="s">
        <v>44</v>
      </c>
    </row>
    <row r="12195" spans="1:7" hidden="1">
      <c r="A12195">
        <v>949105</v>
      </c>
      <c r="B12195" t="s">
        <v>45</v>
      </c>
      <c r="C12195" t="s">
        <v>8</v>
      </c>
      <c r="D12195" t="s">
        <v>46</v>
      </c>
      <c r="E12195">
        <v>9280</v>
      </c>
      <c r="F12195">
        <v>928</v>
      </c>
      <c r="G12195" t="s">
        <v>47</v>
      </c>
    </row>
    <row r="12196" spans="1:7" hidden="1">
      <c r="A12196">
        <v>949181</v>
      </c>
      <c r="B12196" t="s">
        <v>48</v>
      </c>
      <c r="C12196" t="s">
        <v>8</v>
      </c>
      <c r="D12196" t="s">
        <v>49</v>
      </c>
      <c r="E12196">
        <v>849941</v>
      </c>
      <c r="F12196">
        <v>103.75</v>
      </c>
      <c r="G12196" t="s">
        <v>50</v>
      </c>
    </row>
    <row r="12197" spans="1:7" hidden="1">
      <c r="A12197">
        <v>949181</v>
      </c>
      <c r="B12197" t="s">
        <v>58</v>
      </c>
      <c r="C12197" t="s">
        <v>31</v>
      </c>
      <c r="D12197" t="s">
        <v>31</v>
      </c>
      <c r="E12197" t="s">
        <v>31</v>
      </c>
      <c r="F12197">
        <v>0</v>
      </c>
      <c r="G12197" t="s">
        <v>59</v>
      </c>
    </row>
    <row r="12198" spans="1:7" hidden="1">
      <c r="A12198">
        <v>949262</v>
      </c>
      <c r="B12198" t="s">
        <v>51</v>
      </c>
      <c r="C12198" t="s">
        <v>8</v>
      </c>
      <c r="D12198" t="s">
        <v>52</v>
      </c>
      <c r="E12198">
        <v>24311</v>
      </c>
      <c r="F12198">
        <v>949.65</v>
      </c>
      <c r="G12198" t="s">
        <v>15</v>
      </c>
    </row>
    <row r="12199" spans="1:7" hidden="1">
      <c r="A12199">
        <v>949343</v>
      </c>
      <c r="B12199" t="s">
        <v>53</v>
      </c>
      <c r="C12199" t="s">
        <v>8</v>
      </c>
      <c r="D12199" t="s">
        <v>54</v>
      </c>
      <c r="E12199">
        <v>87</v>
      </c>
      <c r="F12199">
        <v>17.25</v>
      </c>
      <c r="G12199" t="s">
        <v>10</v>
      </c>
    </row>
    <row r="12200" spans="1:7">
      <c r="A12200">
        <v>949424</v>
      </c>
      <c r="B12200" t="s">
        <v>55</v>
      </c>
      <c r="C12200" t="s">
        <v>8</v>
      </c>
      <c r="D12200" t="s">
        <v>56</v>
      </c>
      <c r="E12200">
        <v>3</v>
      </c>
      <c r="F12200">
        <v>12</v>
      </c>
      <c r="G12200" t="s">
        <v>57</v>
      </c>
    </row>
    <row r="12201" spans="1:7" hidden="1">
      <c r="A12201">
        <v>949501</v>
      </c>
      <c r="B12201" t="s">
        <v>7</v>
      </c>
      <c r="C12201" t="s">
        <v>8</v>
      </c>
      <c r="D12201" t="s">
        <v>9</v>
      </c>
      <c r="E12201">
        <v>161</v>
      </c>
      <c r="F12201">
        <v>101</v>
      </c>
      <c r="G12201" t="s">
        <v>10</v>
      </c>
    </row>
    <row r="12202" spans="1:7" hidden="1">
      <c r="A12202">
        <v>949593</v>
      </c>
      <c r="B12202" t="s">
        <v>11</v>
      </c>
      <c r="C12202" t="s">
        <v>8</v>
      </c>
      <c r="D12202" t="s">
        <v>12</v>
      </c>
      <c r="E12202">
        <v>204</v>
      </c>
      <c r="F12202">
        <v>105</v>
      </c>
      <c r="G12202" t="s">
        <v>10</v>
      </c>
    </row>
    <row r="12203" spans="1:7" hidden="1">
      <c r="A12203">
        <v>949675</v>
      </c>
      <c r="B12203" t="s">
        <v>13</v>
      </c>
      <c r="C12203" t="s">
        <v>8</v>
      </c>
      <c r="D12203" t="s">
        <v>14</v>
      </c>
      <c r="E12203">
        <v>9999</v>
      </c>
      <c r="F12203">
        <v>14.57</v>
      </c>
      <c r="G12203" t="s">
        <v>15</v>
      </c>
    </row>
    <row r="12204" spans="1:7" hidden="1">
      <c r="A12204">
        <v>949762</v>
      </c>
      <c r="B12204" t="s">
        <v>16</v>
      </c>
      <c r="C12204" t="s">
        <v>8</v>
      </c>
      <c r="D12204" t="s">
        <v>17</v>
      </c>
      <c r="E12204">
        <v>9999</v>
      </c>
      <c r="F12204">
        <v>-0.08</v>
      </c>
      <c r="G12204" t="s">
        <v>15</v>
      </c>
    </row>
    <row r="12205" spans="1:7" hidden="1">
      <c r="A12205">
        <v>949843</v>
      </c>
      <c r="B12205" t="s">
        <v>18</v>
      </c>
      <c r="C12205" t="s">
        <v>8</v>
      </c>
      <c r="D12205" t="s">
        <v>19</v>
      </c>
      <c r="E12205">
        <v>9999</v>
      </c>
      <c r="F12205">
        <v>22.65</v>
      </c>
      <c r="G12205" t="s">
        <v>15</v>
      </c>
    </row>
    <row r="12206" spans="1:7" hidden="1">
      <c r="A12206">
        <v>949924</v>
      </c>
      <c r="B12206" t="s">
        <v>20</v>
      </c>
      <c r="C12206" t="s">
        <v>8</v>
      </c>
      <c r="D12206" t="s">
        <v>21</v>
      </c>
      <c r="E12206">
        <v>9999</v>
      </c>
      <c r="F12206">
        <v>700.54</v>
      </c>
      <c r="G12206" t="s">
        <v>22</v>
      </c>
    </row>
    <row r="12207" spans="1:7" hidden="1">
      <c r="A12207">
        <v>950000</v>
      </c>
      <c r="B12207" t="s">
        <v>23</v>
      </c>
      <c r="C12207" t="s">
        <v>8</v>
      </c>
      <c r="D12207" t="s">
        <v>24</v>
      </c>
      <c r="E12207">
        <v>9</v>
      </c>
      <c r="F12207">
        <v>9</v>
      </c>
      <c r="G12207" t="s">
        <v>15</v>
      </c>
    </row>
    <row r="12208" spans="1:7" hidden="1">
      <c r="A12208">
        <v>950081</v>
      </c>
      <c r="B12208" t="s">
        <v>25</v>
      </c>
      <c r="C12208" t="s">
        <v>8</v>
      </c>
      <c r="D12208" t="s">
        <v>24</v>
      </c>
      <c r="E12208">
        <v>9</v>
      </c>
      <c r="F12208">
        <v>0.35</v>
      </c>
      <c r="G12208" t="s">
        <v>15</v>
      </c>
    </row>
    <row r="12209" spans="1:7" hidden="1">
      <c r="A12209">
        <v>950176</v>
      </c>
      <c r="B12209" t="s">
        <v>26</v>
      </c>
      <c r="C12209" t="s">
        <v>8</v>
      </c>
      <c r="D12209" t="s">
        <v>27</v>
      </c>
      <c r="E12209">
        <v>2714</v>
      </c>
      <c r="F12209">
        <v>678.5</v>
      </c>
      <c r="G12209" t="s">
        <v>28</v>
      </c>
    </row>
    <row r="12210" spans="1:7" hidden="1">
      <c r="A12210">
        <v>950250</v>
      </c>
      <c r="B12210" t="s">
        <v>29</v>
      </c>
      <c r="C12210" t="s">
        <v>8</v>
      </c>
      <c r="D12210" t="s">
        <v>30</v>
      </c>
      <c r="E12210">
        <v>1</v>
      </c>
      <c r="F12210">
        <v>1</v>
      </c>
      <c r="G12210" t="s">
        <v>31</v>
      </c>
    </row>
    <row r="12211" spans="1:7" hidden="1">
      <c r="A12211">
        <v>950331</v>
      </c>
      <c r="B12211" t="s">
        <v>32</v>
      </c>
      <c r="C12211" t="s">
        <v>8</v>
      </c>
      <c r="D12211" t="s">
        <v>33</v>
      </c>
      <c r="E12211">
        <v>600</v>
      </c>
      <c r="F12211">
        <v>14.09</v>
      </c>
      <c r="G12211" t="s">
        <v>34</v>
      </c>
    </row>
    <row r="12212" spans="1:7" hidden="1">
      <c r="A12212">
        <v>950411</v>
      </c>
      <c r="B12212" t="s">
        <v>35</v>
      </c>
      <c r="C12212" t="s">
        <v>8</v>
      </c>
      <c r="D12212" t="s">
        <v>36</v>
      </c>
      <c r="E12212">
        <v>17</v>
      </c>
      <c r="F12212">
        <v>0</v>
      </c>
      <c r="G12212" t="s">
        <v>31</v>
      </c>
    </row>
    <row r="12213" spans="1:7" hidden="1">
      <c r="A12213">
        <v>950492</v>
      </c>
      <c r="B12213" t="s">
        <v>37</v>
      </c>
      <c r="C12213" t="s">
        <v>8</v>
      </c>
      <c r="D12213" t="s">
        <v>38</v>
      </c>
      <c r="E12213">
        <v>4032</v>
      </c>
      <c r="F12213">
        <v>0.98</v>
      </c>
      <c r="G12213" t="s">
        <v>31</v>
      </c>
    </row>
    <row r="12214" spans="1:7" hidden="1">
      <c r="A12214">
        <v>950583</v>
      </c>
      <c r="B12214" t="s">
        <v>39</v>
      </c>
      <c r="C12214" t="s">
        <v>40</v>
      </c>
      <c r="D12214" t="s">
        <v>41</v>
      </c>
      <c r="E12214">
        <v>0</v>
      </c>
      <c r="F12214">
        <v>0</v>
      </c>
      <c r="G12214" t="s">
        <v>42</v>
      </c>
    </row>
    <row r="12215" spans="1:7" hidden="1">
      <c r="A12215">
        <v>950583</v>
      </c>
      <c r="B12215" t="s">
        <v>43</v>
      </c>
      <c r="C12215" t="s">
        <v>31</v>
      </c>
      <c r="D12215" t="s">
        <v>31</v>
      </c>
      <c r="E12215" t="s">
        <v>31</v>
      </c>
      <c r="F12215">
        <v>0</v>
      </c>
      <c r="G12215" t="s">
        <v>44</v>
      </c>
    </row>
    <row r="12216" spans="1:7" hidden="1">
      <c r="A12216">
        <v>950664</v>
      </c>
      <c r="B12216" t="s">
        <v>45</v>
      </c>
      <c r="C12216" t="s">
        <v>8</v>
      </c>
      <c r="D12216" t="s">
        <v>46</v>
      </c>
      <c r="E12216">
        <v>9296</v>
      </c>
      <c r="F12216">
        <v>929.6</v>
      </c>
      <c r="G12216" t="s">
        <v>47</v>
      </c>
    </row>
    <row r="12217" spans="1:7" hidden="1">
      <c r="A12217">
        <v>950746</v>
      </c>
      <c r="B12217" t="s">
        <v>48</v>
      </c>
      <c r="C12217" t="s">
        <v>8</v>
      </c>
      <c r="D12217" t="s">
        <v>49</v>
      </c>
      <c r="E12217">
        <v>849945</v>
      </c>
      <c r="F12217">
        <v>103.75</v>
      </c>
      <c r="G12217" t="s">
        <v>50</v>
      </c>
    </row>
    <row r="12218" spans="1:7" hidden="1">
      <c r="A12218">
        <v>950746</v>
      </c>
      <c r="B12218" t="s">
        <v>58</v>
      </c>
      <c r="C12218" t="s">
        <v>31</v>
      </c>
      <c r="D12218" t="s">
        <v>31</v>
      </c>
      <c r="E12218" t="s">
        <v>31</v>
      </c>
      <c r="F12218">
        <v>0</v>
      </c>
      <c r="G12218" t="s">
        <v>59</v>
      </c>
    </row>
    <row r="12219" spans="1:7" hidden="1">
      <c r="A12219">
        <v>950822</v>
      </c>
      <c r="B12219" t="s">
        <v>51</v>
      </c>
      <c r="C12219" t="s">
        <v>8</v>
      </c>
      <c r="D12219" t="s">
        <v>52</v>
      </c>
      <c r="E12219">
        <v>24429</v>
      </c>
      <c r="F12219">
        <v>954.26</v>
      </c>
      <c r="G12219" t="s">
        <v>15</v>
      </c>
    </row>
    <row r="12220" spans="1:7" hidden="1">
      <c r="A12220">
        <v>950902</v>
      </c>
      <c r="B12220" t="s">
        <v>53</v>
      </c>
      <c r="C12220" t="s">
        <v>8</v>
      </c>
      <c r="D12220" t="s">
        <v>54</v>
      </c>
      <c r="E12220">
        <v>87</v>
      </c>
      <c r="F12220">
        <v>17.25</v>
      </c>
      <c r="G12220" t="s">
        <v>10</v>
      </c>
    </row>
    <row r="12221" spans="1:7">
      <c r="A12221">
        <v>950994</v>
      </c>
      <c r="B12221" t="s">
        <v>55</v>
      </c>
      <c r="C12221" t="s">
        <v>8</v>
      </c>
      <c r="D12221" t="s">
        <v>56</v>
      </c>
      <c r="E12221">
        <v>3</v>
      </c>
      <c r="F12221">
        <v>12</v>
      </c>
      <c r="G12221" t="s">
        <v>57</v>
      </c>
    </row>
    <row r="12222" spans="1:7" hidden="1">
      <c r="A12222">
        <v>951072</v>
      </c>
      <c r="B12222" t="s">
        <v>7</v>
      </c>
      <c r="C12222" t="s">
        <v>8</v>
      </c>
      <c r="D12222" t="s">
        <v>9</v>
      </c>
      <c r="E12222">
        <v>161</v>
      </c>
      <c r="F12222">
        <v>101</v>
      </c>
      <c r="G12222" t="s">
        <v>10</v>
      </c>
    </row>
    <row r="12223" spans="1:7" hidden="1">
      <c r="A12223">
        <v>951153</v>
      </c>
      <c r="B12223" t="s">
        <v>11</v>
      </c>
      <c r="C12223" t="s">
        <v>8</v>
      </c>
      <c r="D12223" t="s">
        <v>12</v>
      </c>
      <c r="E12223">
        <v>204</v>
      </c>
      <c r="F12223">
        <v>105</v>
      </c>
      <c r="G12223" t="s">
        <v>10</v>
      </c>
    </row>
    <row r="12224" spans="1:7" hidden="1">
      <c r="A12224">
        <v>951235</v>
      </c>
      <c r="B12224" t="s">
        <v>13</v>
      </c>
      <c r="C12224" t="s">
        <v>8</v>
      </c>
      <c r="D12224" t="s">
        <v>14</v>
      </c>
      <c r="E12224">
        <v>9999</v>
      </c>
      <c r="F12224">
        <v>14.57</v>
      </c>
      <c r="G12224" t="s">
        <v>15</v>
      </c>
    </row>
    <row r="12225" spans="1:7" hidden="1">
      <c r="A12225">
        <v>951310</v>
      </c>
      <c r="B12225" t="s">
        <v>16</v>
      </c>
      <c r="C12225" t="s">
        <v>8</v>
      </c>
      <c r="D12225" t="s">
        <v>17</v>
      </c>
      <c r="E12225">
        <v>9999</v>
      </c>
      <c r="F12225">
        <v>-0.08</v>
      </c>
      <c r="G12225" t="s">
        <v>15</v>
      </c>
    </row>
    <row r="12226" spans="1:7" hidden="1">
      <c r="A12226">
        <v>951401</v>
      </c>
      <c r="B12226" t="s">
        <v>18</v>
      </c>
      <c r="C12226" t="s">
        <v>8</v>
      </c>
      <c r="D12226" t="s">
        <v>19</v>
      </c>
      <c r="E12226">
        <v>9999</v>
      </c>
      <c r="F12226">
        <v>23.11</v>
      </c>
      <c r="G12226" t="s">
        <v>15</v>
      </c>
    </row>
    <row r="12227" spans="1:7" hidden="1">
      <c r="A12227">
        <v>951482</v>
      </c>
      <c r="B12227" t="s">
        <v>20</v>
      </c>
      <c r="C12227" t="s">
        <v>8</v>
      </c>
      <c r="D12227" t="s">
        <v>21</v>
      </c>
      <c r="E12227">
        <v>9999</v>
      </c>
      <c r="F12227">
        <v>715.99</v>
      </c>
      <c r="G12227" t="s">
        <v>22</v>
      </c>
    </row>
    <row r="12228" spans="1:7" hidden="1">
      <c r="A12228">
        <v>951563</v>
      </c>
      <c r="B12228" t="s">
        <v>23</v>
      </c>
      <c r="C12228" t="s">
        <v>8</v>
      </c>
      <c r="D12228" t="s">
        <v>24</v>
      </c>
      <c r="E12228">
        <v>3</v>
      </c>
      <c r="F12228">
        <v>3</v>
      </c>
      <c r="G12228" t="s">
        <v>15</v>
      </c>
    </row>
    <row r="12229" spans="1:7" hidden="1">
      <c r="A12229">
        <v>951654</v>
      </c>
      <c r="B12229" t="s">
        <v>25</v>
      </c>
      <c r="C12229" t="s">
        <v>8</v>
      </c>
      <c r="D12229" t="s">
        <v>24</v>
      </c>
      <c r="E12229">
        <v>3</v>
      </c>
      <c r="F12229">
        <v>0.12</v>
      </c>
      <c r="G12229" t="s">
        <v>15</v>
      </c>
    </row>
    <row r="12230" spans="1:7" hidden="1">
      <c r="A12230">
        <v>951730</v>
      </c>
      <c r="B12230" t="s">
        <v>26</v>
      </c>
      <c r="C12230" t="s">
        <v>8</v>
      </c>
      <c r="D12230" t="s">
        <v>27</v>
      </c>
      <c r="E12230">
        <v>2686</v>
      </c>
      <c r="F12230">
        <v>671.5</v>
      </c>
      <c r="G12230" t="s">
        <v>28</v>
      </c>
    </row>
    <row r="12231" spans="1:7" hidden="1">
      <c r="A12231">
        <v>951811</v>
      </c>
      <c r="B12231" t="s">
        <v>29</v>
      </c>
      <c r="C12231" t="s">
        <v>8</v>
      </c>
      <c r="D12231" t="s">
        <v>30</v>
      </c>
      <c r="E12231">
        <v>1</v>
      </c>
      <c r="F12231">
        <v>1</v>
      </c>
      <c r="G12231" t="s">
        <v>31</v>
      </c>
    </row>
    <row r="12232" spans="1:7" hidden="1">
      <c r="A12232">
        <v>951892</v>
      </c>
      <c r="B12232" t="s">
        <v>32</v>
      </c>
      <c r="C12232" t="s">
        <v>8</v>
      </c>
      <c r="D12232" t="s">
        <v>33</v>
      </c>
      <c r="E12232">
        <v>587</v>
      </c>
      <c r="F12232">
        <v>13.78</v>
      </c>
      <c r="G12232" t="s">
        <v>34</v>
      </c>
    </row>
    <row r="12233" spans="1:7" hidden="1">
      <c r="A12233">
        <v>951974</v>
      </c>
      <c r="B12233" t="s">
        <v>35</v>
      </c>
      <c r="C12233" t="s">
        <v>8</v>
      </c>
      <c r="D12233" t="s">
        <v>36</v>
      </c>
      <c r="E12233">
        <v>17</v>
      </c>
      <c r="F12233">
        <v>0</v>
      </c>
      <c r="G12233" t="s">
        <v>31</v>
      </c>
    </row>
    <row r="12234" spans="1:7" hidden="1">
      <c r="A12234">
        <v>952053</v>
      </c>
      <c r="B12234" t="s">
        <v>37</v>
      </c>
      <c r="C12234" t="s">
        <v>8</v>
      </c>
      <c r="D12234" t="s">
        <v>38</v>
      </c>
      <c r="E12234">
        <v>4142</v>
      </c>
      <c r="F12234">
        <v>1.01</v>
      </c>
      <c r="G12234" t="s">
        <v>31</v>
      </c>
    </row>
    <row r="12235" spans="1:7" hidden="1">
      <c r="A12235">
        <v>952134</v>
      </c>
      <c r="B12235" t="s">
        <v>39</v>
      </c>
      <c r="C12235" t="s">
        <v>40</v>
      </c>
      <c r="D12235" t="s">
        <v>41</v>
      </c>
      <c r="E12235">
        <v>0</v>
      </c>
      <c r="F12235">
        <v>0</v>
      </c>
      <c r="G12235" t="s">
        <v>42</v>
      </c>
    </row>
    <row r="12236" spans="1:7" hidden="1">
      <c r="A12236">
        <v>952134</v>
      </c>
      <c r="B12236" t="s">
        <v>43</v>
      </c>
      <c r="C12236" t="s">
        <v>31</v>
      </c>
      <c r="D12236" t="s">
        <v>31</v>
      </c>
      <c r="E12236" t="s">
        <v>31</v>
      </c>
      <c r="F12236">
        <v>0</v>
      </c>
      <c r="G12236" t="s">
        <v>44</v>
      </c>
    </row>
    <row r="12237" spans="1:7" hidden="1">
      <c r="A12237">
        <v>952225</v>
      </c>
      <c r="B12237" t="s">
        <v>45</v>
      </c>
      <c r="C12237" t="s">
        <v>8</v>
      </c>
      <c r="D12237" t="s">
        <v>46</v>
      </c>
      <c r="E12237">
        <v>9311</v>
      </c>
      <c r="F12237">
        <v>931.1</v>
      </c>
      <c r="G12237" t="s">
        <v>47</v>
      </c>
    </row>
    <row r="12238" spans="1:7" hidden="1">
      <c r="A12238">
        <v>952301</v>
      </c>
      <c r="B12238" t="s">
        <v>48</v>
      </c>
      <c r="C12238" t="s">
        <v>8</v>
      </c>
      <c r="D12238" t="s">
        <v>49</v>
      </c>
      <c r="E12238">
        <v>849947</v>
      </c>
      <c r="F12238">
        <v>103.75</v>
      </c>
      <c r="G12238" t="s">
        <v>50</v>
      </c>
    </row>
    <row r="12239" spans="1:7" hidden="1">
      <c r="A12239">
        <v>952301</v>
      </c>
      <c r="B12239" t="s">
        <v>58</v>
      </c>
      <c r="C12239" t="s">
        <v>31</v>
      </c>
      <c r="D12239" t="s">
        <v>31</v>
      </c>
      <c r="E12239" t="s">
        <v>31</v>
      </c>
      <c r="F12239">
        <v>0</v>
      </c>
      <c r="G12239" t="s">
        <v>59</v>
      </c>
    </row>
    <row r="12240" spans="1:7" hidden="1">
      <c r="A12240">
        <v>952382</v>
      </c>
      <c r="B12240" t="s">
        <v>51</v>
      </c>
      <c r="C12240" t="s">
        <v>8</v>
      </c>
      <c r="D12240" t="s">
        <v>52</v>
      </c>
      <c r="E12240">
        <v>24417</v>
      </c>
      <c r="F12240">
        <v>953.79</v>
      </c>
      <c r="G12240" t="s">
        <v>15</v>
      </c>
    </row>
    <row r="12241" spans="1:7" hidden="1">
      <c r="A12241">
        <v>952464</v>
      </c>
      <c r="B12241" t="s">
        <v>53</v>
      </c>
      <c r="C12241" t="s">
        <v>8</v>
      </c>
      <c r="D12241" t="s">
        <v>54</v>
      </c>
      <c r="E12241">
        <v>87</v>
      </c>
      <c r="F12241">
        <v>17.25</v>
      </c>
      <c r="G12241" t="s">
        <v>10</v>
      </c>
    </row>
    <row r="12242" spans="1:7">
      <c r="A12242">
        <v>952539</v>
      </c>
      <c r="B12242" t="s">
        <v>55</v>
      </c>
      <c r="C12242" t="s">
        <v>8</v>
      </c>
      <c r="D12242" t="s">
        <v>56</v>
      </c>
      <c r="E12242">
        <v>3</v>
      </c>
      <c r="F12242">
        <v>12</v>
      </c>
      <c r="G12242" t="s">
        <v>57</v>
      </c>
    </row>
    <row r="12243" spans="1:7" hidden="1">
      <c r="A12243">
        <v>952621</v>
      </c>
      <c r="B12243" t="s">
        <v>7</v>
      </c>
      <c r="C12243" t="s">
        <v>8</v>
      </c>
      <c r="D12243" t="s">
        <v>9</v>
      </c>
      <c r="E12243">
        <v>161</v>
      </c>
      <c r="F12243">
        <v>101</v>
      </c>
      <c r="G12243" t="s">
        <v>10</v>
      </c>
    </row>
    <row r="12244" spans="1:7" hidden="1">
      <c r="A12244">
        <v>952701</v>
      </c>
      <c r="B12244" t="s">
        <v>11</v>
      </c>
      <c r="C12244" t="s">
        <v>8</v>
      </c>
      <c r="D12244" t="s">
        <v>12</v>
      </c>
      <c r="E12244">
        <v>204</v>
      </c>
      <c r="F12244">
        <v>105</v>
      </c>
      <c r="G12244" t="s">
        <v>10</v>
      </c>
    </row>
    <row r="12245" spans="1:7" hidden="1">
      <c r="A12245">
        <v>952784</v>
      </c>
      <c r="B12245" t="s">
        <v>13</v>
      </c>
      <c r="C12245" t="s">
        <v>8</v>
      </c>
      <c r="D12245" t="s">
        <v>14</v>
      </c>
      <c r="E12245">
        <v>9999</v>
      </c>
      <c r="F12245">
        <v>14.57</v>
      </c>
      <c r="G12245" t="s">
        <v>15</v>
      </c>
    </row>
    <row r="12246" spans="1:7" hidden="1">
      <c r="A12246">
        <v>952866</v>
      </c>
      <c r="B12246" t="s">
        <v>16</v>
      </c>
      <c r="C12246" t="s">
        <v>8</v>
      </c>
      <c r="D12246" t="s">
        <v>17</v>
      </c>
      <c r="E12246">
        <v>9999</v>
      </c>
      <c r="F12246">
        <v>-0.09</v>
      </c>
      <c r="G12246" t="s">
        <v>15</v>
      </c>
    </row>
    <row r="12247" spans="1:7" hidden="1">
      <c r="A12247">
        <v>952941</v>
      </c>
      <c r="B12247" t="s">
        <v>18</v>
      </c>
      <c r="C12247" t="s">
        <v>8</v>
      </c>
      <c r="D12247" t="s">
        <v>19</v>
      </c>
      <c r="E12247">
        <v>9999</v>
      </c>
      <c r="F12247">
        <v>23.06</v>
      </c>
      <c r="G12247" t="s">
        <v>15</v>
      </c>
    </row>
    <row r="12248" spans="1:7" hidden="1">
      <c r="A12248">
        <v>953022</v>
      </c>
      <c r="B12248" t="s">
        <v>20</v>
      </c>
      <c r="C12248" t="s">
        <v>8</v>
      </c>
      <c r="D12248" t="s">
        <v>21</v>
      </c>
      <c r="E12248">
        <v>9999</v>
      </c>
      <c r="F12248">
        <v>733.68</v>
      </c>
      <c r="G12248" t="s">
        <v>22</v>
      </c>
    </row>
    <row r="12249" spans="1:7" hidden="1">
      <c r="A12249">
        <v>953104</v>
      </c>
      <c r="B12249" t="s">
        <v>23</v>
      </c>
      <c r="C12249" t="s">
        <v>8</v>
      </c>
      <c r="D12249" t="s">
        <v>24</v>
      </c>
      <c r="E12249">
        <v>1</v>
      </c>
      <c r="F12249">
        <v>1</v>
      </c>
      <c r="G12249" t="s">
        <v>15</v>
      </c>
    </row>
    <row r="12250" spans="1:7" hidden="1">
      <c r="A12250">
        <v>953179</v>
      </c>
      <c r="B12250" t="s">
        <v>25</v>
      </c>
      <c r="C12250" t="s">
        <v>8</v>
      </c>
      <c r="D12250" t="s">
        <v>24</v>
      </c>
      <c r="E12250">
        <v>1</v>
      </c>
      <c r="F12250">
        <v>0.04</v>
      </c>
      <c r="G12250" t="s">
        <v>15</v>
      </c>
    </row>
    <row r="12251" spans="1:7" hidden="1">
      <c r="A12251">
        <v>953255</v>
      </c>
      <c r="B12251" t="s">
        <v>26</v>
      </c>
      <c r="C12251" t="s">
        <v>8</v>
      </c>
      <c r="D12251" t="s">
        <v>27</v>
      </c>
      <c r="E12251">
        <v>2786</v>
      </c>
      <c r="F12251">
        <v>696.5</v>
      </c>
      <c r="G12251" t="s">
        <v>28</v>
      </c>
    </row>
    <row r="12252" spans="1:7" hidden="1">
      <c r="A12252">
        <v>953351</v>
      </c>
      <c r="B12252" t="s">
        <v>29</v>
      </c>
      <c r="C12252" t="s">
        <v>8</v>
      </c>
      <c r="D12252" t="s">
        <v>30</v>
      </c>
      <c r="E12252">
        <v>1</v>
      </c>
      <c r="F12252">
        <v>1</v>
      </c>
      <c r="G12252" t="s">
        <v>31</v>
      </c>
    </row>
    <row r="12253" spans="1:7" hidden="1">
      <c r="A12253">
        <v>953421</v>
      </c>
      <c r="B12253" t="s">
        <v>32</v>
      </c>
      <c r="C12253" t="s">
        <v>8</v>
      </c>
      <c r="D12253" t="s">
        <v>33</v>
      </c>
      <c r="E12253">
        <v>602</v>
      </c>
      <c r="F12253">
        <v>14.14</v>
      </c>
      <c r="G12253" t="s">
        <v>34</v>
      </c>
    </row>
    <row r="12254" spans="1:7" hidden="1">
      <c r="A12254">
        <v>953502</v>
      </c>
      <c r="B12254" t="s">
        <v>35</v>
      </c>
      <c r="C12254" t="s">
        <v>8</v>
      </c>
      <c r="D12254" t="s">
        <v>36</v>
      </c>
      <c r="E12254">
        <v>17</v>
      </c>
      <c r="F12254">
        <v>0</v>
      </c>
      <c r="G12254" t="s">
        <v>31</v>
      </c>
    </row>
    <row r="12255" spans="1:7" hidden="1">
      <c r="A12255">
        <v>953584</v>
      </c>
      <c r="B12255" t="s">
        <v>37</v>
      </c>
      <c r="C12255" t="s">
        <v>8</v>
      </c>
      <c r="D12255" t="s">
        <v>38</v>
      </c>
      <c r="E12255">
        <v>4070</v>
      </c>
      <c r="F12255">
        <v>0.99</v>
      </c>
      <c r="G12255" t="s">
        <v>31</v>
      </c>
    </row>
    <row r="12256" spans="1:7" hidden="1">
      <c r="A12256">
        <v>953664</v>
      </c>
      <c r="B12256" t="s">
        <v>39</v>
      </c>
      <c r="C12256" t="s">
        <v>40</v>
      </c>
      <c r="D12256" t="s">
        <v>41</v>
      </c>
      <c r="E12256">
        <v>1</v>
      </c>
      <c r="F12256">
        <v>1</v>
      </c>
      <c r="G12256" t="s">
        <v>42</v>
      </c>
    </row>
    <row r="12257" spans="1:7" hidden="1">
      <c r="A12257">
        <v>953664</v>
      </c>
      <c r="B12257" t="s">
        <v>43</v>
      </c>
      <c r="C12257" t="s">
        <v>31</v>
      </c>
      <c r="D12257" t="s">
        <v>31</v>
      </c>
      <c r="E12257" t="s">
        <v>31</v>
      </c>
      <c r="F12257">
        <v>0</v>
      </c>
      <c r="G12257" t="s">
        <v>44</v>
      </c>
    </row>
    <row r="12258" spans="1:7" hidden="1">
      <c r="A12258">
        <v>953751</v>
      </c>
      <c r="B12258" t="s">
        <v>45</v>
      </c>
      <c r="C12258" t="s">
        <v>8</v>
      </c>
      <c r="D12258" t="s">
        <v>46</v>
      </c>
      <c r="E12258">
        <v>9327</v>
      </c>
      <c r="F12258">
        <v>932.7</v>
      </c>
      <c r="G12258" t="s">
        <v>47</v>
      </c>
    </row>
    <row r="12259" spans="1:7" hidden="1">
      <c r="A12259">
        <v>953821</v>
      </c>
      <c r="B12259" t="s">
        <v>48</v>
      </c>
      <c r="C12259" t="s">
        <v>8</v>
      </c>
      <c r="D12259" t="s">
        <v>49</v>
      </c>
      <c r="E12259">
        <v>849951</v>
      </c>
      <c r="F12259">
        <v>103.75</v>
      </c>
      <c r="G12259" t="s">
        <v>50</v>
      </c>
    </row>
    <row r="12260" spans="1:7" hidden="1">
      <c r="A12260">
        <v>953821</v>
      </c>
      <c r="B12260" t="s">
        <v>58</v>
      </c>
      <c r="C12260" t="s">
        <v>31</v>
      </c>
      <c r="D12260" t="s">
        <v>31</v>
      </c>
      <c r="E12260" t="s">
        <v>31</v>
      </c>
      <c r="F12260">
        <v>0</v>
      </c>
      <c r="G12260" t="s">
        <v>59</v>
      </c>
    </row>
    <row r="12261" spans="1:7" hidden="1">
      <c r="A12261">
        <v>953902</v>
      </c>
      <c r="B12261" t="s">
        <v>51</v>
      </c>
      <c r="C12261" t="s">
        <v>8</v>
      </c>
      <c r="D12261" t="s">
        <v>52</v>
      </c>
      <c r="E12261">
        <v>24378</v>
      </c>
      <c r="F12261">
        <v>952.27</v>
      </c>
      <c r="G12261" t="s">
        <v>15</v>
      </c>
    </row>
    <row r="12262" spans="1:7" hidden="1">
      <c r="A12262">
        <v>953984</v>
      </c>
      <c r="B12262" t="s">
        <v>53</v>
      </c>
      <c r="C12262" t="s">
        <v>8</v>
      </c>
      <c r="D12262" t="s">
        <v>54</v>
      </c>
      <c r="E12262">
        <v>87</v>
      </c>
      <c r="F12262">
        <v>17.25</v>
      </c>
      <c r="G12262" t="s">
        <v>10</v>
      </c>
    </row>
    <row r="12263" spans="1:7">
      <c r="A12263">
        <v>954063</v>
      </c>
      <c r="B12263" t="s">
        <v>55</v>
      </c>
      <c r="C12263" t="s">
        <v>8</v>
      </c>
      <c r="D12263" t="s">
        <v>56</v>
      </c>
      <c r="E12263">
        <v>3</v>
      </c>
      <c r="F12263">
        <v>12</v>
      </c>
      <c r="G12263" t="s">
        <v>57</v>
      </c>
    </row>
    <row r="12264" spans="1:7" hidden="1">
      <c r="A12264">
        <v>954139</v>
      </c>
      <c r="B12264" t="s">
        <v>7</v>
      </c>
      <c r="C12264" t="s">
        <v>8</v>
      </c>
      <c r="D12264" t="s">
        <v>9</v>
      </c>
      <c r="E12264">
        <v>161</v>
      </c>
      <c r="F12264">
        <v>101</v>
      </c>
      <c r="G12264" t="s">
        <v>10</v>
      </c>
    </row>
    <row r="12265" spans="1:7" hidden="1">
      <c r="A12265">
        <v>954211</v>
      </c>
      <c r="B12265" t="s">
        <v>11</v>
      </c>
      <c r="C12265" t="s">
        <v>8</v>
      </c>
      <c r="D12265" t="s">
        <v>12</v>
      </c>
      <c r="E12265">
        <v>204</v>
      </c>
      <c r="F12265">
        <v>105</v>
      </c>
      <c r="G12265" t="s">
        <v>10</v>
      </c>
    </row>
    <row r="12266" spans="1:7" hidden="1">
      <c r="A12266">
        <v>954292</v>
      </c>
      <c r="B12266" t="s">
        <v>13</v>
      </c>
      <c r="C12266" t="s">
        <v>8</v>
      </c>
      <c r="D12266" t="s">
        <v>14</v>
      </c>
      <c r="E12266">
        <v>9999</v>
      </c>
      <c r="F12266">
        <v>14.57</v>
      </c>
      <c r="G12266" t="s">
        <v>15</v>
      </c>
    </row>
    <row r="12267" spans="1:7" hidden="1">
      <c r="A12267">
        <v>954371</v>
      </c>
      <c r="B12267" t="s">
        <v>16</v>
      </c>
      <c r="C12267" t="s">
        <v>8</v>
      </c>
      <c r="D12267" t="s">
        <v>17</v>
      </c>
      <c r="E12267">
        <v>9999</v>
      </c>
      <c r="F12267">
        <v>-0.08</v>
      </c>
      <c r="G12267" t="s">
        <v>15</v>
      </c>
    </row>
    <row r="12268" spans="1:7" hidden="1">
      <c r="A12268">
        <v>954451</v>
      </c>
      <c r="B12268" t="s">
        <v>18</v>
      </c>
      <c r="C12268" t="s">
        <v>8</v>
      </c>
      <c r="D12268" t="s">
        <v>19</v>
      </c>
      <c r="E12268">
        <v>9999</v>
      </c>
      <c r="F12268">
        <v>26.19</v>
      </c>
      <c r="G12268" t="s">
        <v>15</v>
      </c>
    </row>
    <row r="12269" spans="1:7" hidden="1">
      <c r="A12269">
        <v>954534</v>
      </c>
      <c r="B12269" t="s">
        <v>20</v>
      </c>
      <c r="C12269" t="s">
        <v>8</v>
      </c>
      <c r="D12269" t="s">
        <v>21</v>
      </c>
      <c r="E12269">
        <v>9999</v>
      </c>
      <c r="F12269">
        <v>728.82</v>
      </c>
      <c r="G12269" t="s">
        <v>22</v>
      </c>
    </row>
    <row r="12270" spans="1:7" hidden="1">
      <c r="A12270">
        <v>954609</v>
      </c>
      <c r="B12270" t="s">
        <v>23</v>
      </c>
      <c r="C12270" t="s">
        <v>8</v>
      </c>
      <c r="D12270" t="s">
        <v>24</v>
      </c>
      <c r="E12270">
        <v>7</v>
      </c>
      <c r="F12270">
        <v>7</v>
      </c>
      <c r="G12270" t="s">
        <v>15</v>
      </c>
    </row>
    <row r="12271" spans="1:7" hidden="1">
      <c r="A12271">
        <v>954679</v>
      </c>
      <c r="B12271" t="s">
        <v>25</v>
      </c>
      <c r="C12271" t="s">
        <v>8</v>
      </c>
      <c r="D12271" t="s">
        <v>24</v>
      </c>
      <c r="E12271">
        <v>7</v>
      </c>
      <c r="F12271">
        <v>0.27</v>
      </c>
      <c r="G12271" t="s">
        <v>15</v>
      </c>
    </row>
    <row r="12272" spans="1:7" hidden="1">
      <c r="A12272">
        <v>954756</v>
      </c>
      <c r="B12272" t="s">
        <v>26</v>
      </c>
      <c r="C12272" t="s">
        <v>8</v>
      </c>
      <c r="D12272" t="s">
        <v>27</v>
      </c>
      <c r="E12272">
        <v>3474</v>
      </c>
      <c r="F12272">
        <v>868.5</v>
      </c>
      <c r="G12272" t="s">
        <v>28</v>
      </c>
    </row>
    <row r="12273" spans="1:7" hidden="1">
      <c r="A12273">
        <v>954831</v>
      </c>
      <c r="B12273" t="s">
        <v>29</v>
      </c>
      <c r="C12273" t="s">
        <v>8</v>
      </c>
      <c r="D12273" t="s">
        <v>30</v>
      </c>
      <c r="E12273">
        <v>1</v>
      </c>
      <c r="F12273">
        <v>1</v>
      </c>
      <c r="G12273" t="s">
        <v>31</v>
      </c>
    </row>
    <row r="12274" spans="1:7" hidden="1">
      <c r="A12274">
        <v>954913</v>
      </c>
      <c r="B12274" t="s">
        <v>32</v>
      </c>
      <c r="C12274" t="s">
        <v>8</v>
      </c>
      <c r="D12274" t="s">
        <v>33</v>
      </c>
      <c r="E12274">
        <v>602</v>
      </c>
      <c r="F12274">
        <v>14.14</v>
      </c>
      <c r="G12274" t="s">
        <v>34</v>
      </c>
    </row>
    <row r="12275" spans="1:7" hidden="1">
      <c r="A12275">
        <v>954994</v>
      </c>
      <c r="B12275" t="s">
        <v>35</v>
      </c>
      <c r="C12275" t="s">
        <v>8</v>
      </c>
      <c r="D12275" t="s">
        <v>36</v>
      </c>
      <c r="E12275">
        <v>17</v>
      </c>
      <c r="F12275">
        <v>0</v>
      </c>
      <c r="G12275" t="s">
        <v>31</v>
      </c>
    </row>
    <row r="12276" spans="1:7" hidden="1">
      <c r="A12276">
        <v>955080</v>
      </c>
      <c r="B12276" t="s">
        <v>37</v>
      </c>
      <c r="C12276" t="s">
        <v>8</v>
      </c>
      <c r="D12276" t="s">
        <v>38</v>
      </c>
      <c r="E12276">
        <v>4076</v>
      </c>
      <c r="F12276">
        <v>1</v>
      </c>
      <c r="G12276" t="s">
        <v>31</v>
      </c>
    </row>
    <row r="12277" spans="1:7" hidden="1">
      <c r="A12277">
        <v>955149</v>
      </c>
      <c r="B12277" t="s">
        <v>39</v>
      </c>
      <c r="C12277" t="s">
        <v>40</v>
      </c>
      <c r="D12277" t="s">
        <v>41</v>
      </c>
      <c r="E12277">
        <v>0</v>
      </c>
      <c r="F12277">
        <v>0</v>
      </c>
      <c r="G12277" t="s">
        <v>42</v>
      </c>
    </row>
    <row r="12278" spans="1:7" hidden="1">
      <c r="A12278">
        <v>955149</v>
      </c>
      <c r="B12278" t="s">
        <v>43</v>
      </c>
      <c r="C12278" t="s">
        <v>31</v>
      </c>
      <c r="D12278" t="s">
        <v>31</v>
      </c>
      <c r="E12278" t="s">
        <v>31</v>
      </c>
      <c r="F12278">
        <v>0</v>
      </c>
      <c r="G12278" t="s">
        <v>44</v>
      </c>
    </row>
    <row r="12279" spans="1:7" hidden="1">
      <c r="A12279">
        <v>955230</v>
      </c>
      <c r="B12279" t="s">
        <v>45</v>
      </c>
      <c r="C12279" t="s">
        <v>8</v>
      </c>
      <c r="D12279" t="s">
        <v>46</v>
      </c>
      <c r="E12279">
        <v>9341</v>
      </c>
      <c r="F12279">
        <v>934.1</v>
      </c>
      <c r="G12279" t="s">
        <v>47</v>
      </c>
    </row>
    <row r="12280" spans="1:7" hidden="1">
      <c r="A12280">
        <v>955311</v>
      </c>
      <c r="B12280" t="s">
        <v>48</v>
      </c>
      <c r="C12280" t="s">
        <v>8</v>
      </c>
      <c r="D12280" t="s">
        <v>49</v>
      </c>
      <c r="E12280">
        <v>849953</v>
      </c>
      <c r="F12280">
        <v>103.75</v>
      </c>
      <c r="G12280" t="s">
        <v>50</v>
      </c>
    </row>
    <row r="12281" spans="1:7" hidden="1">
      <c r="A12281">
        <v>955312</v>
      </c>
      <c r="B12281" t="s">
        <v>58</v>
      </c>
      <c r="C12281" t="s">
        <v>31</v>
      </c>
      <c r="D12281" t="s">
        <v>31</v>
      </c>
      <c r="E12281" t="s">
        <v>31</v>
      </c>
      <c r="F12281">
        <v>0</v>
      </c>
      <c r="G12281" t="s">
        <v>59</v>
      </c>
    </row>
    <row r="12282" spans="1:7" hidden="1">
      <c r="A12282">
        <v>955390</v>
      </c>
      <c r="B12282" t="s">
        <v>51</v>
      </c>
      <c r="C12282" t="s">
        <v>8</v>
      </c>
      <c r="D12282" t="s">
        <v>52</v>
      </c>
      <c r="E12282">
        <v>24372</v>
      </c>
      <c r="F12282">
        <v>952.03</v>
      </c>
      <c r="G12282" t="s">
        <v>15</v>
      </c>
    </row>
    <row r="12283" spans="1:7" hidden="1">
      <c r="A12283">
        <v>955460</v>
      </c>
      <c r="B12283" t="s">
        <v>53</v>
      </c>
      <c r="C12283" t="s">
        <v>8</v>
      </c>
      <c r="D12283" t="s">
        <v>54</v>
      </c>
      <c r="E12283">
        <v>87</v>
      </c>
      <c r="F12283">
        <v>17.25</v>
      </c>
      <c r="G12283" t="s">
        <v>10</v>
      </c>
    </row>
    <row r="12284" spans="1:7">
      <c r="A12284">
        <v>955529</v>
      </c>
      <c r="B12284" t="s">
        <v>55</v>
      </c>
      <c r="C12284" t="s">
        <v>8</v>
      </c>
      <c r="D12284" t="s">
        <v>56</v>
      </c>
      <c r="E12284">
        <v>3</v>
      </c>
      <c r="F12284">
        <v>12</v>
      </c>
      <c r="G12284" t="s">
        <v>57</v>
      </c>
    </row>
    <row r="12285" spans="1:7" hidden="1">
      <c r="A12285">
        <v>955600</v>
      </c>
      <c r="B12285" t="s">
        <v>7</v>
      </c>
      <c r="C12285" t="s">
        <v>8</v>
      </c>
      <c r="D12285" t="s">
        <v>9</v>
      </c>
      <c r="E12285">
        <v>161</v>
      </c>
      <c r="F12285">
        <v>101</v>
      </c>
      <c r="G12285" t="s">
        <v>10</v>
      </c>
    </row>
    <row r="12286" spans="1:7" hidden="1">
      <c r="A12286">
        <v>955669</v>
      </c>
      <c r="B12286" t="s">
        <v>11</v>
      </c>
      <c r="C12286" t="s">
        <v>8</v>
      </c>
      <c r="D12286" t="s">
        <v>12</v>
      </c>
      <c r="E12286">
        <v>204</v>
      </c>
      <c r="F12286">
        <v>105</v>
      </c>
      <c r="G12286" t="s">
        <v>10</v>
      </c>
    </row>
    <row r="12287" spans="1:7" hidden="1">
      <c r="A12287">
        <v>955751</v>
      </c>
      <c r="B12287" t="s">
        <v>13</v>
      </c>
      <c r="C12287" t="s">
        <v>8</v>
      </c>
      <c r="D12287" t="s">
        <v>14</v>
      </c>
      <c r="E12287">
        <v>9999</v>
      </c>
      <c r="F12287">
        <v>14.57</v>
      </c>
      <c r="G12287" t="s">
        <v>15</v>
      </c>
    </row>
    <row r="12288" spans="1:7" hidden="1">
      <c r="A12288">
        <v>955845</v>
      </c>
      <c r="B12288" t="s">
        <v>16</v>
      </c>
      <c r="C12288" t="s">
        <v>8</v>
      </c>
      <c r="D12288" t="s">
        <v>17</v>
      </c>
      <c r="E12288">
        <v>9999</v>
      </c>
      <c r="F12288">
        <v>-0.08</v>
      </c>
      <c r="G12288" t="s">
        <v>15</v>
      </c>
    </row>
    <row r="12289" spans="1:7" hidden="1">
      <c r="A12289">
        <v>955923</v>
      </c>
      <c r="B12289" t="s">
        <v>18</v>
      </c>
      <c r="C12289" t="s">
        <v>8</v>
      </c>
      <c r="D12289" t="s">
        <v>19</v>
      </c>
      <c r="E12289">
        <v>9999</v>
      </c>
      <c r="F12289">
        <v>26.83</v>
      </c>
      <c r="G12289" t="s">
        <v>15</v>
      </c>
    </row>
    <row r="12290" spans="1:7" hidden="1">
      <c r="A12290">
        <v>956006</v>
      </c>
      <c r="B12290" t="s">
        <v>20</v>
      </c>
      <c r="C12290" t="s">
        <v>8</v>
      </c>
      <c r="D12290" t="s">
        <v>21</v>
      </c>
      <c r="E12290">
        <v>9999</v>
      </c>
      <c r="F12290">
        <v>687.49</v>
      </c>
      <c r="G12290" t="s">
        <v>22</v>
      </c>
    </row>
    <row r="12291" spans="1:7" hidden="1">
      <c r="A12291">
        <v>956090</v>
      </c>
      <c r="B12291" t="s">
        <v>23</v>
      </c>
      <c r="C12291" t="s">
        <v>8</v>
      </c>
      <c r="D12291" t="s">
        <v>24</v>
      </c>
      <c r="E12291">
        <v>1</v>
      </c>
      <c r="F12291">
        <v>1</v>
      </c>
      <c r="G12291" t="s">
        <v>15</v>
      </c>
    </row>
    <row r="12292" spans="1:7" hidden="1">
      <c r="A12292">
        <v>956172</v>
      </c>
      <c r="B12292" t="s">
        <v>25</v>
      </c>
      <c r="C12292" t="s">
        <v>8</v>
      </c>
      <c r="D12292" t="s">
        <v>24</v>
      </c>
      <c r="E12292">
        <v>1</v>
      </c>
      <c r="F12292">
        <v>0.04</v>
      </c>
      <c r="G12292" t="s">
        <v>15</v>
      </c>
    </row>
    <row r="12293" spans="1:7" hidden="1">
      <c r="A12293">
        <v>956253</v>
      </c>
      <c r="B12293" t="s">
        <v>26</v>
      </c>
      <c r="C12293" t="s">
        <v>8</v>
      </c>
      <c r="D12293" t="s">
        <v>27</v>
      </c>
      <c r="E12293">
        <v>3322</v>
      </c>
      <c r="F12293">
        <v>830.5</v>
      </c>
      <c r="G12293" t="s">
        <v>28</v>
      </c>
    </row>
    <row r="12294" spans="1:7" hidden="1">
      <c r="A12294">
        <v>956333</v>
      </c>
      <c r="B12294" t="s">
        <v>29</v>
      </c>
      <c r="C12294" t="s">
        <v>8</v>
      </c>
      <c r="D12294" t="s">
        <v>30</v>
      </c>
      <c r="E12294">
        <v>1</v>
      </c>
      <c r="F12294">
        <v>1</v>
      </c>
      <c r="G12294" t="s">
        <v>31</v>
      </c>
    </row>
    <row r="12295" spans="1:7" hidden="1">
      <c r="A12295">
        <v>956423</v>
      </c>
      <c r="B12295" t="s">
        <v>32</v>
      </c>
      <c r="C12295" t="s">
        <v>8</v>
      </c>
      <c r="D12295" t="s">
        <v>33</v>
      </c>
      <c r="E12295">
        <v>606</v>
      </c>
      <c r="F12295">
        <v>14.23</v>
      </c>
      <c r="G12295" t="s">
        <v>34</v>
      </c>
    </row>
    <row r="12296" spans="1:7" hidden="1">
      <c r="A12296">
        <v>956531</v>
      </c>
      <c r="B12296" t="s">
        <v>35</v>
      </c>
      <c r="C12296" t="s">
        <v>8</v>
      </c>
      <c r="D12296" t="s">
        <v>36</v>
      </c>
      <c r="E12296">
        <v>17</v>
      </c>
      <c r="F12296">
        <v>0</v>
      </c>
      <c r="G12296" t="s">
        <v>31</v>
      </c>
    </row>
    <row r="12297" spans="1:7" hidden="1">
      <c r="A12297">
        <v>956611</v>
      </c>
      <c r="B12297" t="s">
        <v>37</v>
      </c>
      <c r="C12297" t="s">
        <v>8</v>
      </c>
      <c r="D12297" t="s">
        <v>38</v>
      </c>
      <c r="E12297">
        <v>4136</v>
      </c>
      <c r="F12297">
        <v>1.01</v>
      </c>
      <c r="G12297" t="s">
        <v>31</v>
      </c>
    </row>
    <row r="12298" spans="1:7" hidden="1">
      <c r="A12298">
        <v>956680</v>
      </c>
      <c r="B12298" t="s">
        <v>39</v>
      </c>
      <c r="C12298" t="s">
        <v>40</v>
      </c>
      <c r="D12298" t="s">
        <v>41</v>
      </c>
      <c r="E12298">
        <v>0</v>
      </c>
      <c r="F12298">
        <v>0</v>
      </c>
      <c r="G12298" t="s">
        <v>42</v>
      </c>
    </row>
    <row r="12299" spans="1:7" hidden="1">
      <c r="A12299">
        <v>956680</v>
      </c>
      <c r="B12299" t="s">
        <v>43</v>
      </c>
      <c r="C12299" t="s">
        <v>31</v>
      </c>
      <c r="D12299" t="s">
        <v>31</v>
      </c>
      <c r="E12299" t="s">
        <v>31</v>
      </c>
      <c r="F12299">
        <v>0</v>
      </c>
      <c r="G12299" t="s">
        <v>44</v>
      </c>
    </row>
    <row r="12300" spans="1:7" hidden="1">
      <c r="A12300">
        <v>956755</v>
      </c>
      <c r="B12300" t="s">
        <v>45</v>
      </c>
      <c r="C12300" t="s">
        <v>8</v>
      </c>
      <c r="D12300" t="s">
        <v>46</v>
      </c>
      <c r="E12300">
        <v>9357</v>
      </c>
      <c r="F12300">
        <v>935.7</v>
      </c>
      <c r="G12300" t="s">
        <v>47</v>
      </c>
    </row>
    <row r="12301" spans="1:7" hidden="1">
      <c r="A12301">
        <v>956837</v>
      </c>
      <c r="B12301" t="s">
        <v>48</v>
      </c>
      <c r="C12301" t="s">
        <v>8</v>
      </c>
      <c r="D12301" t="s">
        <v>49</v>
      </c>
      <c r="E12301">
        <v>849957</v>
      </c>
      <c r="F12301">
        <v>103.75</v>
      </c>
      <c r="G12301" t="s">
        <v>50</v>
      </c>
    </row>
    <row r="12302" spans="1:7" hidden="1">
      <c r="A12302">
        <v>956837</v>
      </c>
      <c r="B12302" t="s">
        <v>58</v>
      </c>
      <c r="C12302" t="s">
        <v>31</v>
      </c>
      <c r="D12302" t="s">
        <v>31</v>
      </c>
      <c r="E12302" t="s">
        <v>31</v>
      </c>
      <c r="F12302">
        <v>0</v>
      </c>
      <c r="G12302" t="s">
        <v>59</v>
      </c>
    </row>
    <row r="12303" spans="1:7" hidden="1">
      <c r="A12303">
        <v>956924</v>
      </c>
      <c r="B12303" t="s">
        <v>51</v>
      </c>
      <c r="C12303" t="s">
        <v>8</v>
      </c>
      <c r="D12303" t="s">
        <v>52</v>
      </c>
      <c r="E12303">
        <v>24340</v>
      </c>
      <c r="F12303">
        <v>950.78</v>
      </c>
      <c r="G12303" t="s">
        <v>15</v>
      </c>
    </row>
    <row r="12304" spans="1:7" hidden="1">
      <c r="A12304">
        <v>957002</v>
      </c>
      <c r="B12304" t="s">
        <v>53</v>
      </c>
      <c r="C12304" t="s">
        <v>8</v>
      </c>
      <c r="D12304" t="s">
        <v>54</v>
      </c>
      <c r="E12304">
        <v>87</v>
      </c>
      <c r="F12304">
        <v>17.25</v>
      </c>
      <c r="G12304" t="s">
        <v>10</v>
      </c>
    </row>
    <row r="12305" spans="1:7">
      <c r="A12305">
        <v>957082</v>
      </c>
      <c r="B12305" t="s">
        <v>55</v>
      </c>
      <c r="C12305" t="s">
        <v>8</v>
      </c>
      <c r="D12305" t="s">
        <v>56</v>
      </c>
      <c r="E12305">
        <v>3</v>
      </c>
      <c r="F12305">
        <v>12</v>
      </c>
      <c r="G12305" t="s">
        <v>57</v>
      </c>
    </row>
    <row r="12306" spans="1:7" hidden="1">
      <c r="A12306">
        <v>957161</v>
      </c>
      <c r="B12306" t="s">
        <v>7</v>
      </c>
      <c r="C12306" t="s">
        <v>8</v>
      </c>
      <c r="D12306" t="s">
        <v>9</v>
      </c>
      <c r="E12306">
        <v>161</v>
      </c>
      <c r="F12306">
        <v>101</v>
      </c>
      <c r="G12306" t="s">
        <v>10</v>
      </c>
    </row>
    <row r="12307" spans="1:7" hidden="1">
      <c r="A12307">
        <v>957243</v>
      </c>
      <c r="B12307" t="s">
        <v>11</v>
      </c>
      <c r="C12307" t="s">
        <v>8</v>
      </c>
      <c r="D12307" t="s">
        <v>12</v>
      </c>
      <c r="E12307">
        <v>204</v>
      </c>
      <c r="F12307">
        <v>105</v>
      </c>
      <c r="G12307" t="s">
        <v>10</v>
      </c>
    </row>
    <row r="12308" spans="1:7" hidden="1">
      <c r="A12308">
        <v>957342</v>
      </c>
      <c r="B12308" t="s">
        <v>13</v>
      </c>
      <c r="C12308" t="s">
        <v>8</v>
      </c>
      <c r="D12308" t="s">
        <v>14</v>
      </c>
      <c r="E12308">
        <v>9999</v>
      </c>
      <c r="F12308">
        <v>14.57</v>
      </c>
      <c r="G12308" t="s">
        <v>15</v>
      </c>
    </row>
    <row r="12309" spans="1:7" hidden="1">
      <c r="A12309">
        <v>957423</v>
      </c>
      <c r="B12309" t="s">
        <v>16</v>
      </c>
      <c r="C12309" t="s">
        <v>8</v>
      </c>
      <c r="D12309" t="s">
        <v>17</v>
      </c>
      <c r="E12309">
        <v>9999</v>
      </c>
      <c r="F12309">
        <v>-7.0000000000000007E-2</v>
      </c>
      <c r="G12309" t="s">
        <v>15</v>
      </c>
    </row>
    <row r="12310" spans="1:7" hidden="1">
      <c r="A12310">
        <v>957505</v>
      </c>
      <c r="B12310" t="s">
        <v>18</v>
      </c>
      <c r="C12310" t="s">
        <v>8</v>
      </c>
      <c r="D12310" t="s">
        <v>19</v>
      </c>
      <c r="E12310">
        <v>9999</v>
      </c>
      <c r="F12310">
        <v>26.77</v>
      </c>
      <c r="G12310" t="s">
        <v>15</v>
      </c>
    </row>
    <row r="12311" spans="1:7" hidden="1">
      <c r="A12311">
        <v>957581</v>
      </c>
      <c r="B12311" t="s">
        <v>20</v>
      </c>
      <c r="C12311" t="s">
        <v>8</v>
      </c>
      <c r="D12311" t="s">
        <v>21</v>
      </c>
      <c r="E12311">
        <v>9999</v>
      </c>
      <c r="F12311">
        <v>710.77</v>
      </c>
      <c r="G12311" t="s">
        <v>22</v>
      </c>
    </row>
    <row r="12312" spans="1:7" hidden="1">
      <c r="A12312">
        <v>957661</v>
      </c>
      <c r="B12312" t="s">
        <v>23</v>
      </c>
      <c r="C12312" t="s">
        <v>8</v>
      </c>
      <c r="D12312" t="s">
        <v>24</v>
      </c>
      <c r="E12312">
        <v>7</v>
      </c>
      <c r="F12312">
        <v>7</v>
      </c>
      <c r="G12312" t="s">
        <v>15</v>
      </c>
    </row>
    <row r="12313" spans="1:7" hidden="1">
      <c r="A12313">
        <v>957749</v>
      </c>
      <c r="B12313" t="s">
        <v>25</v>
      </c>
      <c r="C12313" t="s">
        <v>8</v>
      </c>
      <c r="D12313" t="s">
        <v>24</v>
      </c>
      <c r="E12313">
        <v>7</v>
      </c>
      <c r="F12313">
        <v>0.27</v>
      </c>
      <c r="G12313" t="s">
        <v>15</v>
      </c>
    </row>
    <row r="12314" spans="1:7" hidden="1">
      <c r="A12314">
        <v>957836</v>
      </c>
      <c r="B12314" t="s">
        <v>26</v>
      </c>
      <c r="C12314" t="s">
        <v>8</v>
      </c>
      <c r="D12314" t="s">
        <v>27</v>
      </c>
      <c r="E12314">
        <v>3356</v>
      </c>
      <c r="F12314">
        <v>839</v>
      </c>
      <c r="G12314" t="s">
        <v>28</v>
      </c>
    </row>
    <row r="12315" spans="1:7" hidden="1">
      <c r="A12315">
        <v>957911</v>
      </c>
      <c r="B12315" t="s">
        <v>29</v>
      </c>
      <c r="C12315" t="s">
        <v>8</v>
      </c>
      <c r="D12315" t="s">
        <v>30</v>
      </c>
      <c r="E12315">
        <v>1</v>
      </c>
      <c r="F12315">
        <v>1</v>
      </c>
      <c r="G12315" t="s">
        <v>31</v>
      </c>
    </row>
    <row r="12316" spans="1:7" hidden="1">
      <c r="A12316">
        <v>957993</v>
      </c>
      <c r="B12316" t="s">
        <v>32</v>
      </c>
      <c r="C12316" t="s">
        <v>8</v>
      </c>
      <c r="D12316" t="s">
        <v>33</v>
      </c>
      <c r="E12316">
        <v>551</v>
      </c>
      <c r="F12316">
        <v>12.94</v>
      </c>
      <c r="G12316" t="s">
        <v>34</v>
      </c>
    </row>
    <row r="12317" spans="1:7" hidden="1">
      <c r="A12317">
        <v>958071</v>
      </c>
      <c r="B12317" t="s">
        <v>35</v>
      </c>
      <c r="C12317" t="s">
        <v>8</v>
      </c>
      <c r="D12317" t="s">
        <v>36</v>
      </c>
      <c r="E12317">
        <v>17</v>
      </c>
      <c r="F12317">
        <v>0</v>
      </c>
      <c r="G12317" t="s">
        <v>31</v>
      </c>
    </row>
    <row r="12318" spans="1:7" hidden="1">
      <c r="A12318">
        <v>958165</v>
      </c>
      <c r="B12318" t="s">
        <v>37</v>
      </c>
      <c r="C12318" t="s">
        <v>8</v>
      </c>
      <c r="D12318" t="s">
        <v>38</v>
      </c>
      <c r="E12318">
        <v>4176</v>
      </c>
      <c r="F12318">
        <v>1.02</v>
      </c>
      <c r="G12318" t="s">
        <v>31</v>
      </c>
    </row>
    <row r="12319" spans="1:7" hidden="1">
      <c r="A12319">
        <v>958260</v>
      </c>
      <c r="B12319" t="s">
        <v>39</v>
      </c>
      <c r="C12319" t="s">
        <v>40</v>
      </c>
      <c r="D12319" t="s">
        <v>41</v>
      </c>
      <c r="E12319">
        <v>0</v>
      </c>
      <c r="F12319">
        <v>0</v>
      </c>
      <c r="G12319" t="s">
        <v>42</v>
      </c>
    </row>
    <row r="12320" spans="1:7" hidden="1">
      <c r="A12320">
        <v>958261</v>
      </c>
      <c r="B12320" t="s">
        <v>43</v>
      </c>
      <c r="C12320" t="s">
        <v>31</v>
      </c>
      <c r="D12320" t="s">
        <v>31</v>
      </c>
      <c r="E12320" t="s">
        <v>31</v>
      </c>
      <c r="F12320">
        <v>0</v>
      </c>
      <c r="G12320" t="s">
        <v>44</v>
      </c>
    </row>
    <row r="12321" spans="1:7" hidden="1">
      <c r="A12321">
        <v>958341</v>
      </c>
      <c r="B12321" t="s">
        <v>45</v>
      </c>
      <c r="C12321" t="s">
        <v>8</v>
      </c>
      <c r="D12321" t="s">
        <v>46</v>
      </c>
      <c r="E12321">
        <v>9373</v>
      </c>
      <c r="F12321">
        <v>937.3</v>
      </c>
      <c r="G12321" t="s">
        <v>47</v>
      </c>
    </row>
    <row r="12322" spans="1:7" hidden="1">
      <c r="A12322">
        <v>958432</v>
      </c>
      <c r="B12322" t="s">
        <v>48</v>
      </c>
      <c r="C12322" t="s">
        <v>8</v>
      </c>
      <c r="D12322" t="s">
        <v>49</v>
      </c>
      <c r="E12322">
        <v>849959</v>
      </c>
      <c r="F12322">
        <v>103.75</v>
      </c>
      <c r="G12322" t="s">
        <v>50</v>
      </c>
    </row>
    <row r="12323" spans="1:7" hidden="1">
      <c r="A12323">
        <v>958432</v>
      </c>
      <c r="B12323" t="s">
        <v>58</v>
      </c>
      <c r="C12323" t="s">
        <v>31</v>
      </c>
      <c r="D12323" t="s">
        <v>31</v>
      </c>
      <c r="E12323" t="s">
        <v>31</v>
      </c>
      <c r="F12323">
        <v>0</v>
      </c>
      <c r="G12323" t="s">
        <v>59</v>
      </c>
    </row>
    <row r="12324" spans="1:7" hidden="1">
      <c r="A12324">
        <v>958513</v>
      </c>
      <c r="B12324" t="s">
        <v>51</v>
      </c>
      <c r="C12324" t="s">
        <v>8</v>
      </c>
      <c r="D12324" t="s">
        <v>52</v>
      </c>
      <c r="E12324">
        <v>24333</v>
      </c>
      <c r="F12324">
        <v>950.51</v>
      </c>
      <c r="G12324" t="s">
        <v>15</v>
      </c>
    </row>
    <row r="12325" spans="1:7" hidden="1">
      <c r="A12325">
        <v>958595</v>
      </c>
      <c r="B12325" t="s">
        <v>53</v>
      </c>
      <c r="C12325" t="s">
        <v>8</v>
      </c>
      <c r="D12325" t="s">
        <v>54</v>
      </c>
      <c r="E12325">
        <v>87</v>
      </c>
      <c r="F12325">
        <v>17.25</v>
      </c>
      <c r="G12325" t="s">
        <v>10</v>
      </c>
    </row>
    <row r="12326" spans="1:7">
      <c r="A12326">
        <v>958675</v>
      </c>
      <c r="B12326" t="s">
        <v>55</v>
      </c>
      <c r="C12326" t="s">
        <v>8</v>
      </c>
      <c r="D12326" t="s">
        <v>56</v>
      </c>
      <c r="E12326">
        <v>3</v>
      </c>
      <c r="F12326">
        <v>12</v>
      </c>
      <c r="G12326" t="s">
        <v>57</v>
      </c>
    </row>
    <row r="12327" spans="1:7" hidden="1">
      <c r="A12327">
        <v>958750</v>
      </c>
      <c r="B12327" t="s">
        <v>7</v>
      </c>
      <c r="C12327" t="s">
        <v>8</v>
      </c>
      <c r="D12327" t="s">
        <v>9</v>
      </c>
      <c r="E12327">
        <v>161</v>
      </c>
      <c r="F12327">
        <v>101</v>
      </c>
      <c r="G12327" t="s">
        <v>10</v>
      </c>
    </row>
    <row r="12328" spans="1:7" hidden="1">
      <c r="A12328">
        <v>958820</v>
      </c>
      <c r="B12328" t="s">
        <v>11</v>
      </c>
      <c r="C12328" t="s">
        <v>8</v>
      </c>
      <c r="D12328" t="s">
        <v>12</v>
      </c>
      <c r="E12328">
        <v>204</v>
      </c>
      <c r="F12328">
        <v>105</v>
      </c>
      <c r="G12328" t="s">
        <v>10</v>
      </c>
    </row>
    <row r="12329" spans="1:7" hidden="1">
      <c r="A12329">
        <v>958896</v>
      </c>
      <c r="B12329" t="s">
        <v>13</v>
      </c>
      <c r="C12329" t="s">
        <v>8</v>
      </c>
      <c r="D12329" t="s">
        <v>14</v>
      </c>
      <c r="E12329">
        <v>9999</v>
      </c>
      <c r="F12329">
        <v>14.55</v>
      </c>
      <c r="G12329" t="s">
        <v>15</v>
      </c>
    </row>
    <row r="12330" spans="1:7" hidden="1">
      <c r="A12330">
        <v>958983</v>
      </c>
      <c r="B12330" t="s">
        <v>16</v>
      </c>
      <c r="C12330" t="s">
        <v>8</v>
      </c>
      <c r="D12330" t="s">
        <v>17</v>
      </c>
      <c r="E12330">
        <v>9999</v>
      </c>
      <c r="F12330">
        <v>-0.05</v>
      </c>
      <c r="G12330" t="s">
        <v>15</v>
      </c>
    </row>
    <row r="12331" spans="1:7" hidden="1">
      <c r="A12331">
        <v>959064</v>
      </c>
      <c r="B12331" t="s">
        <v>18</v>
      </c>
      <c r="C12331" t="s">
        <v>8</v>
      </c>
      <c r="D12331" t="s">
        <v>19</v>
      </c>
      <c r="E12331">
        <v>9999</v>
      </c>
      <c r="F12331">
        <v>26</v>
      </c>
      <c r="G12331" t="s">
        <v>15</v>
      </c>
    </row>
    <row r="12332" spans="1:7" hidden="1">
      <c r="A12332">
        <v>959145</v>
      </c>
      <c r="B12332" t="s">
        <v>20</v>
      </c>
      <c r="C12332" t="s">
        <v>8</v>
      </c>
      <c r="D12332" t="s">
        <v>21</v>
      </c>
      <c r="E12332">
        <v>9999</v>
      </c>
      <c r="F12332">
        <v>706.65</v>
      </c>
      <c r="G12332" t="s">
        <v>22</v>
      </c>
    </row>
    <row r="12333" spans="1:7" hidden="1">
      <c r="A12333">
        <v>959220</v>
      </c>
      <c r="B12333" t="s">
        <v>23</v>
      </c>
      <c r="C12333" t="s">
        <v>8</v>
      </c>
      <c r="D12333" t="s">
        <v>24</v>
      </c>
      <c r="E12333">
        <v>5</v>
      </c>
      <c r="F12333">
        <v>5</v>
      </c>
      <c r="G12333" t="s">
        <v>15</v>
      </c>
    </row>
    <row r="12334" spans="1:7" hidden="1">
      <c r="A12334">
        <v>959301</v>
      </c>
      <c r="B12334" t="s">
        <v>25</v>
      </c>
      <c r="C12334" t="s">
        <v>8</v>
      </c>
      <c r="D12334" t="s">
        <v>24</v>
      </c>
      <c r="E12334">
        <v>4</v>
      </c>
      <c r="F12334">
        <v>0.16</v>
      </c>
      <c r="G12334" t="s">
        <v>15</v>
      </c>
    </row>
    <row r="12335" spans="1:7" hidden="1">
      <c r="A12335">
        <v>959392</v>
      </c>
      <c r="B12335" t="s">
        <v>26</v>
      </c>
      <c r="C12335" t="s">
        <v>8</v>
      </c>
      <c r="D12335" t="s">
        <v>27</v>
      </c>
      <c r="E12335">
        <v>3434</v>
      </c>
      <c r="F12335">
        <v>858.5</v>
      </c>
      <c r="G12335" t="s">
        <v>28</v>
      </c>
    </row>
    <row r="12336" spans="1:7" hidden="1">
      <c r="A12336">
        <v>959482</v>
      </c>
      <c r="B12336" t="s">
        <v>29</v>
      </c>
      <c r="C12336" t="s">
        <v>8</v>
      </c>
      <c r="D12336" t="s">
        <v>30</v>
      </c>
      <c r="E12336">
        <v>1</v>
      </c>
      <c r="F12336">
        <v>1</v>
      </c>
      <c r="G12336" t="s">
        <v>31</v>
      </c>
    </row>
    <row r="12337" spans="1:7" hidden="1">
      <c r="A12337">
        <v>959564</v>
      </c>
      <c r="B12337" t="s">
        <v>32</v>
      </c>
      <c r="C12337" t="s">
        <v>8</v>
      </c>
      <c r="D12337" t="s">
        <v>33</v>
      </c>
      <c r="E12337">
        <v>605</v>
      </c>
      <c r="F12337">
        <v>14.21</v>
      </c>
      <c r="G12337" t="s">
        <v>34</v>
      </c>
    </row>
    <row r="12338" spans="1:7" hidden="1">
      <c r="A12338">
        <v>959640</v>
      </c>
      <c r="B12338" t="s">
        <v>35</v>
      </c>
      <c r="C12338" t="s">
        <v>8</v>
      </c>
      <c r="D12338" t="s">
        <v>36</v>
      </c>
      <c r="E12338">
        <v>17</v>
      </c>
      <c r="F12338">
        <v>0</v>
      </c>
      <c r="G12338" t="s">
        <v>31</v>
      </c>
    </row>
    <row r="12339" spans="1:7" hidden="1">
      <c r="A12339">
        <v>959721</v>
      </c>
      <c r="B12339" t="s">
        <v>37</v>
      </c>
      <c r="C12339" t="s">
        <v>8</v>
      </c>
      <c r="D12339" t="s">
        <v>38</v>
      </c>
      <c r="E12339">
        <v>3985</v>
      </c>
      <c r="F12339">
        <v>0.97</v>
      </c>
      <c r="G12339" t="s">
        <v>31</v>
      </c>
    </row>
    <row r="12340" spans="1:7" hidden="1">
      <c r="A12340">
        <v>959813</v>
      </c>
      <c r="B12340" t="s">
        <v>39</v>
      </c>
      <c r="C12340" t="s">
        <v>40</v>
      </c>
      <c r="D12340" t="s">
        <v>41</v>
      </c>
      <c r="E12340">
        <v>0</v>
      </c>
      <c r="F12340">
        <v>0</v>
      </c>
      <c r="G12340" t="s">
        <v>42</v>
      </c>
    </row>
    <row r="12341" spans="1:7" hidden="1">
      <c r="A12341">
        <v>959813</v>
      </c>
      <c r="B12341" t="s">
        <v>43</v>
      </c>
      <c r="C12341" t="s">
        <v>31</v>
      </c>
      <c r="D12341" t="s">
        <v>31</v>
      </c>
      <c r="E12341" t="s">
        <v>31</v>
      </c>
      <c r="F12341">
        <v>0</v>
      </c>
      <c r="G12341" t="s">
        <v>44</v>
      </c>
    </row>
    <row r="12342" spans="1:7" hidden="1">
      <c r="A12342">
        <v>959904</v>
      </c>
      <c r="B12342" t="s">
        <v>45</v>
      </c>
      <c r="C12342" t="s">
        <v>8</v>
      </c>
      <c r="D12342" t="s">
        <v>46</v>
      </c>
      <c r="E12342">
        <v>9388</v>
      </c>
      <c r="F12342">
        <v>938.8</v>
      </c>
      <c r="G12342" t="s">
        <v>47</v>
      </c>
    </row>
    <row r="12343" spans="1:7" hidden="1">
      <c r="A12343">
        <v>959983</v>
      </c>
      <c r="B12343" t="s">
        <v>48</v>
      </c>
      <c r="C12343" t="s">
        <v>8</v>
      </c>
      <c r="D12343" t="s">
        <v>49</v>
      </c>
      <c r="E12343">
        <v>849964</v>
      </c>
      <c r="F12343">
        <v>103.76</v>
      </c>
      <c r="G12343" t="s">
        <v>50</v>
      </c>
    </row>
    <row r="12344" spans="1:7" hidden="1">
      <c r="A12344">
        <v>959983</v>
      </c>
      <c r="B12344" t="s">
        <v>58</v>
      </c>
      <c r="C12344" t="s">
        <v>31</v>
      </c>
      <c r="D12344" t="s">
        <v>31</v>
      </c>
      <c r="E12344" t="s">
        <v>31</v>
      </c>
      <c r="F12344">
        <v>0</v>
      </c>
      <c r="G12344" t="s">
        <v>59</v>
      </c>
    </row>
    <row r="12345" spans="1:7" hidden="1">
      <c r="A12345">
        <v>960065</v>
      </c>
      <c r="B12345" t="s">
        <v>51</v>
      </c>
      <c r="C12345" t="s">
        <v>8</v>
      </c>
      <c r="D12345" t="s">
        <v>52</v>
      </c>
      <c r="E12345">
        <v>24311</v>
      </c>
      <c r="F12345">
        <v>949.65</v>
      </c>
      <c r="G12345" t="s">
        <v>15</v>
      </c>
    </row>
    <row r="12346" spans="1:7" hidden="1">
      <c r="A12346">
        <v>960150</v>
      </c>
      <c r="B12346" t="s">
        <v>53</v>
      </c>
      <c r="C12346" t="s">
        <v>8</v>
      </c>
      <c r="D12346" t="s">
        <v>54</v>
      </c>
      <c r="E12346">
        <v>87</v>
      </c>
      <c r="F12346">
        <v>17.25</v>
      </c>
      <c r="G12346" t="s">
        <v>10</v>
      </c>
    </row>
    <row r="12347" spans="1:7">
      <c r="A12347">
        <v>960254</v>
      </c>
      <c r="B12347" t="s">
        <v>55</v>
      </c>
      <c r="C12347" t="s">
        <v>8</v>
      </c>
      <c r="D12347" t="s">
        <v>56</v>
      </c>
      <c r="E12347">
        <v>3</v>
      </c>
      <c r="F12347">
        <v>12</v>
      </c>
      <c r="G12347" t="s">
        <v>57</v>
      </c>
    </row>
    <row r="12348" spans="1:7" hidden="1">
      <c r="A12348">
        <v>960354</v>
      </c>
      <c r="B12348" t="s">
        <v>7</v>
      </c>
      <c r="C12348" t="s">
        <v>8</v>
      </c>
      <c r="D12348" t="s">
        <v>9</v>
      </c>
      <c r="E12348">
        <v>161</v>
      </c>
      <c r="F12348">
        <v>101</v>
      </c>
      <c r="G12348" t="s">
        <v>10</v>
      </c>
    </row>
    <row r="12349" spans="1:7" hidden="1">
      <c r="A12349">
        <v>960432</v>
      </c>
      <c r="B12349" t="s">
        <v>11</v>
      </c>
      <c r="C12349" t="s">
        <v>8</v>
      </c>
      <c r="D12349" t="s">
        <v>12</v>
      </c>
      <c r="E12349">
        <v>204</v>
      </c>
      <c r="F12349">
        <v>105</v>
      </c>
      <c r="G12349" t="s">
        <v>10</v>
      </c>
    </row>
    <row r="12350" spans="1:7" hidden="1">
      <c r="A12350">
        <v>960514</v>
      </c>
      <c r="B12350" t="s">
        <v>13</v>
      </c>
      <c r="C12350" t="s">
        <v>8</v>
      </c>
      <c r="D12350" t="s">
        <v>14</v>
      </c>
      <c r="E12350">
        <v>9999</v>
      </c>
      <c r="F12350">
        <v>14.57</v>
      </c>
      <c r="G12350" t="s">
        <v>15</v>
      </c>
    </row>
    <row r="12351" spans="1:7" hidden="1">
      <c r="A12351">
        <v>960590</v>
      </c>
      <c r="B12351" t="s">
        <v>16</v>
      </c>
      <c r="C12351" t="s">
        <v>8</v>
      </c>
      <c r="D12351" t="s">
        <v>17</v>
      </c>
      <c r="E12351">
        <v>9999</v>
      </c>
      <c r="F12351">
        <v>-0.08</v>
      </c>
      <c r="G12351" t="s">
        <v>15</v>
      </c>
    </row>
    <row r="12352" spans="1:7" hidden="1">
      <c r="A12352">
        <v>960672</v>
      </c>
      <c r="B12352" t="s">
        <v>18</v>
      </c>
      <c r="C12352" t="s">
        <v>8</v>
      </c>
      <c r="D12352" t="s">
        <v>19</v>
      </c>
      <c r="E12352">
        <v>9999</v>
      </c>
      <c r="F12352">
        <v>26.52</v>
      </c>
      <c r="G12352" t="s">
        <v>15</v>
      </c>
    </row>
    <row r="12353" spans="1:7" hidden="1">
      <c r="A12353">
        <v>960755</v>
      </c>
      <c r="B12353" t="s">
        <v>20</v>
      </c>
      <c r="C12353" t="s">
        <v>8</v>
      </c>
      <c r="D12353" t="s">
        <v>21</v>
      </c>
      <c r="E12353">
        <v>9999</v>
      </c>
      <c r="F12353">
        <v>734.26</v>
      </c>
      <c r="G12353" t="s">
        <v>22</v>
      </c>
    </row>
    <row r="12354" spans="1:7" hidden="1">
      <c r="A12354">
        <v>960833</v>
      </c>
      <c r="B12354" t="s">
        <v>23</v>
      </c>
      <c r="C12354" t="s">
        <v>8</v>
      </c>
      <c r="D12354" t="s">
        <v>24</v>
      </c>
      <c r="E12354">
        <v>3</v>
      </c>
      <c r="F12354">
        <v>3</v>
      </c>
      <c r="G12354" t="s">
        <v>15</v>
      </c>
    </row>
    <row r="12355" spans="1:7" hidden="1">
      <c r="A12355">
        <v>960934</v>
      </c>
      <c r="B12355" t="s">
        <v>25</v>
      </c>
      <c r="C12355" t="s">
        <v>8</v>
      </c>
      <c r="D12355" t="s">
        <v>24</v>
      </c>
      <c r="E12355">
        <v>3</v>
      </c>
      <c r="F12355">
        <v>0.12</v>
      </c>
      <c r="G12355" t="s">
        <v>15</v>
      </c>
    </row>
    <row r="12356" spans="1:7" hidden="1">
      <c r="A12356">
        <v>961010</v>
      </c>
      <c r="B12356" t="s">
        <v>26</v>
      </c>
      <c r="C12356" t="s">
        <v>8</v>
      </c>
      <c r="D12356" t="s">
        <v>27</v>
      </c>
      <c r="E12356">
        <v>3358</v>
      </c>
      <c r="F12356">
        <v>839.5</v>
      </c>
      <c r="G12356" t="s">
        <v>28</v>
      </c>
    </row>
    <row r="12357" spans="1:7" hidden="1">
      <c r="A12357">
        <v>961094</v>
      </c>
      <c r="B12357" t="s">
        <v>29</v>
      </c>
      <c r="C12357" t="s">
        <v>8</v>
      </c>
      <c r="D12357" t="s">
        <v>30</v>
      </c>
      <c r="E12357">
        <v>1</v>
      </c>
      <c r="F12357">
        <v>1</v>
      </c>
      <c r="G12357" t="s">
        <v>31</v>
      </c>
    </row>
    <row r="12358" spans="1:7" hidden="1">
      <c r="A12358">
        <v>961171</v>
      </c>
      <c r="B12358" t="s">
        <v>32</v>
      </c>
      <c r="C12358" t="s">
        <v>8</v>
      </c>
      <c r="D12358" t="s">
        <v>33</v>
      </c>
      <c r="E12358">
        <v>606</v>
      </c>
      <c r="F12358">
        <v>14.23</v>
      </c>
      <c r="G12358" t="s">
        <v>34</v>
      </c>
    </row>
    <row r="12359" spans="1:7" hidden="1">
      <c r="A12359">
        <v>961251</v>
      </c>
      <c r="B12359" t="s">
        <v>35</v>
      </c>
      <c r="C12359" t="s">
        <v>8</v>
      </c>
      <c r="D12359" t="s">
        <v>36</v>
      </c>
      <c r="E12359">
        <v>17</v>
      </c>
      <c r="F12359">
        <v>0</v>
      </c>
      <c r="G12359" t="s">
        <v>31</v>
      </c>
    </row>
    <row r="12360" spans="1:7" hidden="1">
      <c r="A12360">
        <v>961332</v>
      </c>
      <c r="B12360" t="s">
        <v>37</v>
      </c>
      <c r="C12360" t="s">
        <v>8</v>
      </c>
      <c r="D12360" t="s">
        <v>38</v>
      </c>
      <c r="E12360">
        <v>4273</v>
      </c>
      <c r="F12360">
        <v>1.04</v>
      </c>
      <c r="G12360" t="s">
        <v>31</v>
      </c>
    </row>
    <row r="12361" spans="1:7" hidden="1">
      <c r="A12361">
        <v>961409</v>
      </c>
      <c r="B12361" t="s">
        <v>39</v>
      </c>
      <c r="C12361" t="s">
        <v>40</v>
      </c>
      <c r="D12361" t="s">
        <v>41</v>
      </c>
      <c r="E12361">
        <v>0</v>
      </c>
      <c r="F12361">
        <v>0</v>
      </c>
      <c r="G12361" t="s">
        <v>42</v>
      </c>
    </row>
    <row r="12362" spans="1:7" hidden="1">
      <c r="A12362">
        <v>961409</v>
      </c>
      <c r="B12362" t="s">
        <v>43</v>
      </c>
      <c r="C12362" t="s">
        <v>31</v>
      </c>
      <c r="D12362" t="s">
        <v>31</v>
      </c>
      <c r="E12362" t="s">
        <v>31</v>
      </c>
      <c r="F12362">
        <v>0</v>
      </c>
      <c r="G12362" t="s">
        <v>44</v>
      </c>
    </row>
    <row r="12363" spans="1:7" hidden="1">
      <c r="A12363">
        <v>961494</v>
      </c>
      <c r="B12363" t="s">
        <v>45</v>
      </c>
      <c r="C12363" t="s">
        <v>8</v>
      </c>
      <c r="D12363" t="s">
        <v>46</v>
      </c>
      <c r="E12363">
        <v>9404</v>
      </c>
      <c r="F12363">
        <v>940.4</v>
      </c>
      <c r="G12363" t="s">
        <v>47</v>
      </c>
    </row>
    <row r="12364" spans="1:7" hidden="1">
      <c r="A12364">
        <v>961575</v>
      </c>
      <c r="B12364" t="s">
        <v>48</v>
      </c>
      <c r="C12364" t="s">
        <v>8</v>
      </c>
      <c r="D12364" t="s">
        <v>49</v>
      </c>
      <c r="E12364">
        <v>849966</v>
      </c>
      <c r="F12364">
        <v>103.76</v>
      </c>
      <c r="G12364" t="s">
        <v>50</v>
      </c>
    </row>
    <row r="12365" spans="1:7" hidden="1">
      <c r="A12365">
        <v>961576</v>
      </c>
      <c r="B12365" t="s">
        <v>58</v>
      </c>
      <c r="C12365" t="s">
        <v>31</v>
      </c>
      <c r="D12365" t="s">
        <v>31</v>
      </c>
      <c r="E12365" t="s">
        <v>31</v>
      </c>
      <c r="F12365">
        <v>0</v>
      </c>
      <c r="G12365" t="s">
        <v>59</v>
      </c>
    </row>
    <row r="12366" spans="1:7" hidden="1">
      <c r="A12366">
        <v>961650</v>
      </c>
      <c r="B12366" t="s">
        <v>51</v>
      </c>
      <c r="C12366" t="s">
        <v>8</v>
      </c>
      <c r="D12366" t="s">
        <v>52</v>
      </c>
      <c r="E12366">
        <v>24324</v>
      </c>
      <c r="F12366">
        <v>950.16</v>
      </c>
      <c r="G12366" t="s">
        <v>15</v>
      </c>
    </row>
    <row r="12367" spans="1:7" hidden="1">
      <c r="A12367">
        <v>961744</v>
      </c>
      <c r="B12367" t="s">
        <v>53</v>
      </c>
      <c r="C12367" t="s">
        <v>8</v>
      </c>
      <c r="D12367" t="s">
        <v>54</v>
      </c>
      <c r="E12367">
        <v>87</v>
      </c>
      <c r="F12367">
        <v>17.25</v>
      </c>
      <c r="G12367" t="s">
        <v>10</v>
      </c>
    </row>
    <row r="12368" spans="1:7">
      <c r="A12368">
        <v>961819</v>
      </c>
      <c r="B12368" t="s">
        <v>55</v>
      </c>
      <c r="C12368" t="s">
        <v>8</v>
      </c>
      <c r="D12368" t="s">
        <v>56</v>
      </c>
      <c r="E12368">
        <v>3</v>
      </c>
      <c r="F12368">
        <v>12</v>
      </c>
      <c r="G12368" t="s">
        <v>57</v>
      </c>
    </row>
    <row r="12369" spans="1:7" hidden="1">
      <c r="A12369">
        <v>961896</v>
      </c>
      <c r="B12369" t="s">
        <v>7</v>
      </c>
      <c r="C12369" t="s">
        <v>8</v>
      </c>
      <c r="D12369" t="s">
        <v>9</v>
      </c>
      <c r="E12369">
        <v>161</v>
      </c>
      <c r="F12369">
        <v>101</v>
      </c>
      <c r="G12369" t="s">
        <v>10</v>
      </c>
    </row>
    <row r="12370" spans="1:7" hidden="1">
      <c r="A12370">
        <v>961971</v>
      </c>
      <c r="B12370" t="s">
        <v>11</v>
      </c>
      <c r="C12370" t="s">
        <v>8</v>
      </c>
      <c r="D12370" t="s">
        <v>12</v>
      </c>
      <c r="E12370">
        <v>204</v>
      </c>
      <c r="F12370">
        <v>105</v>
      </c>
      <c r="G12370" t="s">
        <v>10</v>
      </c>
    </row>
    <row r="12371" spans="1:7" hidden="1">
      <c r="A12371">
        <v>962050</v>
      </c>
      <c r="B12371" t="s">
        <v>13</v>
      </c>
      <c r="C12371" t="s">
        <v>8</v>
      </c>
      <c r="D12371" t="s">
        <v>14</v>
      </c>
      <c r="E12371">
        <v>9999</v>
      </c>
      <c r="F12371">
        <v>14.57</v>
      </c>
      <c r="G12371" t="s">
        <v>15</v>
      </c>
    </row>
    <row r="12372" spans="1:7" hidden="1">
      <c r="A12372">
        <v>962131</v>
      </c>
      <c r="B12372" t="s">
        <v>16</v>
      </c>
      <c r="C12372" t="s">
        <v>8</v>
      </c>
      <c r="D12372" t="s">
        <v>17</v>
      </c>
      <c r="E12372">
        <v>9999</v>
      </c>
      <c r="F12372">
        <v>-7.0000000000000007E-2</v>
      </c>
      <c r="G12372" t="s">
        <v>15</v>
      </c>
    </row>
    <row r="12373" spans="1:7" hidden="1">
      <c r="A12373">
        <v>962212</v>
      </c>
      <c r="B12373" t="s">
        <v>18</v>
      </c>
      <c r="C12373" t="s">
        <v>8</v>
      </c>
      <c r="D12373" t="s">
        <v>19</v>
      </c>
      <c r="E12373">
        <v>9999</v>
      </c>
      <c r="F12373">
        <v>27.62</v>
      </c>
      <c r="G12373" t="s">
        <v>15</v>
      </c>
    </row>
    <row r="12374" spans="1:7" hidden="1">
      <c r="A12374">
        <v>962292</v>
      </c>
      <c r="B12374" t="s">
        <v>20</v>
      </c>
      <c r="C12374" t="s">
        <v>8</v>
      </c>
      <c r="D12374" t="s">
        <v>21</v>
      </c>
      <c r="E12374">
        <v>9999</v>
      </c>
      <c r="F12374">
        <v>728.97</v>
      </c>
      <c r="G12374" t="s">
        <v>22</v>
      </c>
    </row>
    <row r="12375" spans="1:7" hidden="1">
      <c r="A12375">
        <v>962373</v>
      </c>
      <c r="B12375" t="s">
        <v>23</v>
      </c>
      <c r="C12375" t="s">
        <v>8</v>
      </c>
      <c r="D12375" t="s">
        <v>24</v>
      </c>
      <c r="E12375">
        <v>7</v>
      </c>
      <c r="F12375">
        <v>7</v>
      </c>
      <c r="G12375" t="s">
        <v>15</v>
      </c>
    </row>
    <row r="12376" spans="1:7" hidden="1">
      <c r="A12376">
        <v>962465</v>
      </c>
      <c r="B12376" t="s">
        <v>25</v>
      </c>
      <c r="C12376" t="s">
        <v>8</v>
      </c>
      <c r="D12376" t="s">
        <v>24</v>
      </c>
      <c r="E12376">
        <v>8</v>
      </c>
      <c r="F12376">
        <v>0.31</v>
      </c>
      <c r="G12376" t="s">
        <v>15</v>
      </c>
    </row>
    <row r="12377" spans="1:7" hidden="1">
      <c r="A12377">
        <v>962561</v>
      </c>
      <c r="B12377" t="s">
        <v>26</v>
      </c>
      <c r="C12377" t="s">
        <v>8</v>
      </c>
      <c r="D12377" t="s">
        <v>27</v>
      </c>
      <c r="E12377">
        <v>3460</v>
      </c>
      <c r="F12377">
        <v>865</v>
      </c>
      <c r="G12377" t="s">
        <v>28</v>
      </c>
    </row>
    <row r="12378" spans="1:7" hidden="1">
      <c r="A12378">
        <v>962642</v>
      </c>
      <c r="B12378" t="s">
        <v>29</v>
      </c>
      <c r="C12378" t="s">
        <v>8</v>
      </c>
      <c r="D12378" t="s">
        <v>30</v>
      </c>
      <c r="E12378">
        <v>1</v>
      </c>
      <c r="F12378">
        <v>1</v>
      </c>
      <c r="G12378" t="s">
        <v>31</v>
      </c>
    </row>
    <row r="12379" spans="1:7" hidden="1">
      <c r="A12379">
        <v>962723</v>
      </c>
      <c r="B12379" t="s">
        <v>32</v>
      </c>
      <c r="C12379" t="s">
        <v>8</v>
      </c>
      <c r="D12379" t="s">
        <v>33</v>
      </c>
      <c r="E12379">
        <v>586</v>
      </c>
      <c r="F12379">
        <v>13.76</v>
      </c>
      <c r="G12379" t="s">
        <v>34</v>
      </c>
    </row>
    <row r="12380" spans="1:7" hidden="1">
      <c r="A12380">
        <v>962804</v>
      </c>
      <c r="B12380" t="s">
        <v>35</v>
      </c>
      <c r="C12380" t="s">
        <v>8</v>
      </c>
      <c r="D12380" t="s">
        <v>36</v>
      </c>
      <c r="E12380">
        <v>17</v>
      </c>
      <c r="F12380">
        <v>0</v>
      </c>
      <c r="G12380" t="s">
        <v>31</v>
      </c>
    </row>
    <row r="12381" spans="1:7" hidden="1">
      <c r="A12381">
        <v>962880</v>
      </c>
      <c r="B12381" t="s">
        <v>37</v>
      </c>
      <c r="C12381" t="s">
        <v>8</v>
      </c>
      <c r="D12381" t="s">
        <v>38</v>
      </c>
      <c r="E12381">
        <v>4086</v>
      </c>
      <c r="F12381">
        <v>1</v>
      </c>
      <c r="G12381" t="s">
        <v>31</v>
      </c>
    </row>
    <row r="12382" spans="1:7" hidden="1">
      <c r="A12382">
        <v>962949</v>
      </c>
      <c r="B12382" t="s">
        <v>39</v>
      </c>
      <c r="C12382" t="s">
        <v>40</v>
      </c>
      <c r="D12382" t="s">
        <v>41</v>
      </c>
      <c r="E12382">
        <v>0</v>
      </c>
      <c r="F12382">
        <v>0</v>
      </c>
      <c r="G12382" t="s">
        <v>42</v>
      </c>
    </row>
    <row r="12383" spans="1:7" hidden="1">
      <c r="A12383">
        <v>962949</v>
      </c>
      <c r="B12383" t="s">
        <v>43</v>
      </c>
      <c r="C12383" t="s">
        <v>31</v>
      </c>
      <c r="D12383" t="s">
        <v>31</v>
      </c>
      <c r="E12383" t="s">
        <v>31</v>
      </c>
      <c r="F12383">
        <v>0</v>
      </c>
      <c r="G12383" t="s">
        <v>44</v>
      </c>
    </row>
    <row r="12384" spans="1:7" hidden="1">
      <c r="A12384">
        <v>963025</v>
      </c>
      <c r="B12384" t="s">
        <v>45</v>
      </c>
      <c r="C12384" t="s">
        <v>8</v>
      </c>
      <c r="D12384" t="s">
        <v>46</v>
      </c>
      <c r="E12384">
        <v>9419</v>
      </c>
      <c r="F12384">
        <v>941.9</v>
      </c>
      <c r="G12384" t="s">
        <v>47</v>
      </c>
    </row>
    <row r="12385" spans="1:7" hidden="1">
      <c r="A12385">
        <v>963102</v>
      </c>
      <c r="B12385" t="s">
        <v>48</v>
      </c>
      <c r="C12385" t="s">
        <v>8</v>
      </c>
      <c r="D12385" t="s">
        <v>49</v>
      </c>
      <c r="E12385">
        <v>849970</v>
      </c>
      <c r="F12385">
        <v>103.76</v>
      </c>
      <c r="G12385" t="s">
        <v>50</v>
      </c>
    </row>
    <row r="12386" spans="1:7" hidden="1">
      <c r="A12386">
        <v>963102</v>
      </c>
      <c r="B12386" t="s">
        <v>58</v>
      </c>
      <c r="C12386" t="s">
        <v>31</v>
      </c>
      <c r="D12386" t="s">
        <v>31</v>
      </c>
      <c r="E12386" t="s">
        <v>31</v>
      </c>
      <c r="F12386">
        <v>0</v>
      </c>
      <c r="G12386" t="s">
        <v>59</v>
      </c>
    </row>
    <row r="12387" spans="1:7" hidden="1">
      <c r="A12387">
        <v>963184</v>
      </c>
      <c r="B12387" t="s">
        <v>51</v>
      </c>
      <c r="C12387" t="s">
        <v>8</v>
      </c>
      <c r="D12387" t="s">
        <v>52</v>
      </c>
      <c r="E12387">
        <v>24298</v>
      </c>
      <c r="F12387">
        <v>949.14</v>
      </c>
      <c r="G12387" t="s">
        <v>15</v>
      </c>
    </row>
    <row r="12388" spans="1:7" hidden="1">
      <c r="A12388">
        <v>963259</v>
      </c>
      <c r="B12388" t="s">
        <v>53</v>
      </c>
      <c r="C12388" t="s">
        <v>8</v>
      </c>
      <c r="D12388" t="s">
        <v>54</v>
      </c>
      <c r="E12388">
        <v>87</v>
      </c>
      <c r="F12388">
        <v>17.25</v>
      </c>
      <c r="G12388" t="s">
        <v>10</v>
      </c>
    </row>
    <row r="12389" spans="1:7">
      <c r="A12389">
        <v>963329</v>
      </c>
      <c r="B12389" t="s">
        <v>55</v>
      </c>
      <c r="C12389" t="s">
        <v>8</v>
      </c>
      <c r="D12389" t="s">
        <v>56</v>
      </c>
      <c r="E12389">
        <v>3</v>
      </c>
      <c r="F12389">
        <v>12</v>
      </c>
      <c r="G12389" t="s">
        <v>57</v>
      </c>
    </row>
    <row r="12390" spans="1:7" hidden="1">
      <c r="A12390">
        <v>963405</v>
      </c>
      <c r="B12390" t="s">
        <v>7</v>
      </c>
      <c r="C12390" t="s">
        <v>8</v>
      </c>
      <c r="D12390" t="s">
        <v>9</v>
      </c>
      <c r="E12390">
        <v>161</v>
      </c>
      <c r="F12390">
        <v>101</v>
      </c>
      <c r="G12390" t="s">
        <v>10</v>
      </c>
    </row>
    <row r="12391" spans="1:7" hidden="1">
      <c r="A12391">
        <v>963484</v>
      </c>
      <c r="B12391" t="s">
        <v>11</v>
      </c>
      <c r="C12391" t="s">
        <v>8</v>
      </c>
      <c r="D12391" t="s">
        <v>12</v>
      </c>
      <c r="E12391">
        <v>204</v>
      </c>
      <c r="F12391">
        <v>105</v>
      </c>
      <c r="G12391" t="s">
        <v>10</v>
      </c>
    </row>
    <row r="12392" spans="1:7" hidden="1">
      <c r="A12392">
        <v>963560</v>
      </c>
      <c r="B12392" t="s">
        <v>13</v>
      </c>
      <c r="C12392" t="s">
        <v>8</v>
      </c>
      <c r="D12392" t="s">
        <v>14</v>
      </c>
      <c r="E12392">
        <v>9999</v>
      </c>
      <c r="F12392">
        <v>14.57</v>
      </c>
      <c r="G12392" t="s">
        <v>15</v>
      </c>
    </row>
    <row r="12393" spans="1:7" hidden="1">
      <c r="A12393">
        <v>963643</v>
      </c>
      <c r="B12393" t="s">
        <v>16</v>
      </c>
      <c r="C12393" t="s">
        <v>8</v>
      </c>
      <c r="D12393" t="s">
        <v>17</v>
      </c>
      <c r="E12393">
        <v>9999</v>
      </c>
      <c r="F12393">
        <v>-7.0000000000000007E-2</v>
      </c>
      <c r="G12393" t="s">
        <v>15</v>
      </c>
    </row>
    <row r="12394" spans="1:7" hidden="1">
      <c r="A12394">
        <v>963725</v>
      </c>
      <c r="B12394" t="s">
        <v>18</v>
      </c>
      <c r="C12394" t="s">
        <v>8</v>
      </c>
      <c r="D12394" t="s">
        <v>19</v>
      </c>
      <c r="E12394">
        <v>9999</v>
      </c>
      <c r="F12394">
        <v>26.58</v>
      </c>
      <c r="G12394" t="s">
        <v>15</v>
      </c>
    </row>
    <row r="12395" spans="1:7" hidden="1">
      <c r="A12395">
        <v>963805</v>
      </c>
      <c r="B12395" t="s">
        <v>20</v>
      </c>
      <c r="C12395" t="s">
        <v>8</v>
      </c>
      <c r="D12395" t="s">
        <v>21</v>
      </c>
      <c r="E12395">
        <v>9999</v>
      </c>
      <c r="F12395">
        <v>691.91</v>
      </c>
      <c r="G12395" t="s">
        <v>22</v>
      </c>
    </row>
    <row r="12396" spans="1:7" hidden="1">
      <c r="A12396">
        <v>963891</v>
      </c>
      <c r="B12396" t="s">
        <v>23</v>
      </c>
      <c r="C12396" t="s">
        <v>8</v>
      </c>
      <c r="D12396" t="s">
        <v>24</v>
      </c>
      <c r="E12396">
        <v>1</v>
      </c>
      <c r="F12396">
        <v>1</v>
      </c>
      <c r="G12396" t="s">
        <v>15</v>
      </c>
    </row>
    <row r="12397" spans="1:7" hidden="1">
      <c r="A12397">
        <v>963969</v>
      </c>
      <c r="B12397" t="s">
        <v>25</v>
      </c>
      <c r="C12397" t="s">
        <v>8</v>
      </c>
      <c r="D12397" t="s">
        <v>24</v>
      </c>
      <c r="E12397">
        <v>1</v>
      </c>
      <c r="F12397">
        <v>0.04</v>
      </c>
      <c r="G12397" t="s">
        <v>15</v>
      </c>
    </row>
    <row r="12398" spans="1:7" hidden="1">
      <c r="A12398">
        <v>964052</v>
      </c>
      <c r="B12398" t="s">
        <v>26</v>
      </c>
      <c r="C12398" t="s">
        <v>8</v>
      </c>
      <c r="D12398" t="s">
        <v>27</v>
      </c>
      <c r="E12398">
        <v>3280</v>
      </c>
      <c r="F12398">
        <v>820</v>
      </c>
      <c r="G12398" t="s">
        <v>28</v>
      </c>
    </row>
    <row r="12399" spans="1:7" hidden="1">
      <c r="A12399">
        <v>964135</v>
      </c>
      <c r="B12399" t="s">
        <v>29</v>
      </c>
      <c r="C12399" t="s">
        <v>8</v>
      </c>
      <c r="D12399" t="s">
        <v>30</v>
      </c>
      <c r="E12399">
        <v>1</v>
      </c>
      <c r="F12399">
        <v>1</v>
      </c>
      <c r="G12399" t="s">
        <v>31</v>
      </c>
    </row>
    <row r="12400" spans="1:7" hidden="1">
      <c r="A12400">
        <v>964211</v>
      </c>
      <c r="B12400" t="s">
        <v>32</v>
      </c>
      <c r="C12400" t="s">
        <v>8</v>
      </c>
      <c r="D12400" t="s">
        <v>33</v>
      </c>
      <c r="E12400">
        <v>606</v>
      </c>
      <c r="F12400">
        <v>14.23</v>
      </c>
      <c r="G12400" t="s">
        <v>34</v>
      </c>
    </row>
    <row r="12401" spans="1:7" hidden="1">
      <c r="A12401">
        <v>964313</v>
      </c>
      <c r="B12401" t="s">
        <v>35</v>
      </c>
      <c r="C12401" t="s">
        <v>8</v>
      </c>
      <c r="D12401" t="s">
        <v>36</v>
      </c>
      <c r="E12401">
        <v>3834</v>
      </c>
      <c r="F12401">
        <v>0.94</v>
      </c>
      <c r="G12401" t="s">
        <v>31</v>
      </c>
    </row>
    <row r="12402" spans="1:7" hidden="1">
      <c r="A12402">
        <v>964392</v>
      </c>
      <c r="B12402" t="s">
        <v>37</v>
      </c>
      <c r="C12402" t="s">
        <v>8</v>
      </c>
      <c r="D12402" t="s">
        <v>38</v>
      </c>
      <c r="E12402">
        <v>3566</v>
      </c>
      <c r="F12402">
        <v>0.87</v>
      </c>
      <c r="G12402" t="s">
        <v>31</v>
      </c>
    </row>
    <row r="12403" spans="1:7" hidden="1">
      <c r="A12403">
        <v>964473</v>
      </c>
      <c r="B12403" t="s">
        <v>39</v>
      </c>
      <c r="C12403" t="s">
        <v>40</v>
      </c>
      <c r="D12403" t="s">
        <v>41</v>
      </c>
      <c r="E12403">
        <v>0</v>
      </c>
      <c r="F12403">
        <v>0</v>
      </c>
      <c r="G12403" t="s">
        <v>42</v>
      </c>
    </row>
    <row r="12404" spans="1:7" hidden="1">
      <c r="A12404">
        <v>964473</v>
      </c>
      <c r="B12404" t="s">
        <v>43</v>
      </c>
      <c r="C12404" t="s">
        <v>31</v>
      </c>
      <c r="D12404" t="s">
        <v>31</v>
      </c>
      <c r="E12404" t="s">
        <v>31</v>
      </c>
      <c r="F12404">
        <v>0</v>
      </c>
      <c r="G12404" t="s">
        <v>44</v>
      </c>
    </row>
    <row r="12405" spans="1:7" hidden="1">
      <c r="A12405">
        <v>964552</v>
      </c>
      <c r="B12405" t="s">
        <v>45</v>
      </c>
      <c r="C12405" t="s">
        <v>8</v>
      </c>
      <c r="D12405" t="s">
        <v>46</v>
      </c>
      <c r="E12405">
        <v>9435</v>
      </c>
      <c r="F12405">
        <v>943.5</v>
      </c>
      <c r="G12405" t="s">
        <v>47</v>
      </c>
    </row>
    <row r="12406" spans="1:7" hidden="1">
      <c r="A12406">
        <v>964634</v>
      </c>
      <c r="B12406" t="s">
        <v>48</v>
      </c>
      <c r="C12406" t="s">
        <v>8</v>
      </c>
      <c r="D12406" t="s">
        <v>49</v>
      </c>
      <c r="E12406">
        <v>849979</v>
      </c>
      <c r="F12406">
        <v>103.76</v>
      </c>
      <c r="G12406" t="s">
        <v>50</v>
      </c>
    </row>
    <row r="12407" spans="1:7" hidden="1">
      <c r="A12407">
        <v>964634</v>
      </c>
      <c r="B12407" t="s">
        <v>58</v>
      </c>
      <c r="C12407" t="s">
        <v>31</v>
      </c>
      <c r="D12407" t="s">
        <v>31</v>
      </c>
      <c r="E12407" t="s">
        <v>31</v>
      </c>
      <c r="F12407">
        <v>0</v>
      </c>
      <c r="G12407" t="s">
        <v>59</v>
      </c>
    </row>
    <row r="12408" spans="1:7" hidden="1">
      <c r="A12408">
        <v>964725</v>
      </c>
      <c r="B12408" t="s">
        <v>51</v>
      </c>
      <c r="C12408" t="s">
        <v>8</v>
      </c>
      <c r="D12408" t="s">
        <v>52</v>
      </c>
      <c r="E12408">
        <v>24193</v>
      </c>
      <c r="F12408">
        <v>945.04</v>
      </c>
      <c r="G12408" t="s">
        <v>15</v>
      </c>
    </row>
    <row r="12409" spans="1:7" hidden="1">
      <c r="A12409">
        <v>964820</v>
      </c>
      <c r="B12409" t="s">
        <v>53</v>
      </c>
      <c r="C12409" t="s">
        <v>8</v>
      </c>
      <c r="D12409" t="s">
        <v>54</v>
      </c>
      <c r="E12409">
        <v>87</v>
      </c>
      <c r="F12409">
        <v>17.25</v>
      </c>
      <c r="G12409" t="s">
        <v>10</v>
      </c>
    </row>
    <row r="12410" spans="1:7">
      <c r="A12410">
        <v>964901</v>
      </c>
      <c r="B12410" t="s">
        <v>55</v>
      </c>
      <c r="C12410" t="s">
        <v>8</v>
      </c>
      <c r="D12410" t="s">
        <v>56</v>
      </c>
      <c r="E12410">
        <v>6</v>
      </c>
      <c r="F12410">
        <v>24</v>
      </c>
      <c r="G12410" t="s">
        <v>57</v>
      </c>
    </row>
    <row r="12411" spans="1:7" hidden="1">
      <c r="A12411">
        <v>964982</v>
      </c>
      <c r="B12411" t="s">
        <v>7</v>
      </c>
      <c r="C12411" t="s">
        <v>8</v>
      </c>
      <c r="D12411" t="s">
        <v>9</v>
      </c>
      <c r="E12411">
        <v>161</v>
      </c>
      <c r="F12411">
        <v>101</v>
      </c>
      <c r="G12411" t="s">
        <v>10</v>
      </c>
    </row>
    <row r="12412" spans="1:7" hidden="1">
      <c r="A12412">
        <v>965062</v>
      </c>
      <c r="B12412" t="s">
        <v>11</v>
      </c>
      <c r="C12412" t="s">
        <v>8</v>
      </c>
      <c r="D12412" t="s">
        <v>12</v>
      </c>
      <c r="E12412">
        <v>204</v>
      </c>
      <c r="F12412">
        <v>105</v>
      </c>
      <c r="G12412" t="s">
        <v>10</v>
      </c>
    </row>
    <row r="12413" spans="1:7" hidden="1">
      <c r="A12413">
        <v>965143</v>
      </c>
      <c r="B12413" t="s">
        <v>13</v>
      </c>
      <c r="C12413" t="s">
        <v>8</v>
      </c>
      <c r="D12413" t="s">
        <v>14</v>
      </c>
      <c r="E12413">
        <v>9999</v>
      </c>
      <c r="F12413">
        <v>14.57</v>
      </c>
      <c r="G12413" t="s">
        <v>15</v>
      </c>
    </row>
    <row r="12414" spans="1:7" hidden="1">
      <c r="A12414">
        <v>965225</v>
      </c>
      <c r="B12414" t="s">
        <v>16</v>
      </c>
      <c r="C12414" t="s">
        <v>8</v>
      </c>
      <c r="D12414" t="s">
        <v>17</v>
      </c>
      <c r="E12414">
        <v>9999</v>
      </c>
      <c r="F12414">
        <v>0.16</v>
      </c>
      <c r="G12414" t="s">
        <v>15</v>
      </c>
    </row>
    <row r="12415" spans="1:7" hidden="1">
      <c r="A12415">
        <v>965300</v>
      </c>
      <c r="B12415" t="s">
        <v>18</v>
      </c>
      <c r="C12415" t="s">
        <v>8</v>
      </c>
      <c r="D12415" t="s">
        <v>19</v>
      </c>
      <c r="E12415">
        <v>9999</v>
      </c>
      <c r="F12415">
        <v>38.33</v>
      </c>
      <c r="G12415" t="s">
        <v>15</v>
      </c>
    </row>
    <row r="12416" spans="1:7" hidden="1">
      <c r="A12416">
        <v>965382</v>
      </c>
      <c r="B12416" t="s">
        <v>20</v>
      </c>
      <c r="C12416" t="s">
        <v>8</v>
      </c>
      <c r="D12416" t="s">
        <v>21</v>
      </c>
      <c r="E12416">
        <v>9999</v>
      </c>
      <c r="F12416">
        <v>490.31</v>
      </c>
      <c r="G12416" t="s">
        <v>22</v>
      </c>
    </row>
    <row r="12417" spans="1:7" hidden="1">
      <c r="A12417">
        <v>965463</v>
      </c>
      <c r="B12417" t="s">
        <v>23</v>
      </c>
      <c r="C12417" t="s">
        <v>8</v>
      </c>
      <c r="D12417" t="s">
        <v>24</v>
      </c>
      <c r="E12417">
        <v>1</v>
      </c>
      <c r="F12417">
        <v>1</v>
      </c>
      <c r="G12417" t="s">
        <v>15</v>
      </c>
    </row>
    <row r="12418" spans="1:7" hidden="1">
      <c r="A12418">
        <v>965545</v>
      </c>
      <c r="B12418" t="s">
        <v>25</v>
      </c>
      <c r="C12418" t="s">
        <v>8</v>
      </c>
      <c r="D12418" t="s">
        <v>24</v>
      </c>
      <c r="E12418">
        <v>1</v>
      </c>
      <c r="F12418">
        <v>0.04</v>
      </c>
      <c r="G12418" t="s">
        <v>15</v>
      </c>
    </row>
    <row r="12419" spans="1:7" hidden="1">
      <c r="A12419">
        <v>965630</v>
      </c>
      <c r="B12419" t="s">
        <v>26</v>
      </c>
      <c r="C12419" t="s">
        <v>8</v>
      </c>
      <c r="D12419" t="s">
        <v>27</v>
      </c>
      <c r="E12419">
        <v>4238</v>
      </c>
      <c r="F12419">
        <v>1059.5</v>
      </c>
      <c r="G12419" t="s">
        <v>28</v>
      </c>
    </row>
    <row r="12420" spans="1:7" hidden="1">
      <c r="A12420">
        <v>965699</v>
      </c>
      <c r="B12420" t="s">
        <v>29</v>
      </c>
      <c r="C12420" t="s">
        <v>8</v>
      </c>
      <c r="D12420" t="s">
        <v>30</v>
      </c>
      <c r="E12420">
        <v>2</v>
      </c>
      <c r="F12420">
        <v>2</v>
      </c>
      <c r="G12420" t="s">
        <v>31</v>
      </c>
    </row>
    <row r="12421" spans="1:7" hidden="1">
      <c r="A12421">
        <v>965781</v>
      </c>
      <c r="B12421" t="s">
        <v>32</v>
      </c>
      <c r="C12421" t="s">
        <v>8</v>
      </c>
      <c r="D12421" t="s">
        <v>33</v>
      </c>
      <c r="E12421">
        <v>602</v>
      </c>
      <c r="F12421">
        <v>14.14</v>
      </c>
      <c r="G12421" t="s">
        <v>34</v>
      </c>
    </row>
    <row r="12422" spans="1:7" hidden="1">
      <c r="A12422">
        <v>965863</v>
      </c>
      <c r="B12422" t="s">
        <v>35</v>
      </c>
      <c r="C12422" t="s">
        <v>8</v>
      </c>
      <c r="D12422" t="s">
        <v>36</v>
      </c>
      <c r="E12422">
        <v>4007</v>
      </c>
      <c r="F12422">
        <v>0.98</v>
      </c>
      <c r="G12422" t="s">
        <v>31</v>
      </c>
    </row>
    <row r="12423" spans="1:7" hidden="1">
      <c r="A12423">
        <v>965942</v>
      </c>
      <c r="B12423" t="s">
        <v>37</v>
      </c>
      <c r="C12423" t="s">
        <v>8</v>
      </c>
      <c r="D12423" t="s">
        <v>38</v>
      </c>
      <c r="E12423">
        <v>4054</v>
      </c>
      <c r="F12423">
        <v>0.99</v>
      </c>
      <c r="G12423" t="s">
        <v>31</v>
      </c>
    </row>
    <row r="12424" spans="1:7" hidden="1">
      <c r="A12424">
        <v>966034</v>
      </c>
      <c r="B12424" t="s">
        <v>39</v>
      </c>
      <c r="C12424" t="s">
        <v>40</v>
      </c>
      <c r="D12424" t="s">
        <v>41</v>
      </c>
      <c r="E12424">
        <v>3</v>
      </c>
      <c r="F12424">
        <v>3</v>
      </c>
      <c r="G12424" t="s">
        <v>42</v>
      </c>
    </row>
    <row r="12425" spans="1:7" hidden="1">
      <c r="A12425">
        <v>966034</v>
      </c>
      <c r="B12425" t="s">
        <v>43</v>
      </c>
      <c r="C12425" t="s">
        <v>31</v>
      </c>
      <c r="D12425" t="s">
        <v>31</v>
      </c>
      <c r="E12425" t="s">
        <v>31</v>
      </c>
      <c r="F12425">
        <v>0</v>
      </c>
      <c r="G12425" t="s">
        <v>44</v>
      </c>
    </row>
    <row r="12426" spans="1:7" hidden="1">
      <c r="A12426">
        <v>966113</v>
      </c>
      <c r="B12426" t="s">
        <v>45</v>
      </c>
      <c r="C12426" t="s">
        <v>8</v>
      </c>
      <c r="D12426" t="s">
        <v>46</v>
      </c>
      <c r="E12426">
        <v>9450</v>
      </c>
      <c r="F12426">
        <v>945</v>
      </c>
      <c r="G12426" t="s">
        <v>47</v>
      </c>
    </row>
    <row r="12427" spans="1:7" hidden="1">
      <c r="A12427">
        <v>966191</v>
      </c>
      <c r="B12427" t="s">
        <v>48</v>
      </c>
      <c r="C12427" t="s">
        <v>8</v>
      </c>
      <c r="D12427" t="s">
        <v>49</v>
      </c>
      <c r="E12427">
        <v>849983</v>
      </c>
      <c r="F12427">
        <v>103.76</v>
      </c>
      <c r="G12427" t="s">
        <v>50</v>
      </c>
    </row>
    <row r="12428" spans="1:7" hidden="1">
      <c r="A12428">
        <v>966192</v>
      </c>
      <c r="B12428" t="s">
        <v>58</v>
      </c>
      <c r="C12428" t="s">
        <v>31</v>
      </c>
      <c r="D12428" t="s">
        <v>31</v>
      </c>
      <c r="E12428" t="s">
        <v>31</v>
      </c>
      <c r="F12428">
        <v>0</v>
      </c>
      <c r="G12428" t="s">
        <v>59</v>
      </c>
    </row>
    <row r="12429" spans="1:7" hidden="1">
      <c r="A12429">
        <v>966272</v>
      </c>
      <c r="B12429" t="s">
        <v>51</v>
      </c>
      <c r="C12429" t="s">
        <v>8</v>
      </c>
      <c r="D12429" t="s">
        <v>52</v>
      </c>
      <c r="E12429">
        <v>24372</v>
      </c>
      <c r="F12429">
        <v>952.03</v>
      </c>
      <c r="G12429" t="s">
        <v>15</v>
      </c>
    </row>
    <row r="12430" spans="1:7" hidden="1">
      <c r="A12430">
        <v>966359</v>
      </c>
      <c r="B12430" t="s">
        <v>53</v>
      </c>
      <c r="C12430" t="s">
        <v>8</v>
      </c>
      <c r="D12430" t="s">
        <v>54</v>
      </c>
      <c r="E12430">
        <v>87</v>
      </c>
      <c r="F12430">
        <v>17.25</v>
      </c>
      <c r="G12430" t="s">
        <v>10</v>
      </c>
    </row>
    <row r="12431" spans="1:7">
      <c r="A12431">
        <v>966451</v>
      </c>
      <c r="B12431" t="s">
        <v>55</v>
      </c>
      <c r="C12431" t="s">
        <v>8</v>
      </c>
      <c r="D12431" t="s">
        <v>56</v>
      </c>
      <c r="E12431">
        <v>6</v>
      </c>
      <c r="F12431">
        <v>24</v>
      </c>
      <c r="G12431" t="s">
        <v>57</v>
      </c>
    </row>
    <row r="12432" spans="1:7" hidden="1">
      <c r="A12432">
        <v>966532</v>
      </c>
      <c r="B12432" t="s">
        <v>7</v>
      </c>
      <c r="C12432" t="s">
        <v>8</v>
      </c>
      <c r="D12432" t="s">
        <v>9</v>
      </c>
      <c r="E12432">
        <v>161</v>
      </c>
      <c r="F12432">
        <v>101</v>
      </c>
      <c r="G12432" t="s">
        <v>10</v>
      </c>
    </row>
    <row r="12433" spans="1:7" hidden="1">
      <c r="A12433">
        <v>966613</v>
      </c>
      <c r="B12433" t="s">
        <v>11</v>
      </c>
      <c r="C12433" t="s">
        <v>8</v>
      </c>
      <c r="D12433" t="s">
        <v>12</v>
      </c>
      <c r="E12433">
        <v>204</v>
      </c>
      <c r="F12433">
        <v>105</v>
      </c>
      <c r="G12433" t="s">
        <v>10</v>
      </c>
    </row>
    <row r="12434" spans="1:7" hidden="1">
      <c r="A12434">
        <v>966695</v>
      </c>
      <c r="B12434" t="s">
        <v>13</v>
      </c>
      <c r="C12434" t="s">
        <v>8</v>
      </c>
      <c r="D12434" t="s">
        <v>14</v>
      </c>
      <c r="E12434">
        <v>9999</v>
      </c>
      <c r="F12434">
        <v>14.57</v>
      </c>
      <c r="G12434" t="s">
        <v>15</v>
      </c>
    </row>
    <row r="12435" spans="1:7" hidden="1">
      <c r="A12435">
        <v>966772</v>
      </c>
      <c r="B12435" t="s">
        <v>16</v>
      </c>
      <c r="C12435" t="s">
        <v>8</v>
      </c>
      <c r="D12435" t="s">
        <v>17</v>
      </c>
      <c r="E12435">
        <v>9999</v>
      </c>
      <c r="F12435">
        <v>0.16</v>
      </c>
      <c r="G12435" t="s">
        <v>15</v>
      </c>
    </row>
    <row r="12436" spans="1:7" hidden="1">
      <c r="A12436">
        <v>966862</v>
      </c>
      <c r="B12436" t="s">
        <v>18</v>
      </c>
      <c r="C12436" t="s">
        <v>8</v>
      </c>
      <c r="D12436" t="s">
        <v>19</v>
      </c>
      <c r="E12436">
        <v>9999</v>
      </c>
      <c r="F12436">
        <v>34.89</v>
      </c>
      <c r="G12436" t="s">
        <v>15</v>
      </c>
    </row>
    <row r="12437" spans="1:7" hidden="1">
      <c r="A12437">
        <v>966944</v>
      </c>
      <c r="B12437" t="s">
        <v>20</v>
      </c>
      <c r="C12437" t="s">
        <v>8</v>
      </c>
      <c r="D12437" t="s">
        <v>21</v>
      </c>
      <c r="E12437">
        <v>9999</v>
      </c>
      <c r="F12437">
        <v>746.16</v>
      </c>
      <c r="G12437" t="s">
        <v>22</v>
      </c>
    </row>
    <row r="12438" spans="1:7" hidden="1">
      <c r="A12438">
        <v>967022</v>
      </c>
      <c r="B12438" t="s">
        <v>23</v>
      </c>
      <c r="C12438" t="s">
        <v>8</v>
      </c>
      <c r="D12438" t="s">
        <v>24</v>
      </c>
      <c r="E12438">
        <v>1</v>
      </c>
      <c r="F12438">
        <v>1</v>
      </c>
      <c r="G12438" t="s">
        <v>15</v>
      </c>
    </row>
    <row r="12439" spans="1:7" hidden="1">
      <c r="A12439">
        <v>967104</v>
      </c>
      <c r="B12439" t="s">
        <v>25</v>
      </c>
      <c r="C12439" t="s">
        <v>8</v>
      </c>
      <c r="D12439" t="s">
        <v>24</v>
      </c>
      <c r="E12439">
        <v>1</v>
      </c>
      <c r="F12439">
        <v>0.04</v>
      </c>
      <c r="G12439" t="s">
        <v>15</v>
      </c>
    </row>
    <row r="12440" spans="1:7" hidden="1">
      <c r="A12440">
        <v>967185</v>
      </c>
      <c r="B12440" t="s">
        <v>26</v>
      </c>
      <c r="C12440" t="s">
        <v>8</v>
      </c>
      <c r="D12440" t="s">
        <v>27</v>
      </c>
      <c r="E12440">
        <v>4908</v>
      </c>
      <c r="F12440">
        <v>1227</v>
      </c>
      <c r="G12440" t="s">
        <v>28</v>
      </c>
    </row>
    <row r="12441" spans="1:7" hidden="1">
      <c r="A12441">
        <v>967286</v>
      </c>
      <c r="B12441" t="s">
        <v>29</v>
      </c>
      <c r="C12441" t="s">
        <v>8</v>
      </c>
      <c r="D12441" t="s">
        <v>30</v>
      </c>
      <c r="E12441">
        <v>2</v>
      </c>
      <c r="F12441">
        <v>2</v>
      </c>
      <c r="G12441" t="s">
        <v>31</v>
      </c>
    </row>
    <row r="12442" spans="1:7" hidden="1">
      <c r="A12442">
        <v>967361</v>
      </c>
      <c r="B12442" t="s">
        <v>32</v>
      </c>
      <c r="C12442" t="s">
        <v>8</v>
      </c>
      <c r="D12442" t="s">
        <v>33</v>
      </c>
      <c r="E12442">
        <v>602</v>
      </c>
      <c r="F12442">
        <v>14.14</v>
      </c>
      <c r="G12442" t="s">
        <v>34</v>
      </c>
    </row>
    <row r="12443" spans="1:7" hidden="1">
      <c r="A12443">
        <v>967444</v>
      </c>
      <c r="B12443" t="s">
        <v>35</v>
      </c>
      <c r="C12443" t="s">
        <v>8</v>
      </c>
      <c r="D12443" t="s">
        <v>36</v>
      </c>
      <c r="E12443">
        <v>4061</v>
      </c>
      <c r="F12443">
        <v>0.99</v>
      </c>
      <c r="G12443" t="s">
        <v>31</v>
      </c>
    </row>
    <row r="12444" spans="1:7" hidden="1">
      <c r="A12444">
        <v>967530</v>
      </c>
      <c r="B12444" t="s">
        <v>37</v>
      </c>
      <c r="C12444" t="s">
        <v>8</v>
      </c>
      <c r="D12444" t="s">
        <v>38</v>
      </c>
      <c r="E12444">
        <v>3873</v>
      </c>
      <c r="F12444">
        <v>0.95</v>
      </c>
      <c r="G12444" t="s">
        <v>31</v>
      </c>
    </row>
    <row r="12445" spans="1:7" hidden="1">
      <c r="A12445">
        <v>967599</v>
      </c>
      <c r="B12445" t="s">
        <v>39</v>
      </c>
      <c r="C12445" t="s">
        <v>40</v>
      </c>
      <c r="D12445" t="s">
        <v>41</v>
      </c>
      <c r="E12445">
        <v>4</v>
      </c>
      <c r="F12445">
        <v>4</v>
      </c>
      <c r="G12445" t="s">
        <v>42</v>
      </c>
    </row>
    <row r="12446" spans="1:7" hidden="1">
      <c r="A12446">
        <v>967599</v>
      </c>
      <c r="B12446" t="s">
        <v>43</v>
      </c>
      <c r="C12446" t="s">
        <v>31</v>
      </c>
      <c r="D12446" t="s">
        <v>31</v>
      </c>
      <c r="E12446" t="s">
        <v>31</v>
      </c>
      <c r="F12446">
        <v>0</v>
      </c>
      <c r="G12446" t="s">
        <v>44</v>
      </c>
    </row>
    <row r="12447" spans="1:7" hidden="1">
      <c r="A12447">
        <v>967691</v>
      </c>
      <c r="B12447" t="s">
        <v>45</v>
      </c>
      <c r="C12447" t="s">
        <v>8</v>
      </c>
      <c r="D12447" t="s">
        <v>46</v>
      </c>
      <c r="E12447">
        <v>9466</v>
      </c>
      <c r="F12447">
        <v>946.6</v>
      </c>
      <c r="G12447" t="s">
        <v>47</v>
      </c>
    </row>
    <row r="12448" spans="1:7" hidden="1">
      <c r="A12448">
        <v>967771</v>
      </c>
      <c r="B12448" t="s">
        <v>48</v>
      </c>
      <c r="C12448" t="s">
        <v>8</v>
      </c>
      <c r="D12448" t="s">
        <v>49</v>
      </c>
      <c r="E12448">
        <v>849991</v>
      </c>
      <c r="F12448">
        <v>103.76</v>
      </c>
      <c r="G12448" t="s">
        <v>50</v>
      </c>
    </row>
    <row r="12449" spans="1:7" hidden="1">
      <c r="A12449">
        <v>967772</v>
      </c>
      <c r="B12449" t="s">
        <v>58</v>
      </c>
      <c r="C12449" t="s">
        <v>31</v>
      </c>
      <c r="D12449" t="s">
        <v>31</v>
      </c>
      <c r="E12449" t="s">
        <v>31</v>
      </c>
      <c r="F12449">
        <v>0</v>
      </c>
      <c r="G12449" t="s">
        <v>59</v>
      </c>
    </row>
    <row r="12450" spans="1:7" hidden="1">
      <c r="A12450">
        <v>967852</v>
      </c>
      <c r="B12450" t="s">
        <v>51</v>
      </c>
      <c r="C12450" t="s">
        <v>8</v>
      </c>
      <c r="D12450" t="s">
        <v>52</v>
      </c>
      <c r="E12450">
        <v>23937</v>
      </c>
      <c r="F12450">
        <v>935.04</v>
      </c>
      <c r="G12450" t="s">
        <v>15</v>
      </c>
    </row>
    <row r="12451" spans="1:7" hidden="1">
      <c r="A12451">
        <v>967934</v>
      </c>
      <c r="B12451" t="s">
        <v>53</v>
      </c>
      <c r="C12451" t="s">
        <v>8</v>
      </c>
      <c r="D12451" t="s">
        <v>54</v>
      </c>
      <c r="E12451">
        <v>87</v>
      </c>
      <c r="F12451">
        <v>17.25</v>
      </c>
      <c r="G12451" t="s">
        <v>10</v>
      </c>
    </row>
    <row r="12452" spans="1:7">
      <c r="A12452">
        <v>968015</v>
      </c>
      <c r="B12452" t="s">
        <v>55</v>
      </c>
      <c r="C12452" t="s">
        <v>8</v>
      </c>
      <c r="D12452" t="s">
        <v>56</v>
      </c>
      <c r="E12452">
        <v>3</v>
      </c>
      <c r="F12452">
        <v>12</v>
      </c>
      <c r="G12452" t="s">
        <v>57</v>
      </c>
    </row>
    <row r="12453" spans="1:7" hidden="1">
      <c r="A12453">
        <v>968094</v>
      </c>
      <c r="B12453" t="s">
        <v>7</v>
      </c>
      <c r="C12453" t="s">
        <v>8</v>
      </c>
      <c r="D12453" t="s">
        <v>9</v>
      </c>
      <c r="E12453">
        <v>161</v>
      </c>
      <c r="F12453">
        <v>101</v>
      </c>
      <c r="G12453" t="s">
        <v>10</v>
      </c>
    </row>
    <row r="12454" spans="1:7" hidden="1">
      <c r="A12454">
        <v>968170</v>
      </c>
      <c r="B12454" t="s">
        <v>11</v>
      </c>
      <c r="C12454" t="s">
        <v>8</v>
      </c>
      <c r="D12454" t="s">
        <v>12</v>
      </c>
      <c r="E12454">
        <v>204</v>
      </c>
      <c r="F12454">
        <v>105</v>
      </c>
      <c r="G12454" t="s">
        <v>10</v>
      </c>
    </row>
    <row r="12455" spans="1:7" hidden="1">
      <c r="A12455">
        <v>968242</v>
      </c>
      <c r="B12455" t="s">
        <v>13</v>
      </c>
      <c r="C12455" t="s">
        <v>8</v>
      </c>
      <c r="D12455" t="s">
        <v>14</v>
      </c>
      <c r="E12455">
        <v>9999</v>
      </c>
      <c r="F12455">
        <v>14.57</v>
      </c>
      <c r="G12455" t="s">
        <v>15</v>
      </c>
    </row>
    <row r="12456" spans="1:7" hidden="1">
      <c r="A12456">
        <v>968325</v>
      </c>
      <c r="B12456" t="s">
        <v>16</v>
      </c>
      <c r="C12456" t="s">
        <v>8</v>
      </c>
      <c r="D12456" t="s">
        <v>17</v>
      </c>
      <c r="E12456">
        <v>9999</v>
      </c>
      <c r="F12456">
        <v>0.02</v>
      </c>
      <c r="G12456" t="s">
        <v>15</v>
      </c>
    </row>
    <row r="12457" spans="1:7" hidden="1">
      <c r="A12457">
        <v>968402</v>
      </c>
      <c r="B12457" t="s">
        <v>18</v>
      </c>
      <c r="C12457" t="s">
        <v>8</v>
      </c>
      <c r="D12457" t="s">
        <v>19</v>
      </c>
      <c r="E12457">
        <v>9999</v>
      </c>
      <c r="F12457">
        <v>20.56</v>
      </c>
      <c r="G12457" t="s">
        <v>15</v>
      </c>
    </row>
    <row r="12458" spans="1:7" hidden="1">
      <c r="A12458">
        <v>968482</v>
      </c>
      <c r="B12458" t="s">
        <v>20</v>
      </c>
      <c r="C12458" t="s">
        <v>8</v>
      </c>
      <c r="D12458" t="s">
        <v>21</v>
      </c>
      <c r="E12458">
        <v>9999</v>
      </c>
      <c r="F12458">
        <v>725.71</v>
      </c>
      <c r="G12458" t="s">
        <v>22</v>
      </c>
    </row>
    <row r="12459" spans="1:7" hidden="1">
      <c r="A12459">
        <v>968563</v>
      </c>
      <c r="B12459" t="s">
        <v>23</v>
      </c>
      <c r="C12459" t="s">
        <v>8</v>
      </c>
      <c r="D12459" t="s">
        <v>24</v>
      </c>
      <c r="E12459">
        <v>1</v>
      </c>
      <c r="F12459">
        <v>1</v>
      </c>
      <c r="G12459" t="s">
        <v>15</v>
      </c>
    </row>
    <row r="12460" spans="1:7" hidden="1">
      <c r="A12460">
        <v>968645</v>
      </c>
      <c r="B12460" t="s">
        <v>25</v>
      </c>
      <c r="C12460" t="s">
        <v>8</v>
      </c>
      <c r="D12460" t="s">
        <v>24</v>
      </c>
      <c r="E12460">
        <v>1</v>
      </c>
      <c r="F12460">
        <v>0.04</v>
      </c>
      <c r="G12460" t="s">
        <v>15</v>
      </c>
    </row>
    <row r="12461" spans="1:7" hidden="1">
      <c r="A12461">
        <v>968720</v>
      </c>
      <c r="B12461" t="s">
        <v>26</v>
      </c>
      <c r="C12461" t="s">
        <v>8</v>
      </c>
      <c r="D12461" t="s">
        <v>27</v>
      </c>
      <c r="E12461">
        <v>3296</v>
      </c>
      <c r="F12461">
        <v>824</v>
      </c>
      <c r="G12461" t="s">
        <v>28</v>
      </c>
    </row>
    <row r="12462" spans="1:7" hidden="1">
      <c r="A12462">
        <v>968802</v>
      </c>
      <c r="B12462" t="s">
        <v>29</v>
      </c>
      <c r="C12462" t="s">
        <v>8</v>
      </c>
      <c r="D12462" t="s">
        <v>30</v>
      </c>
      <c r="E12462">
        <v>2</v>
      </c>
      <c r="F12462">
        <v>2</v>
      </c>
      <c r="G12462" t="s">
        <v>31</v>
      </c>
    </row>
    <row r="12463" spans="1:7" hidden="1">
      <c r="A12463">
        <v>968884</v>
      </c>
      <c r="B12463" t="s">
        <v>32</v>
      </c>
      <c r="C12463" t="s">
        <v>8</v>
      </c>
      <c r="D12463" t="s">
        <v>33</v>
      </c>
      <c r="E12463">
        <v>602</v>
      </c>
      <c r="F12463">
        <v>14.14</v>
      </c>
      <c r="G12463" t="s">
        <v>34</v>
      </c>
    </row>
    <row r="12464" spans="1:7" hidden="1">
      <c r="A12464">
        <v>968972</v>
      </c>
      <c r="B12464" t="s">
        <v>35</v>
      </c>
      <c r="C12464" t="s">
        <v>8</v>
      </c>
      <c r="D12464" t="s">
        <v>36</v>
      </c>
      <c r="E12464">
        <v>4094</v>
      </c>
      <c r="F12464">
        <v>1</v>
      </c>
      <c r="G12464" t="s">
        <v>31</v>
      </c>
    </row>
    <row r="12465" spans="1:7" hidden="1">
      <c r="A12465">
        <v>969054</v>
      </c>
      <c r="B12465" t="s">
        <v>37</v>
      </c>
      <c r="C12465" t="s">
        <v>8</v>
      </c>
      <c r="D12465" t="s">
        <v>38</v>
      </c>
      <c r="E12465">
        <v>4173</v>
      </c>
      <c r="F12465">
        <v>1.02</v>
      </c>
      <c r="G12465" t="s">
        <v>31</v>
      </c>
    </row>
    <row r="12466" spans="1:7" hidden="1">
      <c r="A12466">
        <v>969129</v>
      </c>
      <c r="B12466" t="s">
        <v>39</v>
      </c>
      <c r="C12466" t="s">
        <v>40</v>
      </c>
      <c r="D12466" t="s">
        <v>41</v>
      </c>
      <c r="E12466">
        <v>2</v>
      </c>
      <c r="F12466">
        <v>2</v>
      </c>
      <c r="G12466" t="s">
        <v>42</v>
      </c>
    </row>
    <row r="12467" spans="1:7" hidden="1">
      <c r="A12467">
        <v>969130</v>
      </c>
      <c r="B12467" t="s">
        <v>43</v>
      </c>
      <c r="C12467" t="s">
        <v>31</v>
      </c>
      <c r="D12467" t="s">
        <v>31</v>
      </c>
      <c r="E12467" t="s">
        <v>31</v>
      </c>
      <c r="F12467">
        <v>0</v>
      </c>
      <c r="G12467" t="s">
        <v>44</v>
      </c>
    </row>
    <row r="12468" spans="1:7" hidden="1">
      <c r="A12468">
        <v>969217</v>
      </c>
      <c r="B12468" t="s">
        <v>45</v>
      </c>
      <c r="C12468" t="s">
        <v>8</v>
      </c>
      <c r="D12468" t="s">
        <v>46</v>
      </c>
      <c r="E12468">
        <v>9481</v>
      </c>
      <c r="F12468">
        <v>948.1</v>
      </c>
      <c r="G12468" t="s">
        <v>47</v>
      </c>
    </row>
    <row r="12469" spans="1:7" hidden="1">
      <c r="A12469">
        <v>969295</v>
      </c>
      <c r="B12469" t="s">
        <v>48</v>
      </c>
      <c r="C12469" t="s">
        <v>8</v>
      </c>
      <c r="D12469" t="s">
        <v>49</v>
      </c>
      <c r="E12469">
        <v>849994</v>
      </c>
      <c r="F12469">
        <v>103.76</v>
      </c>
      <c r="G12469" t="s">
        <v>50</v>
      </c>
    </row>
    <row r="12470" spans="1:7" hidden="1">
      <c r="A12470">
        <v>969295</v>
      </c>
      <c r="B12470" t="s">
        <v>58</v>
      </c>
      <c r="C12470" t="s">
        <v>31</v>
      </c>
      <c r="D12470" t="s">
        <v>31</v>
      </c>
      <c r="E12470" t="s">
        <v>31</v>
      </c>
      <c r="F12470">
        <v>0</v>
      </c>
      <c r="G12470" t="s">
        <v>59</v>
      </c>
    </row>
    <row r="12471" spans="1:7" hidden="1">
      <c r="A12471">
        <v>969372</v>
      </c>
      <c r="B12471" t="s">
        <v>51</v>
      </c>
      <c r="C12471" t="s">
        <v>8</v>
      </c>
      <c r="D12471" t="s">
        <v>52</v>
      </c>
      <c r="E12471">
        <v>24221</v>
      </c>
      <c r="F12471">
        <v>946.13</v>
      </c>
      <c r="G12471" t="s">
        <v>15</v>
      </c>
    </row>
    <row r="12472" spans="1:7" hidden="1">
      <c r="A12472">
        <v>969458</v>
      </c>
      <c r="B12472" t="s">
        <v>53</v>
      </c>
      <c r="C12472" t="s">
        <v>8</v>
      </c>
      <c r="D12472" t="s">
        <v>54</v>
      </c>
      <c r="E12472">
        <v>87</v>
      </c>
      <c r="F12472">
        <v>17.25</v>
      </c>
      <c r="G12472" t="s">
        <v>10</v>
      </c>
    </row>
    <row r="12473" spans="1:7">
      <c r="A12473">
        <v>969545</v>
      </c>
      <c r="B12473" t="s">
        <v>55</v>
      </c>
      <c r="C12473" t="s">
        <v>8</v>
      </c>
      <c r="D12473" t="s">
        <v>56</v>
      </c>
      <c r="E12473">
        <v>4</v>
      </c>
      <c r="F12473">
        <v>16</v>
      </c>
      <c r="G12473" t="s">
        <v>57</v>
      </c>
    </row>
    <row r="12474" spans="1:7" hidden="1">
      <c r="A12474">
        <v>971242</v>
      </c>
      <c r="B12474" t="s">
        <v>7</v>
      </c>
      <c r="C12474" t="s">
        <v>8</v>
      </c>
      <c r="D12474" t="s">
        <v>9</v>
      </c>
      <c r="E12474">
        <v>162</v>
      </c>
      <c r="F12474">
        <v>102</v>
      </c>
      <c r="G12474" t="s">
        <v>10</v>
      </c>
    </row>
    <row r="12475" spans="1:7" hidden="1">
      <c r="A12475">
        <v>971325</v>
      </c>
      <c r="B12475" t="s">
        <v>11</v>
      </c>
      <c r="C12475" t="s">
        <v>8</v>
      </c>
      <c r="D12475" t="s">
        <v>12</v>
      </c>
      <c r="E12475">
        <v>204</v>
      </c>
      <c r="F12475">
        <v>105</v>
      </c>
      <c r="G12475" t="s">
        <v>10</v>
      </c>
    </row>
    <row r="12476" spans="1:7" hidden="1">
      <c r="A12476">
        <v>971408</v>
      </c>
      <c r="B12476" t="s">
        <v>13</v>
      </c>
      <c r="C12476" t="s">
        <v>8</v>
      </c>
      <c r="D12476" t="s">
        <v>14</v>
      </c>
      <c r="E12476">
        <v>9999</v>
      </c>
      <c r="F12476">
        <v>14.55</v>
      </c>
      <c r="G12476" t="s">
        <v>15</v>
      </c>
    </row>
    <row r="12477" spans="1:7" hidden="1">
      <c r="A12477">
        <v>971490</v>
      </c>
      <c r="B12477" t="s">
        <v>16</v>
      </c>
      <c r="C12477" t="s">
        <v>8</v>
      </c>
      <c r="D12477" t="s">
        <v>17</v>
      </c>
      <c r="E12477">
        <v>9999</v>
      </c>
      <c r="F12477">
        <v>-0.02</v>
      </c>
      <c r="G12477" t="s">
        <v>15</v>
      </c>
    </row>
    <row r="12478" spans="1:7" hidden="1">
      <c r="A12478">
        <v>971580</v>
      </c>
      <c r="B12478" t="s">
        <v>18</v>
      </c>
      <c r="C12478" t="s">
        <v>8</v>
      </c>
      <c r="D12478" t="s">
        <v>19</v>
      </c>
      <c r="E12478">
        <v>9999</v>
      </c>
      <c r="F12478">
        <v>26.83</v>
      </c>
      <c r="G12478" t="s">
        <v>15</v>
      </c>
    </row>
    <row r="12479" spans="1:7" hidden="1">
      <c r="A12479">
        <v>971662</v>
      </c>
      <c r="B12479" t="s">
        <v>20</v>
      </c>
      <c r="C12479" t="s">
        <v>8</v>
      </c>
      <c r="D12479" t="s">
        <v>21</v>
      </c>
      <c r="E12479">
        <v>9999</v>
      </c>
      <c r="F12479">
        <v>763.07</v>
      </c>
      <c r="G12479" t="s">
        <v>22</v>
      </c>
    </row>
    <row r="12480" spans="1:7" hidden="1">
      <c r="A12480">
        <v>971742</v>
      </c>
      <c r="B12480" t="s">
        <v>23</v>
      </c>
      <c r="C12480" t="s">
        <v>8</v>
      </c>
      <c r="D12480" t="s">
        <v>24</v>
      </c>
      <c r="E12480">
        <v>1</v>
      </c>
      <c r="F12480">
        <v>1</v>
      </c>
      <c r="G12480" t="s">
        <v>15</v>
      </c>
    </row>
    <row r="12481" spans="1:7" hidden="1">
      <c r="A12481">
        <v>971824</v>
      </c>
      <c r="B12481" t="s">
        <v>25</v>
      </c>
      <c r="C12481" t="s">
        <v>8</v>
      </c>
      <c r="D12481" t="s">
        <v>24</v>
      </c>
      <c r="E12481">
        <v>1</v>
      </c>
      <c r="F12481">
        <v>0.04</v>
      </c>
      <c r="G12481" t="s">
        <v>15</v>
      </c>
    </row>
    <row r="12482" spans="1:7" hidden="1">
      <c r="A12482">
        <v>971911</v>
      </c>
      <c r="B12482" t="s">
        <v>26</v>
      </c>
      <c r="C12482" t="s">
        <v>8</v>
      </c>
      <c r="D12482" t="s">
        <v>27</v>
      </c>
      <c r="E12482">
        <v>3502</v>
      </c>
      <c r="F12482">
        <v>875.5</v>
      </c>
      <c r="G12482" t="s">
        <v>28</v>
      </c>
    </row>
    <row r="12483" spans="1:7" hidden="1">
      <c r="A12483">
        <v>971990</v>
      </c>
      <c r="B12483" t="s">
        <v>29</v>
      </c>
      <c r="C12483" t="s">
        <v>8</v>
      </c>
      <c r="D12483" t="s">
        <v>30</v>
      </c>
      <c r="E12483">
        <v>1</v>
      </c>
      <c r="F12483">
        <v>1</v>
      </c>
      <c r="G12483" t="s">
        <v>31</v>
      </c>
    </row>
    <row r="12484" spans="1:7" hidden="1">
      <c r="A12484">
        <v>972085</v>
      </c>
      <c r="B12484" t="s">
        <v>32</v>
      </c>
      <c r="C12484" t="s">
        <v>8</v>
      </c>
      <c r="D12484" t="s">
        <v>33</v>
      </c>
      <c r="E12484">
        <v>605</v>
      </c>
      <c r="F12484">
        <v>14.21</v>
      </c>
      <c r="G12484" t="s">
        <v>34</v>
      </c>
    </row>
    <row r="12485" spans="1:7" hidden="1">
      <c r="A12485">
        <v>972160</v>
      </c>
      <c r="B12485" t="s">
        <v>35</v>
      </c>
      <c r="C12485" t="s">
        <v>8</v>
      </c>
      <c r="D12485" t="s">
        <v>36</v>
      </c>
      <c r="E12485">
        <v>17</v>
      </c>
      <c r="F12485">
        <v>0</v>
      </c>
      <c r="G12485" t="s">
        <v>31</v>
      </c>
    </row>
    <row r="12486" spans="1:7" hidden="1">
      <c r="A12486">
        <v>972230</v>
      </c>
      <c r="B12486" t="s">
        <v>37</v>
      </c>
      <c r="C12486" t="s">
        <v>8</v>
      </c>
      <c r="D12486" t="s">
        <v>38</v>
      </c>
      <c r="E12486">
        <v>4164</v>
      </c>
      <c r="F12486">
        <v>1.02</v>
      </c>
      <c r="G12486" t="s">
        <v>31</v>
      </c>
    </row>
    <row r="12487" spans="1:7" hidden="1">
      <c r="A12487">
        <v>972300</v>
      </c>
      <c r="B12487" t="s">
        <v>39</v>
      </c>
      <c r="C12487" t="s">
        <v>40</v>
      </c>
      <c r="D12487" t="s">
        <v>41</v>
      </c>
      <c r="E12487">
        <v>1</v>
      </c>
      <c r="F12487">
        <v>1</v>
      </c>
      <c r="G12487" t="s">
        <v>42</v>
      </c>
    </row>
    <row r="12488" spans="1:7" hidden="1">
      <c r="A12488">
        <v>972300</v>
      </c>
      <c r="B12488" t="s">
        <v>43</v>
      </c>
      <c r="C12488" t="s">
        <v>31</v>
      </c>
      <c r="D12488" t="s">
        <v>31</v>
      </c>
      <c r="E12488" t="s">
        <v>31</v>
      </c>
      <c r="F12488">
        <v>0</v>
      </c>
      <c r="G12488" t="s">
        <v>44</v>
      </c>
    </row>
    <row r="12489" spans="1:7" hidden="1">
      <c r="A12489">
        <v>972385</v>
      </c>
      <c r="B12489" t="s">
        <v>45</v>
      </c>
      <c r="C12489" t="s">
        <v>8</v>
      </c>
      <c r="D12489" t="s">
        <v>46</v>
      </c>
      <c r="E12489">
        <v>9513</v>
      </c>
      <c r="F12489">
        <v>951.3</v>
      </c>
      <c r="G12489" t="s">
        <v>47</v>
      </c>
    </row>
    <row r="12490" spans="1:7" hidden="1">
      <c r="A12490">
        <v>972461</v>
      </c>
      <c r="B12490" t="s">
        <v>48</v>
      </c>
      <c r="C12490" t="s">
        <v>8</v>
      </c>
      <c r="D12490" t="s">
        <v>49</v>
      </c>
      <c r="E12490">
        <v>850002</v>
      </c>
      <c r="F12490">
        <v>103.76</v>
      </c>
      <c r="G12490" t="s">
        <v>50</v>
      </c>
    </row>
    <row r="12491" spans="1:7" hidden="1">
      <c r="A12491">
        <v>972461</v>
      </c>
      <c r="B12491" t="s">
        <v>58</v>
      </c>
      <c r="C12491" t="s">
        <v>31</v>
      </c>
      <c r="D12491" t="s">
        <v>31</v>
      </c>
      <c r="E12491" t="s">
        <v>31</v>
      </c>
      <c r="F12491">
        <v>0</v>
      </c>
      <c r="G12491" t="s">
        <v>59</v>
      </c>
    </row>
    <row r="12492" spans="1:7" hidden="1">
      <c r="A12492">
        <v>972543</v>
      </c>
      <c r="B12492" t="s">
        <v>51</v>
      </c>
      <c r="C12492" t="s">
        <v>8</v>
      </c>
      <c r="D12492" t="s">
        <v>52</v>
      </c>
      <c r="E12492">
        <v>24413</v>
      </c>
      <c r="F12492">
        <v>953.63</v>
      </c>
      <c r="G12492" t="s">
        <v>15</v>
      </c>
    </row>
    <row r="12493" spans="1:7" hidden="1">
      <c r="A12493">
        <v>972624</v>
      </c>
      <c r="B12493" t="s">
        <v>53</v>
      </c>
      <c r="C12493" t="s">
        <v>8</v>
      </c>
      <c r="D12493" t="s">
        <v>54</v>
      </c>
      <c r="E12493">
        <v>87</v>
      </c>
      <c r="F12493">
        <v>17.25</v>
      </c>
      <c r="G12493" t="s">
        <v>10</v>
      </c>
    </row>
    <row r="12494" spans="1:7">
      <c r="A12494">
        <v>972700</v>
      </c>
      <c r="B12494" t="s">
        <v>55</v>
      </c>
      <c r="C12494" t="s">
        <v>8</v>
      </c>
      <c r="D12494" t="s">
        <v>56</v>
      </c>
      <c r="E12494">
        <v>4</v>
      </c>
      <c r="F12494">
        <v>16</v>
      </c>
      <c r="G12494" t="s">
        <v>57</v>
      </c>
    </row>
    <row r="12495" spans="1:7" hidden="1">
      <c r="A12495">
        <v>972780</v>
      </c>
      <c r="B12495" t="s">
        <v>7</v>
      </c>
      <c r="C12495" t="s">
        <v>8</v>
      </c>
      <c r="D12495" t="s">
        <v>9</v>
      </c>
      <c r="E12495">
        <v>162</v>
      </c>
      <c r="F12495">
        <v>102</v>
      </c>
      <c r="G12495" t="s">
        <v>10</v>
      </c>
    </row>
    <row r="12496" spans="1:7" hidden="1">
      <c r="A12496">
        <v>972861</v>
      </c>
      <c r="B12496" t="s">
        <v>11</v>
      </c>
      <c r="C12496" t="s">
        <v>8</v>
      </c>
      <c r="D12496" t="s">
        <v>12</v>
      </c>
      <c r="E12496">
        <v>204</v>
      </c>
      <c r="F12496">
        <v>105</v>
      </c>
      <c r="G12496" t="s">
        <v>10</v>
      </c>
    </row>
    <row r="12497" spans="1:7" hidden="1">
      <c r="A12497">
        <v>972942</v>
      </c>
      <c r="B12497" t="s">
        <v>13</v>
      </c>
      <c r="C12497" t="s">
        <v>8</v>
      </c>
      <c r="D12497" t="s">
        <v>14</v>
      </c>
      <c r="E12497">
        <v>9999</v>
      </c>
      <c r="F12497">
        <v>14.57</v>
      </c>
      <c r="G12497" t="s">
        <v>15</v>
      </c>
    </row>
    <row r="12498" spans="1:7" hidden="1">
      <c r="A12498">
        <v>973020</v>
      </c>
      <c r="B12498" t="s">
        <v>16</v>
      </c>
      <c r="C12498" t="s">
        <v>8</v>
      </c>
      <c r="D12498" t="s">
        <v>17</v>
      </c>
      <c r="E12498">
        <v>9999</v>
      </c>
      <c r="F12498">
        <v>-0.05</v>
      </c>
      <c r="G12498" t="s">
        <v>15</v>
      </c>
    </row>
    <row r="12499" spans="1:7" hidden="1">
      <c r="A12499">
        <v>973105</v>
      </c>
      <c r="B12499" t="s">
        <v>18</v>
      </c>
      <c r="C12499" t="s">
        <v>8</v>
      </c>
      <c r="D12499" t="s">
        <v>19</v>
      </c>
      <c r="E12499">
        <v>9999</v>
      </c>
      <c r="F12499">
        <v>25.33</v>
      </c>
      <c r="G12499" t="s">
        <v>15</v>
      </c>
    </row>
    <row r="12500" spans="1:7" hidden="1">
      <c r="A12500">
        <v>973182</v>
      </c>
      <c r="B12500" t="s">
        <v>20</v>
      </c>
      <c r="C12500" t="s">
        <v>8</v>
      </c>
      <c r="D12500" t="s">
        <v>21</v>
      </c>
      <c r="E12500">
        <v>9999</v>
      </c>
      <c r="F12500">
        <v>749.78</v>
      </c>
      <c r="G12500" t="s">
        <v>22</v>
      </c>
    </row>
    <row r="12501" spans="1:7" hidden="1">
      <c r="A12501">
        <v>973260</v>
      </c>
      <c r="B12501" t="s">
        <v>23</v>
      </c>
      <c r="C12501" t="s">
        <v>8</v>
      </c>
      <c r="D12501" t="s">
        <v>24</v>
      </c>
      <c r="E12501">
        <v>1</v>
      </c>
      <c r="F12501">
        <v>1</v>
      </c>
      <c r="G12501" t="s">
        <v>15</v>
      </c>
    </row>
    <row r="12502" spans="1:7" hidden="1">
      <c r="A12502">
        <v>973342</v>
      </c>
      <c r="B12502" t="s">
        <v>25</v>
      </c>
      <c r="C12502" t="s">
        <v>8</v>
      </c>
      <c r="D12502" t="s">
        <v>24</v>
      </c>
      <c r="E12502">
        <v>1</v>
      </c>
      <c r="F12502">
        <v>0.04</v>
      </c>
      <c r="G12502" t="s">
        <v>15</v>
      </c>
    </row>
    <row r="12503" spans="1:7" hidden="1">
      <c r="A12503">
        <v>973425</v>
      </c>
      <c r="B12503" t="s">
        <v>26</v>
      </c>
      <c r="C12503" t="s">
        <v>8</v>
      </c>
      <c r="D12503" t="s">
        <v>27</v>
      </c>
      <c r="E12503">
        <v>2916</v>
      </c>
      <c r="F12503">
        <v>729</v>
      </c>
      <c r="G12503" t="s">
        <v>28</v>
      </c>
    </row>
    <row r="12504" spans="1:7" hidden="1">
      <c r="A12504">
        <v>973514</v>
      </c>
      <c r="B12504" t="s">
        <v>29</v>
      </c>
      <c r="C12504" t="s">
        <v>8</v>
      </c>
      <c r="D12504" t="s">
        <v>30</v>
      </c>
      <c r="E12504">
        <v>2</v>
      </c>
      <c r="F12504">
        <v>2</v>
      </c>
      <c r="G12504" t="s">
        <v>31</v>
      </c>
    </row>
    <row r="12505" spans="1:7" hidden="1">
      <c r="A12505">
        <v>973595</v>
      </c>
      <c r="B12505" t="s">
        <v>32</v>
      </c>
      <c r="C12505" t="s">
        <v>8</v>
      </c>
      <c r="D12505" t="s">
        <v>33</v>
      </c>
      <c r="E12505">
        <v>560</v>
      </c>
      <c r="F12505">
        <v>13.15</v>
      </c>
      <c r="G12505" t="s">
        <v>34</v>
      </c>
    </row>
    <row r="12506" spans="1:7" hidden="1">
      <c r="A12506">
        <v>973671</v>
      </c>
      <c r="B12506" t="s">
        <v>35</v>
      </c>
      <c r="C12506" t="s">
        <v>8</v>
      </c>
      <c r="D12506" t="s">
        <v>36</v>
      </c>
      <c r="E12506">
        <v>3960</v>
      </c>
      <c r="F12506">
        <v>0.97</v>
      </c>
      <c r="G12506" t="s">
        <v>31</v>
      </c>
    </row>
    <row r="12507" spans="1:7" hidden="1">
      <c r="A12507">
        <v>973750</v>
      </c>
      <c r="B12507" t="s">
        <v>37</v>
      </c>
      <c r="C12507" t="s">
        <v>8</v>
      </c>
      <c r="D12507" t="s">
        <v>38</v>
      </c>
      <c r="E12507">
        <v>3994</v>
      </c>
      <c r="F12507">
        <v>0.98</v>
      </c>
      <c r="G12507" t="s">
        <v>31</v>
      </c>
    </row>
    <row r="12508" spans="1:7" hidden="1">
      <c r="A12508">
        <v>973839</v>
      </c>
      <c r="B12508" t="s">
        <v>39</v>
      </c>
      <c r="C12508" t="s">
        <v>40</v>
      </c>
      <c r="D12508" t="s">
        <v>41</v>
      </c>
      <c r="E12508">
        <v>2</v>
      </c>
      <c r="F12508">
        <v>2</v>
      </c>
      <c r="G12508" t="s">
        <v>42</v>
      </c>
    </row>
    <row r="12509" spans="1:7" hidden="1">
      <c r="A12509">
        <v>973840</v>
      </c>
      <c r="B12509" t="s">
        <v>43</v>
      </c>
      <c r="C12509" t="s">
        <v>31</v>
      </c>
      <c r="D12509" t="s">
        <v>31</v>
      </c>
      <c r="E12509" t="s">
        <v>31</v>
      </c>
      <c r="F12509">
        <v>0</v>
      </c>
      <c r="G12509" t="s">
        <v>44</v>
      </c>
    </row>
    <row r="12510" spans="1:7" hidden="1">
      <c r="A12510">
        <v>973941</v>
      </c>
      <c r="B12510" t="s">
        <v>45</v>
      </c>
      <c r="C12510" t="s">
        <v>8</v>
      </c>
      <c r="D12510" t="s">
        <v>46</v>
      </c>
      <c r="E12510">
        <v>9529</v>
      </c>
      <c r="F12510">
        <v>952.9</v>
      </c>
      <c r="G12510" t="s">
        <v>47</v>
      </c>
    </row>
    <row r="12511" spans="1:7" hidden="1">
      <c r="A12511">
        <v>974040</v>
      </c>
      <c r="B12511" t="s">
        <v>48</v>
      </c>
      <c r="C12511" t="s">
        <v>8</v>
      </c>
      <c r="D12511" t="s">
        <v>49</v>
      </c>
      <c r="E12511">
        <v>850008</v>
      </c>
      <c r="F12511">
        <v>103.76</v>
      </c>
      <c r="G12511" t="s">
        <v>50</v>
      </c>
    </row>
    <row r="12512" spans="1:7" hidden="1">
      <c r="A12512">
        <v>974041</v>
      </c>
      <c r="B12512" t="s">
        <v>58</v>
      </c>
      <c r="C12512" t="s">
        <v>31</v>
      </c>
      <c r="D12512" t="s">
        <v>31</v>
      </c>
      <c r="E12512" t="s">
        <v>31</v>
      </c>
      <c r="F12512">
        <v>0</v>
      </c>
      <c r="G12512" t="s">
        <v>59</v>
      </c>
    </row>
    <row r="12513" spans="1:7" hidden="1">
      <c r="A12513">
        <v>974134</v>
      </c>
      <c r="B12513" t="s">
        <v>51</v>
      </c>
      <c r="C12513" t="s">
        <v>8</v>
      </c>
      <c r="D12513" t="s">
        <v>52</v>
      </c>
      <c r="E12513">
        <v>24292</v>
      </c>
      <c r="F12513">
        <v>948.91</v>
      </c>
      <c r="G12513" t="s">
        <v>15</v>
      </c>
    </row>
    <row r="12514" spans="1:7" hidden="1">
      <c r="A12514">
        <v>974214</v>
      </c>
      <c r="B12514" t="s">
        <v>53</v>
      </c>
      <c r="C12514" t="s">
        <v>8</v>
      </c>
      <c r="D12514" t="s">
        <v>54</v>
      </c>
      <c r="E12514">
        <v>87</v>
      </c>
      <c r="F12514">
        <v>17.25</v>
      </c>
      <c r="G12514" t="s">
        <v>10</v>
      </c>
    </row>
    <row r="12515" spans="1:7">
      <c r="A12515">
        <v>974297</v>
      </c>
      <c r="B12515" t="s">
        <v>55</v>
      </c>
      <c r="C12515" t="s">
        <v>8</v>
      </c>
      <c r="D12515" t="s">
        <v>56</v>
      </c>
      <c r="E12515">
        <v>3</v>
      </c>
      <c r="F12515">
        <v>12</v>
      </c>
      <c r="G12515" t="s">
        <v>57</v>
      </c>
    </row>
    <row r="12516" spans="1:7" hidden="1">
      <c r="A12516">
        <v>974374</v>
      </c>
      <c r="B12516" t="s">
        <v>7</v>
      </c>
      <c r="C12516" t="s">
        <v>8</v>
      </c>
      <c r="D12516" t="s">
        <v>9</v>
      </c>
      <c r="E12516">
        <v>162</v>
      </c>
      <c r="F12516">
        <v>102</v>
      </c>
      <c r="G12516" t="s">
        <v>10</v>
      </c>
    </row>
    <row r="12517" spans="1:7" hidden="1">
      <c r="A12517">
        <v>974450</v>
      </c>
      <c r="B12517" t="s">
        <v>11</v>
      </c>
      <c r="C12517" t="s">
        <v>8</v>
      </c>
      <c r="D12517" t="s">
        <v>12</v>
      </c>
      <c r="E12517">
        <v>204</v>
      </c>
      <c r="F12517">
        <v>105</v>
      </c>
      <c r="G12517" t="s">
        <v>10</v>
      </c>
    </row>
    <row r="12518" spans="1:7" hidden="1">
      <c r="A12518">
        <v>974540</v>
      </c>
      <c r="B12518" t="s">
        <v>13</v>
      </c>
      <c r="C12518" t="s">
        <v>8</v>
      </c>
      <c r="D12518" t="s">
        <v>14</v>
      </c>
      <c r="E12518">
        <v>9999</v>
      </c>
      <c r="F12518">
        <v>14.57</v>
      </c>
      <c r="G12518" t="s">
        <v>15</v>
      </c>
    </row>
    <row r="12519" spans="1:7" hidden="1">
      <c r="A12519">
        <v>974622</v>
      </c>
      <c r="B12519" t="s">
        <v>16</v>
      </c>
      <c r="C12519" t="s">
        <v>8</v>
      </c>
      <c r="D12519" t="s">
        <v>17</v>
      </c>
      <c r="E12519">
        <v>9999</v>
      </c>
      <c r="F12519">
        <v>-0.06</v>
      </c>
      <c r="G12519" t="s">
        <v>15</v>
      </c>
    </row>
    <row r="12520" spans="1:7" hidden="1">
      <c r="A12520">
        <v>974705</v>
      </c>
      <c r="B12520" t="s">
        <v>18</v>
      </c>
      <c r="C12520" t="s">
        <v>8</v>
      </c>
      <c r="D12520" t="s">
        <v>19</v>
      </c>
      <c r="E12520">
        <v>9999</v>
      </c>
      <c r="F12520">
        <v>29.7</v>
      </c>
      <c r="G12520" t="s">
        <v>15</v>
      </c>
    </row>
    <row r="12521" spans="1:7" hidden="1">
      <c r="A12521">
        <v>974782</v>
      </c>
      <c r="B12521" t="s">
        <v>20</v>
      </c>
      <c r="C12521" t="s">
        <v>8</v>
      </c>
      <c r="D12521" t="s">
        <v>21</v>
      </c>
      <c r="E12521">
        <v>9999</v>
      </c>
      <c r="F12521">
        <v>812.51</v>
      </c>
      <c r="G12521" t="s">
        <v>22</v>
      </c>
    </row>
    <row r="12522" spans="1:7" hidden="1">
      <c r="A12522">
        <v>974868</v>
      </c>
      <c r="B12522" t="s">
        <v>23</v>
      </c>
      <c r="C12522" t="s">
        <v>8</v>
      </c>
      <c r="D12522" t="s">
        <v>24</v>
      </c>
      <c r="E12522">
        <v>4</v>
      </c>
      <c r="F12522">
        <v>4</v>
      </c>
      <c r="G12522" t="s">
        <v>15</v>
      </c>
    </row>
    <row r="12523" spans="1:7" hidden="1">
      <c r="A12523">
        <v>974955</v>
      </c>
      <c r="B12523" t="s">
        <v>25</v>
      </c>
      <c r="C12523" t="s">
        <v>8</v>
      </c>
      <c r="D12523" t="s">
        <v>24</v>
      </c>
      <c r="E12523">
        <v>2</v>
      </c>
      <c r="F12523">
        <v>0.08</v>
      </c>
      <c r="G12523" t="s">
        <v>15</v>
      </c>
    </row>
    <row r="12524" spans="1:7" hidden="1">
      <c r="A12524">
        <v>975041</v>
      </c>
      <c r="B12524" t="s">
        <v>26</v>
      </c>
      <c r="C12524" t="s">
        <v>8</v>
      </c>
      <c r="D12524" t="s">
        <v>27</v>
      </c>
      <c r="E12524">
        <v>3304</v>
      </c>
      <c r="F12524">
        <v>826</v>
      </c>
      <c r="G12524" t="s">
        <v>28</v>
      </c>
    </row>
    <row r="12525" spans="1:7" hidden="1">
      <c r="A12525">
        <v>975124</v>
      </c>
      <c r="B12525" t="s">
        <v>29</v>
      </c>
      <c r="C12525" t="s">
        <v>8</v>
      </c>
      <c r="D12525" t="s">
        <v>30</v>
      </c>
      <c r="E12525">
        <v>8</v>
      </c>
      <c r="F12525">
        <v>8</v>
      </c>
      <c r="G12525" t="s">
        <v>31</v>
      </c>
    </row>
    <row r="12526" spans="1:7" hidden="1">
      <c r="A12526">
        <v>975210</v>
      </c>
      <c r="B12526" t="s">
        <v>32</v>
      </c>
      <c r="C12526" t="s">
        <v>8</v>
      </c>
      <c r="D12526" t="s">
        <v>33</v>
      </c>
      <c r="E12526">
        <v>587</v>
      </c>
      <c r="F12526">
        <v>13.78</v>
      </c>
      <c r="G12526" t="s">
        <v>34</v>
      </c>
    </row>
    <row r="12527" spans="1:7" hidden="1">
      <c r="A12527">
        <v>975297</v>
      </c>
      <c r="B12527" t="s">
        <v>35</v>
      </c>
      <c r="C12527" t="s">
        <v>8</v>
      </c>
      <c r="D12527" t="s">
        <v>36</v>
      </c>
      <c r="E12527">
        <v>4015</v>
      </c>
      <c r="F12527">
        <v>0.98</v>
      </c>
      <c r="G12527" t="s">
        <v>31</v>
      </c>
    </row>
    <row r="12528" spans="1:7" hidden="1">
      <c r="A12528">
        <v>975385</v>
      </c>
      <c r="B12528" t="s">
        <v>37</v>
      </c>
      <c r="C12528" t="s">
        <v>8</v>
      </c>
      <c r="D12528" t="s">
        <v>38</v>
      </c>
      <c r="E12528">
        <v>4066</v>
      </c>
      <c r="F12528">
        <v>0.99</v>
      </c>
      <c r="G12528" t="s">
        <v>31</v>
      </c>
    </row>
    <row r="12529" spans="1:7" hidden="1">
      <c r="A12529">
        <v>975470</v>
      </c>
      <c r="B12529" t="s">
        <v>39</v>
      </c>
      <c r="C12529" t="s">
        <v>40</v>
      </c>
      <c r="D12529" t="s">
        <v>41</v>
      </c>
      <c r="E12529">
        <v>0</v>
      </c>
      <c r="F12529">
        <v>0</v>
      </c>
      <c r="G12529" t="s">
        <v>42</v>
      </c>
    </row>
    <row r="12530" spans="1:7" hidden="1">
      <c r="A12530">
        <v>975470</v>
      </c>
      <c r="B12530" t="s">
        <v>43</v>
      </c>
      <c r="C12530" t="s">
        <v>31</v>
      </c>
      <c r="D12530" t="s">
        <v>31</v>
      </c>
      <c r="E12530" t="s">
        <v>31</v>
      </c>
      <c r="F12530">
        <v>0</v>
      </c>
      <c r="G12530" t="s">
        <v>44</v>
      </c>
    </row>
    <row r="12531" spans="1:7" hidden="1">
      <c r="A12531">
        <v>975551</v>
      </c>
      <c r="B12531" t="s">
        <v>45</v>
      </c>
      <c r="C12531" t="s">
        <v>8</v>
      </c>
      <c r="D12531" t="s">
        <v>46</v>
      </c>
      <c r="E12531">
        <v>9545</v>
      </c>
      <c r="F12531">
        <v>954.5</v>
      </c>
      <c r="G12531" t="s">
        <v>47</v>
      </c>
    </row>
    <row r="12532" spans="1:7" hidden="1">
      <c r="A12532">
        <v>975632</v>
      </c>
      <c r="B12532" t="s">
        <v>48</v>
      </c>
      <c r="C12532" t="s">
        <v>8</v>
      </c>
      <c r="D12532" t="s">
        <v>49</v>
      </c>
      <c r="E12532">
        <v>850012</v>
      </c>
      <c r="F12532">
        <v>103.76</v>
      </c>
      <c r="G12532" t="s">
        <v>50</v>
      </c>
    </row>
    <row r="12533" spans="1:7" hidden="1">
      <c r="A12533">
        <v>975632</v>
      </c>
      <c r="B12533" t="s">
        <v>58</v>
      </c>
      <c r="C12533" t="s">
        <v>31</v>
      </c>
      <c r="D12533" t="s">
        <v>31</v>
      </c>
      <c r="E12533" t="s">
        <v>31</v>
      </c>
      <c r="F12533">
        <v>0</v>
      </c>
      <c r="G12533" t="s">
        <v>59</v>
      </c>
    </row>
    <row r="12534" spans="1:7" hidden="1">
      <c r="A12534">
        <v>975714</v>
      </c>
      <c r="B12534" t="s">
        <v>51</v>
      </c>
      <c r="C12534" t="s">
        <v>8</v>
      </c>
      <c r="D12534" t="s">
        <v>52</v>
      </c>
      <c r="E12534">
        <v>24407</v>
      </c>
      <c r="F12534">
        <v>953.4</v>
      </c>
      <c r="G12534" t="s">
        <v>15</v>
      </c>
    </row>
    <row r="12535" spans="1:7" hidden="1">
      <c r="A12535">
        <v>975792</v>
      </c>
      <c r="B12535" t="s">
        <v>53</v>
      </c>
      <c r="C12535" t="s">
        <v>8</v>
      </c>
      <c r="D12535" t="s">
        <v>54</v>
      </c>
      <c r="E12535">
        <v>87</v>
      </c>
      <c r="F12535">
        <v>17.25</v>
      </c>
      <c r="G12535" t="s">
        <v>10</v>
      </c>
    </row>
    <row r="12536" spans="1:7">
      <c r="A12536">
        <v>975871</v>
      </c>
      <c r="B12536" t="s">
        <v>55</v>
      </c>
      <c r="C12536" t="s">
        <v>8</v>
      </c>
      <c r="D12536" t="s">
        <v>56</v>
      </c>
      <c r="E12536">
        <v>3</v>
      </c>
      <c r="F12536">
        <v>12</v>
      </c>
      <c r="G12536" t="s">
        <v>57</v>
      </c>
    </row>
    <row r="12537" spans="1:7" hidden="1">
      <c r="A12537">
        <v>975951</v>
      </c>
      <c r="B12537" t="s">
        <v>7</v>
      </c>
      <c r="C12537" t="s">
        <v>8</v>
      </c>
      <c r="D12537" t="s">
        <v>9</v>
      </c>
      <c r="E12537">
        <v>162</v>
      </c>
      <c r="F12537">
        <v>102</v>
      </c>
      <c r="G12537" t="s">
        <v>10</v>
      </c>
    </row>
    <row r="12538" spans="1:7" hidden="1">
      <c r="A12538">
        <v>976033</v>
      </c>
      <c r="B12538" t="s">
        <v>11</v>
      </c>
      <c r="C12538" t="s">
        <v>8</v>
      </c>
      <c r="D12538" t="s">
        <v>12</v>
      </c>
      <c r="E12538">
        <v>204</v>
      </c>
      <c r="F12538">
        <v>105</v>
      </c>
      <c r="G12538" t="s">
        <v>10</v>
      </c>
    </row>
    <row r="12539" spans="1:7" hidden="1">
      <c r="A12539">
        <v>976115</v>
      </c>
      <c r="B12539" t="s">
        <v>13</v>
      </c>
      <c r="C12539" t="s">
        <v>8</v>
      </c>
      <c r="D12539" t="s">
        <v>14</v>
      </c>
      <c r="E12539">
        <v>9999</v>
      </c>
      <c r="F12539">
        <v>14.57</v>
      </c>
      <c r="G12539" t="s">
        <v>15</v>
      </c>
    </row>
    <row r="12540" spans="1:7" hidden="1">
      <c r="A12540">
        <v>976196</v>
      </c>
      <c r="B12540" t="s">
        <v>16</v>
      </c>
      <c r="C12540" t="s">
        <v>8</v>
      </c>
      <c r="D12540" t="s">
        <v>17</v>
      </c>
      <c r="E12540">
        <v>9999</v>
      </c>
      <c r="F12540">
        <v>-0.08</v>
      </c>
      <c r="G12540" t="s">
        <v>15</v>
      </c>
    </row>
    <row r="12541" spans="1:7" hidden="1">
      <c r="A12541">
        <v>976296</v>
      </c>
      <c r="B12541" t="s">
        <v>18</v>
      </c>
      <c r="C12541" t="s">
        <v>8</v>
      </c>
      <c r="D12541" t="s">
        <v>19</v>
      </c>
      <c r="E12541">
        <v>9999</v>
      </c>
      <c r="F12541">
        <v>24.56</v>
      </c>
      <c r="G12541" t="s">
        <v>15</v>
      </c>
    </row>
    <row r="12542" spans="1:7" hidden="1">
      <c r="A12542">
        <v>976395</v>
      </c>
      <c r="B12542" t="s">
        <v>20</v>
      </c>
      <c r="C12542" t="s">
        <v>8</v>
      </c>
      <c r="D12542" t="s">
        <v>21</v>
      </c>
      <c r="E12542">
        <v>9999</v>
      </c>
      <c r="F12542">
        <v>739.77</v>
      </c>
      <c r="G12542" t="s">
        <v>22</v>
      </c>
    </row>
    <row r="12543" spans="1:7" hidden="1">
      <c r="A12543">
        <v>976495</v>
      </c>
      <c r="B12543" t="s">
        <v>23</v>
      </c>
      <c r="C12543" t="s">
        <v>8</v>
      </c>
      <c r="D12543" t="s">
        <v>24</v>
      </c>
      <c r="E12543">
        <v>1</v>
      </c>
      <c r="F12543">
        <v>1</v>
      </c>
      <c r="G12543" t="s">
        <v>15</v>
      </c>
    </row>
    <row r="12544" spans="1:7" hidden="1">
      <c r="A12544">
        <v>976592</v>
      </c>
      <c r="B12544" t="s">
        <v>25</v>
      </c>
      <c r="C12544" t="s">
        <v>8</v>
      </c>
      <c r="D12544" t="s">
        <v>24</v>
      </c>
      <c r="E12544">
        <v>1</v>
      </c>
      <c r="F12544">
        <v>0.04</v>
      </c>
      <c r="G12544" t="s">
        <v>15</v>
      </c>
    </row>
    <row r="12545" spans="1:7" hidden="1">
      <c r="A12545">
        <v>976670</v>
      </c>
      <c r="B12545" t="s">
        <v>26</v>
      </c>
      <c r="C12545" t="s">
        <v>8</v>
      </c>
      <c r="D12545" t="s">
        <v>27</v>
      </c>
      <c r="E12545">
        <v>3010</v>
      </c>
      <c r="F12545">
        <v>752.5</v>
      </c>
      <c r="G12545" t="s">
        <v>28</v>
      </c>
    </row>
    <row r="12546" spans="1:7" hidden="1">
      <c r="A12546">
        <v>976751</v>
      </c>
      <c r="B12546" t="s">
        <v>29</v>
      </c>
      <c r="C12546" t="s">
        <v>8</v>
      </c>
      <c r="D12546" t="s">
        <v>30</v>
      </c>
      <c r="E12546">
        <v>8</v>
      </c>
      <c r="F12546">
        <v>8</v>
      </c>
      <c r="G12546" t="s">
        <v>31</v>
      </c>
    </row>
    <row r="12547" spans="1:7" hidden="1">
      <c r="A12547">
        <v>976832</v>
      </c>
      <c r="B12547" t="s">
        <v>32</v>
      </c>
      <c r="C12547" t="s">
        <v>8</v>
      </c>
      <c r="D12547" t="s">
        <v>33</v>
      </c>
      <c r="E12547">
        <v>607</v>
      </c>
      <c r="F12547">
        <v>14.25</v>
      </c>
      <c r="G12547" t="s">
        <v>34</v>
      </c>
    </row>
    <row r="12548" spans="1:7" hidden="1">
      <c r="A12548">
        <v>976914</v>
      </c>
      <c r="B12548" t="s">
        <v>35</v>
      </c>
      <c r="C12548" t="s">
        <v>8</v>
      </c>
      <c r="D12548" t="s">
        <v>36</v>
      </c>
      <c r="E12548">
        <v>4092</v>
      </c>
      <c r="F12548">
        <v>1</v>
      </c>
      <c r="G12548" t="s">
        <v>31</v>
      </c>
    </row>
    <row r="12549" spans="1:7" hidden="1">
      <c r="A12549">
        <v>977000</v>
      </c>
      <c r="B12549" t="s">
        <v>37</v>
      </c>
      <c r="C12549" t="s">
        <v>8</v>
      </c>
      <c r="D12549" t="s">
        <v>38</v>
      </c>
      <c r="E12549">
        <v>4176</v>
      </c>
      <c r="F12549">
        <v>1.02</v>
      </c>
      <c r="G12549" t="s">
        <v>31</v>
      </c>
    </row>
    <row r="12550" spans="1:7" hidden="1">
      <c r="A12550">
        <v>977080</v>
      </c>
      <c r="B12550" t="s">
        <v>39</v>
      </c>
      <c r="C12550" t="s">
        <v>40</v>
      </c>
      <c r="D12550" t="s">
        <v>41</v>
      </c>
      <c r="E12550">
        <v>1</v>
      </c>
      <c r="F12550">
        <v>1</v>
      </c>
      <c r="G12550" t="s">
        <v>42</v>
      </c>
    </row>
    <row r="12551" spans="1:7" hidden="1">
      <c r="A12551">
        <v>977080</v>
      </c>
      <c r="B12551" t="s">
        <v>43</v>
      </c>
      <c r="C12551" t="s">
        <v>31</v>
      </c>
      <c r="D12551" t="s">
        <v>31</v>
      </c>
      <c r="E12551" t="s">
        <v>31</v>
      </c>
      <c r="F12551">
        <v>0</v>
      </c>
      <c r="G12551" t="s">
        <v>44</v>
      </c>
    </row>
    <row r="12552" spans="1:7" hidden="1">
      <c r="A12552">
        <v>977161</v>
      </c>
      <c r="B12552" t="s">
        <v>45</v>
      </c>
      <c r="C12552" t="s">
        <v>8</v>
      </c>
      <c r="D12552" t="s">
        <v>46</v>
      </c>
      <c r="E12552">
        <v>9561</v>
      </c>
      <c r="F12552">
        <v>956.1</v>
      </c>
      <c r="G12552" t="s">
        <v>47</v>
      </c>
    </row>
    <row r="12553" spans="1:7" hidden="1">
      <c r="A12553">
        <v>977242</v>
      </c>
      <c r="B12553" t="s">
        <v>48</v>
      </c>
      <c r="C12553" t="s">
        <v>8</v>
      </c>
      <c r="D12553" t="s">
        <v>49</v>
      </c>
      <c r="E12553">
        <v>850015</v>
      </c>
      <c r="F12553">
        <v>103.76</v>
      </c>
      <c r="G12553" t="s">
        <v>50</v>
      </c>
    </row>
    <row r="12554" spans="1:7" hidden="1">
      <c r="A12554">
        <v>977243</v>
      </c>
      <c r="B12554" t="s">
        <v>58</v>
      </c>
      <c r="C12554" t="s">
        <v>31</v>
      </c>
      <c r="D12554" t="s">
        <v>31</v>
      </c>
      <c r="E12554" t="s">
        <v>31</v>
      </c>
      <c r="F12554">
        <v>0</v>
      </c>
      <c r="G12554" t="s">
        <v>59</v>
      </c>
    </row>
    <row r="12555" spans="1:7" hidden="1">
      <c r="A12555">
        <v>977327</v>
      </c>
      <c r="B12555" t="s">
        <v>51</v>
      </c>
      <c r="C12555" t="s">
        <v>8</v>
      </c>
      <c r="D12555" t="s">
        <v>52</v>
      </c>
      <c r="E12555">
        <v>24356</v>
      </c>
      <c r="F12555">
        <v>951.41</v>
      </c>
      <c r="G12555" t="s">
        <v>15</v>
      </c>
    </row>
    <row r="12556" spans="1:7" hidden="1">
      <c r="A12556">
        <v>977410</v>
      </c>
      <c r="B12556" t="s">
        <v>53</v>
      </c>
      <c r="C12556" t="s">
        <v>8</v>
      </c>
      <c r="D12556" t="s">
        <v>54</v>
      </c>
      <c r="E12556">
        <v>87</v>
      </c>
      <c r="F12556">
        <v>17.25</v>
      </c>
      <c r="G12556" t="s">
        <v>10</v>
      </c>
    </row>
    <row r="12557" spans="1:7">
      <c r="A12557">
        <v>977485</v>
      </c>
      <c r="B12557" t="s">
        <v>55</v>
      </c>
      <c r="C12557" t="s">
        <v>8</v>
      </c>
      <c r="D12557" t="s">
        <v>56</v>
      </c>
      <c r="E12557">
        <v>4</v>
      </c>
      <c r="F12557">
        <v>16</v>
      </c>
      <c r="G12557" t="s">
        <v>57</v>
      </c>
    </row>
    <row r="12558" spans="1:7" hidden="1">
      <c r="A12558">
        <v>977560</v>
      </c>
      <c r="B12558" t="s">
        <v>7</v>
      </c>
      <c r="C12558" t="s">
        <v>8</v>
      </c>
      <c r="D12558" t="s">
        <v>9</v>
      </c>
      <c r="E12558">
        <v>162</v>
      </c>
      <c r="F12558">
        <v>102</v>
      </c>
      <c r="G12558" t="s">
        <v>10</v>
      </c>
    </row>
    <row r="12559" spans="1:7" hidden="1">
      <c r="A12559">
        <v>977630</v>
      </c>
      <c r="B12559" t="s">
        <v>11</v>
      </c>
      <c r="C12559" t="s">
        <v>8</v>
      </c>
      <c r="D12559" t="s">
        <v>12</v>
      </c>
      <c r="E12559">
        <v>204</v>
      </c>
      <c r="F12559">
        <v>105</v>
      </c>
      <c r="G12559" t="s">
        <v>10</v>
      </c>
    </row>
    <row r="12560" spans="1:7" hidden="1">
      <c r="A12560">
        <v>977724</v>
      </c>
      <c r="B12560" t="s">
        <v>13</v>
      </c>
      <c r="C12560" t="s">
        <v>8</v>
      </c>
      <c r="D12560" t="s">
        <v>14</v>
      </c>
      <c r="E12560">
        <v>9999</v>
      </c>
      <c r="F12560">
        <v>14.57</v>
      </c>
      <c r="G12560" t="s">
        <v>15</v>
      </c>
    </row>
    <row r="12561" spans="1:7" hidden="1">
      <c r="A12561">
        <v>977813</v>
      </c>
      <c r="B12561" t="s">
        <v>16</v>
      </c>
      <c r="C12561" t="s">
        <v>8</v>
      </c>
      <c r="D12561" t="s">
        <v>17</v>
      </c>
      <c r="E12561">
        <v>9999</v>
      </c>
      <c r="F12561">
        <v>-7.0000000000000007E-2</v>
      </c>
      <c r="G12561" t="s">
        <v>15</v>
      </c>
    </row>
    <row r="12562" spans="1:7" hidden="1">
      <c r="A12562">
        <v>977904</v>
      </c>
      <c r="B12562" t="s">
        <v>18</v>
      </c>
      <c r="C12562" t="s">
        <v>8</v>
      </c>
      <c r="D12562" t="s">
        <v>19</v>
      </c>
      <c r="E12562">
        <v>9999</v>
      </c>
      <c r="F12562">
        <v>28.96</v>
      </c>
      <c r="G12562" t="s">
        <v>15</v>
      </c>
    </row>
    <row r="12563" spans="1:7" hidden="1">
      <c r="A12563">
        <v>977997</v>
      </c>
      <c r="B12563" t="s">
        <v>20</v>
      </c>
      <c r="C12563" t="s">
        <v>8</v>
      </c>
      <c r="D12563" t="s">
        <v>21</v>
      </c>
      <c r="E12563">
        <v>9999</v>
      </c>
      <c r="F12563">
        <v>757.25</v>
      </c>
      <c r="G12563" t="s">
        <v>22</v>
      </c>
    </row>
    <row r="12564" spans="1:7" hidden="1">
      <c r="A12564">
        <v>978072</v>
      </c>
      <c r="B12564" t="s">
        <v>23</v>
      </c>
      <c r="C12564" t="s">
        <v>8</v>
      </c>
      <c r="D12564" t="s">
        <v>24</v>
      </c>
      <c r="E12564">
        <v>1</v>
      </c>
      <c r="F12564">
        <v>1</v>
      </c>
      <c r="G12564" t="s">
        <v>15</v>
      </c>
    </row>
    <row r="12565" spans="1:7" hidden="1">
      <c r="A12565">
        <v>978151</v>
      </c>
      <c r="B12565" t="s">
        <v>25</v>
      </c>
      <c r="C12565" t="s">
        <v>8</v>
      </c>
      <c r="D12565" t="s">
        <v>24</v>
      </c>
      <c r="E12565">
        <v>1</v>
      </c>
      <c r="F12565">
        <v>0.04</v>
      </c>
      <c r="G12565" t="s">
        <v>15</v>
      </c>
    </row>
    <row r="12566" spans="1:7" hidden="1">
      <c r="A12566">
        <v>978230</v>
      </c>
      <c r="B12566" t="s">
        <v>26</v>
      </c>
      <c r="C12566" t="s">
        <v>8</v>
      </c>
      <c r="D12566" t="s">
        <v>27</v>
      </c>
      <c r="E12566">
        <v>3560</v>
      </c>
      <c r="F12566">
        <v>890</v>
      </c>
      <c r="G12566" t="s">
        <v>28</v>
      </c>
    </row>
    <row r="12567" spans="1:7" hidden="1">
      <c r="A12567">
        <v>978301</v>
      </c>
      <c r="B12567" t="s">
        <v>29</v>
      </c>
      <c r="C12567" t="s">
        <v>8</v>
      </c>
      <c r="D12567" t="s">
        <v>30</v>
      </c>
      <c r="E12567">
        <v>8</v>
      </c>
      <c r="F12567">
        <v>8</v>
      </c>
      <c r="G12567" t="s">
        <v>31</v>
      </c>
    </row>
    <row r="12568" spans="1:7" hidden="1">
      <c r="A12568">
        <v>978384</v>
      </c>
      <c r="B12568" t="s">
        <v>32</v>
      </c>
      <c r="C12568" t="s">
        <v>8</v>
      </c>
      <c r="D12568" t="s">
        <v>33</v>
      </c>
      <c r="E12568">
        <v>604</v>
      </c>
      <c r="F12568">
        <v>14.18</v>
      </c>
      <c r="G12568" t="s">
        <v>34</v>
      </c>
    </row>
    <row r="12569" spans="1:7" hidden="1">
      <c r="A12569">
        <v>978461</v>
      </c>
      <c r="B12569" t="s">
        <v>35</v>
      </c>
      <c r="C12569" t="s">
        <v>8</v>
      </c>
      <c r="D12569" t="s">
        <v>36</v>
      </c>
      <c r="E12569">
        <v>17</v>
      </c>
      <c r="F12569">
        <v>0</v>
      </c>
      <c r="G12569" t="s">
        <v>31</v>
      </c>
    </row>
    <row r="12570" spans="1:7" hidden="1">
      <c r="A12570">
        <v>978542</v>
      </c>
      <c r="B12570" t="s">
        <v>37</v>
      </c>
      <c r="C12570" t="s">
        <v>8</v>
      </c>
      <c r="D12570" t="s">
        <v>38</v>
      </c>
      <c r="E12570">
        <v>4070</v>
      </c>
      <c r="F12570">
        <v>0.99</v>
      </c>
      <c r="G12570" t="s">
        <v>31</v>
      </c>
    </row>
    <row r="12571" spans="1:7" hidden="1">
      <c r="A12571">
        <v>978623</v>
      </c>
      <c r="B12571" t="s">
        <v>39</v>
      </c>
      <c r="C12571" t="s">
        <v>40</v>
      </c>
      <c r="D12571" t="s">
        <v>41</v>
      </c>
      <c r="E12571">
        <v>2</v>
      </c>
      <c r="F12571">
        <v>2</v>
      </c>
      <c r="G12571" t="s">
        <v>42</v>
      </c>
    </row>
    <row r="12572" spans="1:7" hidden="1">
      <c r="A12572">
        <v>978623</v>
      </c>
      <c r="B12572" t="s">
        <v>43</v>
      </c>
      <c r="C12572" t="s">
        <v>31</v>
      </c>
      <c r="D12572" t="s">
        <v>31</v>
      </c>
      <c r="E12572" t="s">
        <v>31</v>
      </c>
      <c r="F12572">
        <v>0</v>
      </c>
      <c r="G12572" t="s">
        <v>44</v>
      </c>
    </row>
    <row r="12573" spans="1:7" hidden="1">
      <c r="A12573">
        <v>978704</v>
      </c>
      <c r="B12573" t="s">
        <v>45</v>
      </c>
      <c r="C12573" t="s">
        <v>8</v>
      </c>
      <c r="D12573" t="s">
        <v>46</v>
      </c>
      <c r="E12573">
        <v>9576</v>
      </c>
      <c r="F12573">
        <v>957.6</v>
      </c>
      <c r="G12573" t="s">
        <v>47</v>
      </c>
    </row>
    <row r="12574" spans="1:7" hidden="1">
      <c r="A12574">
        <v>978786</v>
      </c>
      <c r="B12574" t="s">
        <v>48</v>
      </c>
      <c r="C12574" t="s">
        <v>8</v>
      </c>
      <c r="D12574" t="s">
        <v>49</v>
      </c>
      <c r="E12574">
        <v>850021</v>
      </c>
      <c r="F12574">
        <v>103.76</v>
      </c>
      <c r="G12574" t="s">
        <v>50</v>
      </c>
    </row>
    <row r="12575" spans="1:7" hidden="1">
      <c r="A12575">
        <v>978786</v>
      </c>
      <c r="B12575" t="s">
        <v>58</v>
      </c>
      <c r="C12575" t="s">
        <v>31</v>
      </c>
      <c r="D12575" t="s">
        <v>31</v>
      </c>
      <c r="E12575" t="s">
        <v>31</v>
      </c>
      <c r="F12575">
        <v>0</v>
      </c>
      <c r="G12575" t="s">
        <v>59</v>
      </c>
    </row>
    <row r="12576" spans="1:7" hidden="1">
      <c r="A12576">
        <v>978863</v>
      </c>
      <c r="B12576" t="s">
        <v>51</v>
      </c>
      <c r="C12576" t="s">
        <v>8</v>
      </c>
      <c r="D12576" t="s">
        <v>52</v>
      </c>
      <c r="E12576">
        <v>24305</v>
      </c>
      <c r="F12576">
        <v>949.41</v>
      </c>
      <c r="G12576" t="s">
        <v>15</v>
      </c>
    </row>
    <row r="12577" spans="1:7" hidden="1">
      <c r="A12577">
        <v>978941</v>
      </c>
      <c r="B12577" t="s">
        <v>53</v>
      </c>
      <c r="C12577" t="s">
        <v>8</v>
      </c>
      <c r="D12577" t="s">
        <v>54</v>
      </c>
      <c r="E12577">
        <v>87</v>
      </c>
      <c r="F12577">
        <v>17.25</v>
      </c>
      <c r="G12577" t="s">
        <v>10</v>
      </c>
    </row>
    <row r="12578" spans="1:7">
      <c r="A12578">
        <v>979022</v>
      </c>
      <c r="B12578" t="s">
        <v>55</v>
      </c>
      <c r="C12578" t="s">
        <v>8</v>
      </c>
      <c r="D12578" t="s">
        <v>56</v>
      </c>
      <c r="E12578">
        <v>3</v>
      </c>
      <c r="F12578">
        <v>12</v>
      </c>
      <c r="G12578" t="s">
        <v>57</v>
      </c>
    </row>
    <row r="12579" spans="1:7" hidden="1">
      <c r="A12579">
        <v>979104</v>
      </c>
      <c r="B12579" t="s">
        <v>7</v>
      </c>
      <c r="C12579" t="s">
        <v>8</v>
      </c>
      <c r="D12579" t="s">
        <v>9</v>
      </c>
      <c r="E12579">
        <v>162</v>
      </c>
      <c r="F12579">
        <v>102</v>
      </c>
      <c r="G12579" t="s">
        <v>10</v>
      </c>
    </row>
    <row r="12580" spans="1:7" hidden="1">
      <c r="A12580">
        <v>979186</v>
      </c>
      <c r="B12580" t="s">
        <v>11</v>
      </c>
      <c r="C12580" t="s">
        <v>8</v>
      </c>
      <c r="D12580" t="s">
        <v>12</v>
      </c>
      <c r="E12580">
        <v>204</v>
      </c>
      <c r="F12580">
        <v>105</v>
      </c>
      <c r="G12580" t="s">
        <v>10</v>
      </c>
    </row>
    <row r="12581" spans="1:7" hidden="1">
      <c r="A12581">
        <v>979264</v>
      </c>
      <c r="B12581" t="s">
        <v>13</v>
      </c>
      <c r="C12581" t="s">
        <v>8</v>
      </c>
      <c r="D12581" t="s">
        <v>14</v>
      </c>
      <c r="E12581">
        <v>9999</v>
      </c>
      <c r="F12581">
        <v>14.55</v>
      </c>
      <c r="G12581" t="s">
        <v>15</v>
      </c>
    </row>
    <row r="12582" spans="1:7" hidden="1">
      <c r="A12582">
        <v>979351</v>
      </c>
      <c r="B12582" t="s">
        <v>16</v>
      </c>
      <c r="C12582" t="s">
        <v>8</v>
      </c>
      <c r="D12582" t="s">
        <v>17</v>
      </c>
      <c r="E12582">
        <v>9999</v>
      </c>
      <c r="F12582">
        <v>-0.05</v>
      </c>
      <c r="G12582" t="s">
        <v>15</v>
      </c>
    </row>
    <row r="12583" spans="1:7" hidden="1">
      <c r="A12583">
        <v>979433</v>
      </c>
      <c r="B12583" t="s">
        <v>18</v>
      </c>
      <c r="C12583" t="s">
        <v>8</v>
      </c>
      <c r="D12583" t="s">
        <v>19</v>
      </c>
      <c r="E12583">
        <v>9999</v>
      </c>
      <c r="F12583">
        <v>27.67</v>
      </c>
      <c r="G12583" t="s">
        <v>15</v>
      </c>
    </row>
    <row r="12584" spans="1:7" hidden="1">
      <c r="A12584">
        <v>979514</v>
      </c>
      <c r="B12584" t="s">
        <v>20</v>
      </c>
      <c r="C12584" t="s">
        <v>8</v>
      </c>
      <c r="D12584" t="s">
        <v>21</v>
      </c>
      <c r="E12584">
        <v>9999</v>
      </c>
      <c r="F12584">
        <v>761.11</v>
      </c>
      <c r="G12584" t="s">
        <v>22</v>
      </c>
    </row>
    <row r="12585" spans="1:7" hidden="1">
      <c r="A12585">
        <v>979597</v>
      </c>
      <c r="B12585" t="s">
        <v>23</v>
      </c>
      <c r="C12585" t="s">
        <v>8</v>
      </c>
      <c r="D12585" t="s">
        <v>24</v>
      </c>
      <c r="E12585">
        <v>2</v>
      </c>
      <c r="F12585">
        <v>2</v>
      </c>
      <c r="G12585" t="s">
        <v>15</v>
      </c>
    </row>
    <row r="12586" spans="1:7" hidden="1">
      <c r="A12586">
        <v>979671</v>
      </c>
      <c r="B12586" t="s">
        <v>25</v>
      </c>
      <c r="C12586" t="s">
        <v>8</v>
      </c>
      <c r="D12586" t="s">
        <v>24</v>
      </c>
      <c r="E12586">
        <v>3</v>
      </c>
      <c r="F12586">
        <v>0.12</v>
      </c>
      <c r="G12586" t="s">
        <v>15</v>
      </c>
    </row>
    <row r="12587" spans="1:7" hidden="1">
      <c r="A12587">
        <v>979765</v>
      </c>
      <c r="B12587" t="s">
        <v>26</v>
      </c>
      <c r="C12587" t="s">
        <v>8</v>
      </c>
      <c r="D12587" t="s">
        <v>27</v>
      </c>
      <c r="E12587">
        <v>3574</v>
      </c>
      <c r="F12587">
        <v>893.5</v>
      </c>
      <c r="G12587" t="s">
        <v>28</v>
      </c>
    </row>
    <row r="12588" spans="1:7" hidden="1">
      <c r="A12588">
        <v>979845</v>
      </c>
      <c r="B12588" t="s">
        <v>29</v>
      </c>
      <c r="C12588" t="s">
        <v>8</v>
      </c>
      <c r="D12588" t="s">
        <v>30</v>
      </c>
      <c r="E12588">
        <v>8</v>
      </c>
      <c r="F12588">
        <v>8</v>
      </c>
      <c r="G12588" t="s">
        <v>31</v>
      </c>
    </row>
    <row r="12589" spans="1:7" hidden="1">
      <c r="A12589">
        <v>979924</v>
      </c>
      <c r="B12589" t="s">
        <v>32</v>
      </c>
      <c r="C12589" t="s">
        <v>8</v>
      </c>
      <c r="D12589" t="s">
        <v>33</v>
      </c>
      <c r="E12589">
        <v>604</v>
      </c>
      <c r="F12589">
        <v>14.18</v>
      </c>
      <c r="G12589" t="s">
        <v>34</v>
      </c>
    </row>
    <row r="12590" spans="1:7" hidden="1">
      <c r="A12590">
        <v>980003</v>
      </c>
      <c r="B12590" t="s">
        <v>35</v>
      </c>
      <c r="C12590" t="s">
        <v>8</v>
      </c>
      <c r="D12590" t="s">
        <v>36</v>
      </c>
      <c r="E12590">
        <v>17</v>
      </c>
      <c r="F12590">
        <v>0</v>
      </c>
      <c r="G12590" t="s">
        <v>31</v>
      </c>
    </row>
    <row r="12591" spans="1:7" hidden="1">
      <c r="A12591">
        <v>980086</v>
      </c>
      <c r="B12591" t="s">
        <v>37</v>
      </c>
      <c r="C12591" t="s">
        <v>8</v>
      </c>
      <c r="D12591" t="s">
        <v>38</v>
      </c>
      <c r="E12591">
        <v>4039</v>
      </c>
      <c r="F12591">
        <v>0.99</v>
      </c>
      <c r="G12591" t="s">
        <v>31</v>
      </c>
    </row>
    <row r="12592" spans="1:7" hidden="1">
      <c r="A12592">
        <v>980182</v>
      </c>
      <c r="B12592" t="s">
        <v>39</v>
      </c>
      <c r="C12592" t="s">
        <v>40</v>
      </c>
      <c r="D12592" t="s">
        <v>41</v>
      </c>
      <c r="E12592">
        <v>1</v>
      </c>
      <c r="F12592">
        <v>1</v>
      </c>
      <c r="G12592" t="s">
        <v>42</v>
      </c>
    </row>
    <row r="12593" spans="1:7" hidden="1">
      <c r="A12593">
        <v>980182</v>
      </c>
      <c r="B12593" t="s">
        <v>43</v>
      </c>
      <c r="C12593" t="s">
        <v>31</v>
      </c>
      <c r="D12593" t="s">
        <v>31</v>
      </c>
      <c r="E12593" t="s">
        <v>31</v>
      </c>
      <c r="F12593">
        <v>0</v>
      </c>
      <c r="G12593" t="s">
        <v>44</v>
      </c>
    </row>
    <row r="12594" spans="1:7" hidden="1">
      <c r="A12594">
        <v>980262</v>
      </c>
      <c r="B12594" t="s">
        <v>45</v>
      </c>
      <c r="C12594" t="s">
        <v>8</v>
      </c>
      <c r="D12594" t="s">
        <v>46</v>
      </c>
      <c r="E12594">
        <v>9592</v>
      </c>
      <c r="F12594">
        <v>959.2</v>
      </c>
      <c r="G12594" t="s">
        <v>47</v>
      </c>
    </row>
    <row r="12595" spans="1:7" hidden="1">
      <c r="A12595">
        <v>980344</v>
      </c>
      <c r="B12595" t="s">
        <v>48</v>
      </c>
      <c r="C12595" t="s">
        <v>8</v>
      </c>
      <c r="D12595" t="s">
        <v>49</v>
      </c>
      <c r="E12595">
        <v>850023</v>
      </c>
      <c r="F12595">
        <v>103.76</v>
      </c>
      <c r="G12595" t="s">
        <v>50</v>
      </c>
    </row>
    <row r="12596" spans="1:7" hidden="1">
      <c r="A12596">
        <v>980344</v>
      </c>
      <c r="B12596" t="s">
        <v>58</v>
      </c>
      <c r="C12596" t="s">
        <v>31</v>
      </c>
      <c r="D12596" t="s">
        <v>31</v>
      </c>
      <c r="E12596" t="s">
        <v>31</v>
      </c>
      <c r="F12596">
        <v>0</v>
      </c>
      <c r="G12596" t="s">
        <v>59</v>
      </c>
    </row>
    <row r="12597" spans="1:7" hidden="1">
      <c r="A12597">
        <v>980421</v>
      </c>
      <c r="B12597" t="s">
        <v>51</v>
      </c>
      <c r="C12597" t="s">
        <v>8</v>
      </c>
      <c r="D12597" t="s">
        <v>52</v>
      </c>
      <c r="E12597">
        <v>24257</v>
      </c>
      <c r="F12597">
        <v>947.54</v>
      </c>
      <c r="G12597" t="s">
        <v>15</v>
      </c>
    </row>
    <row r="12598" spans="1:7" hidden="1">
      <c r="A12598">
        <v>980500</v>
      </c>
      <c r="B12598" t="s">
        <v>53</v>
      </c>
      <c r="C12598" t="s">
        <v>8</v>
      </c>
      <c r="D12598" t="s">
        <v>54</v>
      </c>
      <c r="E12598">
        <v>87</v>
      </c>
      <c r="F12598">
        <v>17.25</v>
      </c>
      <c r="G12598" t="s">
        <v>10</v>
      </c>
    </row>
    <row r="12599" spans="1:7">
      <c r="A12599">
        <v>980585</v>
      </c>
      <c r="B12599" t="s">
        <v>55</v>
      </c>
      <c r="C12599" t="s">
        <v>8</v>
      </c>
      <c r="D12599" t="s">
        <v>56</v>
      </c>
      <c r="E12599">
        <v>3</v>
      </c>
      <c r="F12599">
        <v>12</v>
      </c>
      <c r="G12599" t="s">
        <v>57</v>
      </c>
    </row>
    <row r="12600" spans="1:7" hidden="1">
      <c r="A12600">
        <v>980660</v>
      </c>
      <c r="B12600" t="s">
        <v>7</v>
      </c>
      <c r="C12600" t="s">
        <v>8</v>
      </c>
      <c r="D12600" t="s">
        <v>9</v>
      </c>
      <c r="E12600">
        <v>162</v>
      </c>
      <c r="F12600">
        <v>102</v>
      </c>
      <c r="G12600" t="s">
        <v>10</v>
      </c>
    </row>
    <row r="12601" spans="1:7" hidden="1">
      <c r="A12601">
        <v>980729</v>
      </c>
      <c r="B12601" t="s">
        <v>11</v>
      </c>
      <c r="C12601" t="s">
        <v>8</v>
      </c>
      <c r="D12601" t="s">
        <v>12</v>
      </c>
      <c r="E12601">
        <v>204</v>
      </c>
      <c r="F12601">
        <v>105</v>
      </c>
      <c r="G12601" t="s">
        <v>10</v>
      </c>
    </row>
    <row r="12602" spans="1:7" hidden="1">
      <c r="A12602">
        <v>980805</v>
      </c>
      <c r="B12602" t="s">
        <v>13</v>
      </c>
      <c r="C12602" t="s">
        <v>8</v>
      </c>
      <c r="D12602" t="s">
        <v>14</v>
      </c>
      <c r="E12602">
        <v>9999</v>
      </c>
      <c r="F12602">
        <v>14.57</v>
      </c>
      <c r="G12602" t="s">
        <v>15</v>
      </c>
    </row>
    <row r="12603" spans="1:7" hidden="1">
      <c r="A12603">
        <v>980897</v>
      </c>
      <c r="B12603" t="s">
        <v>16</v>
      </c>
      <c r="C12603" t="s">
        <v>8</v>
      </c>
      <c r="D12603" t="s">
        <v>17</v>
      </c>
      <c r="E12603">
        <v>9999</v>
      </c>
      <c r="F12603">
        <v>-7.0000000000000007E-2</v>
      </c>
      <c r="G12603" t="s">
        <v>15</v>
      </c>
    </row>
    <row r="12604" spans="1:7" hidden="1">
      <c r="A12604">
        <v>980995</v>
      </c>
      <c r="B12604" t="s">
        <v>18</v>
      </c>
      <c r="C12604" t="s">
        <v>8</v>
      </c>
      <c r="D12604" t="s">
        <v>19</v>
      </c>
      <c r="E12604">
        <v>9999</v>
      </c>
      <c r="F12604">
        <v>26.54</v>
      </c>
      <c r="G12604" t="s">
        <v>15</v>
      </c>
    </row>
    <row r="12605" spans="1:7" hidden="1">
      <c r="A12605">
        <v>981071</v>
      </c>
      <c r="B12605" t="s">
        <v>20</v>
      </c>
      <c r="C12605" t="s">
        <v>8</v>
      </c>
      <c r="D12605" t="s">
        <v>21</v>
      </c>
      <c r="E12605">
        <v>9999</v>
      </c>
      <c r="F12605">
        <v>749.49</v>
      </c>
      <c r="G12605" t="s">
        <v>22</v>
      </c>
    </row>
    <row r="12606" spans="1:7" hidden="1">
      <c r="A12606">
        <v>981151</v>
      </c>
      <c r="B12606" t="s">
        <v>23</v>
      </c>
      <c r="C12606" t="s">
        <v>8</v>
      </c>
      <c r="D12606" t="s">
        <v>24</v>
      </c>
      <c r="E12606">
        <v>1</v>
      </c>
      <c r="F12606">
        <v>1</v>
      </c>
      <c r="G12606" t="s">
        <v>15</v>
      </c>
    </row>
    <row r="12607" spans="1:7" hidden="1">
      <c r="A12607">
        <v>981230</v>
      </c>
      <c r="B12607" t="s">
        <v>25</v>
      </c>
      <c r="C12607" t="s">
        <v>8</v>
      </c>
      <c r="D12607" t="s">
        <v>24</v>
      </c>
      <c r="E12607">
        <v>1</v>
      </c>
      <c r="F12607">
        <v>0.04</v>
      </c>
      <c r="G12607" t="s">
        <v>15</v>
      </c>
    </row>
    <row r="12608" spans="1:7" hidden="1">
      <c r="A12608">
        <v>981301</v>
      </c>
      <c r="B12608" t="s">
        <v>26</v>
      </c>
      <c r="C12608" t="s">
        <v>8</v>
      </c>
      <c r="D12608" t="s">
        <v>27</v>
      </c>
      <c r="E12608">
        <v>3430</v>
      </c>
      <c r="F12608">
        <v>857.5</v>
      </c>
      <c r="G12608" t="s">
        <v>28</v>
      </c>
    </row>
    <row r="12609" spans="1:7" hidden="1">
      <c r="A12609">
        <v>981381</v>
      </c>
      <c r="B12609" t="s">
        <v>29</v>
      </c>
      <c r="C12609" t="s">
        <v>8</v>
      </c>
      <c r="D12609" t="s">
        <v>30</v>
      </c>
      <c r="E12609">
        <v>1</v>
      </c>
      <c r="F12609">
        <v>1</v>
      </c>
      <c r="G12609" t="s">
        <v>31</v>
      </c>
    </row>
    <row r="12610" spans="1:7" hidden="1">
      <c r="A12610">
        <v>981463</v>
      </c>
      <c r="B12610" t="s">
        <v>32</v>
      </c>
      <c r="C12610" t="s">
        <v>8</v>
      </c>
      <c r="D12610" t="s">
        <v>33</v>
      </c>
      <c r="E12610">
        <v>614</v>
      </c>
      <c r="F12610">
        <v>14.42</v>
      </c>
      <c r="G12610" t="s">
        <v>34</v>
      </c>
    </row>
    <row r="12611" spans="1:7" hidden="1">
      <c r="A12611">
        <v>981545</v>
      </c>
      <c r="B12611" t="s">
        <v>35</v>
      </c>
      <c r="C12611" t="s">
        <v>8</v>
      </c>
      <c r="D12611" t="s">
        <v>36</v>
      </c>
      <c r="E12611">
        <v>4084</v>
      </c>
      <c r="F12611">
        <v>1</v>
      </c>
      <c r="G12611" t="s">
        <v>31</v>
      </c>
    </row>
    <row r="12612" spans="1:7" hidden="1">
      <c r="A12612">
        <v>981620</v>
      </c>
      <c r="B12612" t="s">
        <v>37</v>
      </c>
      <c r="C12612" t="s">
        <v>8</v>
      </c>
      <c r="D12612" t="s">
        <v>38</v>
      </c>
      <c r="E12612">
        <v>3927</v>
      </c>
      <c r="F12612">
        <v>0.96</v>
      </c>
      <c r="G12612" t="s">
        <v>31</v>
      </c>
    </row>
    <row r="12613" spans="1:7" hidden="1">
      <c r="A12613">
        <v>981701</v>
      </c>
      <c r="B12613" t="s">
        <v>39</v>
      </c>
      <c r="C12613" t="s">
        <v>40</v>
      </c>
      <c r="D12613" t="s">
        <v>41</v>
      </c>
      <c r="E12613">
        <v>0</v>
      </c>
      <c r="F12613">
        <v>0</v>
      </c>
      <c r="G12613" t="s">
        <v>42</v>
      </c>
    </row>
    <row r="12614" spans="1:7" hidden="1">
      <c r="A12614">
        <v>981701</v>
      </c>
      <c r="B12614" t="s">
        <v>43</v>
      </c>
      <c r="C12614" t="s">
        <v>31</v>
      </c>
      <c r="D12614" t="s">
        <v>31</v>
      </c>
      <c r="E12614" t="s">
        <v>31</v>
      </c>
      <c r="F12614">
        <v>0</v>
      </c>
      <c r="G12614" t="s">
        <v>44</v>
      </c>
    </row>
    <row r="12615" spans="1:7" hidden="1">
      <c r="A12615">
        <v>981781</v>
      </c>
      <c r="B12615" t="s">
        <v>45</v>
      </c>
      <c r="C12615" t="s">
        <v>8</v>
      </c>
      <c r="D12615" t="s">
        <v>46</v>
      </c>
      <c r="E12615">
        <v>9607</v>
      </c>
      <c r="F12615">
        <v>960.7</v>
      </c>
      <c r="G12615" t="s">
        <v>47</v>
      </c>
    </row>
    <row r="12616" spans="1:7" hidden="1">
      <c r="A12616">
        <v>981862</v>
      </c>
      <c r="B12616" t="s">
        <v>48</v>
      </c>
      <c r="C12616" t="s">
        <v>8</v>
      </c>
      <c r="D12616" t="s">
        <v>49</v>
      </c>
      <c r="E12616">
        <v>850028</v>
      </c>
      <c r="F12616">
        <v>103.76</v>
      </c>
      <c r="G12616" t="s">
        <v>50</v>
      </c>
    </row>
    <row r="12617" spans="1:7" hidden="1">
      <c r="A12617">
        <v>981863</v>
      </c>
      <c r="B12617" t="s">
        <v>58</v>
      </c>
      <c r="C12617" t="s">
        <v>31</v>
      </c>
      <c r="D12617" t="s">
        <v>31</v>
      </c>
      <c r="E12617" t="s">
        <v>31</v>
      </c>
      <c r="F12617">
        <v>0</v>
      </c>
      <c r="G12617" t="s">
        <v>59</v>
      </c>
    </row>
    <row r="12618" spans="1:7" hidden="1">
      <c r="A12618">
        <v>981952</v>
      </c>
      <c r="B12618" t="s">
        <v>51</v>
      </c>
      <c r="C12618" t="s">
        <v>8</v>
      </c>
      <c r="D12618" t="s">
        <v>52</v>
      </c>
      <c r="E12618">
        <v>24074</v>
      </c>
      <c r="F12618">
        <v>940.39</v>
      </c>
      <c r="G12618" t="s">
        <v>15</v>
      </c>
    </row>
    <row r="12619" spans="1:7" hidden="1">
      <c r="A12619">
        <v>982030</v>
      </c>
      <c r="B12619" t="s">
        <v>53</v>
      </c>
      <c r="C12619" t="s">
        <v>8</v>
      </c>
      <c r="D12619" t="s">
        <v>54</v>
      </c>
      <c r="E12619">
        <v>87</v>
      </c>
      <c r="F12619">
        <v>17.25</v>
      </c>
      <c r="G12619" t="s">
        <v>10</v>
      </c>
    </row>
    <row r="12620" spans="1:7">
      <c r="A12620">
        <v>982131</v>
      </c>
      <c r="B12620" t="s">
        <v>55</v>
      </c>
      <c r="C12620" t="s">
        <v>8</v>
      </c>
      <c r="D12620" t="s">
        <v>56</v>
      </c>
      <c r="E12620">
        <v>5</v>
      </c>
      <c r="F12620">
        <v>20</v>
      </c>
      <c r="G12620" t="s">
        <v>57</v>
      </c>
    </row>
    <row r="12621" spans="1:7" hidden="1">
      <c r="A12621">
        <v>982224</v>
      </c>
      <c r="B12621" t="s">
        <v>7</v>
      </c>
      <c r="C12621" t="s">
        <v>8</v>
      </c>
      <c r="D12621" t="s">
        <v>9</v>
      </c>
      <c r="E12621">
        <v>162</v>
      </c>
      <c r="F12621">
        <v>102</v>
      </c>
      <c r="G12621" t="s">
        <v>10</v>
      </c>
    </row>
    <row r="12622" spans="1:7" hidden="1">
      <c r="A12622">
        <v>982301</v>
      </c>
      <c r="B12622" t="s">
        <v>11</v>
      </c>
      <c r="C12622" t="s">
        <v>8</v>
      </c>
      <c r="D12622" t="s">
        <v>12</v>
      </c>
      <c r="E12622">
        <v>204</v>
      </c>
      <c r="F12622">
        <v>105</v>
      </c>
      <c r="G12622" t="s">
        <v>10</v>
      </c>
    </row>
    <row r="12623" spans="1:7" hidden="1">
      <c r="A12623">
        <v>982381</v>
      </c>
      <c r="B12623" t="s">
        <v>13</v>
      </c>
      <c r="C12623" t="s">
        <v>8</v>
      </c>
      <c r="D12623" t="s">
        <v>14</v>
      </c>
      <c r="E12623">
        <v>9999</v>
      </c>
      <c r="F12623">
        <v>14.57</v>
      </c>
      <c r="G12623" t="s">
        <v>15</v>
      </c>
    </row>
    <row r="12624" spans="1:7" hidden="1">
      <c r="A12624">
        <v>982463</v>
      </c>
      <c r="B12624" t="s">
        <v>16</v>
      </c>
      <c r="C12624" t="s">
        <v>8</v>
      </c>
      <c r="D12624" t="s">
        <v>17</v>
      </c>
      <c r="E12624">
        <v>9999</v>
      </c>
      <c r="F12624">
        <v>-14.51</v>
      </c>
      <c r="G12624" t="s">
        <v>15</v>
      </c>
    </row>
    <row r="12625" spans="1:7" hidden="1">
      <c r="A12625">
        <v>982544</v>
      </c>
      <c r="B12625" t="s">
        <v>18</v>
      </c>
      <c r="C12625" t="s">
        <v>8</v>
      </c>
      <c r="D12625" t="s">
        <v>19</v>
      </c>
      <c r="E12625">
        <v>9999</v>
      </c>
      <c r="F12625">
        <v>25.23</v>
      </c>
      <c r="G12625" t="s">
        <v>15</v>
      </c>
    </row>
    <row r="12626" spans="1:7" hidden="1">
      <c r="A12626">
        <v>982658</v>
      </c>
      <c r="B12626" t="s">
        <v>20</v>
      </c>
      <c r="C12626" t="s">
        <v>8</v>
      </c>
      <c r="D12626" t="s">
        <v>21</v>
      </c>
      <c r="E12626">
        <v>9999</v>
      </c>
      <c r="F12626">
        <v>758.85</v>
      </c>
      <c r="G12626" t="s">
        <v>22</v>
      </c>
    </row>
    <row r="12627" spans="1:7" hidden="1">
      <c r="A12627">
        <v>982742</v>
      </c>
      <c r="B12627" t="s">
        <v>23</v>
      </c>
      <c r="C12627" t="s">
        <v>8</v>
      </c>
      <c r="D12627" t="s">
        <v>24</v>
      </c>
      <c r="E12627">
        <v>1</v>
      </c>
      <c r="F12627">
        <v>1</v>
      </c>
      <c r="G12627" t="s">
        <v>15</v>
      </c>
    </row>
    <row r="12628" spans="1:7" hidden="1">
      <c r="A12628">
        <v>982824</v>
      </c>
      <c r="B12628" t="s">
        <v>25</v>
      </c>
      <c r="C12628" t="s">
        <v>8</v>
      </c>
      <c r="D12628" t="s">
        <v>24</v>
      </c>
      <c r="E12628">
        <v>1</v>
      </c>
      <c r="F12628">
        <v>0.04</v>
      </c>
      <c r="G12628" t="s">
        <v>15</v>
      </c>
    </row>
    <row r="12629" spans="1:7" hidden="1">
      <c r="A12629">
        <v>982905</v>
      </c>
      <c r="B12629" t="s">
        <v>26</v>
      </c>
      <c r="C12629" t="s">
        <v>8</v>
      </c>
      <c r="D12629" t="s">
        <v>27</v>
      </c>
      <c r="E12629">
        <v>2536</v>
      </c>
      <c r="F12629">
        <v>634</v>
      </c>
      <c r="G12629" t="s">
        <v>28</v>
      </c>
    </row>
    <row r="12630" spans="1:7" hidden="1">
      <c r="A12630">
        <v>982981</v>
      </c>
      <c r="B12630" t="s">
        <v>29</v>
      </c>
      <c r="C12630" t="s">
        <v>8</v>
      </c>
      <c r="D12630" t="s">
        <v>30</v>
      </c>
      <c r="E12630">
        <v>2</v>
      </c>
      <c r="F12630">
        <v>2</v>
      </c>
      <c r="G12630" t="s">
        <v>31</v>
      </c>
    </row>
    <row r="12631" spans="1:7" hidden="1">
      <c r="A12631">
        <v>983063</v>
      </c>
      <c r="B12631" t="s">
        <v>32</v>
      </c>
      <c r="C12631" t="s">
        <v>8</v>
      </c>
      <c r="D12631" t="s">
        <v>33</v>
      </c>
      <c r="E12631">
        <v>569</v>
      </c>
      <c r="F12631">
        <v>13.36</v>
      </c>
      <c r="G12631" t="s">
        <v>34</v>
      </c>
    </row>
    <row r="12632" spans="1:7" hidden="1">
      <c r="A12632">
        <v>983154</v>
      </c>
      <c r="B12632" t="s">
        <v>35</v>
      </c>
      <c r="C12632" t="s">
        <v>8</v>
      </c>
      <c r="D12632" t="s">
        <v>36</v>
      </c>
      <c r="E12632">
        <v>4086</v>
      </c>
      <c r="F12632">
        <v>1</v>
      </c>
      <c r="G12632" t="s">
        <v>31</v>
      </c>
    </row>
    <row r="12633" spans="1:7" hidden="1">
      <c r="A12633">
        <v>983240</v>
      </c>
      <c r="B12633" t="s">
        <v>37</v>
      </c>
      <c r="C12633" t="s">
        <v>8</v>
      </c>
      <c r="D12633" t="s">
        <v>38</v>
      </c>
      <c r="E12633">
        <v>4037</v>
      </c>
      <c r="F12633">
        <v>0.99</v>
      </c>
      <c r="G12633" t="s">
        <v>31</v>
      </c>
    </row>
    <row r="12634" spans="1:7" hidden="1">
      <c r="A12634">
        <v>983321</v>
      </c>
      <c r="B12634" t="s">
        <v>39</v>
      </c>
      <c r="C12634" t="s">
        <v>40</v>
      </c>
      <c r="D12634" t="s">
        <v>41</v>
      </c>
      <c r="E12634">
        <v>2</v>
      </c>
      <c r="F12634">
        <v>2</v>
      </c>
      <c r="G12634" t="s">
        <v>42</v>
      </c>
    </row>
    <row r="12635" spans="1:7" hidden="1">
      <c r="A12635">
        <v>983322</v>
      </c>
      <c r="B12635" t="s">
        <v>43</v>
      </c>
      <c r="C12635" t="s">
        <v>31</v>
      </c>
      <c r="D12635" t="s">
        <v>31</v>
      </c>
      <c r="E12635" t="s">
        <v>31</v>
      </c>
      <c r="F12635">
        <v>0</v>
      </c>
      <c r="G12635" t="s">
        <v>44</v>
      </c>
    </row>
    <row r="12636" spans="1:7" hidden="1">
      <c r="A12636">
        <v>983402</v>
      </c>
      <c r="B12636" t="s">
        <v>45</v>
      </c>
      <c r="C12636" t="s">
        <v>8</v>
      </c>
      <c r="D12636" t="s">
        <v>46</v>
      </c>
      <c r="E12636">
        <v>9623</v>
      </c>
      <c r="F12636">
        <v>962.3</v>
      </c>
      <c r="G12636" t="s">
        <v>47</v>
      </c>
    </row>
    <row r="12637" spans="1:7" hidden="1">
      <c r="A12637">
        <v>983486</v>
      </c>
      <c r="B12637" t="s">
        <v>48</v>
      </c>
      <c r="C12637" t="s">
        <v>8</v>
      </c>
      <c r="D12637" t="s">
        <v>49</v>
      </c>
      <c r="E12637">
        <v>850032</v>
      </c>
      <c r="F12637">
        <v>103.76</v>
      </c>
      <c r="G12637" t="s">
        <v>50</v>
      </c>
    </row>
    <row r="12638" spans="1:7" hidden="1">
      <c r="A12638">
        <v>983486</v>
      </c>
      <c r="B12638" t="s">
        <v>58</v>
      </c>
      <c r="C12638" t="s">
        <v>31</v>
      </c>
      <c r="D12638" t="s">
        <v>31</v>
      </c>
      <c r="E12638" t="s">
        <v>31</v>
      </c>
      <c r="F12638">
        <v>0</v>
      </c>
      <c r="G12638" t="s">
        <v>59</v>
      </c>
    </row>
    <row r="12639" spans="1:7" hidden="1">
      <c r="A12639">
        <v>983562</v>
      </c>
      <c r="B12639" t="s">
        <v>51</v>
      </c>
      <c r="C12639" t="s">
        <v>8</v>
      </c>
      <c r="D12639" t="s">
        <v>52</v>
      </c>
      <c r="E12639">
        <v>24417</v>
      </c>
      <c r="F12639">
        <v>953.79</v>
      </c>
      <c r="G12639" t="s">
        <v>15</v>
      </c>
    </row>
    <row r="12640" spans="1:7" hidden="1">
      <c r="A12640">
        <v>983649</v>
      </c>
      <c r="B12640" t="s">
        <v>53</v>
      </c>
      <c r="C12640" t="s">
        <v>8</v>
      </c>
      <c r="D12640" t="s">
        <v>54</v>
      </c>
      <c r="E12640">
        <v>87</v>
      </c>
      <c r="F12640">
        <v>17.25</v>
      </c>
      <c r="G12640" t="s">
        <v>10</v>
      </c>
    </row>
    <row r="12641" spans="1:7">
      <c r="A12641">
        <v>983731</v>
      </c>
      <c r="B12641" t="s">
        <v>55</v>
      </c>
      <c r="C12641" t="s">
        <v>8</v>
      </c>
      <c r="D12641" t="s">
        <v>56</v>
      </c>
      <c r="E12641">
        <v>4</v>
      </c>
      <c r="F12641">
        <v>16</v>
      </c>
      <c r="G12641" t="s">
        <v>57</v>
      </c>
    </row>
    <row r="12642" spans="1:7" hidden="1">
      <c r="A12642">
        <v>983815</v>
      </c>
      <c r="B12642" t="s">
        <v>7</v>
      </c>
      <c r="C12642" t="s">
        <v>8</v>
      </c>
      <c r="D12642" t="s">
        <v>9</v>
      </c>
      <c r="E12642">
        <v>162</v>
      </c>
      <c r="F12642">
        <v>102</v>
      </c>
      <c r="G12642" t="s">
        <v>10</v>
      </c>
    </row>
    <row r="12643" spans="1:7" hidden="1">
      <c r="A12643">
        <v>983890</v>
      </c>
      <c r="B12643" t="s">
        <v>11</v>
      </c>
      <c r="C12643" t="s">
        <v>8</v>
      </c>
      <c r="D12643" t="s">
        <v>12</v>
      </c>
      <c r="E12643">
        <v>204</v>
      </c>
      <c r="F12643">
        <v>105</v>
      </c>
      <c r="G12643" t="s">
        <v>10</v>
      </c>
    </row>
    <row r="12644" spans="1:7" hidden="1">
      <c r="A12644">
        <v>983978</v>
      </c>
      <c r="B12644" t="s">
        <v>13</v>
      </c>
      <c r="C12644" t="s">
        <v>8</v>
      </c>
      <c r="D12644" t="s">
        <v>14</v>
      </c>
      <c r="E12644">
        <v>9999</v>
      </c>
      <c r="F12644">
        <v>14.57</v>
      </c>
      <c r="G12644" t="s">
        <v>15</v>
      </c>
    </row>
    <row r="12645" spans="1:7" hidden="1">
      <c r="A12645">
        <v>984071</v>
      </c>
      <c r="B12645" t="s">
        <v>16</v>
      </c>
      <c r="C12645" t="s">
        <v>8</v>
      </c>
      <c r="D12645" t="s">
        <v>17</v>
      </c>
      <c r="E12645">
        <v>9999</v>
      </c>
      <c r="F12645">
        <v>-0.05</v>
      </c>
      <c r="G12645" t="s">
        <v>15</v>
      </c>
    </row>
    <row r="12646" spans="1:7" hidden="1">
      <c r="A12646">
        <v>984152</v>
      </c>
      <c r="B12646" t="s">
        <v>18</v>
      </c>
      <c r="C12646" t="s">
        <v>8</v>
      </c>
      <c r="D12646" t="s">
        <v>19</v>
      </c>
      <c r="E12646">
        <v>9999</v>
      </c>
      <c r="F12646">
        <v>33.85</v>
      </c>
      <c r="G12646" t="s">
        <v>15</v>
      </c>
    </row>
    <row r="12647" spans="1:7" hidden="1">
      <c r="A12647">
        <v>984232</v>
      </c>
      <c r="B12647" t="s">
        <v>20</v>
      </c>
      <c r="C12647" t="s">
        <v>8</v>
      </c>
      <c r="D12647" t="s">
        <v>21</v>
      </c>
      <c r="E12647">
        <v>9999</v>
      </c>
      <c r="F12647">
        <v>754.71</v>
      </c>
      <c r="G12647" t="s">
        <v>22</v>
      </c>
    </row>
    <row r="12648" spans="1:7" hidden="1">
      <c r="A12648">
        <v>984313</v>
      </c>
      <c r="B12648" t="s">
        <v>23</v>
      </c>
      <c r="C12648" t="s">
        <v>8</v>
      </c>
      <c r="D12648" t="s">
        <v>24</v>
      </c>
      <c r="E12648">
        <v>1</v>
      </c>
      <c r="F12648">
        <v>1</v>
      </c>
      <c r="G12648" t="s">
        <v>15</v>
      </c>
    </row>
    <row r="12649" spans="1:7" hidden="1">
      <c r="A12649">
        <v>984394</v>
      </c>
      <c r="B12649" t="s">
        <v>25</v>
      </c>
      <c r="C12649" t="s">
        <v>8</v>
      </c>
      <c r="D12649" t="s">
        <v>24</v>
      </c>
      <c r="E12649">
        <v>1</v>
      </c>
      <c r="F12649">
        <v>0.04</v>
      </c>
      <c r="G12649" t="s">
        <v>15</v>
      </c>
    </row>
    <row r="12650" spans="1:7" hidden="1">
      <c r="A12650">
        <v>984484</v>
      </c>
      <c r="B12650" t="s">
        <v>26</v>
      </c>
      <c r="C12650" t="s">
        <v>8</v>
      </c>
      <c r="D12650" t="s">
        <v>27</v>
      </c>
      <c r="E12650">
        <v>4216</v>
      </c>
      <c r="F12650">
        <v>1054</v>
      </c>
      <c r="G12650" t="s">
        <v>28</v>
      </c>
    </row>
    <row r="12651" spans="1:7" hidden="1">
      <c r="A12651">
        <v>984570</v>
      </c>
      <c r="B12651" t="s">
        <v>29</v>
      </c>
      <c r="C12651" t="s">
        <v>8</v>
      </c>
      <c r="D12651" t="s">
        <v>30</v>
      </c>
      <c r="E12651">
        <v>1</v>
      </c>
      <c r="F12651">
        <v>1</v>
      </c>
      <c r="G12651" t="s">
        <v>31</v>
      </c>
    </row>
    <row r="12652" spans="1:7" hidden="1">
      <c r="A12652">
        <v>984651</v>
      </c>
      <c r="B12652" t="s">
        <v>32</v>
      </c>
      <c r="C12652" t="s">
        <v>8</v>
      </c>
      <c r="D12652" t="s">
        <v>33</v>
      </c>
      <c r="E12652">
        <v>600</v>
      </c>
      <c r="F12652">
        <v>14.09</v>
      </c>
      <c r="G12652" t="s">
        <v>34</v>
      </c>
    </row>
    <row r="12653" spans="1:7" hidden="1">
      <c r="A12653">
        <v>984731</v>
      </c>
      <c r="B12653" t="s">
        <v>35</v>
      </c>
      <c r="C12653" t="s">
        <v>8</v>
      </c>
      <c r="D12653" t="s">
        <v>36</v>
      </c>
      <c r="E12653">
        <v>4043</v>
      </c>
      <c r="F12653">
        <v>0.99</v>
      </c>
      <c r="G12653" t="s">
        <v>31</v>
      </c>
    </row>
    <row r="12654" spans="1:7" hidden="1">
      <c r="A12654">
        <v>984814</v>
      </c>
      <c r="B12654" t="s">
        <v>37</v>
      </c>
      <c r="C12654" t="s">
        <v>8</v>
      </c>
      <c r="D12654" t="s">
        <v>38</v>
      </c>
      <c r="E12654">
        <v>3977</v>
      </c>
      <c r="F12654">
        <v>0.97</v>
      </c>
      <c r="G12654" t="s">
        <v>31</v>
      </c>
    </row>
    <row r="12655" spans="1:7" hidden="1">
      <c r="A12655">
        <v>984889</v>
      </c>
      <c r="B12655" t="s">
        <v>39</v>
      </c>
      <c r="C12655" t="s">
        <v>40</v>
      </c>
      <c r="D12655" t="s">
        <v>41</v>
      </c>
      <c r="E12655">
        <v>1</v>
      </c>
      <c r="F12655">
        <v>1</v>
      </c>
      <c r="G12655" t="s">
        <v>42</v>
      </c>
    </row>
    <row r="12656" spans="1:7" hidden="1">
      <c r="A12656">
        <v>984889</v>
      </c>
      <c r="B12656" t="s">
        <v>43</v>
      </c>
      <c r="C12656" t="s">
        <v>31</v>
      </c>
      <c r="D12656" t="s">
        <v>31</v>
      </c>
      <c r="E12656" t="s">
        <v>31</v>
      </c>
      <c r="F12656">
        <v>0</v>
      </c>
      <c r="G12656" t="s">
        <v>44</v>
      </c>
    </row>
    <row r="12657" spans="1:7" hidden="1">
      <c r="A12657">
        <v>984970</v>
      </c>
      <c r="B12657" t="s">
        <v>45</v>
      </c>
      <c r="C12657" t="s">
        <v>8</v>
      </c>
      <c r="D12657" t="s">
        <v>46</v>
      </c>
      <c r="E12657">
        <v>9639</v>
      </c>
      <c r="F12657">
        <v>963.9</v>
      </c>
      <c r="G12657" t="s">
        <v>47</v>
      </c>
    </row>
    <row r="12658" spans="1:7" hidden="1">
      <c r="A12658">
        <v>985051</v>
      </c>
      <c r="B12658" t="s">
        <v>48</v>
      </c>
      <c r="C12658" t="s">
        <v>8</v>
      </c>
      <c r="D12658" t="s">
        <v>49</v>
      </c>
      <c r="E12658">
        <v>850037</v>
      </c>
      <c r="F12658">
        <v>103.76</v>
      </c>
      <c r="G12658" t="s">
        <v>50</v>
      </c>
    </row>
    <row r="12659" spans="1:7" hidden="1">
      <c r="A12659">
        <v>985052</v>
      </c>
      <c r="B12659" t="s">
        <v>58</v>
      </c>
      <c r="C12659" t="s">
        <v>31</v>
      </c>
      <c r="D12659" t="s">
        <v>31</v>
      </c>
      <c r="E12659" t="s">
        <v>31</v>
      </c>
      <c r="F12659">
        <v>0</v>
      </c>
      <c r="G12659" t="s">
        <v>59</v>
      </c>
    </row>
    <row r="12660" spans="1:7" hidden="1">
      <c r="A12660">
        <v>985135</v>
      </c>
      <c r="B12660" t="s">
        <v>51</v>
      </c>
      <c r="C12660" t="s">
        <v>8</v>
      </c>
      <c r="D12660" t="s">
        <v>52</v>
      </c>
      <c r="E12660">
        <v>24177</v>
      </c>
      <c r="F12660">
        <v>944.41</v>
      </c>
      <c r="G12660" t="s">
        <v>15</v>
      </c>
    </row>
    <row r="12661" spans="1:7" hidden="1">
      <c r="A12661">
        <v>985211</v>
      </c>
      <c r="B12661" t="s">
        <v>53</v>
      </c>
      <c r="C12661" t="s">
        <v>8</v>
      </c>
      <c r="D12661" t="s">
        <v>54</v>
      </c>
      <c r="E12661">
        <v>87</v>
      </c>
      <c r="F12661">
        <v>17.25</v>
      </c>
      <c r="G12661" t="s">
        <v>10</v>
      </c>
    </row>
    <row r="12662" spans="1:7">
      <c r="A12662">
        <v>985292</v>
      </c>
      <c r="B12662" t="s">
        <v>55</v>
      </c>
      <c r="C12662" t="s">
        <v>8</v>
      </c>
      <c r="D12662" t="s">
        <v>56</v>
      </c>
      <c r="E12662">
        <v>3</v>
      </c>
      <c r="F12662">
        <v>12</v>
      </c>
      <c r="G12662" t="s">
        <v>57</v>
      </c>
    </row>
    <row r="12663" spans="1:7" hidden="1">
      <c r="A12663">
        <v>985394</v>
      </c>
      <c r="B12663" t="s">
        <v>7</v>
      </c>
      <c r="C12663" t="s">
        <v>8</v>
      </c>
      <c r="D12663" t="s">
        <v>9</v>
      </c>
      <c r="E12663">
        <v>162</v>
      </c>
      <c r="F12663">
        <v>102</v>
      </c>
      <c r="G12663" t="s">
        <v>10</v>
      </c>
    </row>
    <row r="12664" spans="1:7" hidden="1">
      <c r="A12664">
        <v>985492</v>
      </c>
      <c r="B12664" t="s">
        <v>11</v>
      </c>
      <c r="C12664" t="s">
        <v>8</v>
      </c>
      <c r="D12664" t="s">
        <v>12</v>
      </c>
      <c r="E12664">
        <v>204</v>
      </c>
      <c r="F12664">
        <v>105</v>
      </c>
      <c r="G12664" t="s">
        <v>10</v>
      </c>
    </row>
    <row r="12665" spans="1:7" hidden="1">
      <c r="A12665">
        <v>985572</v>
      </c>
      <c r="B12665" t="s">
        <v>13</v>
      </c>
      <c r="C12665" t="s">
        <v>8</v>
      </c>
      <c r="D12665" t="s">
        <v>14</v>
      </c>
      <c r="E12665">
        <v>9999</v>
      </c>
      <c r="F12665">
        <v>14.55</v>
      </c>
      <c r="G12665" t="s">
        <v>15</v>
      </c>
    </row>
    <row r="12666" spans="1:7" hidden="1">
      <c r="A12666">
        <v>985653</v>
      </c>
      <c r="B12666" t="s">
        <v>16</v>
      </c>
      <c r="C12666" t="s">
        <v>8</v>
      </c>
      <c r="D12666" t="s">
        <v>17</v>
      </c>
      <c r="E12666">
        <v>9999</v>
      </c>
      <c r="F12666">
        <v>-0.03</v>
      </c>
      <c r="G12666" t="s">
        <v>15</v>
      </c>
    </row>
    <row r="12667" spans="1:7" hidden="1">
      <c r="A12667">
        <v>985740</v>
      </c>
      <c r="B12667" t="s">
        <v>18</v>
      </c>
      <c r="C12667" t="s">
        <v>8</v>
      </c>
      <c r="D12667" t="s">
        <v>19</v>
      </c>
      <c r="E12667">
        <v>9999</v>
      </c>
      <c r="F12667">
        <v>29.51</v>
      </c>
      <c r="G12667" t="s">
        <v>15</v>
      </c>
    </row>
    <row r="12668" spans="1:7" hidden="1">
      <c r="A12668">
        <v>985821</v>
      </c>
      <c r="B12668" t="s">
        <v>20</v>
      </c>
      <c r="C12668" t="s">
        <v>8</v>
      </c>
      <c r="D12668" t="s">
        <v>21</v>
      </c>
      <c r="E12668">
        <v>9999</v>
      </c>
      <c r="F12668">
        <v>755.02</v>
      </c>
      <c r="G12668" t="s">
        <v>22</v>
      </c>
    </row>
    <row r="12669" spans="1:7" hidden="1">
      <c r="A12669">
        <v>985911</v>
      </c>
      <c r="B12669" t="s">
        <v>23</v>
      </c>
      <c r="C12669" t="s">
        <v>8</v>
      </c>
      <c r="D12669" t="s">
        <v>24</v>
      </c>
      <c r="E12669">
        <v>1</v>
      </c>
      <c r="F12669">
        <v>1</v>
      </c>
      <c r="G12669" t="s">
        <v>15</v>
      </c>
    </row>
    <row r="12670" spans="1:7" hidden="1">
      <c r="A12670">
        <v>985992</v>
      </c>
      <c r="B12670" t="s">
        <v>25</v>
      </c>
      <c r="C12670" t="s">
        <v>8</v>
      </c>
      <c r="D12670" t="s">
        <v>24</v>
      </c>
      <c r="E12670">
        <v>1</v>
      </c>
      <c r="F12670">
        <v>0.04</v>
      </c>
      <c r="G12670" t="s">
        <v>15</v>
      </c>
    </row>
    <row r="12671" spans="1:7" hidden="1">
      <c r="A12671">
        <v>986072</v>
      </c>
      <c r="B12671" t="s">
        <v>26</v>
      </c>
      <c r="C12671" t="s">
        <v>8</v>
      </c>
      <c r="D12671" t="s">
        <v>27</v>
      </c>
      <c r="E12671">
        <v>3136</v>
      </c>
      <c r="F12671">
        <v>784</v>
      </c>
      <c r="G12671" t="s">
        <v>28</v>
      </c>
    </row>
    <row r="12672" spans="1:7" hidden="1">
      <c r="A12672">
        <v>986153</v>
      </c>
      <c r="B12672" t="s">
        <v>29</v>
      </c>
      <c r="C12672" t="s">
        <v>8</v>
      </c>
      <c r="D12672" t="s">
        <v>30</v>
      </c>
      <c r="E12672">
        <v>1</v>
      </c>
      <c r="F12672">
        <v>1</v>
      </c>
      <c r="G12672" t="s">
        <v>31</v>
      </c>
    </row>
    <row r="12673" spans="1:7" hidden="1">
      <c r="A12673">
        <v>986235</v>
      </c>
      <c r="B12673" t="s">
        <v>32</v>
      </c>
      <c r="C12673" t="s">
        <v>8</v>
      </c>
      <c r="D12673" t="s">
        <v>33</v>
      </c>
      <c r="E12673">
        <v>601</v>
      </c>
      <c r="F12673">
        <v>14.11</v>
      </c>
      <c r="G12673" t="s">
        <v>34</v>
      </c>
    </row>
    <row r="12674" spans="1:7" hidden="1">
      <c r="A12674">
        <v>986321</v>
      </c>
      <c r="B12674" t="s">
        <v>35</v>
      </c>
      <c r="C12674" t="s">
        <v>8</v>
      </c>
      <c r="D12674" t="s">
        <v>36</v>
      </c>
      <c r="E12674">
        <v>4093</v>
      </c>
      <c r="F12674">
        <v>1</v>
      </c>
      <c r="G12674" t="s">
        <v>31</v>
      </c>
    </row>
    <row r="12675" spans="1:7" hidden="1">
      <c r="A12675">
        <v>986402</v>
      </c>
      <c r="B12675" t="s">
        <v>37</v>
      </c>
      <c r="C12675" t="s">
        <v>8</v>
      </c>
      <c r="D12675" t="s">
        <v>38</v>
      </c>
      <c r="E12675">
        <v>4128</v>
      </c>
      <c r="F12675">
        <v>1.01</v>
      </c>
      <c r="G12675" t="s">
        <v>31</v>
      </c>
    </row>
    <row r="12676" spans="1:7" hidden="1">
      <c r="A12676">
        <v>986483</v>
      </c>
      <c r="B12676" t="s">
        <v>39</v>
      </c>
      <c r="C12676" t="s">
        <v>40</v>
      </c>
      <c r="D12676" t="s">
        <v>41</v>
      </c>
      <c r="E12676">
        <v>0</v>
      </c>
      <c r="F12676">
        <v>0</v>
      </c>
      <c r="G12676" t="s">
        <v>42</v>
      </c>
    </row>
    <row r="12677" spans="1:7" hidden="1">
      <c r="A12677">
        <v>986483</v>
      </c>
      <c r="B12677" t="s">
        <v>43</v>
      </c>
      <c r="C12677" t="s">
        <v>31</v>
      </c>
      <c r="D12677" t="s">
        <v>31</v>
      </c>
      <c r="E12677" t="s">
        <v>31</v>
      </c>
      <c r="F12677">
        <v>0</v>
      </c>
      <c r="G12677" t="s">
        <v>44</v>
      </c>
    </row>
    <row r="12678" spans="1:7" hidden="1">
      <c r="A12678">
        <v>987571</v>
      </c>
      <c r="B12678" t="s">
        <v>45</v>
      </c>
      <c r="C12678" t="s">
        <v>8</v>
      </c>
      <c r="D12678" t="s">
        <v>46</v>
      </c>
      <c r="E12678">
        <v>9665</v>
      </c>
      <c r="F12678">
        <v>966.5</v>
      </c>
      <c r="G12678" t="s">
        <v>47</v>
      </c>
    </row>
    <row r="12679" spans="1:7" hidden="1">
      <c r="A12679">
        <v>987652</v>
      </c>
      <c r="B12679" t="s">
        <v>48</v>
      </c>
      <c r="C12679" t="s">
        <v>8</v>
      </c>
      <c r="D12679" t="s">
        <v>49</v>
      </c>
      <c r="E12679">
        <v>850044</v>
      </c>
      <c r="F12679">
        <v>103.76</v>
      </c>
      <c r="G12679" t="s">
        <v>50</v>
      </c>
    </row>
    <row r="12680" spans="1:7" hidden="1">
      <c r="A12680">
        <v>987653</v>
      </c>
      <c r="B12680" t="s">
        <v>58</v>
      </c>
      <c r="C12680" t="s">
        <v>31</v>
      </c>
      <c r="D12680" t="s">
        <v>31</v>
      </c>
      <c r="E12680" t="s">
        <v>31</v>
      </c>
      <c r="F12680">
        <v>0</v>
      </c>
      <c r="G12680" t="s">
        <v>59</v>
      </c>
    </row>
    <row r="12681" spans="1:7" hidden="1">
      <c r="A12681">
        <v>987733</v>
      </c>
      <c r="B12681" t="s">
        <v>51</v>
      </c>
      <c r="C12681" t="s">
        <v>8</v>
      </c>
      <c r="D12681" t="s">
        <v>52</v>
      </c>
      <c r="E12681">
        <v>24279</v>
      </c>
      <c r="F12681">
        <v>948.4</v>
      </c>
      <c r="G12681" t="s">
        <v>15</v>
      </c>
    </row>
    <row r="12682" spans="1:7" hidden="1">
      <c r="A12682">
        <v>987815</v>
      </c>
      <c r="B12682" t="s">
        <v>53</v>
      </c>
      <c r="C12682" t="s">
        <v>8</v>
      </c>
      <c r="D12682" t="s">
        <v>54</v>
      </c>
      <c r="E12682">
        <v>87</v>
      </c>
      <c r="F12682">
        <v>17.25</v>
      </c>
      <c r="G12682" t="s">
        <v>10</v>
      </c>
    </row>
    <row r="12683" spans="1:7">
      <c r="A12683">
        <v>987896</v>
      </c>
      <c r="B12683" t="s">
        <v>55</v>
      </c>
      <c r="C12683" t="s">
        <v>8</v>
      </c>
      <c r="D12683" t="s">
        <v>56</v>
      </c>
      <c r="E12683">
        <v>3</v>
      </c>
      <c r="F12683">
        <v>12</v>
      </c>
      <c r="G12683" t="s">
        <v>57</v>
      </c>
    </row>
    <row r="12684" spans="1:7" hidden="1">
      <c r="A12684">
        <v>987993</v>
      </c>
      <c r="B12684" t="s">
        <v>7</v>
      </c>
      <c r="C12684" t="s">
        <v>8</v>
      </c>
      <c r="D12684" t="s">
        <v>9</v>
      </c>
      <c r="E12684">
        <v>162</v>
      </c>
      <c r="F12684">
        <v>102</v>
      </c>
      <c r="G12684" t="s">
        <v>10</v>
      </c>
    </row>
    <row r="12685" spans="1:7" hidden="1">
      <c r="A12685">
        <v>988084</v>
      </c>
      <c r="B12685" t="s">
        <v>11</v>
      </c>
      <c r="C12685" t="s">
        <v>8</v>
      </c>
      <c r="D12685" t="s">
        <v>12</v>
      </c>
      <c r="E12685">
        <v>204</v>
      </c>
      <c r="F12685">
        <v>105</v>
      </c>
      <c r="G12685" t="s">
        <v>10</v>
      </c>
    </row>
    <row r="12686" spans="1:7" hidden="1">
      <c r="A12686">
        <v>988172</v>
      </c>
      <c r="B12686" t="s">
        <v>13</v>
      </c>
      <c r="C12686" t="s">
        <v>8</v>
      </c>
      <c r="D12686" t="s">
        <v>14</v>
      </c>
      <c r="E12686">
        <v>9999</v>
      </c>
      <c r="F12686">
        <v>14.57</v>
      </c>
      <c r="G12686" t="s">
        <v>15</v>
      </c>
    </row>
    <row r="12687" spans="1:7" hidden="1">
      <c r="A12687">
        <v>988254</v>
      </c>
      <c r="B12687" t="s">
        <v>16</v>
      </c>
      <c r="C12687" t="s">
        <v>8</v>
      </c>
      <c r="D12687" t="s">
        <v>17</v>
      </c>
      <c r="E12687">
        <v>9999</v>
      </c>
      <c r="F12687">
        <v>-0.06</v>
      </c>
      <c r="G12687" t="s">
        <v>15</v>
      </c>
    </row>
    <row r="12688" spans="1:7" hidden="1">
      <c r="A12688">
        <v>988335</v>
      </c>
      <c r="B12688" t="s">
        <v>18</v>
      </c>
      <c r="C12688" t="s">
        <v>8</v>
      </c>
      <c r="D12688" t="s">
        <v>19</v>
      </c>
      <c r="E12688">
        <v>9999</v>
      </c>
      <c r="F12688">
        <v>29.47</v>
      </c>
      <c r="G12688" t="s">
        <v>15</v>
      </c>
    </row>
    <row r="12689" spans="1:7" hidden="1">
      <c r="A12689">
        <v>988411</v>
      </c>
      <c r="B12689" t="s">
        <v>20</v>
      </c>
      <c r="C12689" t="s">
        <v>8</v>
      </c>
      <c r="D12689" t="s">
        <v>21</v>
      </c>
      <c r="E12689">
        <v>9999</v>
      </c>
      <c r="F12689">
        <v>742.53</v>
      </c>
      <c r="G12689" t="s">
        <v>22</v>
      </c>
    </row>
    <row r="12690" spans="1:7" hidden="1">
      <c r="A12690">
        <v>988492</v>
      </c>
      <c r="B12690" t="s">
        <v>23</v>
      </c>
      <c r="C12690" t="s">
        <v>8</v>
      </c>
      <c r="D12690" t="s">
        <v>24</v>
      </c>
      <c r="E12690">
        <v>1</v>
      </c>
      <c r="F12690">
        <v>1</v>
      </c>
      <c r="G12690" t="s">
        <v>15</v>
      </c>
    </row>
    <row r="12691" spans="1:7" hidden="1">
      <c r="A12691">
        <v>988582</v>
      </c>
      <c r="B12691" t="s">
        <v>25</v>
      </c>
      <c r="C12691" t="s">
        <v>8</v>
      </c>
      <c r="D12691" t="s">
        <v>24</v>
      </c>
      <c r="E12691">
        <v>1</v>
      </c>
      <c r="F12691">
        <v>0.04</v>
      </c>
      <c r="G12691" t="s">
        <v>15</v>
      </c>
    </row>
    <row r="12692" spans="1:7" hidden="1">
      <c r="A12692">
        <v>988675</v>
      </c>
      <c r="B12692" t="s">
        <v>26</v>
      </c>
      <c r="C12692" t="s">
        <v>8</v>
      </c>
      <c r="D12692" t="s">
        <v>27</v>
      </c>
      <c r="E12692">
        <v>3562</v>
      </c>
      <c r="F12692">
        <v>890.5</v>
      </c>
      <c r="G12692" t="s">
        <v>28</v>
      </c>
    </row>
    <row r="12693" spans="1:7" hidden="1">
      <c r="A12693">
        <v>988750</v>
      </c>
      <c r="B12693" t="s">
        <v>29</v>
      </c>
      <c r="C12693" t="s">
        <v>8</v>
      </c>
      <c r="D12693" t="s">
        <v>30</v>
      </c>
      <c r="E12693">
        <v>1</v>
      </c>
      <c r="F12693">
        <v>1</v>
      </c>
      <c r="G12693" t="s">
        <v>31</v>
      </c>
    </row>
    <row r="12694" spans="1:7" hidden="1">
      <c r="A12694">
        <v>988832</v>
      </c>
      <c r="B12694" t="s">
        <v>32</v>
      </c>
      <c r="C12694" t="s">
        <v>8</v>
      </c>
      <c r="D12694" t="s">
        <v>33</v>
      </c>
      <c r="E12694">
        <v>604</v>
      </c>
      <c r="F12694">
        <v>14.18</v>
      </c>
      <c r="G12694" t="s">
        <v>34</v>
      </c>
    </row>
    <row r="12695" spans="1:7" hidden="1">
      <c r="A12695">
        <v>988913</v>
      </c>
      <c r="B12695" t="s">
        <v>35</v>
      </c>
      <c r="C12695" t="s">
        <v>8</v>
      </c>
      <c r="D12695" t="s">
        <v>36</v>
      </c>
      <c r="E12695">
        <v>17</v>
      </c>
      <c r="F12695">
        <v>0</v>
      </c>
      <c r="G12695" t="s">
        <v>31</v>
      </c>
    </row>
    <row r="12696" spans="1:7" hidden="1">
      <c r="A12696">
        <v>988992</v>
      </c>
      <c r="B12696" t="s">
        <v>37</v>
      </c>
      <c r="C12696" t="s">
        <v>8</v>
      </c>
      <c r="D12696" t="s">
        <v>38</v>
      </c>
      <c r="E12696">
        <v>4322</v>
      </c>
      <c r="F12696">
        <v>1.06</v>
      </c>
      <c r="G12696" t="s">
        <v>31</v>
      </c>
    </row>
    <row r="12697" spans="1:7" hidden="1">
      <c r="A12697">
        <v>989074</v>
      </c>
      <c r="B12697" t="s">
        <v>39</v>
      </c>
      <c r="C12697" t="s">
        <v>40</v>
      </c>
      <c r="D12697" t="s">
        <v>41</v>
      </c>
      <c r="E12697">
        <v>0</v>
      </c>
      <c r="F12697">
        <v>0</v>
      </c>
      <c r="G12697" t="s">
        <v>42</v>
      </c>
    </row>
    <row r="12698" spans="1:7" hidden="1">
      <c r="A12698">
        <v>989074</v>
      </c>
      <c r="B12698" t="s">
        <v>43</v>
      </c>
      <c r="C12698" t="s">
        <v>31</v>
      </c>
      <c r="D12698" t="s">
        <v>31</v>
      </c>
      <c r="E12698" t="s">
        <v>31</v>
      </c>
      <c r="F12698">
        <v>0</v>
      </c>
      <c r="G12698" t="s">
        <v>44</v>
      </c>
    </row>
    <row r="12699" spans="1:7" hidden="1">
      <c r="A12699">
        <v>989155</v>
      </c>
      <c r="B12699" t="s">
        <v>45</v>
      </c>
      <c r="C12699" t="s">
        <v>8</v>
      </c>
      <c r="D12699" t="s">
        <v>46</v>
      </c>
      <c r="E12699">
        <v>9681</v>
      </c>
      <c r="F12699">
        <v>968.1</v>
      </c>
      <c r="G12699" t="s">
        <v>47</v>
      </c>
    </row>
    <row r="12700" spans="1:7" hidden="1">
      <c r="A12700">
        <v>989236</v>
      </c>
      <c r="B12700" t="s">
        <v>48</v>
      </c>
      <c r="C12700" t="s">
        <v>8</v>
      </c>
      <c r="D12700" t="s">
        <v>49</v>
      </c>
      <c r="E12700">
        <v>850046</v>
      </c>
      <c r="F12700">
        <v>103.77</v>
      </c>
      <c r="G12700" t="s">
        <v>50</v>
      </c>
    </row>
    <row r="12701" spans="1:7" hidden="1">
      <c r="A12701">
        <v>989237</v>
      </c>
      <c r="B12701" t="s">
        <v>58</v>
      </c>
      <c r="C12701" t="s">
        <v>31</v>
      </c>
      <c r="D12701" t="s">
        <v>31</v>
      </c>
      <c r="E12701" t="s">
        <v>31</v>
      </c>
      <c r="F12701">
        <v>0</v>
      </c>
      <c r="G12701" t="s">
        <v>59</v>
      </c>
    </row>
    <row r="12702" spans="1:7" hidden="1">
      <c r="A12702">
        <v>989311</v>
      </c>
      <c r="B12702" t="s">
        <v>51</v>
      </c>
      <c r="C12702" t="s">
        <v>8</v>
      </c>
      <c r="D12702" t="s">
        <v>52</v>
      </c>
      <c r="E12702">
        <v>24058</v>
      </c>
      <c r="F12702">
        <v>939.77</v>
      </c>
      <c r="G12702" t="s">
        <v>15</v>
      </c>
    </row>
    <row r="12703" spans="1:7" hidden="1">
      <c r="A12703">
        <v>989390</v>
      </c>
      <c r="B12703" t="s">
        <v>53</v>
      </c>
      <c r="C12703" t="s">
        <v>8</v>
      </c>
      <c r="D12703" t="s">
        <v>54</v>
      </c>
      <c r="E12703">
        <v>88</v>
      </c>
      <c r="F12703">
        <v>18</v>
      </c>
      <c r="G12703" t="s">
        <v>10</v>
      </c>
    </row>
    <row r="12704" spans="1:7">
      <c r="A12704">
        <v>989461</v>
      </c>
      <c r="B12704" t="s">
        <v>55</v>
      </c>
      <c r="C12704" t="s">
        <v>8</v>
      </c>
      <c r="D12704" t="s">
        <v>56</v>
      </c>
      <c r="E12704">
        <v>3</v>
      </c>
      <c r="F12704">
        <v>12</v>
      </c>
      <c r="G12704" t="s">
        <v>57</v>
      </c>
    </row>
    <row r="12705" spans="1:7" hidden="1">
      <c r="A12705">
        <v>989552</v>
      </c>
      <c r="B12705" t="s">
        <v>7</v>
      </c>
      <c r="C12705" t="s">
        <v>8</v>
      </c>
      <c r="D12705" t="s">
        <v>9</v>
      </c>
      <c r="E12705">
        <v>162</v>
      </c>
      <c r="F12705">
        <v>102</v>
      </c>
      <c r="G12705" t="s">
        <v>10</v>
      </c>
    </row>
    <row r="12706" spans="1:7" hidden="1">
      <c r="A12706">
        <v>989642</v>
      </c>
      <c r="B12706" t="s">
        <v>11</v>
      </c>
      <c r="C12706" t="s">
        <v>8</v>
      </c>
      <c r="D12706" t="s">
        <v>12</v>
      </c>
      <c r="E12706">
        <v>204</v>
      </c>
      <c r="F12706">
        <v>105</v>
      </c>
      <c r="G12706" t="s">
        <v>10</v>
      </c>
    </row>
    <row r="12707" spans="1:7" hidden="1">
      <c r="A12707">
        <v>989732</v>
      </c>
      <c r="B12707" t="s">
        <v>13</v>
      </c>
      <c r="C12707" t="s">
        <v>8</v>
      </c>
      <c r="D12707" t="s">
        <v>14</v>
      </c>
      <c r="E12707">
        <v>9999</v>
      </c>
      <c r="F12707">
        <v>14.57</v>
      </c>
      <c r="G12707" t="s">
        <v>15</v>
      </c>
    </row>
    <row r="12708" spans="1:7" hidden="1">
      <c r="A12708">
        <v>989813</v>
      </c>
      <c r="B12708" t="s">
        <v>16</v>
      </c>
      <c r="C12708" t="s">
        <v>8</v>
      </c>
      <c r="D12708" t="s">
        <v>17</v>
      </c>
      <c r="E12708">
        <v>9999</v>
      </c>
      <c r="F12708">
        <v>-7.0000000000000007E-2</v>
      </c>
      <c r="G12708" t="s">
        <v>15</v>
      </c>
    </row>
    <row r="12709" spans="1:7" hidden="1">
      <c r="A12709">
        <v>989892</v>
      </c>
      <c r="B12709" t="s">
        <v>18</v>
      </c>
      <c r="C12709" t="s">
        <v>8</v>
      </c>
      <c r="D12709" t="s">
        <v>19</v>
      </c>
      <c r="E12709">
        <v>9999</v>
      </c>
      <c r="F12709">
        <v>26.54</v>
      </c>
      <c r="G12709" t="s">
        <v>15</v>
      </c>
    </row>
    <row r="12710" spans="1:7" hidden="1">
      <c r="A12710">
        <v>989974</v>
      </c>
      <c r="B12710" t="s">
        <v>20</v>
      </c>
      <c r="C12710" t="s">
        <v>8</v>
      </c>
      <c r="D12710" t="s">
        <v>21</v>
      </c>
      <c r="E12710">
        <v>9999</v>
      </c>
      <c r="F12710">
        <v>748.69</v>
      </c>
      <c r="G12710" t="s">
        <v>22</v>
      </c>
    </row>
    <row r="12711" spans="1:7" hidden="1">
      <c r="A12711">
        <v>990051</v>
      </c>
      <c r="B12711" t="s">
        <v>23</v>
      </c>
      <c r="C12711" t="s">
        <v>8</v>
      </c>
      <c r="D12711" t="s">
        <v>24</v>
      </c>
      <c r="E12711">
        <v>1</v>
      </c>
      <c r="F12711">
        <v>1</v>
      </c>
      <c r="G12711" t="s">
        <v>15</v>
      </c>
    </row>
    <row r="12712" spans="1:7" hidden="1">
      <c r="A12712">
        <v>990135</v>
      </c>
      <c r="B12712" t="s">
        <v>25</v>
      </c>
      <c r="C12712" t="s">
        <v>8</v>
      </c>
      <c r="D12712" t="s">
        <v>24</v>
      </c>
      <c r="E12712">
        <v>1</v>
      </c>
      <c r="F12712">
        <v>0.04</v>
      </c>
      <c r="G12712" t="s">
        <v>15</v>
      </c>
    </row>
    <row r="12713" spans="1:7" hidden="1">
      <c r="A12713">
        <v>990205</v>
      </c>
      <c r="B12713" t="s">
        <v>26</v>
      </c>
      <c r="C12713" t="s">
        <v>8</v>
      </c>
      <c r="D12713" t="s">
        <v>27</v>
      </c>
      <c r="E12713">
        <v>3056</v>
      </c>
      <c r="F12713">
        <v>764</v>
      </c>
      <c r="G12713" t="s">
        <v>28</v>
      </c>
    </row>
    <row r="12714" spans="1:7" hidden="1">
      <c r="A12714">
        <v>990280</v>
      </c>
      <c r="B12714" t="s">
        <v>29</v>
      </c>
      <c r="C12714" t="s">
        <v>8</v>
      </c>
      <c r="D12714" t="s">
        <v>30</v>
      </c>
      <c r="E12714">
        <v>1</v>
      </c>
      <c r="F12714">
        <v>1</v>
      </c>
      <c r="G12714" t="s">
        <v>31</v>
      </c>
    </row>
    <row r="12715" spans="1:7" hidden="1">
      <c r="A12715">
        <v>990362</v>
      </c>
      <c r="B12715" t="s">
        <v>32</v>
      </c>
      <c r="C12715" t="s">
        <v>8</v>
      </c>
      <c r="D12715" t="s">
        <v>33</v>
      </c>
      <c r="E12715">
        <v>601</v>
      </c>
      <c r="F12715">
        <v>14.11</v>
      </c>
      <c r="G12715" t="s">
        <v>34</v>
      </c>
    </row>
    <row r="12716" spans="1:7" hidden="1">
      <c r="A12716">
        <v>990442</v>
      </c>
      <c r="B12716" t="s">
        <v>35</v>
      </c>
      <c r="C12716" t="s">
        <v>8</v>
      </c>
      <c r="D12716" t="s">
        <v>36</v>
      </c>
      <c r="E12716">
        <v>17</v>
      </c>
      <c r="F12716">
        <v>0</v>
      </c>
      <c r="G12716" t="s">
        <v>31</v>
      </c>
    </row>
    <row r="12717" spans="1:7" hidden="1">
      <c r="A12717">
        <v>990522</v>
      </c>
      <c r="B12717" t="s">
        <v>37</v>
      </c>
      <c r="C12717" t="s">
        <v>8</v>
      </c>
      <c r="D12717" t="s">
        <v>38</v>
      </c>
      <c r="E12717">
        <v>4068</v>
      </c>
      <c r="F12717">
        <v>0.99</v>
      </c>
      <c r="G12717" t="s">
        <v>31</v>
      </c>
    </row>
    <row r="12718" spans="1:7" hidden="1">
      <c r="A12718">
        <v>990602</v>
      </c>
      <c r="B12718" t="s">
        <v>39</v>
      </c>
      <c r="C12718" t="s">
        <v>40</v>
      </c>
      <c r="D12718" t="s">
        <v>41</v>
      </c>
      <c r="E12718">
        <v>0</v>
      </c>
      <c r="F12718">
        <v>0</v>
      </c>
      <c r="G12718" t="s">
        <v>42</v>
      </c>
    </row>
    <row r="12719" spans="1:7" hidden="1">
      <c r="A12719">
        <v>990602</v>
      </c>
      <c r="B12719" t="s">
        <v>43</v>
      </c>
      <c r="C12719" t="s">
        <v>31</v>
      </c>
      <c r="D12719" t="s">
        <v>31</v>
      </c>
      <c r="E12719" t="s">
        <v>31</v>
      </c>
      <c r="F12719">
        <v>0</v>
      </c>
      <c r="G12719" t="s">
        <v>44</v>
      </c>
    </row>
    <row r="12720" spans="1:7" hidden="1">
      <c r="A12720">
        <v>990682</v>
      </c>
      <c r="B12720" t="s">
        <v>45</v>
      </c>
      <c r="C12720" t="s">
        <v>8</v>
      </c>
      <c r="D12720" t="s">
        <v>46</v>
      </c>
      <c r="E12720">
        <v>9696</v>
      </c>
      <c r="F12720">
        <v>969.6</v>
      </c>
      <c r="G12720" t="s">
        <v>47</v>
      </c>
    </row>
    <row r="12721" spans="1:7" hidden="1">
      <c r="A12721">
        <v>990763</v>
      </c>
      <c r="B12721" t="s">
        <v>48</v>
      </c>
      <c r="C12721" t="s">
        <v>8</v>
      </c>
      <c r="D12721" t="s">
        <v>49</v>
      </c>
      <c r="E12721">
        <v>850050</v>
      </c>
      <c r="F12721">
        <v>103.77</v>
      </c>
      <c r="G12721" t="s">
        <v>50</v>
      </c>
    </row>
    <row r="12722" spans="1:7" hidden="1">
      <c r="A12722">
        <v>990764</v>
      </c>
      <c r="B12722" t="s">
        <v>58</v>
      </c>
      <c r="C12722" t="s">
        <v>31</v>
      </c>
      <c r="D12722" t="s">
        <v>31</v>
      </c>
      <c r="E12722" t="s">
        <v>31</v>
      </c>
      <c r="F12722">
        <v>0</v>
      </c>
      <c r="G12722" t="s">
        <v>59</v>
      </c>
    </row>
    <row r="12723" spans="1:7" hidden="1">
      <c r="A12723">
        <v>990846</v>
      </c>
      <c r="B12723" t="s">
        <v>51</v>
      </c>
      <c r="C12723" t="s">
        <v>8</v>
      </c>
      <c r="D12723" t="s">
        <v>52</v>
      </c>
      <c r="E12723">
        <v>23921</v>
      </c>
      <c r="F12723">
        <v>934.41</v>
      </c>
      <c r="G12723" t="s">
        <v>15</v>
      </c>
    </row>
    <row r="12724" spans="1:7" hidden="1">
      <c r="A12724">
        <v>990931</v>
      </c>
      <c r="B12724" t="s">
        <v>53</v>
      </c>
      <c r="C12724" t="s">
        <v>8</v>
      </c>
      <c r="D12724" t="s">
        <v>54</v>
      </c>
      <c r="E12724">
        <v>88</v>
      </c>
      <c r="F12724">
        <v>18</v>
      </c>
      <c r="G12724" t="s">
        <v>10</v>
      </c>
    </row>
    <row r="12725" spans="1:7">
      <c r="A12725">
        <v>991012</v>
      </c>
      <c r="B12725" t="s">
        <v>55</v>
      </c>
      <c r="C12725" t="s">
        <v>8</v>
      </c>
      <c r="D12725" t="s">
        <v>56</v>
      </c>
      <c r="E12725">
        <v>3</v>
      </c>
      <c r="F12725">
        <v>12</v>
      </c>
      <c r="G12725" t="s">
        <v>57</v>
      </c>
    </row>
    <row r="12726" spans="1:7" hidden="1">
      <c r="A12726">
        <v>991092</v>
      </c>
      <c r="B12726" t="s">
        <v>7</v>
      </c>
      <c r="C12726" t="s">
        <v>8</v>
      </c>
      <c r="D12726" t="s">
        <v>9</v>
      </c>
      <c r="E12726">
        <v>162</v>
      </c>
      <c r="F12726">
        <v>102</v>
      </c>
      <c r="G12726" t="s">
        <v>10</v>
      </c>
    </row>
    <row r="12727" spans="1:7" hidden="1">
      <c r="A12727">
        <v>991174</v>
      </c>
      <c r="B12727" t="s">
        <v>11</v>
      </c>
      <c r="C12727" t="s">
        <v>8</v>
      </c>
      <c r="D12727" t="s">
        <v>12</v>
      </c>
      <c r="E12727">
        <v>204</v>
      </c>
      <c r="F12727">
        <v>105</v>
      </c>
      <c r="G12727" t="s">
        <v>10</v>
      </c>
    </row>
    <row r="12728" spans="1:7" hidden="1">
      <c r="A12728">
        <v>991255</v>
      </c>
      <c r="B12728" t="s">
        <v>13</v>
      </c>
      <c r="C12728" t="s">
        <v>8</v>
      </c>
      <c r="D12728" t="s">
        <v>14</v>
      </c>
      <c r="E12728">
        <v>9999</v>
      </c>
      <c r="F12728">
        <v>14.57</v>
      </c>
      <c r="G12728" t="s">
        <v>15</v>
      </c>
    </row>
    <row r="12729" spans="1:7" hidden="1">
      <c r="A12729">
        <v>991342</v>
      </c>
      <c r="B12729" t="s">
        <v>16</v>
      </c>
      <c r="C12729" t="s">
        <v>8</v>
      </c>
      <c r="D12729" t="s">
        <v>17</v>
      </c>
      <c r="E12729">
        <v>9999</v>
      </c>
      <c r="F12729">
        <v>-7.0000000000000007E-2</v>
      </c>
      <c r="G12729" t="s">
        <v>15</v>
      </c>
    </row>
    <row r="12730" spans="1:7" hidden="1">
      <c r="A12730">
        <v>991423</v>
      </c>
      <c r="B12730" t="s">
        <v>18</v>
      </c>
      <c r="C12730" t="s">
        <v>8</v>
      </c>
      <c r="D12730" t="s">
        <v>19</v>
      </c>
      <c r="E12730">
        <v>9999</v>
      </c>
      <c r="F12730">
        <v>24.68</v>
      </c>
      <c r="G12730" t="s">
        <v>15</v>
      </c>
    </row>
    <row r="12731" spans="1:7" hidden="1">
      <c r="A12731">
        <v>991506</v>
      </c>
      <c r="B12731" t="s">
        <v>20</v>
      </c>
      <c r="C12731" t="s">
        <v>8</v>
      </c>
      <c r="D12731" t="s">
        <v>21</v>
      </c>
      <c r="E12731">
        <v>9999</v>
      </c>
      <c r="F12731">
        <v>753.12</v>
      </c>
      <c r="G12731" t="s">
        <v>22</v>
      </c>
    </row>
    <row r="12732" spans="1:7" hidden="1">
      <c r="A12732">
        <v>991580</v>
      </c>
      <c r="B12732" t="s">
        <v>23</v>
      </c>
      <c r="C12732" t="s">
        <v>8</v>
      </c>
      <c r="D12732" t="s">
        <v>24</v>
      </c>
      <c r="E12732">
        <v>1</v>
      </c>
      <c r="F12732">
        <v>1</v>
      </c>
      <c r="G12732" t="s">
        <v>15</v>
      </c>
    </row>
    <row r="12733" spans="1:7" hidden="1">
      <c r="A12733">
        <v>991661</v>
      </c>
      <c r="B12733" t="s">
        <v>25</v>
      </c>
      <c r="C12733" t="s">
        <v>8</v>
      </c>
      <c r="D12733" t="s">
        <v>24</v>
      </c>
      <c r="E12733">
        <v>1</v>
      </c>
      <c r="F12733">
        <v>0.04</v>
      </c>
      <c r="G12733" t="s">
        <v>15</v>
      </c>
    </row>
    <row r="12734" spans="1:7" hidden="1">
      <c r="A12734">
        <v>991776</v>
      </c>
      <c r="B12734" t="s">
        <v>26</v>
      </c>
      <c r="C12734" t="s">
        <v>8</v>
      </c>
      <c r="D12734" t="s">
        <v>27</v>
      </c>
      <c r="E12734">
        <v>2928</v>
      </c>
      <c r="F12734">
        <v>732</v>
      </c>
      <c r="G12734" t="s">
        <v>28</v>
      </c>
    </row>
    <row r="12735" spans="1:7" hidden="1">
      <c r="A12735">
        <v>991987</v>
      </c>
      <c r="B12735" t="s">
        <v>29</v>
      </c>
      <c r="C12735" t="s">
        <v>8</v>
      </c>
      <c r="D12735" t="s">
        <v>30</v>
      </c>
      <c r="E12735">
        <v>1</v>
      </c>
      <c r="F12735">
        <v>1</v>
      </c>
      <c r="G12735" t="s">
        <v>31</v>
      </c>
    </row>
    <row r="12736" spans="1:7" hidden="1">
      <c r="A12736">
        <v>992060</v>
      </c>
      <c r="B12736" t="s">
        <v>32</v>
      </c>
      <c r="C12736" t="s">
        <v>8</v>
      </c>
      <c r="D12736" t="s">
        <v>33</v>
      </c>
      <c r="E12736">
        <v>603</v>
      </c>
      <c r="F12736">
        <v>14.16</v>
      </c>
      <c r="G12736" t="s">
        <v>34</v>
      </c>
    </row>
    <row r="12737" spans="1:7" hidden="1">
      <c r="A12737">
        <v>992152</v>
      </c>
      <c r="B12737" t="s">
        <v>35</v>
      </c>
      <c r="C12737" t="s">
        <v>8</v>
      </c>
      <c r="D12737" t="s">
        <v>36</v>
      </c>
      <c r="E12737">
        <v>17</v>
      </c>
      <c r="F12737">
        <v>0</v>
      </c>
      <c r="G12737" t="s">
        <v>31</v>
      </c>
    </row>
    <row r="12738" spans="1:7" hidden="1">
      <c r="A12738">
        <v>992233</v>
      </c>
      <c r="B12738" t="s">
        <v>37</v>
      </c>
      <c r="C12738" t="s">
        <v>8</v>
      </c>
      <c r="D12738" t="s">
        <v>38</v>
      </c>
      <c r="E12738">
        <v>3944</v>
      </c>
      <c r="F12738">
        <v>0.96</v>
      </c>
      <c r="G12738" t="s">
        <v>31</v>
      </c>
    </row>
    <row r="12739" spans="1:7" hidden="1">
      <c r="A12739">
        <v>992314</v>
      </c>
      <c r="B12739" t="s">
        <v>39</v>
      </c>
      <c r="C12739" t="s">
        <v>40</v>
      </c>
      <c r="D12739" t="s">
        <v>41</v>
      </c>
      <c r="E12739">
        <v>0</v>
      </c>
      <c r="F12739">
        <v>0</v>
      </c>
      <c r="G12739" t="s">
        <v>42</v>
      </c>
    </row>
    <row r="12740" spans="1:7" hidden="1">
      <c r="A12740">
        <v>992315</v>
      </c>
      <c r="B12740" t="s">
        <v>43</v>
      </c>
      <c r="C12740" t="s">
        <v>31</v>
      </c>
      <c r="D12740" t="s">
        <v>31</v>
      </c>
      <c r="E12740" t="s">
        <v>31</v>
      </c>
      <c r="F12740">
        <v>0</v>
      </c>
      <c r="G12740" t="s">
        <v>44</v>
      </c>
    </row>
    <row r="12741" spans="1:7" hidden="1">
      <c r="A12741">
        <v>992397</v>
      </c>
      <c r="B12741" t="s">
        <v>45</v>
      </c>
      <c r="C12741" t="s">
        <v>8</v>
      </c>
      <c r="D12741" t="s">
        <v>46</v>
      </c>
      <c r="E12741">
        <v>9713</v>
      </c>
      <c r="F12741">
        <v>971.3</v>
      </c>
      <c r="G12741" t="s">
        <v>47</v>
      </c>
    </row>
    <row r="12742" spans="1:7" hidden="1">
      <c r="A12742">
        <v>992476</v>
      </c>
      <c r="B12742" t="s">
        <v>48</v>
      </c>
      <c r="C12742" t="s">
        <v>8</v>
      </c>
      <c r="D12742" t="s">
        <v>49</v>
      </c>
      <c r="E12742">
        <v>850052</v>
      </c>
      <c r="F12742">
        <v>103.77</v>
      </c>
      <c r="G12742" t="s">
        <v>50</v>
      </c>
    </row>
    <row r="12743" spans="1:7" hidden="1">
      <c r="A12743">
        <v>992476</v>
      </c>
      <c r="B12743" t="s">
        <v>58</v>
      </c>
      <c r="C12743" t="s">
        <v>31</v>
      </c>
      <c r="D12743" t="s">
        <v>31</v>
      </c>
      <c r="E12743" t="s">
        <v>31</v>
      </c>
      <c r="F12743">
        <v>0</v>
      </c>
      <c r="G12743" t="s">
        <v>59</v>
      </c>
    </row>
    <row r="12744" spans="1:7" hidden="1">
      <c r="A12744">
        <v>992571</v>
      </c>
      <c r="B12744" t="s">
        <v>51</v>
      </c>
      <c r="C12744" t="s">
        <v>8</v>
      </c>
      <c r="D12744" t="s">
        <v>52</v>
      </c>
      <c r="E12744">
        <v>24045</v>
      </c>
      <c r="F12744">
        <v>939.26</v>
      </c>
      <c r="G12744" t="s">
        <v>15</v>
      </c>
    </row>
    <row r="12745" spans="1:7" hidden="1">
      <c r="A12745">
        <v>992652</v>
      </c>
      <c r="B12745" t="s">
        <v>53</v>
      </c>
      <c r="C12745" t="s">
        <v>8</v>
      </c>
      <c r="D12745" t="s">
        <v>54</v>
      </c>
      <c r="E12745">
        <v>88</v>
      </c>
      <c r="F12745">
        <v>18</v>
      </c>
      <c r="G12745" t="s">
        <v>10</v>
      </c>
    </row>
    <row r="12746" spans="1:7">
      <c r="A12746">
        <v>992733</v>
      </c>
      <c r="B12746" t="s">
        <v>55</v>
      </c>
      <c r="C12746" t="s">
        <v>8</v>
      </c>
      <c r="D12746" t="s">
        <v>56</v>
      </c>
      <c r="E12746">
        <v>2</v>
      </c>
      <c r="F12746">
        <v>8</v>
      </c>
      <c r="G12746" t="s">
        <v>57</v>
      </c>
    </row>
    <row r="12747" spans="1:7" hidden="1">
      <c r="A12747">
        <v>992810</v>
      </c>
      <c r="B12747" t="s">
        <v>7</v>
      </c>
      <c r="C12747" t="s">
        <v>8</v>
      </c>
      <c r="D12747" t="s">
        <v>9</v>
      </c>
      <c r="E12747">
        <v>162</v>
      </c>
      <c r="F12747">
        <v>102</v>
      </c>
      <c r="G12747" t="s">
        <v>10</v>
      </c>
    </row>
    <row r="12748" spans="1:7" hidden="1">
      <c r="A12748">
        <v>992890</v>
      </c>
      <c r="B12748" t="s">
        <v>11</v>
      </c>
      <c r="C12748" t="s">
        <v>8</v>
      </c>
      <c r="D12748" t="s">
        <v>12</v>
      </c>
      <c r="E12748">
        <v>204</v>
      </c>
      <c r="F12748">
        <v>105</v>
      </c>
      <c r="G12748" t="s">
        <v>10</v>
      </c>
    </row>
    <row r="12749" spans="1:7" hidden="1">
      <c r="A12749">
        <v>992975</v>
      </c>
      <c r="B12749" t="s">
        <v>13</v>
      </c>
      <c r="C12749" t="s">
        <v>8</v>
      </c>
      <c r="D12749" t="s">
        <v>14</v>
      </c>
      <c r="E12749">
        <v>9999</v>
      </c>
      <c r="F12749">
        <v>14.55</v>
      </c>
      <c r="G12749" t="s">
        <v>15</v>
      </c>
    </row>
    <row r="12750" spans="1:7" hidden="1">
      <c r="A12750">
        <v>994977</v>
      </c>
      <c r="B12750" t="s">
        <v>16</v>
      </c>
      <c r="C12750" t="s">
        <v>8</v>
      </c>
      <c r="D12750" t="s">
        <v>17</v>
      </c>
      <c r="E12750" t="s">
        <v>60</v>
      </c>
      <c r="F12750" t="s">
        <v>60</v>
      </c>
      <c r="G12750" t="s">
        <v>60</v>
      </c>
    </row>
    <row r="12751" spans="1:7" hidden="1">
      <c r="A12751">
        <v>996979</v>
      </c>
      <c r="B12751" t="s">
        <v>18</v>
      </c>
      <c r="C12751" t="s">
        <v>8</v>
      </c>
      <c r="D12751" t="s">
        <v>19</v>
      </c>
      <c r="E12751" t="s">
        <v>60</v>
      </c>
      <c r="F12751" t="s">
        <v>60</v>
      </c>
      <c r="G12751" t="s">
        <v>60</v>
      </c>
    </row>
  </sheetData>
  <autoFilter ref="A1:G12751" xr:uid="{42C8209B-F36D-BF4E-B141-9B28D9370AAB}">
    <filterColumn colId="1">
      <filters>
        <filter val="AirMassFlow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4185-9219-B544-B4EF-02EA95505AD1}">
  <dimension ref="A1:G609"/>
  <sheetViews>
    <sheetView topLeftCell="I1" workbookViewId="0">
      <selection activeCell="N24" sqref="N24"/>
    </sheetView>
  </sheetViews>
  <sheetFormatPr baseColWidth="10" defaultRowHeight="16"/>
  <sheetData>
    <row r="1" spans="1:7">
      <c r="A1" t="s">
        <v>0</v>
      </c>
      <c r="B1" t="s">
        <v>79</v>
      </c>
      <c r="C1" t="s">
        <v>77</v>
      </c>
      <c r="E1" t="s">
        <v>0</v>
      </c>
      <c r="F1" t="s">
        <v>79</v>
      </c>
      <c r="G1" t="s">
        <v>78</v>
      </c>
    </row>
    <row r="2" spans="1:7">
      <c r="A2">
        <v>26627</v>
      </c>
      <c r="B2">
        <f>A2/(1000*60)</f>
        <v>0.44378333333333331</v>
      </c>
      <c r="C2">
        <v>45</v>
      </c>
      <c r="E2">
        <v>26537</v>
      </c>
      <c r="F2">
        <f>E2/(1000*60)</f>
        <v>0.44228333333333331</v>
      </c>
      <c r="G2">
        <v>45</v>
      </c>
    </row>
    <row r="3" spans="1:7">
      <c r="A3">
        <v>28424</v>
      </c>
      <c r="B3">
        <f t="shared" ref="B3:B66" si="0">A3/(1000*60)</f>
        <v>0.47373333333333334</v>
      </c>
      <c r="C3">
        <v>44.25</v>
      </c>
      <c r="E3">
        <v>28345</v>
      </c>
      <c r="F3">
        <f t="shared" ref="F3:F66" si="1">E3/(1000*60)</f>
        <v>0.47241666666666665</v>
      </c>
      <c r="G3">
        <v>45</v>
      </c>
    </row>
    <row r="4" spans="1:7">
      <c r="A4">
        <v>30246</v>
      </c>
      <c r="B4">
        <f t="shared" si="0"/>
        <v>0.50409999999999999</v>
      </c>
      <c r="C4">
        <v>44.25</v>
      </c>
      <c r="E4">
        <v>30166</v>
      </c>
      <c r="F4">
        <f t="shared" si="1"/>
        <v>0.5027666666666667</v>
      </c>
      <c r="G4">
        <v>45</v>
      </c>
    </row>
    <row r="5" spans="1:7">
      <c r="A5">
        <v>31885</v>
      </c>
      <c r="B5">
        <f t="shared" si="0"/>
        <v>0.53141666666666665</v>
      </c>
      <c r="C5">
        <v>43.5</v>
      </c>
      <c r="E5">
        <v>31805</v>
      </c>
      <c r="F5">
        <f t="shared" si="1"/>
        <v>0.53008333333333335</v>
      </c>
      <c r="G5">
        <v>45</v>
      </c>
    </row>
    <row r="6" spans="1:7">
      <c r="A6">
        <v>33595</v>
      </c>
      <c r="B6">
        <f t="shared" si="0"/>
        <v>0.55991666666666662</v>
      </c>
      <c r="C6">
        <v>42.75</v>
      </c>
      <c r="E6">
        <v>33505</v>
      </c>
      <c r="F6">
        <f t="shared" si="1"/>
        <v>0.55841666666666667</v>
      </c>
      <c r="G6">
        <v>45</v>
      </c>
    </row>
    <row r="7" spans="1:7">
      <c r="A7">
        <v>35386</v>
      </c>
      <c r="B7">
        <f t="shared" si="0"/>
        <v>0.58976666666666666</v>
      </c>
      <c r="C7">
        <v>42.75</v>
      </c>
      <c r="E7">
        <v>35306</v>
      </c>
      <c r="F7">
        <f t="shared" si="1"/>
        <v>0.58843333333333336</v>
      </c>
      <c r="G7">
        <v>45</v>
      </c>
    </row>
    <row r="8" spans="1:7">
      <c r="A8">
        <v>37034</v>
      </c>
      <c r="B8">
        <f t="shared" si="0"/>
        <v>0.6172333333333333</v>
      </c>
      <c r="C8">
        <v>42</v>
      </c>
      <c r="E8">
        <v>36955</v>
      </c>
      <c r="F8">
        <f t="shared" si="1"/>
        <v>0.61591666666666667</v>
      </c>
      <c r="G8">
        <v>45</v>
      </c>
    </row>
    <row r="9" spans="1:7">
      <c r="A9">
        <v>38729</v>
      </c>
      <c r="B9">
        <f t="shared" si="0"/>
        <v>0.6454833333333333</v>
      </c>
      <c r="C9">
        <v>42</v>
      </c>
      <c r="E9">
        <v>38649</v>
      </c>
      <c r="F9">
        <f t="shared" si="1"/>
        <v>0.64415</v>
      </c>
      <c r="G9">
        <v>45</v>
      </c>
    </row>
    <row r="10" spans="1:7">
      <c r="A10">
        <v>40409</v>
      </c>
      <c r="B10">
        <f t="shared" si="0"/>
        <v>0.67348333333333332</v>
      </c>
      <c r="C10">
        <v>42</v>
      </c>
      <c r="E10">
        <v>40329</v>
      </c>
      <c r="F10">
        <f t="shared" si="1"/>
        <v>0.67215000000000003</v>
      </c>
      <c r="G10">
        <v>45</v>
      </c>
    </row>
    <row r="11" spans="1:7">
      <c r="A11">
        <v>42215</v>
      </c>
      <c r="B11">
        <f t="shared" si="0"/>
        <v>0.70358333333333334</v>
      </c>
      <c r="C11">
        <v>42</v>
      </c>
      <c r="E11">
        <v>42125</v>
      </c>
      <c r="F11">
        <f t="shared" si="1"/>
        <v>0.70208333333333328</v>
      </c>
      <c r="G11">
        <v>44</v>
      </c>
    </row>
    <row r="12" spans="1:7">
      <c r="A12">
        <v>43897</v>
      </c>
      <c r="B12">
        <f t="shared" si="0"/>
        <v>0.73161666666666669</v>
      </c>
      <c r="C12">
        <v>42</v>
      </c>
      <c r="E12">
        <v>43817</v>
      </c>
      <c r="F12">
        <f t="shared" si="1"/>
        <v>0.73028333333333328</v>
      </c>
      <c r="G12">
        <v>44</v>
      </c>
    </row>
    <row r="13" spans="1:7">
      <c r="A13">
        <v>45568</v>
      </c>
      <c r="B13">
        <f t="shared" si="0"/>
        <v>0.75946666666666662</v>
      </c>
      <c r="C13">
        <v>42.75</v>
      </c>
      <c r="E13">
        <v>45480</v>
      </c>
      <c r="F13">
        <f t="shared" si="1"/>
        <v>0.75800000000000001</v>
      </c>
      <c r="G13">
        <v>44</v>
      </c>
    </row>
    <row r="14" spans="1:7">
      <c r="A14">
        <v>47120</v>
      </c>
      <c r="B14">
        <f t="shared" si="0"/>
        <v>0.78533333333333333</v>
      </c>
      <c r="C14">
        <v>42.75</v>
      </c>
      <c r="E14">
        <v>47028</v>
      </c>
      <c r="F14">
        <f t="shared" si="1"/>
        <v>0.78380000000000005</v>
      </c>
      <c r="G14">
        <v>44</v>
      </c>
    </row>
    <row r="15" spans="1:7">
      <c r="A15">
        <v>48748</v>
      </c>
      <c r="B15">
        <f t="shared" si="0"/>
        <v>0.81246666666666667</v>
      </c>
      <c r="C15">
        <v>42.75</v>
      </c>
      <c r="E15">
        <v>48657</v>
      </c>
      <c r="F15">
        <f t="shared" si="1"/>
        <v>0.81094999999999995</v>
      </c>
      <c r="G15">
        <v>44</v>
      </c>
    </row>
    <row r="16" spans="1:7">
      <c r="A16">
        <v>50399</v>
      </c>
      <c r="B16">
        <f t="shared" si="0"/>
        <v>0.8399833333333333</v>
      </c>
      <c r="C16">
        <v>42.75</v>
      </c>
      <c r="E16">
        <v>50286</v>
      </c>
      <c r="F16">
        <f t="shared" si="1"/>
        <v>0.83809999999999996</v>
      </c>
      <c r="G16">
        <v>44</v>
      </c>
    </row>
    <row r="17" spans="1:7">
      <c r="A17">
        <v>52066</v>
      </c>
      <c r="B17">
        <f t="shared" si="0"/>
        <v>0.86776666666666669</v>
      </c>
      <c r="C17">
        <v>43.5</v>
      </c>
      <c r="E17">
        <v>51986</v>
      </c>
      <c r="F17">
        <f t="shared" si="1"/>
        <v>0.86643333333333339</v>
      </c>
      <c r="G17">
        <v>44</v>
      </c>
    </row>
    <row r="18" spans="1:7">
      <c r="A18">
        <v>53645</v>
      </c>
      <c r="B18">
        <f t="shared" si="0"/>
        <v>0.89408333333333334</v>
      </c>
      <c r="C18">
        <v>43.5</v>
      </c>
      <c r="E18">
        <v>53569</v>
      </c>
      <c r="F18">
        <f t="shared" si="1"/>
        <v>0.8928166666666667</v>
      </c>
      <c r="G18">
        <v>44</v>
      </c>
    </row>
    <row r="19" spans="1:7">
      <c r="A19">
        <v>55260</v>
      </c>
      <c r="B19">
        <f t="shared" si="0"/>
        <v>0.92100000000000004</v>
      </c>
      <c r="C19">
        <v>43.5</v>
      </c>
      <c r="E19">
        <v>55128</v>
      </c>
      <c r="F19">
        <f t="shared" si="1"/>
        <v>0.91879999999999995</v>
      </c>
      <c r="G19">
        <v>44</v>
      </c>
    </row>
    <row r="20" spans="1:7">
      <c r="A20">
        <v>56795</v>
      </c>
      <c r="B20">
        <f t="shared" si="0"/>
        <v>0.94658333333333333</v>
      </c>
      <c r="C20">
        <v>44.25</v>
      </c>
      <c r="E20">
        <v>56715</v>
      </c>
      <c r="F20">
        <f t="shared" si="1"/>
        <v>0.94525000000000003</v>
      </c>
      <c r="G20">
        <v>44</v>
      </c>
    </row>
    <row r="21" spans="1:7">
      <c r="A21">
        <v>58305</v>
      </c>
      <c r="B21">
        <f t="shared" si="0"/>
        <v>0.97175</v>
      </c>
      <c r="C21">
        <v>44.25</v>
      </c>
      <c r="E21">
        <v>58225</v>
      </c>
      <c r="F21">
        <f t="shared" si="1"/>
        <v>0.97041666666666671</v>
      </c>
      <c r="G21">
        <v>44</v>
      </c>
    </row>
    <row r="22" spans="1:7">
      <c r="A22">
        <v>59916</v>
      </c>
      <c r="B22">
        <f t="shared" si="0"/>
        <v>0.99860000000000004</v>
      </c>
      <c r="C22">
        <v>44.25</v>
      </c>
      <c r="E22">
        <v>59826</v>
      </c>
      <c r="F22">
        <f t="shared" si="1"/>
        <v>0.99709999999999999</v>
      </c>
      <c r="G22">
        <v>44</v>
      </c>
    </row>
    <row r="23" spans="1:7">
      <c r="A23">
        <v>61478</v>
      </c>
      <c r="B23">
        <f t="shared" si="0"/>
        <v>1.0246333333333333</v>
      </c>
      <c r="C23">
        <v>45</v>
      </c>
      <c r="E23">
        <v>61399</v>
      </c>
      <c r="F23">
        <f t="shared" si="1"/>
        <v>1.0233166666666667</v>
      </c>
      <c r="G23">
        <v>44</v>
      </c>
    </row>
    <row r="24" spans="1:7">
      <c r="A24">
        <v>62995</v>
      </c>
      <c r="B24">
        <f t="shared" si="0"/>
        <v>1.0499166666666666</v>
      </c>
      <c r="C24">
        <v>45</v>
      </c>
      <c r="E24">
        <v>62925</v>
      </c>
      <c r="F24">
        <f t="shared" si="1"/>
        <v>1.0487500000000001</v>
      </c>
      <c r="G24">
        <v>44</v>
      </c>
    </row>
    <row r="25" spans="1:7">
      <c r="A25">
        <v>64548</v>
      </c>
      <c r="B25">
        <f t="shared" si="0"/>
        <v>1.0758000000000001</v>
      </c>
      <c r="C25">
        <v>45</v>
      </c>
      <c r="E25">
        <v>64445</v>
      </c>
      <c r="F25">
        <f t="shared" si="1"/>
        <v>1.0740833333333333</v>
      </c>
      <c r="G25">
        <v>45</v>
      </c>
    </row>
    <row r="26" spans="1:7">
      <c r="A26">
        <v>66085</v>
      </c>
      <c r="B26">
        <f t="shared" si="0"/>
        <v>1.1014166666666667</v>
      </c>
      <c r="C26">
        <v>45</v>
      </c>
      <c r="E26">
        <v>66009</v>
      </c>
      <c r="F26">
        <f t="shared" si="1"/>
        <v>1.10015</v>
      </c>
      <c r="G26">
        <v>45</v>
      </c>
    </row>
    <row r="27" spans="1:7">
      <c r="A27">
        <v>67626</v>
      </c>
      <c r="B27">
        <f t="shared" si="0"/>
        <v>1.1271</v>
      </c>
      <c r="C27">
        <v>45.75</v>
      </c>
      <c r="E27">
        <v>67547</v>
      </c>
      <c r="F27">
        <f t="shared" si="1"/>
        <v>1.1257833333333334</v>
      </c>
      <c r="G27">
        <v>45</v>
      </c>
    </row>
    <row r="28" spans="1:7">
      <c r="A28">
        <v>69207</v>
      </c>
      <c r="B28">
        <f t="shared" si="0"/>
        <v>1.1534500000000001</v>
      </c>
      <c r="C28">
        <v>45.75</v>
      </c>
      <c r="E28">
        <v>69126</v>
      </c>
      <c r="F28">
        <f t="shared" si="1"/>
        <v>1.1520999999999999</v>
      </c>
      <c r="G28">
        <v>45</v>
      </c>
    </row>
    <row r="29" spans="1:7">
      <c r="A29">
        <v>70797</v>
      </c>
      <c r="B29">
        <f t="shared" si="0"/>
        <v>1.1799500000000001</v>
      </c>
      <c r="C29">
        <v>45.75</v>
      </c>
      <c r="E29">
        <v>70715</v>
      </c>
      <c r="F29">
        <f t="shared" si="1"/>
        <v>1.1785833333333333</v>
      </c>
      <c r="G29">
        <v>45</v>
      </c>
    </row>
    <row r="30" spans="1:7">
      <c r="A30">
        <v>72407</v>
      </c>
      <c r="B30">
        <f t="shared" si="0"/>
        <v>1.2067833333333333</v>
      </c>
      <c r="C30">
        <v>45.75</v>
      </c>
      <c r="E30">
        <v>72316</v>
      </c>
      <c r="F30">
        <f t="shared" si="1"/>
        <v>1.2052666666666667</v>
      </c>
      <c r="G30">
        <v>45</v>
      </c>
    </row>
    <row r="31" spans="1:7">
      <c r="A31">
        <v>74045</v>
      </c>
      <c r="B31">
        <f t="shared" si="0"/>
        <v>1.2340833333333334</v>
      </c>
      <c r="C31">
        <v>46.5</v>
      </c>
      <c r="E31">
        <v>73954</v>
      </c>
      <c r="F31">
        <f t="shared" si="1"/>
        <v>1.2325666666666666</v>
      </c>
      <c r="G31">
        <v>45</v>
      </c>
    </row>
    <row r="32" spans="1:7">
      <c r="A32">
        <v>75615</v>
      </c>
      <c r="B32">
        <f t="shared" si="0"/>
        <v>1.2602500000000001</v>
      </c>
      <c r="C32">
        <v>46.5</v>
      </c>
      <c r="E32">
        <v>75545</v>
      </c>
      <c r="F32">
        <f t="shared" si="1"/>
        <v>1.2590833333333333</v>
      </c>
      <c r="G32">
        <v>45</v>
      </c>
    </row>
    <row r="33" spans="1:7">
      <c r="A33">
        <v>77155</v>
      </c>
      <c r="B33">
        <f t="shared" si="0"/>
        <v>1.2859166666666666</v>
      </c>
      <c r="C33">
        <v>46.5</v>
      </c>
      <c r="E33">
        <v>77080</v>
      </c>
      <c r="F33">
        <f t="shared" si="1"/>
        <v>1.2846666666666666</v>
      </c>
      <c r="G33">
        <v>45</v>
      </c>
    </row>
    <row r="34" spans="1:7">
      <c r="A34">
        <v>78709</v>
      </c>
      <c r="B34">
        <f t="shared" si="0"/>
        <v>1.3118166666666666</v>
      </c>
      <c r="C34">
        <v>46.5</v>
      </c>
      <c r="E34">
        <v>78628</v>
      </c>
      <c r="F34">
        <f t="shared" si="1"/>
        <v>1.3104666666666667</v>
      </c>
      <c r="G34">
        <v>45</v>
      </c>
    </row>
    <row r="35" spans="1:7">
      <c r="A35">
        <v>80286</v>
      </c>
      <c r="B35">
        <f t="shared" si="0"/>
        <v>1.3381000000000001</v>
      </c>
      <c r="C35">
        <v>46.5</v>
      </c>
      <c r="E35">
        <v>80200</v>
      </c>
      <c r="F35">
        <f t="shared" si="1"/>
        <v>1.3366666666666667</v>
      </c>
      <c r="G35">
        <v>45</v>
      </c>
    </row>
    <row r="36" spans="1:7">
      <c r="A36">
        <v>81860</v>
      </c>
      <c r="B36">
        <f t="shared" si="0"/>
        <v>1.3643333333333334</v>
      </c>
      <c r="C36">
        <v>47.25</v>
      </c>
      <c r="E36">
        <v>81759</v>
      </c>
      <c r="F36">
        <f t="shared" si="1"/>
        <v>1.3626499999999999</v>
      </c>
      <c r="G36">
        <v>45</v>
      </c>
    </row>
    <row r="37" spans="1:7">
      <c r="A37">
        <v>83467</v>
      </c>
      <c r="B37">
        <f t="shared" si="0"/>
        <v>1.3911166666666666</v>
      </c>
      <c r="C37">
        <v>47.25</v>
      </c>
      <c r="E37">
        <v>83375</v>
      </c>
      <c r="F37">
        <f t="shared" si="1"/>
        <v>1.3895833333333334</v>
      </c>
      <c r="G37">
        <v>45</v>
      </c>
    </row>
    <row r="38" spans="1:7">
      <c r="A38">
        <v>85007</v>
      </c>
      <c r="B38">
        <f t="shared" si="0"/>
        <v>1.4167833333333333</v>
      </c>
      <c r="C38">
        <v>47.25</v>
      </c>
      <c r="E38">
        <v>84927</v>
      </c>
      <c r="F38">
        <f t="shared" si="1"/>
        <v>1.4154500000000001</v>
      </c>
      <c r="G38">
        <v>45</v>
      </c>
    </row>
    <row r="39" spans="1:7">
      <c r="A39">
        <v>86557</v>
      </c>
      <c r="B39">
        <f t="shared" si="0"/>
        <v>1.4426166666666667</v>
      </c>
      <c r="C39">
        <v>47.25</v>
      </c>
      <c r="E39">
        <v>86476</v>
      </c>
      <c r="F39">
        <f t="shared" si="1"/>
        <v>1.4412666666666667</v>
      </c>
      <c r="G39">
        <v>45</v>
      </c>
    </row>
    <row r="40" spans="1:7">
      <c r="A40">
        <v>88146</v>
      </c>
      <c r="B40">
        <f t="shared" si="0"/>
        <v>1.4691000000000001</v>
      </c>
      <c r="C40">
        <v>47.25</v>
      </c>
      <c r="E40">
        <v>88070</v>
      </c>
      <c r="F40">
        <f t="shared" si="1"/>
        <v>1.4678333333333333</v>
      </c>
      <c r="G40">
        <v>45</v>
      </c>
    </row>
    <row r="41" spans="1:7">
      <c r="A41">
        <v>89889</v>
      </c>
      <c r="B41">
        <f t="shared" si="0"/>
        <v>1.4981500000000001</v>
      </c>
      <c r="C41">
        <v>47.25</v>
      </c>
      <c r="E41">
        <v>89811</v>
      </c>
      <c r="F41">
        <f t="shared" si="1"/>
        <v>1.49685</v>
      </c>
      <c r="G41">
        <v>45</v>
      </c>
    </row>
    <row r="42" spans="1:7">
      <c r="A42">
        <v>91556</v>
      </c>
      <c r="B42">
        <f t="shared" si="0"/>
        <v>1.5259333333333334</v>
      </c>
      <c r="C42">
        <v>48</v>
      </c>
      <c r="E42">
        <v>91476</v>
      </c>
      <c r="F42">
        <f t="shared" si="1"/>
        <v>1.5246</v>
      </c>
      <c r="G42">
        <v>45</v>
      </c>
    </row>
    <row r="43" spans="1:7">
      <c r="A43">
        <v>93269</v>
      </c>
      <c r="B43">
        <f t="shared" si="0"/>
        <v>1.5544833333333334</v>
      </c>
      <c r="C43">
        <v>48</v>
      </c>
      <c r="E43">
        <v>93159</v>
      </c>
      <c r="F43">
        <f t="shared" si="1"/>
        <v>1.5526500000000001</v>
      </c>
      <c r="G43">
        <v>45</v>
      </c>
    </row>
    <row r="44" spans="1:7">
      <c r="A44">
        <v>94836</v>
      </c>
      <c r="B44">
        <f t="shared" si="0"/>
        <v>1.5806</v>
      </c>
      <c r="C44">
        <v>48</v>
      </c>
      <c r="E44">
        <v>94760</v>
      </c>
      <c r="F44">
        <f t="shared" si="1"/>
        <v>1.5793333333333333</v>
      </c>
      <c r="G44">
        <v>45</v>
      </c>
    </row>
    <row r="45" spans="1:7">
      <c r="A45">
        <v>96427</v>
      </c>
      <c r="B45">
        <f t="shared" si="0"/>
        <v>1.6071166666666667</v>
      </c>
      <c r="C45">
        <v>48</v>
      </c>
      <c r="E45">
        <v>96347</v>
      </c>
      <c r="F45">
        <f t="shared" si="1"/>
        <v>1.6057833333333333</v>
      </c>
      <c r="G45">
        <v>45</v>
      </c>
    </row>
    <row r="46" spans="1:7">
      <c r="A46">
        <v>98052</v>
      </c>
      <c r="B46">
        <f t="shared" si="0"/>
        <v>1.6342000000000001</v>
      </c>
      <c r="C46">
        <v>48</v>
      </c>
      <c r="E46">
        <v>97975</v>
      </c>
      <c r="F46">
        <f t="shared" si="1"/>
        <v>1.6329166666666666</v>
      </c>
      <c r="G46">
        <v>45</v>
      </c>
    </row>
    <row r="47" spans="1:7">
      <c r="A47">
        <v>99647</v>
      </c>
      <c r="B47">
        <f t="shared" si="0"/>
        <v>1.6607833333333333</v>
      </c>
      <c r="C47">
        <v>48.75</v>
      </c>
      <c r="E47">
        <v>99550</v>
      </c>
      <c r="F47">
        <f t="shared" si="1"/>
        <v>1.6591666666666667</v>
      </c>
      <c r="G47">
        <v>45</v>
      </c>
    </row>
    <row r="48" spans="1:7">
      <c r="A48">
        <v>101197</v>
      </c>
      <c r="B48">
        <f t="shared" si="0"/>
        <v>1.6866166666666667</v>
      </c>
      <c r="C48">
        <v>48.75</v>
      </c>
      <c r="E48">
        <v>101119</v>
      </c>
      <c r="F48">
        <f t="shared" si="1"/>
        <v>1.6853166666666666</v>
      </c>
      <c r="G48">
        <v>45</v>
      </c>
    </row>
    <row r="49" spans="1:7">
      <c r="A49">
        <v>102860</v>
      </c>
      <c r="B49">
        <f t="shared" si="0"/>
        <v>1.7143333333333333</v>
      </c>
      <c r="C49">
        <v>48.75</v>
      </c>
      <c r="E49">
        <v>102775</v>
      </c>
      <c r="F49">
        <f t="shared" si="1"/>
        <v>1.7129166666666666</v>
      </c>
      <c r="G49">
        <v>45</v>
      </c>
    </row>
    <row r="50" spans="1:7">
      <c r="A50">
        <v>104479</v>
      </c>
      <c r="B50">
        <f t="shared" si="0"/>
        <v>1.7413166666666666</v>
      </c>
      <c r="C50">
        <v>48.75</v>
      </c>
      <c r="E50">
        <v>104398</v>
      </c>
      <c r="F50">
        <f t="shared" si="1"/>
        <v>1.7399666666666667</v>
      </c>
      <c r="G50">
        <v>45</v>
      </c>
    </row>
    <row r="51" spans="1:7">
      <c r="A51">
        <v>106089</v>
      </c>
      <c r="B51">
        <f t="shared" si="0"/>
        <v>1.7681500000000001</v>
      </c>
      <c r="C51">
        <v>49.5</v>
      </c>
      <c r="E51">
        <v>106015</v>
      </c>
      <c r="F51">
        <f t="shared" si="1"/>
        <v>1.7669166666666667</v>
      </c>
      <c r="G51">
        <v>45</v>
      </c>
    </row>
    <row r="52" spans="1:7">
      <c r="A52">
        <v>107706</v>
      </c>
      <c r="B52">
        <f t="shared" si="0"/>
        <v>1.7950999999999999</v>
      </c>
      <c r="C52">
        <v>49.5</v>
      </c>
      <c r="E52">
        <v>107625</v>
      </c>
      <c r="F52">
        <f t="shared" si="1"/>
        <v>1.79375</v>
      </c>
      <c r="G52">
        <v>45</v>
      </c>
    </row>
    <row r="53" spans="1:7">
      <c r="A53">
        <v>109271</v>
      </c>
      <c r="B53">
        <f t="shared" si="0"/>
        <v>1.8211833333333334</v>
      </c>
      <c r="C53">
        <v>50.25</v>
      </c>
      <c r="E53">
        <v>109179</v>
      </c>
      <c r="F53">
        <f t="shared" si="1"/>
        <v>1.81965</v>
      </c>
      <c r="G53">
        <v>45</v>
      </c>
    </row>
    <row r="54" spans="1:7">
      <c r="A54">
        <v>110797</v>
      </c>
      <c r="B54">
        <f t="shared" si="0"/>
        <v>1.8466166666666666</v>
      </c>
      <c r="C54">
        <v>50.25</v>
      </c>
      <c r="E54">
        <v>110717</v>
      </c>
      <c r="F54">
        <f t="shared" si="1"/>
        <v>1.8452833333333334</v>
      </c>
      <c r="G54">
        <v>45</v>
      </c>
    </row>
    <row r="55" spans="1:7">
      <c r="A55">
        <v>112388</v>
      </c>
      <c r="B55">
        <f t="shared" si="0"/>
        <v>1.8731333333333333</v>
      </c>
      <c r="C55">
        <v>50.25</v>
      </c>
      <c r="E55">
        <v>112307</v>
      </c>
      <c r="F55">
        <f t="shared" si="1"/>
        <v>1.8717833333333334</v>
      </c>
      <c r="G55">
        <v>45</v>
      </c>
    </row>
    <row r="56" spans="1:7">
      <c r="A56">
        <v>114015</v>
      </c>
      <c r="B56">
        <f t="shared" si="0"/>
        <v>1.90025</v>
      </c>
      <c r="C56">
        <v>50.25</v>
      </c>
      <c r="E56">
        <v>113945</v>
      </c>
      <c r="F56">
        <f t="shared" si="1"/>
        <v>1.8990833333333332</v>
      </c>
      <c r="G56">
        <v>45</v>
      </c>
    </row>
    <row r="57" spans="1:7">
      <c r="A57">
        <v>115525</v>
      </c>
      <c r="B57">
        <f t="shared" si="0"/>
        <v>1.9254166666666668</v>
      </c>
      <c r="C57">
        <v>50.25</v>
      </c>
      <c r="E57">
        <v>115448</v>
      </c>
      <c r="F57">
        <f t="shared" si="1"/>
        <v>1.9241333333333333</v>
      </c>
      <c r="G57">
        <v>46</v>
      </c>
    </row>
    <row r="58" spans="1:7">
      <c r="A58">
        <v>117045</v>
      </c>
      <c r="B58">
        <f t="shared" si="0"/>
        <v>1.95075</v>
      </c>
      <c r="C58">
        <v>51</v>
      </c>
      <c r="E58">
        <v>116971</v>
      </c>
      <c r="F58">
        <f t="shared" si="1"/>
        <v>1.9495166666666666</v>
      </c>
      <c r="G58">
        <v>46</v>
      </c>
    </row>
    <row r="59" spans="1:7">
      <c r="A59">
        <v>118505</v>
      </c>
      <c r="B59">
        <f t="shared" si="0"/>
        <v>1.9750833333333333</v>
      </c>
      <c r="C59">
        <v>51</v>
      </c>
      <c r="E59">
        <v>118426</v>
      </c>
      <c r="F59">
        <f t="shared" si="1"/>
        <v>1.9737666666666667</v>
      </c>
      <c r="G59">
        <v>46</v>
      </c>
    </row>
    <row r="60" spans="1:7">
      <c r="A60">
        <v>125683</v>
      </c>
      <c r="B60">
        <f t="shared" si="0"/>
        <v>2.0947166666666668</v>
      </c>
      <c r="C60">
        <v>51.75</v>
      </c>
      <c r="E60">
        <v>123705</v>
      </c>
      <c r="F60">
        <f t="shared" si="1"/>
        <v>2.06175</v>
      </c>
      <c r="G60">
        <v>46</v>
      </c>
    </row>
    <row r="61" spans="1:7">
      <c r="A61">
        <v>127271</v>
      </c>
      <c r="B61">
        <f t="shared" si="0"/>
        <v>2.1211833333333332</v>
      </c>
      <c r="C61">
        <v>51.75</v>
      </c>
      <c r="E61">
        <v>127185</v>
      </c>
      <c r="F61">
        <f t="shared" si="1"/>
        <v>2.1197499999999998</v>
      </c>
      <c r="G61">
        <v>46</v>
      </c>
    </row>
    <row r="62" spans="1:7">
      <c r="A62">
        <v>128828</v>
      </c>
      <c r="B62">
        <f t="shared" si="0"/>
        <v>2.1471333333333331</v>
      </c>
      <c r="C62">
        <v>51.75</v>
      </c>
      <c r="E62">
        <v>128747</v>
      </c>
      <c r="F62">
        <f t="shared" si="1"/>
        <v>2.1457833333333332</v>
      </c>
      <c r="G62">
        <v>46</v>
      </c>
    </row>
    <row r="63" spans="1:7">
      <c r="A63">
        <v>130689</v>
      </c>
      <c r="B63">
        <f t="shared" si="0"/>
        <v>2.17815</v>
      </c>
      <c r="C63">
        <v>52.5</v>
      </c>
      <c r="E63">
        <v>130610</v>
      </c>
      <c r="F63">
        <f t="shared" si="1"/>
        <v>2.1768333333333332</v>
      </c>
      <c r="G63">
        <v>46</v>
      </c>
    </row>
    <row r="64" spans="1:7">
      <c r="A64">
        <v>132357</v>
      </c>
      <c r="B64">
        <f t="shared" si="0"/>
        <v>2.2059500000000001</v>
      </c>
      <c r="C64">
        <v>52.5</v>
      </c>
      <c r="E64">
        <v>132277</v>
      </c>
      <c r="F64">
        <f t="shared" si="1"/>
        <v>2.2046166666666664</v>
      </c>
      <c r="G64">
        <v>46</v>
      </c>
    </row>
    <row r="65" spans="1:7">
      <c r="A65">
        <v>133920</v>
      </c>
      <c r="B65">
        <f t="shared" si="0"/>
        <v>2.2320000000000002</v>
      </c>
      <c r="C65">
        <v>52.5</v>
      </c>
      <c r="E65">
        <v>133835</v>
      </c>
      <c r="F65">
        <f t="shared" si="1"/>
        <v>2.2305833333333331</v>
      </c>
      <c r="G65">
        <v>46</v>
      </c>
    </row>
    <row r="66" spans="1:7">
      <c r="A66">
        <v>135438</v>
      </c>
      <c r="B66">
        <f t="shared" si="0"/>
        <v>2.2572999999999999</v>
      </c>
      <c r="C66">
        <v>53.25</v>
      </c>
      <c r="E66">
        <v>135357</v>
      </c>
      <c r="F66">
        <f t="shared" si="1"/>
        <v>2.2559499999999999</v>
      </c>
      <c r="G66">
        <v>46</v>
      </c>
    </row>
    <row r="67" spans="1:7">
      <c r="A67">
        <v>137138</v>
      </c>
      <c r="B67">
        <f t="shared" ref="B67:B130" si="2">A67/(1000*60)</f>
        <v>2.2856333333333332</v>
      </c>
      <c r="C67">
        <v>53.25</v>
      </c>
      <c r="E67">
        <v>137058</v>
      </c>
      <c r="F67">
        <f t="shared" ref="F67:F130" si="3">E67/(1000*60)</f>
        <v>2.2843</v>
      </c>
      <c r="G67">
        <v>46</v>
      </c>
    </row>
    <row r="68" spans="1:7">
      <c r="A68">
        <v>138740</v>
      </c>
      <c r="B68">
        <f t="shared" si="2"/>
        <v>2.3123333333333331</v>
      </c>
      <c r="C68">
        <v>54</v>
      </c>
      <c r="E68">
        <v>138656</v>
      </c>
      <c r="F68">
        <f t="shared" si="3"/>
        <v>2.3109333333333333</v>
      </c>
      <c r="G68">
        <v>47</v>
      </c>
    </row>
    <row r="69" spans="1:7">
      <c r="A69">
        <v>140408</v>
      </c>
      <c r="B69">
        <f t="shared" si="2"/>
        <v>2.3401333333333332</v>
      </c>
      <c r="C69">
        <v>54</v>
      </c>
      <c r="E69">
        <v>140327</v>
      </c>
      <c r="F69">
        <f t="shared" si="3"/>
        <v>2.3387833333333332</v>
      </c>
      <c r="G69">
        <v>47</v>
      </c>
    </row>
    <row r="70" spans="1:7">
      <c r="A70">
        <v>141936</v>
      </c>
      <c r="B70">
        <f t="shared" si="2"/>
        <v>2.3656000000000001</v>
      </c>
      <c r="C70">
        <v>54</v>
      </c>
      <c r="E70">
        <v>141849</v>
      </c>
      <c r="F70">
        <f t="shared" si="3"/>
        <v>2.36415</v>
      </c>
      <c r="G70">
        <v>47</v>
      </c>
    </row>
    <row r="71" spans="1:7">
      <c r="A71">
        <v>143498</v>
      </c>
      <c r="B71">
        <f t="shared" si="2"/>
        <v>2.3916333333333335</v>
      </c>
      <c r="C71">
        <v>54</v>
      </c>
      <c r="E71">
        <v>143408</v>
      </c>
      <c r="F71">
        <f t="shared" si="3"/>
        <v>2.3901333333333334</v>
      </c>
      <c r="G71">
        <v>47</v>
      </c>
    </row>
    <row r="72" spans="1:7">
      <c r="A72">
        <v>145087</v>
      </c>
      <c r="B72">
        <f t="shared" si="2"/>
        <v>2.4181166666666667</v>
      </c>
      <c r="C72">
        <v>54.75</v>
      </c>
      <c r="E72">
        <v>144996</v>
      </c>
      <c r="F72">
        <f t="shared" si="3"/>
        <v>2.4165999999999999</v>
      </c>
      <c r="G72">
        <v>47</v>
      </c>
    </row>
    <row r="73" spans="1:7">
      <c r="A73">
        <v>146640</v>
      </c>
      <c r="B73">
        <f t="shared" si="2"/>
        <v>2.444</v>
      </c>
      <c r="C73">
        <v>54.75</v>
      </c>
      <c r="E73">
        <v>146557</v>
      </c>
      <c r="F73">
        <f t="shared" si="3"/>
        <v>2.4426166666666669</v>
      </c>
      <c r="G73">
        <v>47</v>
      </c>
    </row>
    <row r="74" spans="1:7">
      <c r="A74">
        <v>148157</v>
      </c>
      <c r="B74">
        <f t="shared" si="2"/>
        <v>2.4692833333333333</v>
      </c>
      <c r="C74">
        <v>54.75</v>
      </c>
      <c r="E74">
        <v>148076</v>
      </c>
      <c r="F74">
        <f t="shared" si="3"/>
        <v>2.4679333333333333</v>
      </c>
      <c r="G74">
        <v>47</v>
      </c>
    </row>
    <row r="75" spans="1:7">
      <c r="A75">
        <v>149701</v>
      </c>
      <c r="B75">
        <f t="shared" si="2"/>
        <v>2.4950166666666669</v>
      </c>
      <c r="C75">
        <v>55.5</v>
      </c>
      <c r="E75">
        <v>149611</v>
      </c>
      <c r="F75">
        <f t="shared" si="3"/>
        <v>2.4935166666666668</v>
      </c>
      <c r="G75">
        <v>47</v>
      </c>
    </row>
    <row r="76" spans="1:7">
      <c r="A76">
        <v>151226</v>
      </c>
      <c r="B76">
        <f t="shared" si="2"/>
        <v>2.5204333333333335</v>
      </c>
      <c r="C76">
        <v>55.5</v>
      </c>
      <c r="E76">
        <v>151145</v>
      </c>
      <c r="F76">
        <f t="shared" si="3"/>
        <v>2.5190833333333331</v>
      </c>
      <c r="G76">
        <v>47</v>
      </c>
    </row>
    <row r="77" spans="1:7">
      <c r="A77">
        <v>152796</v>
      </c>
      <c r="B77">
        <f t="shared" si="2"/>
        <v>2.5466000000000002</v>
      </c>
      <c r="C77">
        <v>55.5</v>
      </c>
      <c r="E77">
        <v>152716</v>
      </c>
      <c r="F77">
        <f t="shared" si="3"/>
        <v>2.5452666666666666</v>
      </c>
      <c r="G77">
        <v>47</v>
      </c>
    </row>
    <row r="78" spans="1:7">
      <c r="A78">
        <v>154347</v>
      </c>
      <c r="B78">
        <f t="shared" si="2"/>
        <v>2.5724499999999999</v>
      </c>
      <c r="C78">
        <v>55.5</v>
      </c>
      <c r="E78">
        <v>154266</v>
      </c>
      <c r="F78">
        <f t="shared" si="3"/>
        <v>2.5710999999999999</v>
      </c>
      <c r="G78">
        <v>47</v>
      </c>
    </row>
    <row r="79" spans="1:7">
      <c r="A79">
        <v>155870</v>
      </c>
      <c r="B79">
        <f t="shared" si="2"/>
        <v>2.5978333333333334</v>
      </c>
      <c r="C79">
        <v>55.5</v>
      </c>
      <c r="E79">
        <v>155786</v>
      </c>
      <c r="F79">
        <f t="shared" si="3"/>
        <v>2.5964333333333331</v>
      </c>
      <c r="G79">
        <v>47</v>
      </c>
    </row>
    <row r="80" spans="1:7">
      <c r="A80">
        <v>157429</v>
      </c>
      <c r="B80">
        <f t="shared" si="2"/>
        <v>2.6238166666666665</v>
      </c>
      <c r="C80">
        <v>56.25</v>
      </c>
      <c r="E80">
        <v>157351</v>
      </c>
      <c r="F80">
        <f t="shared" si="3"/>
        <v>2.6225166666666668</v>
      </c>
      <c r="G80">
        <v>47</v>
      </c>
    </row>
    <row r="81" spans="1:7">
      <c r="A81">
        <v>158936</v>
      </c>
      <c r="B81">
        <f t="shared" si="2"/>
        <v>2.6489333333333334</v>
      </c>
      <c r="C81">
        <v>56.25</v>
      </c>
      <c r="E81">
        <v>158860</v>
      </c>
      <c r="F81">
        <f t="shared" si="3"/>
        <v>2.6476666666666668</v>
      </c>
      <c r="G81">
        <v>47</v>
      </c>
    </row>
    <row r="82" spans="1:7">
      <c r="A82">
        <v>160771</v>
      </c>
      <c r="B82">
        <f t="shared" si="2"/>
        <v>2.6795166666666668</v>
      </c>
      <c r="C82">
        <v>56.25</v>
      </c>
      <c r="E82">
        <v>160654</v>
      </c>
      <c r="F82">
        <f t="shared" si="3"/>
        <v>2.6775666666666669</v>
      </c>
      <c r="G82">
        <v>48</v>
      </c>
    </row>
    <row r="83" spans="1:7">
      <c r="A83">
        <v>162517</v>
      </c>
      <c r="B83">
        <f t="shared" si="2"/>
        <v>2.7086166666666665</v>
      </c>
      <c r="C83">
        <v>56.25</v>
      </c>
      <c r="E83">
        <v>162436</v>
      </c>
      <c r="F83">
        <f t="shared" si="3"/>
        <v>2.7072666666666665</v>
      </c>
      <c r="G83">
        <v>48</v>
      </c>
    </row>
    <row r="84" spans="1:7">
      <c r="A84">
        <v>164047</v>
      </c>
      <c r="B84">
        <f t="shared" si="2"/>
        <v>2.7341166666666665</v>
      </c>
      <c r="C84">
        <v>57</v>
      </c>
      <c r="E84">
        <v>163966</v>
      </c>
      <c r="F84">
        <f t="shared" si="3"/>
        <v>2.7327666666666666</v>
      </c>
      <c r="G84">
        <v>48</v>
      </c>
    </row>
    <row r="85" spans="1:7">
      <c r="A85">
        <v>165578</v>
      </c>
      <c r="B85">
        <f t="shared" si="2"/>
        <v>2.7596333333333334</v>
      </c>
      <c r="C85">
        <v>57</v>
      </c>
      <c r="E85">
        <v>165497</v>
      </c>
      <c r="F85">
        <f t="shared" si="3"/>
        <v>2.7582833333333334</v>
      </c>
      <c r="G85">
        <v>48</v>
      </c>
    </row>
    <row r="86" spans="1:7">
      <c r="A86">
        <v>167102</v>
      </c>
      <c r="B86">
        <f t="shared" si="2"/>
        <v>2.7850333333333332</v>
      </c>
      <c r="C86">
        <v>57</v>
      </c>
      <c r="E86">
        <v>167021</v>
      </c>
      <c r="F86">
        <f t="shared" si="3"/>
        <v>2.7836833333333333</v>
      </c>
      <c r="G86">
        <v>48</v>
      </c>
    </row>
    <row r="87" spans="1:7">
      <c r="A87">
        <v>168618</v>
      </c>
      <c r="B87">
        <f t="shared" si="2"/>
        <v>2.8102999999999998</v>
      </c>
      <c r="C87">
        <v>57</v>
      </c>
      <c r="E87">
        <v>168539</v>
      </c>
      <c r="F87">
        <f t="shared" si="3"/>
        <v>2.8089833333333334</v>
      </c>
      <c r="G87">
        <v>48</v>
      </c>
    </row>
    <row r="88" spans="1:7">
      <c r="A88">
        <v>170147</v>
      </c>
      <c r="B88">
        <f t="shared" si="2"/>
        <v>2.8357833333333335</v>
      </c>
      <c r="C88">
        <v>57.75</v>
      </c>
      <c r="E88">
        <v>170067</v>
      </c>
      <c r="F88">
        <f t="shared" si="3"/>
        <v>2.8344499999999999</v>
      </c>
      <c r="G88">
        <v>48</v>
      </c>
    </row>
    <row r="89" spans="1:7">
      <c r="A89">
        <v>171687</v>
      </c>
      <c r="B89">
        <f t="shared" si="2"/>
        <v>2.86145</v>
      </c>
      <c r="C89">
        <v>57.75</v>
      </c>
      <c r="E89">
        <v>171607</v>
      </c>
      <c r="F89">
        <f t="shared" si="3"/>
        <v>2.8601166666666669</v>
      </c>
      <c r="G89">
        <v>48</v>
      </c>
    </row>
    <row r="90" spans="1:7">
      <c r="A90">
        <v>173219</v>
      </c>
      <c r="B90">
        <f t="shared" si="2"/>
        <v>2.8869833333333332</v>
      </c>
      <c r="C90">
        <v>57.75</v>
      </c>
      <c r="E90">
        <v>173137</v>
      </c>
      <c r="F90">
        <f t="shared" si="3"/>
        <v>2.8856166666666665</v>
      </c>
      <c r="G90">
        <v>48</v>
      </c>
    </row>
    <row r="91" spans="1:7">
      <c r="A91">
        <v>174747</v>
      </c>
      <c r="B91">
        <f t="shared" si="2"/>
        <v>2.9124500000000002</v>
      </c>
      <c r="C91">
        <v>58.5</v>
      </c>
      <c r="E91">
        <v>174666</v>
      </c>
      <c r="F91">
        <f t="shared" si="3"/>
        <v>2.9110999999999998</v>
      </c>
      <c r="G91">
        <v>48</v>
      </c>
    </row>
    <row r="92" spans="1:7">
      <c r="A92">
        <v>176277</v>
      </c>
      <c r="B92">
        <f t="shared" si="2"/>
        <v>2.9379499999999998</v>
      </c>
      <c r="C92">
        <v>58.5</v>
      </c>
      <c r="E92">
        <v>176197</v>
      </c>
      <c r="F92">
        <f t="shared" si="3"/>
        <v>2.9366166666666667</v>
      </c>
      <c r="G92">
        <v>49</v>
      </c>
    </row>
    <row r="93" spans="1:7">
      <c r="A93">
        <v>177776</v>
      </c>
      <c r="B93">
        <f t="shared" si="2"/>
        <v>2.9629333333333334</v>
      </c>
      <c r="C93">
        <v>58.5</v>
      </c>
      <c r="E93">
        <v>177697</v>
      </c>
      <c r="F93">
        <f t="shared" si="3"/>
        <v>2.9616166666666666</v>
      </c>
      <c r="G93">
        <v>49</v>
      </c>
    </row>
    <row r="94" spans="1:7">
      <c r="A94">
        <v>179386</v>
      </c>
      <c r="B94">
        <f t="shared" si="2"/>
        <v>2.9897666666666667</v>
      </c>
      <c r="C94">
        <v>58.5</v>
      </c>
      <c r="E94">
        <v>179308</v>
      </c>
      <c r="F94">
        <f t="shared" si="3"/>
        <v>2.9884666666666666</v>
      </c>
      <c r="G94">
        <v>49</v>
      </c>
    </row>
    <row r="95" spans="1:7">
      <c r="A95">
        <v>180926</v>
      </c>
      <c r="B95">
        <f t="shared" si="2"/>
        <v>3.0154333333333332</v>
      </c>
      <c r="C95">
        <v>58.5</v>
      </c>
      <c r="E95">
        <v>180848</v>
      </c>
      <c r="F95">
        <f t="shared" si="3"/>
        <v>3.0141333333333336</v>
      </c>
      <c r="G95">
        <v>49</v>
      </c>
    </row>
    <row r="96" spans="1:7">
      <c r="A96">
        <v>182458</v>
      </c>
      <c r="B96">
        <f t="shared" si="2"/>
        <v>3.0409666666666668</v>
      </c>
      <c r="C96">
        <v>59.25</v>
      </c>
      <c r="E96">
        <v>182380</v>
      </c>
      <c r="F96">
        <f t="shared" si="3"/>
        <v>3.0396666666666667</v>
      </c>
      <c r="G96">
        <v>49</v>
      </c>
    </row>
    <row r="97" spans="1:7">
      <c r="A97">
        <v>184056</v>
      </c>
      <c r="B97">
        <f t="shared" si="2"/>
        <v>3.0676000000000001</v>
      </c>
      <c r="C97">
        <v>59.25</v>
      </c>
      <c r="E97">
        <v>183976</v>
      </c>
      <c r="F97">
        <f t="shared" si="3"/>
        <v>3.0662666666666665</v>
      </c>
      <c r="G97">
        <v>49</v>
      </c>
    </row>
    <row r="98" spans="1:7">
      <c r="A98">
        <v>185593</v>
      </c>
      <c r="B98">
        <f t="shared" si="2"/>
        <v>3.0932166666666667</v>
      </c>
      <c r="C98">
        <v>59.25</v>
      </c>
      <c r="E98">
        <v>185509</v>
      </c>
      <c r="F98">
        <f t="shared" si="3"/>
        <v>3.0918166666666669</v>
      </c>
      <c r="G98">
        <v>49</v>
      </c>
    </row>
    <row r="99" spans="1:7">
      <c r="A99">
        <v>187120</v>
      </c>
      <c r="B99">
        <f t="shared" si="2"/>
        <v>3.1186666666666665</v>
      </c>
      <c r="C99">
        <v>60</v>
      </c>
      <c r="E99">
        <v>187039</v>
      </c>
      <c r="F99">
        <f t="shared" si="3"/>
        <v>3.1173166666666665</v>
      </c>
      <c r="G99">
        <v>49</v>
      </c>
    </row>
    <row r="100" spans="1:7">
      <c r="A100">
        <v>190362</v>
      </c>
      <c r="B100">
        <f t="shared" si="2"/>
        <v>3.1726999999999999</v>
      </c>
      <c r="C100">
        <v>60</v>
      </c>
      <c r="E100">
        <v>188568</v>
      </c>
      <c r="F100">
        <f t="shared" si="3"/>
        <v>3.1427999999999998</v>
      </c>
      <c r="G100">
        <v>49</v>
      </c>
    </row>
    <row r="101" spans="1:7">
      <c r="A101">
        <v>191875</v>
      </c>
      <c r="B101">
        <f t="shared" si="2"/>
        <v>3.1979166666666665</v>
      </c>
      <c r="C101">
        <v>60.75</v>
      </c>
      <c r="E101">
        <v>191796</v>
      </c>
      <c r="F101">
        <f t="shared" si="3"/>
        <v>3.1966000000000001</v>
      </c>
      <c r="G101">
        <v>50</v>
      </c>
    </row>
    <row r="102" spans="1:7">
      <c r="A102">
        <v>193404</v>
      </c>
      <c r="B102">
        <f t="shared" si="2"/>
        <v>3.2233999999999998</v>
      </c>
      <c r="C102">
        <v>60.75</v>
      </c>
      <c r="E102">
        <v>193317</v>
      </c>
      <c r="F102">
        <f t="shared" si="3"/>
        <v>3.2219500000000001</v>
      </c>
      <c r="G102">
        <v>50</v>
      </c>
    </row>
    <row r="103" spans="1:7">
      <c r="A103">
        <v>194926</v>
      </c>
      <c r="B103">
        <f t="shared" si="2"/>
        <v>3.2487666666666666</v>
      </c>
      <c r="C103">
        <v>60.75</v>
      </c>
      <c r="E103">
        <v>194846</v>
      </c>
      <c r="F103">
        <f t="shared" si="3"/>
        <v>3.2474333333333334</v>
      </c>
      <c r="G103">
        <v>50</v>
      </c>
    </row>
    <row r="104" spans="1:7">
      <c r="A104">
        <v>196458</v>
      </c>
      <c r="B104">
        <f t="shared" si="2"/>
        <v>3.2743000000000002</v>
      </c>
      <c r="C104">
        <v>60.75</v>
      </c>
      <c r="E104">
        <v>196378</v>
      </c>
      <c r="F104">
        <f t="shared" si="3"/>
        <v>3.2729666666666666</v>
      </c>
      <c r="G104">
        <v>50</v>
      </c>
    </row>
    <row r="105" spans="1:7">
      <c r="A105">
        <v>197958</v>
      </c>
      <c r="B105">
        <f t="shared" si="2"/>
        <v>3.2993000000000001</v>
      </c>
      <c r="C105">
        <v>60.75</v>
      </c>
      <c r="E105">
        <v>197876</v>
      </c>
      <c r="F105">
        <f t="shared" si="3"/>
        <v>3.2979333333333334</v>
      </c>
      <c r="G105">
        <v>50</v>
      </c>
    </row>
    <row r="106" spans="1:7">
      <c r="A106">
        <v>199476</v>
      </c>
      <c r="B106">
        <f t="shared" si="2"/>
        <v>3.3246000000000002</v>
      </c>
      <c r="C106">
        <v>60.75</v>
      </c>
      <c r="E106">
        <v>199395</v>
      </c>
      <c r="F106">
        <f t="shared" si="3"/>
        <v>3.3232499999999998</v>
      </c>
      <c r="G106">
        <v>50</v>
      </c>
    </row>
    <row r="107" spans="1:7">
      <c r="A107">
        <v>201018</v>
      </c>
      <c r="B107">
        <f t="shared" si="2"/>
        <v>3.3502999999999998</v>
      </c>
      <c r="C107">
        <v>61.5</v>
      </c>
      <c r="E107">
        <v>200939</v>
      </c>
      <c r="F107">
        <f t="shared" si="3"/>
        <v>3.3489833333333334</v>
      </c>
      <c r="G107">
        <v>50</v>
      </c>
    </row>
    <row r="108" spans="1:7">
      <c r="A108">
        <v>202548</v>
      </c>
      <c r="B108">
        <f t="shared" si="2"/>
        <v>3.3757999999999999</v>
      </c>
      <c r="C108">
        <v>61.5</v>
      </c>
      <c r="E108">
        <v>202467</v>
      </c>
      <c r="F108">
        <f t="shared" si="3"/>
        <v>3.3744499999999999</v>
      </c>
      <c r="G108">
        <v>50</v>
      </c>
    </row>
    <row r="109" spans="1:7">
      <c r="A109">
        <v>204126</v>
      </c>
      <c r="B109">
        <f t="shared" si="2"/>
        <v>3.4020999999999999</v>
      </c>
      <c r="C109">
        <v>61.5</v>
      </c>
      <c r="E109">
        <v>204046</v>
      </c>
      <c r="F109">
        <f t="shared" si="3"/>
        <v>3.4007666666666667</v>
      </c>
      <c r="G109">
        <v>50</v>
      </c>
    </row>
    <row r="110" spans="1:7">
      <c r="A110">
        <v>205575</v>
      </c>
      <c r="B110">
        <f t="shared" si="2"/>
        <v>3.42625</v>
      </c>
      <c r="C110">
        <v>61.5</v>
      </c>
      <c r="E110">
        <v>205506</v>
      </c>
      <c r="F110">
        <f t="shared" si="3"/>
        <v>3.4251</v>
      </c>
      <c r="G110">
        <v>50</v>
      </c>
    </row>
    <row r="111" spans="1:7">
      <c r="A111">
        <v>207087</v>
      </c>
      <c r="B111">
        <f t="shared" si="2"/>
        <v>3.4514499999999999</v>
      </c>
      <c r="C111">
        <v>62.25</v>
      </c>
      <c r="E111">
        <v>207016</v>
      </c>
      <c r="F111">
        <f t="shared" si="3"/>
        <v>3.4502666666666668</v>
      </c>
      <c r="G111">
        <v>51</v>
      </c>
    </row>
    <row r="112" spans="1:7">
      <c r="A112">
        <v>208561</v>
      </c>
      <c r="B112">
        <f t="shared" si="2"/>
        <v>3.4760166666666668</v>
      </c>
      <c r="C112">
        <v>62.25</v>
      </c>
      <c r="E112">
        <v>208480</v>
      </c>
      <c r="F112">
        <f t="shared" si="3"/>
        <v>3.4746666666666668</v>
      </c>
      <c r="G112">
        <v>51</v>
      </c>
    </row>
    <row r="113" spans="1:7">
      <c r="A113">
        <v>210016</v>
      </c>
      <c r="B113">
        <f t="shared" si="2"/>
        <v>3.5002666666666666</v>
      </c>
      <c r="C113">
        <v>62.25</v>
      </c>
      <c r="E113">
        <v>209936</v>
      </c>
      <c r="F113">
        <f t="shared" si="3"/>
        <v>3.4989333333333335</v>
      </c>
      <c r="G113">
        <v>51</v>
      </c>
    </row>
    <row r="114" spans="1:7">
      <c r="A114">
        <v>211506</v>
      </c>
      <c r="B114">
        <f t="shared" si="2"/>
        <v>3.5251000000000001</v>
      </c>
      <c r="C114">
        <v>62.25</v>
      </c>
      <c r="E114">
        <v>211426</v>
      </c>
      <c r="F114">
        <f t="shared" si="3"/>
        <v>3.5237666666666665</v>
      </c>
      <c r="G114">
        <v>51</v>
      </c>
    </row>
    <row r="115" spans="1:7">
      <c r="A115">
        <v>213007</v>
      </c>
      <c r="B115">
        <f t="shared" si="2"/>
        <v>3.5501166666666668</v>
      </c>
      <c r="C115">
        <v>62.25</v>
      </c>
      <c r="E115">
        <v>212927</v>
      </c>
      <c r="F115">
        <f t="shared" si="3"/>
        <v>3.5487833333333332</v>
      </c>
      <c r="G115">
        <v>51</v>
      </c>
    </row>
    <row r="116" spans="1:7">
      <c r="A116">
        <v>214538</v>
      </c>
      <c r="B116">
        <f t="shared" si="2"/>
        <v>3.5756333333333332</v>
      </c>
      <c r="C116">
        <v>62.25</v>
      </c>
      <c r="E116">
        <v>214457</v>
      </c>
      <c r="F116">
        <f t="shared" si="3"/>
        <v>3.5742833333333333</v>
      </c>
      <c r="G116">
        <v>51</v>
      </c>
    </row>
    <row r="117" spans="1:7">
      <c r="A117">
        <v>216056</v>
      </c>
      <c r="B117">
        <f t="shared" si="2"/>
        <v>3.6009333333333333</v>
      </c>
      <c r="C117">
        <v>63</v>
      </c>
      <c r="E117">
        <v>215976</v>
      </c>
      <c r="F117">
        <f t="shared" si="3"/>
        <v>3.5996000000000001</v>
      </c>
      <c r="G117">
        <v>51</v>
      </c>
    </row>
    <row r="118" spans="1:7">
      <c r="A118">
        <v>217579</v>
      </c>
      <c r="B118">
        <f t="shared" si="2"/>
        <v>3.6263166666666669</v>
      </c>
      <c r="C118">
        <v>63</v>
      </c>
      <c r="E118">
        <v>217498</v>
      </c>
      <c r="F118">
        <f t="shared" si="3"/>
        <v>3.6249666666666664</v>
      </c>
      <c r="G118">
        <v>51</v>
      </c>
    </row>
    <row r="119" spans="1:7">
      <c r="A119">
        <v>219116</v>
      </c>
      <c r="B119">
        <f t="shared" si="2"/>
        <v>3.6519333333333335</v>
      </c>
      <c r="C119">
        <v>63</v>
      </c>
      <c r="E119">
        <v>219017</v>
      </c>
      <c r="F119">
        <f t="shared" si="3"/>
        <v>3.6502833333333333</v>
      </c>
      <c r="G119">
        <v>51</v>
      </c>
    </row>
    <row r="120" spans="1:7">
      <c r="A120">
        <v>220576</v>
      </c>
      <c r="B120">
        <f t="shared" si="2"/>
        <v>3.6762666666666668</v>
      </c>
      <c r="C120">
        <v>63</v>
      </c>
      <c r="E120">
        <v>220506</v>
      </c>
      <c r="F120">
        <f t="shared" si="3"/>
        <v>3.6751</v>
      </c>
      <c r="G120">
        <v>51</v>
      </c>
    </row>
    <row r="121" spans="1:7">
      <c r="A121">
        <v>222076</v>
      </c>
      <c r="B121">
        <f t="shared" si="2"/>
        <v>3.7012666666666667</v>
      </c>
      <c r="C121">
        <v>63</v>
      </c>
      <c r="E121">
        <v>222006</v>
      </c>
      <c r="F121">
        <f t="shared" si="3"/>
        <v>3.7000999999999999</v>
      </c>
      <c r="G121">
        <v>52</v>
      </c>
    </row>
    <row r="122" spans="1:7">
      <c r="A122">
        <v>223585</v>
      </c>
      <c r="B122">
        <f t="shared" si="2"/>
        <v>3.7264166666666667</v>
      </c>
      <c r="C122">
        <v>63</v>
      </c>
      <c r="E122">
        <v>223510</v>
      </c>
      <c r="F122">
        <f t="shared" si="3"/>
        <v>3.7251666666666665</v>
      </c>
      <c r="G122">
        <v>52</v>
      </c>
    </row>
    <row r="123" spans="1:7">
      <c r="A123">
        <v>225087</v>
      </c>
      <c r="B123">
        <f t="shared" si="2"/>
        <v>3.7514500000000002</v>
      </c>
      <c r="C123">
        <v>63</v>
      </c>
      <c r="E123">
        <v>225011</v>
      </c>
      <c r="F123">
        <f t="shared" si="3"/>
        <v>3.7501833333333332</v>
      </c>
      <c r="G123">
        <v>52</v>
      </c>
    </row>
    <row r="124" spans="1:7">
      <c r="A124">
        <v>226627</v>
      </c>
      <c r="B124">
        <f t="shared" si="2"/>
        <v>3.7771166666666667</v>
      </c>
      <c r="C124">
        <v>63</v>
      </c>
      <c r="E124">
        <v>226551</v>
      </c>
      <c r="F124">
        <f t="shared" si="3"/>
        <v>3.7758500000000002</v>
      </c>
      <c r="G124">
        <v>52</v>
      </c>
    </row>
    <row r="125" spans="1:7">
      <c r="A125">
        <v>228126</v>
      </c>
      <c r="B125">
        <f t="shared" si="2"/>
        <v>3.8020999999999998</v>
      </c>
      <c r="C125">
        <v>63</v>
      </c>
      <c r="E125">
        <v>228056</v>
      </c>
      <c r="F125">
        <f t="shared" si="3"/>
        <v>3.8009333333333335</v>
      </c>
      <c r="G125">
        <v>52</v>
      </c>
    </row>
    <row r="126" spans="1:7">
      <c r="A126">
        <v>229739</v>
      </c>
      <c r="B126">
        <f t="shared" si="2"/>
        <v>3.8289833333333334</v>
      </c>
      <c r="C126">
        <v>63</v>
      </c>
      <c r="E126">
        <v>229636</v>
      </c>
      <c r="F126">
        <f t="shared" si="3"/>
        <v>3.8272666666666666</v>
      </c>
      <c r="G126">
        <v>52</v>
      </c>
    </row>
    <row r="127" spans="1:7">
      <c r="A127">
        <v>231268</v>
      </c>
      <c r="B127">
        <f t="shared" si="2"/>
        <v>3.8544666666666667</v>
      </c>
      <c r="C127">
        <v>63</v>
      </c>
      <c r="E127">
        <v>231187</v>
      </c>
      <c r="F127">
        <f t="shared" si="3"/>
        <v>3.8531166666666667</v>
      </c>
      <c r="G127">
        <v>52</v>
      </c>
    </row>
    <row r="128" spans="1:7">
      <c r="A128">
        <v>232811</v>
      </c>
      <c r="B128">
        <f t="shared" si="2"/>
        <v>3.8801833333333335</v>
      </c>
      <c r="C128">
        <v>63</v>
      </c>
      <c r="E128">
        <v>232730</v>
      </c>
      <c r="F128">
        <f t="shared" si="3"/>
        <v>3.8788333333333331</v>
      </c>
      <c r="G128">
        <v>52</v>
      </c>
    </row>
    <row r="129" spans="1:7">
      <c r="A129">
        <v>234338</v>
      </c>
      <c r="B129">
        <f t="shared" si="2"/>
        <v>3.9056333333333333</v>
      </c>
      <c r="C129">
        <v>63</v>
      </c>
      <c r="E129">
        <v>234257</v>
      </c>
      <c r="F129">
        <f t="shared" si="3"/>
        <v>3.9042833333333333</v>
      </c>
      <c r="G129">
        <v>52</v>
      </c>
    </row>
    <row r="130" spans="1:7">
      <c r="A130">
        <v>235877</v>
      </c>
      <c r="B130">
        <f t="shared" si="2"/>
        <v>3.9312833333333335</v>
      </c>
      <c r="C130">
        <v>63</v>
      </c>
      <c r="E130">
        <v>235796</v>
      </c>
      <c r="F130">
        <f t="shared" si="3"/>
        <v>3.9299333333333335</v>
      </c>
      <c r="G130">
        <v>53</v>
      </c>
    </row>
    <row r="131" spans="1:7">
      <c r="A131">
        <v>237401</v>
      </c>
      <c r="B131">
        <f t="shared" ref="B131:B194" si="4">A131/(1000*60)</f>
        <v>3.9566833333333333</v>
      </c>
      <c r="C131">
        <v>63</v>
      </c>
      <c r="E131">
        <v>237316</v>
      </c>
      <c r="F131">
        <f t="shared" ref="F131:F194" si="5">E131/(1000*60)</f>
        <v>3.9552666666666667</v>
      </c>
      <c r="G131">
        <v>53</v>
      </c>
    </row>
    <row r="132" spans="1:7">
      <c r="A132">
        <v>238848</v>
      </c>
      <c r="B132">
        <f t="shared" si="4"/>
        <v>3.9807999999999999</v>
      </c>
      <c r="C132">
        <v>63</v>
      </c>
      <c r="E132">
        <v>238767</v>
      </c>
      <c r="F132">
        <f t="shared" si="5"/>
        <v>3.9794499999999999</v>
      </c>
      <c r="G132">
        <v>53</v>
      </c>
    </row>
    <row r="133" spans="1:7">
      <c r="A133">
        <v>240359</v>
      </c>
      <c r="B133">
        <f t="shared" si="4"/>
        <v>4.005983333333333</v>
      </c>
      <c r="C133">
        <v>63</v>
      </c>
      <c r="E133">
        <v>240278</v>
      </c>
      <c r="F133">
        <f t="shared" si="5"/>
        <v>4.0046333333333335</v>
      </c>
      <c r="G133">
        <v>53</v>
      </c>
    </row>
    <row r="134" spans="1:7">
      <c r="A134">
        <v>241876</v>
      </c>
      <c r="B134">
        <f t="shared" si="4"/>
        <v>4.0312666666666663</v>
      </c>
      <c r="C134">
        <v>63</v>
      </c>
      <c r="E134">
        <v>241796</v>
      </c>
      <c r="F134">
        <f t="shared" si="5"/>
        <v>4.0299333333333331</v>
      </c>
      <c r="G134">
        <v>53</v>
      </c>
    </row>
    <row r="135" spans="1:7">
      <c r="A135">
        <v>243395</v>
      </c>
      <c r="B135">
        <f t="shared" si="4"/>
        <v>4.0565833333333332</v>
      </c>
      <c r="C135">
        <v>63</v>
      </c>
      <c r="E135">
        <v>243316</v>
      </c>
      <c r="F135">
        <f t="shared" si="5"/>
        <v>4.0552666666666664</v>
      </c>
      <c r="G135">
        <v>53</v>
      </c>
    </row>
    <row r="136" spans="1:7">
      <c r="A136">
        <v>244906</v>
      </c>
      <c r="B136">
        <f t="shared" si="4"/>
        <v>4.0817666666666668</v>
      </c>
      <c r="C136">
        <v>63</v>
      </c>
      <c r="E136">
        <v>244830</v>
      </c>
      <c r="F136">
        <f t="shared" si="5"/>
        <v>4.0804999999999998</v>
      </c>
      <c r="G136">
        <v>53</v>
      </c>
    </row>
    <row r="137" spans="1:7">
      <c r="A137">
        <v>246391</v>
      </c>
      <c r="B137">
        <f t="shared" si="4"/>
        <v>4.1065166666666668</v>
      </c>
      <c r="C137">
        <v>63</v>
      </c>
      <c r="E137">
        <v>246316</v>
      </c>
      <c r="F137">
        <f t="shared" si="5"/>
        <v>4.1052666666666671</v>
      </c>
      <c r="G137">
        <v>53</v>
      </c>
    </row>
    <row r="138" spans="1:7">
      <c r="A138">
        <v>247917</v>
      </c>
      <c r="B138">
        <f t="shared" si="4"/>
        <v>4.1319499999999998</v>
      </c>
      <c r="C138">
        <v>63</v>
      </c>
      <c r="E138">
        <v>247836</v>
      </c>
      <c r="F138">
        <f t="shared" si="5"/>
        <v>4.1306000000000003</v>
      </c>
      <c r="G138">
        <v>53</v>
      </c>
    </row>
    <row r="139" spans="1:7">
      <c r="A139">
        <v>249427</v>
      </c>
      <c r="B139">
        <f t="shared" si="4"/>
        <v>4.157116666666667</v>
      </c>
      <c r="C139">
        <v>63</v>
      </c>
      <c r="E139">
        <v>249346</v>
      </c>
      <c r="F139">
        <f t="shared" si="5"/>
        <v>4.1557666666666666</v>
      </c>
      <c r="G139">
        <v>53</v>
      </c>
    </row>
    <row r="140" spans="1:7">
      <c r="A140">
        <v>250951</v>
      </c>
      <c r="B140">
        <f t="shared" si="4"/>
        <v>4.1825166666666664</v>
      </c>
      <c r="C140">
        <v>63</v>
      </c>
      <c r="E140">
        <v>250866</v>
      </c>
      <c r="F140">
        <f t="shared" si="5"/>
        <v>4.1810999999999998</v>
      </c>
      <c r="G140">
        <v>53</v>
      </c>
    </row>
    <row r="141" spans="1:7">
      <c r="A141">
        <v>252458</v>
      </c>
      <c r="B141">
        <f t="shared" si="4"/>
        <v>4.2076333333333329</v>
      </c>
      <c r="C141">
        <v>63</v>
      </c>
      <c r="E141">
        <v>252376</v>
      </c>
      <c r="F141">
        <f t="shared" si="5"/>
        <v>4.206266666666667</v>
      </c>
      <c r="G141">
        <v>53</v>
      </c>
    </row>
    <row r="142" spans="1:7">
      <c r="A142">
        <v>253979</v>
      </c>
      <c r="B142">
        <f t="shared" si="4"/>
        <v>4.2329833333333333</v>
      </c>
      <c r="C142">
        <v>63</v>
      </c>
      <c r="E142">
        <v>253898</v>
      </c>
      <c r="F142">
        <f t="shared" si="5"/>
        <v>4.2316333333333329</v>
      </c>
      <c r="G142">
        <v>53</v>
      </c>
    </row>
    <row r="143" spans="1:7">
      <c r="A143">
        <v>255447</v>
      </c>
      <c r="B143">
        <f t="shared" si="4"/>
        <v>4.2574500000000004</v>
      </c>
      <c r="C143">
        <v>63</v>
      </c>
      <c r="E143">
        <v>255371</v>
      </c>
      <c r="F143">
        <f t="shared" si="5"/>
        <v>4.2561833333333334</v>
      </c>
      <c r="G143">
        <v>54</v>
      </c>
    </row>
    <row r="144" spans="1:7">
      <c r="A144">
        <v>256926</v>
      </c>
      <c r="B144">
        <f t="shared" si="4"/>
        <v>4.2820999999999998</v>
      </c>
      <c r="C144">
        <v>63</v>
      </c>
      <c r="E144">
        <v>256857</v>
      </c>
      <c r="F144">
        <f t="shared" si="5"/>
        <v>4.2809499999999998</v>
      </c>
      <c r="G144">
        <v>54</v>
      </c>
    </row>
    <row r="145" spans="1:7">
      <c r="A145">
        <v>258386</v>
      </c>
      <c r="B145">
        <f t="shared" si="4"/>
        <v>4.3064333333333336</v>
      </c>
      <c r="C145">
        <v>63</v>
      </c>
      <c r="E145">
        <v>258316</v>
      </c>
      <c r="F145">
        <f t="shared" si="5"/>
        <v>4.3052666666666664</v>
      </c>
      <c r="G145">
        <v>54</v>
      </c>
    </row>
    <row r="146" spans="1:7">
      <c r="A146">
        <v>259919</v>
      </c>
      <c r="B146">
        <f t="shared" si="4"/>
        <v>4.3319833333333335</v>
      </c>
      <c r="C146">
        <v>63</v>
      </c>
      <c r="E146">
        <v>259837</v>
      </c>
      <c r="F146">
        <f t="shared" si="5"/>
        <v>4.3306166666666668</v>
      </c>
      <c r="G146">
        <v>54</v>
      </c>
    </row>
    <row r="147" spans="1:7">
      <c r="A147">
        <v>261426</v>
      </c>
      <c r="B147">
        <f t="shared" si="4"/>
        <v>4.3571</v>
      </c>
      <c r="C147">
        <v>63</v>
      </c>
      <c r="E147">
        <v>261346</v>
      </c>
      <c r="F147">
        <f t="shared" si="5"/>
        <v>4.3557666666666668</v>
      </c>
      <c r="G147">
        <v>54</v>
      </c>
    </row>
    <row r="148" spans="1:7">
      <c r="A148">
        <v>262937</v>
      </c>
      <c r="B148">
        <f t="shared" si="4"/>
        <v>4.3822833333333335</v>
      </c>
      <c r="C148">
        <v>63</v>
      </c>
      <c r="E148">
        <v>262856</v>
      </c>
      <c r="F148">
        <f t="shared" si="5"/>
        <v>4.3809333333333331</v>
      </c>
      <c r="G148">
        <v>54</v>
      </c>
    </row>
    <row r="149" spans="1:7">
      <c r="A149">
        <v>264466</v>
      </c>
      <c r="B149">
        <f t="shared" si="4"/>
        <v>4.4077666666666664</v>
      </c>
      <c r="C149">
        <v>63</v>
      </c>
      <c r="E149">
        <v>264387</v>
      </c>
      <c r="F149">
        <f t="shared" si="5"/>
        <v>4.4064500000000004</v>
      </c>
      <c r="G149">
        <v>54</v>
      </c>
    </row>
    <row r="150" spans="1:7">
      <c r="A150">
        <v>265978</v>
      </c>
      <c r="B150">
        <f t="shared" si="4"/>
        <v>4.4329666666666663</v>
      </c>
      <c r="C150">
        <v>63</v>
      </c>
      <c r="E150">
        <v>265899</v>
      </c>
      <c r="F150">
        <f t="shared" si="5"/>
        <v>4.4316500000000003</v>
      </c>
      <c r="G150">
        <v>54</v>
      </c>
    </row>
    <row r="151" spans="1:7">
      <c r="A151">
        <v>267548</v>
      </c>
      <c r="B151">
        <f t="shared" si="4"/>
        <v>4.4591333333333329</v>
      </c>
      <c r="C151">
        <v>63</v>
      </c>
      <c r="E151">
        <v>267468</v>
      </c>
      <c r="F151">
        <f t="shared" si="5"/>
        <v>4.4577999999999998</v>
      </c>
      <c r="G151">
        <v>54</v>
      </c>
    </row>
    <row r="152" spans="1:7">
      <c r="A152">
        <v>269128</v>
      </c>
      <c r="B152">
        <f t="shared" si="4"/>
        <v>4.4854666666666665</v>
      </c>
      <c r="C152">
        <v>63</v>
      </c>
      <c r="E152">
        <v>269049</v>
      </c>
      <c r="F152">
        <f t="shared" si="5"/>
        <v>4.4841499999999996</v>
      </c>
      <c r="G152">
        <v>54</v>
      </c>
    </row>
    <row r="153" spans="1:7">
      <c r="A153">
        <v>270762</v>
      </c>
      <c r="B153">
        <f t="shared" si="4"/>
        <v>4.5126999999999997</v>
      </c>
      <c r="C153">
        <v>63</v>
      </c>
      <c r="E153">
        <v>270681</v>
      </c>
      <c r="F153">
        <f t="shared" si="5"/>
        <v>4.5113500000000002</v>
      </c>
      <c r="G153">
        <v>54</v>
      </c>
    </row>
    <row r="154" spans="1:7">
      <c r="A154">
        <v>272368</v>
      </c>
      <c r="B154">
        <f t="shared" si="4"/>
        <v>4.5394666666666668</v>
      </c>
      <c r="C154">
        <v>63</v>
      </c>
      <c r="E154">
        <v>272286</v>
      </c>
      <c r="F154">
        <f t="shared" si="5"/>
        <v>4.5381</v>
      </c>
      <c r="G154">
        <v>54</v>
      </c>
    </row>
    <row r="155" spans="1:7">
      <c r="A155">
        <v>273946</v>
      </c>
      <c r="B155">
        <f t="shared" si="4"/>
        <v>4.5657666666666668</v>
      </c>
      <c r="C155">
        <v>63</v>
      </c>
      <c r="E155">
        <v>273869</v>
      </c>
      <c r="F155">
        <f t="shared" si="5"/>
        <v>4.5644833333333334</v>
      </c>
      <c r="G155">
        <v>54</v>
      </c>
    </row>
    <row r="156" spans="1:7">
      <c r="A156">
        <v>275557</v>
      </c>
      <c r="B156">
        <f t="shared" si="4"/>
        <v>4.5926166666666663</v>
      </c>
      <c r="C156">
        <v>63</v>
      </c>
      <c r="E156">
        <v>275486</v>
      </c>
      <c r="F156">
        <f t="shared" si="5"/>
        <v>4.5914333333333337</v>
      </c>
      <c r="G156">
        <v>55</v>
      </c>
    </row>
    <row r="157" spans="1:7">
      <c r="A157">
        <v>277148</v>
      </c>
      <c r="B157">
        <f t="shared" si="4"/>
        <v>4.6191333333333331</v>
      </c>
      <c r="C157">
        <v>63</v>
      </c>
      <c r="E157">
        <v>277048</v>
      </c>
      <c r="F157">
        <f t="shared" si="5"/>
        <v>4.6174666666666671</v>
      </c>
      <c r="G157">
        <v>55</v>
      </c>
    </row>
    <row r="158" spans="1:7">
      <c r="A158">
        <v>278698</v>
      </c>
      <c r="B158">
        <f t="shared" si="4"/>
        <v>4.6449666666666669</v>
      </c>
      <c r="C158">
        <v>63</v>
      </c>
      <c r="E158">
        <v>278618</v>
      </c>
      <c r="F158">
        <f t="shared" si="5"/>
        <v>4.6436333333333337</v>
      </c>
      <c r="G158">
        <v>55</v>
      </c>
    </row>
    <row r="159" spans="1:7">
      <c r="A159">
        <v>280216</v>
      </c>
      <c r="B159">
        <f t="shared" si="4"/>
        <v>4.6702666666666666</v>
      </c>
      <c r="C159">
        <v>63</v>
      </c>
      <c r="E159">
        <v>280137</v>
      </c>
      <c r="F159">
        <f t="shared" si="5"/>
        <v>4.6689499999999997</v>
      </c>
      <c r="G159">
        <v>55</v>
      </c>
    </row>
    <row r="160" spans="1:7">
      <c r="A160">
        <v>281747</v>
      </c>
      <c r="B160">
        <f t="shared" si="4"/>
        <v>4.695783333333333</v>
      </c>
      <c r="C160">
        <v>63</v>
      </c>
      <c r="E160">
        <v>281668</v>
      </c>
      <c r="F160">
        <f t="shared" si="5"/>
        <v>4.694466666666667</v>
      </c>
      <c r="G160">
        <v>55</v>
      </c>
    </row>
    <row r="161" spans="1:7">
      <c r="A161">
        <v>283337</v>
      </c>
      <c r="B161">
        <f t="shared" si="4"/>
        <v>4.7222833333333334</v>
      </c>
      <c r="C161">
        <v>63</v>
      </c>
      <c r="E161">
        <v>283256</v>
      </c>
      <c r="F161">
        <f t="shared" si="5"/>
        <v>4.720933333333333</v>
      </c>
      <c r="G161">
        <v>55</v>
      </c>
    </row>
    <row r="162" spans="1:7">
      <c r="A162">
        <v>284991</v>
      </c>
      <c r="B162">
        <f t="shared" si="4"/>
        <v>4.7498500000000003</v>
      </c>
      <c r="C162">
        <v>63</v>
      </c>
      <c r="E162">
        <v>284906</v>
      </c>
      <c r="F162">
        <f t="shared" si="5"/>
        <v>4.7484333333333337</v>
      </c>
      <c r="G162">
        <v>55</v>
      </c>
    </row>
    <row r="163" spans="1:7">
      <c r="A163">
        <v>286786</v>
      </c>
      <c r="B163">
        <f t="shared" si="4"/>
        <v>4.7797666666666663</v>
      </c>
      <c r="C163">
        <v>63</v>
      </c>
      <c r="E163">
        <v>286707</v>
      </c>
      <c r="F163">
        <f t="shared" si="5"/>
        <v>4.7784500000000003</v>
      </c>
      <c r="G163">
        <v>55</v>
      </c>
    </row>
    <row r="164" spans="1:7">
      <c r="A164">
        <v>288582</v>
      </c>
      <c r="B164">
        <f t="shared" si="4"/>
        <v>4.8097000000000003</v>
      </c>
      <c r="C164">
        <v>63</v>
      </c>
      <c r="E164">
        <v>288486</v>
      </c>
      <c r="F164">
        <f t="shared" si="5"/>
        <v>4.8080999999999996</v>
      </c>
      <c r="G164">
        <v>55</v>
      </c>
    </row>
    <row r="165" spans="1:7">
      <c r="A165">
        <v>290176</v>
      </c>
      <c r="B165">
        <f t="shared" si="4"/>
        <v>4.8362666666666669</v>
      </c>
      <c r="C165">
        <v>63.75</v>
      </c>
      <c r="E165">
        <v>290097</v>
      </c>
      <c r="F165">
        <f t="shared" si="5"/>
        <v>4.8349500000000001</v>
      </c>
      <c r="G165">
        <v>55</v>
      </c>
    </row>
    <row r="166" spans="1:7">
      <c r="A166">
        <v>291751</v>
      </c>
      <c r="B166">
        <f t="shared" si="4"/>
        <v>4.862516666666667</v>
      </c>
      <c r="C166">
        <v>63.75</v>
      </c>
      <c r="E166">
        <v>291666</v>
      </c>
      <c r="F166">
        <f t="shared" si="5"/>
        <v>4.8611000000000004</v>
      </c>
      <c r="G166">
        <v>56</v>
      </c>
    </row>
    <row r="167" spans="1:7">
      <c r="A167">
        <v>293338</v>
      </c>
      <c r="B167">
        <f t="shared" si="4"/>
        <v>4.8889666666666667</v>
      </c>
      <c r="C167">
        <v>63.75</v>
      </c>
      <c r="E167">
        <v>293258</v>
      </c>
      <c r="F167">
        <f t="shared" si="5"/>
        <v>4.8876333333333335</v>
      </c>
      <c r="G167">
        <v>56</v>
      </c>
    </row>
    <row r="168" spans="1:7">
      <c r="A168">
        <v>294879</v>
      </c>
      <c r="B168">
        <f t="shared" si="4"/>
        <v>4.91465</v>
      </c>
      <c r="C168">
        <v>64.5</v>
      </c>
      <c r="E168">
        <v>294801</v>
      </c>
      <c r="F168">
        <f t="shared" si="5"/>
        <v>4.9133500000000003</v>
      </c>
      <c r="G168">
        <v>56</v>
      </c>
    </row>
    <row r="169" spans="1:7">
      <c r="A169">
        <v>296458</v>
      </c>
      <c r="B169">
        <f t="shared" si="4"/>
        <v>4.9409666666666663</v>
      </c>
      <c r="C169">
        <v>64.5</v>
      </c>
      <c r="E169">
        <v>296371</v>
      </c>
      <c r="F169">
        <f t="shared" si="5"/>
        <v>4.939516666666667</v>
      </c>
      <c r="G169">
        <v>56</v>
      </c>
    </row>
    <row r="170" spans="1:7">
      <c r="A170">
        <v>297998</v>
      </c>
      <c r="B170">
        <f t="shared" si="4"/>
        <v>4.9666333333333332</v>
      </c>
      <c r="C170">
        <v>64.5</v>
      </c>
      <c r="E170">
        <v>297908</v>
      </c>
      <c r="F170">
        <f t="shared" si="5"/>
        <v>4.9651333333333332</v>
      </c>
      <c r="G170">
        <v>56</v>
      </c>
    </row>
    <row r="171" spans="1:7">
      <c r="A171">
        <v>299537</v>
      </c>
      <c r="B171">
        <f t="shared" si="4"/>
        <v>4.992283333333333</v>
      </c>
      <c r="C171">
        <v>65.25</v>
      </c>
      <c r="E171">
        <v>299457</v>
      </c>
      <c r="F171">
        <f t="shared" si="5"/>
        <v>4.9909499999999998</v>
      </c>
      <c r="G171">
        <v>56</v>
      </c>
    </row>
    <row r="172" spans="1:7">
      <c r="A172">
        <v>301067</v>
      </c>
      <c r="B172">
        <f t="shared" si="4"/>
        <v>5.017783333333333</v>
      </c>
      <c r="C172">
        <v>65.25</v>
      </c>
      <c r="E172">
        <v>300976</v>
      </c>
      <c r="F172">
        <f t="shared" si="5"/>
        <v>5.0162666666666667</v>
      </c>
      <c r="G172">
        <v>56</v>
      </c>
    </row>
    <row r="173" spans="1:7">
      <c r="A173">
        <v>302606</v>
      </c>
      <c r="B173">
        <f t="shared" si="4"/>
        <v>5.0434333333333337</v>
      </c>
      <c r="C173">
        <v>65.25</v>
      </c>
      <c r="E173">
        <v>302531</v>
      </c>
      <c r="F173">
        <f t="shared" si="5"/>
        <v>5.042183333333333</v>
      </c>
      <c r="G173">
        <v>56</v>
      </c>
    </row>
    <row r="174" spans="1:7">
      <c r="A174">
        <v>304140</v>
      </c>
      <c r="B174">
        <f t="shared" si="4"/>
        <v>5.069</v>
      </c>
      <c r="C174">
        <v>66</v>
      </c>
      <c r="E174">
        <v>304059</v>
      </c>
      <c r="F174">
        <f t="shared" si="5"/>
        <v>5.0676500000000004</v>
      </c>
      <c r="G174">
        <v>56</v>
      </c>
    </row>
    <row r="175" spans="1:7">
      <c r="A175">
        <v>305666</v>
      </c>
      <c r="B175">
        <f t="shared" si="4"/>
        <v>5.0944333333333329</v>
      </c>
      <c r="C175">
        <v>66</v>
      </c>
      <c r="E175">
        <v>305587</v>
      </c>
      <c r="F175">
        <f t="shared" si="5"/>
        <v>5.093116666666667</v>
      </c>
      <c r="G175">
        <v>56</v>
      </c>
    </row>
    <row r="176" spans="1:7">
      <c r="A176">
        <v>307127</v>
      </c>
      <c r="B176">
        <f t="shared" si="4"/>
        <v>5.118783333333333</v>
      </c>
      <c r="C176">
        <v>66</v>
      </c>
      <c r="E176">
        <v>307056</v>
      </c>
      <c r="F176">
        <f t="shared" si="5"/>
        <v>5.1176000000000004</v>
      </c>
      <c r="G176">
        <v>56</v>
      </c>
    </row>
    <row r="177" spans="1:7">
      <c r="A177">
        <v>308631</v>
      </c>
      <c r="B177">
        <f t="shared" si="4"/>
        <v>5.1438499999999996</v>
      </c>
      <c r="C177">
        <v>66</v>
      </c>
      <c r="E177">
        <v>308550</v>
      </c>
      <c r="F177">
        <f t="shared" si="5"/>
        <v>5.1425000000000001</v>
      </c>
      <c r="G177">
        <v>57</v>
      </c>
    </row>
    <row r="178" spans="1:7">
      <c r="A178">
        <v>310149</v>
      </c>
      <c r="B178">
        <f t="shared" si="4"/>
        <v>5.1691500000000001</v>
      </c>
      <c r="C178">
        <v>66.75</v>
      </c>
      <c r="E178">
        <v>310069</v>
      </c>
      <c r="F178">
        <f t="shared" si="5"/>
        <v>5.1678166666666669</v>
      </c>
      <c r="G178">
        <v>57</v>
      </c>
    </row>
    <row r="179" spans="1:7">
      <c r="A179">
        <v>311672</v>
      </c>
      <c r="B179">
        <f t="shared" si="4"/>
        <v>5.1945333333333332</v>
      </c>
      <c r="C179">
        <v>66.75</v>
      </c>
      <c r="E179">
        <v>311591</v>
      </c>
      <c r="F179">
        <f t="shared" si="5"/>
        <v>5.1931833333333337</v>
      </c>
      <c r="G179">
        <v>57</v>
      </c>
    </row>
    <row r="180" spans="1:7">
      <c r="A180">
        <v>313230</v>
      </c>
      <c r="B180">
        <f t="shared" si="4"/>
        <v>5.2205000000000004</v>
      </c>
      <c r="C180">
        <v>66.75</v>
      </c>
      <c r="E180">
        <v>313148</v>
      </c>
      <c r="F180">
        <f t="shared" si="5"/>
        <v>5.2191333333333336</v>
      </c>
      <c r="G180">
        <v>57</v>
      </c>
    </row>
    <row r="181" spans="1:7">
      <c r="A181">
        <v>314772</v>
      </c>
      <c r="B181">
        <f t="shared" si="4"/>
        <v>5.2462</v>
      </c>
      <c r="C181">
        <v>66.75</v>
      </c>
      <c r="E181">
        <v>314680</v>
      </c>
      <c r="F181">
        <f t="shared" si="5"/>
        <v>5.2446666666666664</v>
      </c>
      <c r="G181">
        <v>57</v>
      </c>
    </row>
    <row r="182" spans="1:7">
      <c r="A182">
        <v>316306</v>
      </c>
      <c r="B182">
        <f t="shared" si="4"/>
        <v>5.2717666666666663</v>
      </c>
      <c r="C182">
        <v>66.75</v>
      </c>
      <c r="E182">
        <v>316236</v>
      </c>
      <c r="F182">
        <f t="shared" si="5"/>
        <v>5.2706</v>
      </c>
      <c r="G182">
        <v>57</v>
      </c>
    </row>
    <row r="183" spans="1:7">
      <c r="A183">
        <v>317859</v>
      </c>
      <c r="B183">
        <f t="shared" si="4"/>
        <v>5.29765</v>
      </c>
      <c r="C183">
        <v>66.75</v>
      </c>
      <c r="E183">
        <v>317778</v>
      </c>
      <c r="F183">
        <f t="shared" si="5"/>
        <v>5.2962999999999996</v>
      </c>
      <c r="G183">
        <v>57</v>
      </c>
    </row>
    <row r="184" spans="1:7">
      <c r="A184">
        <v>319378</v>
      </c>
      <c r="B184">
        <f t="shared" si="4"/>
        <v>5.3229666666666668</v>
      </c>
      <c r="C184">
        <v>67.5</v>
      </c>
      <c r="E184">
        <v>319298</v>
      </c>
      <c r="F184">
        <f t="shared" si="5"/>
        <v>5.3216333333333337</v>
      </c>
      <c r="G184">
        <v>57</v>
      </c>
    </row>
    <row r="185" spans="1:7">
      <c r="A185">
        <v>320921</v>
      </c>
      <c r="B185">
        <f t="shared" si="4"/>
        <v>5.3486833333333337</v>
      </c>
      <c r="C185">
        <v>67.5</v>
      </c>
      <c r="E185">
        <v>320840</v>
      </c>
      <c r="F185">
        <f t="shared" si="5"/>
        <v>5.3473333333333333</v>
      </c>
      <c r="G185">
        <v>57</v>
      </c>
    </row>
    <row r="186" spans="1:7">
      <c r="A186">
        <v>322488</v>
      </c>
      <c r="B186">
        <f t="shared" si="4"/>
        <v>5.3747999999999996</v>
      </c>
      <c r="C186">
        <v>67.5</v>
      </c>
      <c r="E186">
        <v>322406</v>
      </c>
      <c r="F186">
        <f t="shared" si="5"/>
        <v>5.3734333333333337</v>
      </c>
      <c r="G186">
        <v>57</v>
      </c>
    </row>
    <row r="187" spans="1:7">
      <c r="A187">
        <v>323997</v>
      </c>
      <c r="B187">
        <f t="shared" si="4"/>
        <v>5.3999499999999996</v>
      </c>
      <c r="C187">
        <v>67.5</v>
      </c>
      <c r="E187">
        <v>323927</v>
      </c>
      <c r="F187">
        <f t="shared" si="5"/>
        <v>5.3987833333333333</v>
      </c>
      <c r="G187">
        <v>58</v>
      </c>
    </row>
    <row r="188" spans="1:7">
      <c r="A188">
        <v>325506</v>
      </c>
      <c r="B188">
        <f t="shared" si="4"/>
        <v>5.4250999999999996</v>
      </c>
      <c r="C188">
        <v>67.5</v>
      </c>
      <c r="E188">
        <v>325437</v>
      </c>
      <c r="F188">
        <f t="shared" si="5"/>
        <v>5.4239499999999996</v>
      </c>
      <c r="G188">
        <v>58</v>
      </c>
    </row>
    <row r="189" spans="1:7">
      <c r="A189">
        <v>327078</v>
      </c>
      <c r="B189">
        <f t="shared" si="4"/>
        <v>5.4512999999999998</v>
      </c>
      <c r="C189">
        <v>68.25</v>
      </c>
      <c r="E189">
        <v>326987</v>
      </c>
      <c r="F189">
        <f t="shared" si="5"/>
        <v>5.4497833333333334</v>
      </c>
      <c r="G189">
        <v>58</v>
      </c>
    </row>
    <row r="190" spans="1:7">
      <c r="A190">
        <v>328707</v>
      </c>
      <c r="B190">
        <f t="shared" si="4"/>
        <v>5.4784499999999996</v>
      </c>
      <c r="C190">
        <v>68.25</v>
      </c>
      <c r="E190">
        <v>328622</v>
      </c>
      <c r="F190">
        <f t="shared" si="5"/>
        <v>5.477033333333333</v>
      </c>
      <c r="G190">
        <v>58</v>
      </c>
    </row>
    <row r="191" spans="1:7">
      <c r="A191">
        <v>330261</v>
      </c>
      <c r="B191">
        <f t="shared" si="4"/>
        <v>5.5043499999999996</v>
      </c>
      <c r="C191">
        <v>69</v>
      </c>
      <c r="E191">
        <v>330179</v>
      </c>
      <c r="F191">
        <f t="shared" si="5"/>
        <v>5.5029833333333329</v>
      </c>
      <c r="G191">
        <v>58</v>
      </c>
    </row>
    <row r="192" spans="1:7">
      <c r="A192">
        <v>331771</v>
      </c>
      <c r="B192">
        <f t="shared" si="4"/>
        <v>5.5295166666666669</v>
      </c>
      <c r="C192">
        <v>69</v>
      </c>
      <c r="E192">
        <v>331688</v>
      </c>
      <c r="F192">
        <f t="shared" si="5"/>
        <v>5.5281333333333329</v>
      </c>
      <c r="G192">
        <v>58</v>
      </c>
    </row>
    <row r="193" spans="1:7">
      <c r="A193">
        <v>333316</v>
      </c>
      <c r="B193">
        <f t="shared" si="4"/>
        <v>5.5552666666666664</v>
      </c>
      <c r="C193">
        <v>69</v>
      </c>
      <c r="E193">
        <v>333240</v>
      </c>
      <c r="F193">
        <f t="shared" si="5"/>
        <v>5.5540000000000003</v>
      </c>
      <c r="G193">
        <v>58</v>
      </c>
    </row>
    <row r="194" spans="1:7">
      <c r="A194">
        <v>334909</v>
      </c>
      <c r="B194">
        <f t="shared" si="4"/>
        <v>5.5818166666666666</v>
      </c>
      <c r="C194">
        <v>69</v>
      </c>
      <c r="E194">
        <v>334828</v>
      </c>
      <c r="F194">
        <f t="shared" si="5"/>
        <v>5.5804666666666662</v>
      </c>
      <c r="G194">
        <v>58</v>
      </c>
    </row>
    <row r="195" spans="1:7">
      <c r="A195">
        <v>336775</v>
      </c>
      <c r="B195">
        <f t="shared" ref="B195:B258" si="6">A195/(1000*60)</f>
        <v>5.612916666666667</v>
      </c>
      <c r="C195">
        <v>69</v>
      </c>
      <c r="E195">
        <v>336678</v>
      </c>
      <c r="F195">
        <f t="shared" ref="F195:F258" si="7">E195/(1000*60)</f>
        <v>5.6113</v>
      </c>
      <c r="G195">
        <v>58</v>
      </c>
    </row>
    <row r="196" spans="1:7">
      <c r="A196">
        <v>338390</v>
      </c>
      <c r="B196">
        <f t="shared" si="6"/>
        <v>5.6398333333333337</v>
      </c>
      <c r="C196">
        <v>69</v>
      </c>
      <c r="E196">
        <v>338308</v>
      </c>
      <c r="F196">
        <f t="shared" si="7"/>
        <v>5.638466666666667</v>
      </c>
      <c r="G196">
        <v>59</v>
      </c>
    </row>
    <row r="197" spans="1:7">
      <c r="A197">
        <v>339916</v>
      </c>
      <c r="B197">
        <f t="shared" si="6"/>
        <v>5.6652666666666667</v>
      </c>
      <c r="C197">
        <v>69.75</v>
      </c>
      <c r="E197">
        <v>339846</v>
      </c>
      <c r="F197">
        <f t="shared" si="7"/>
        <v>5.6641000000000004</v>
      </c>
      <c r="G197">
        <v>59</v>
      </c>
    </row>
    <row r="198" spans="1:7">
      <c r="A198">
        <v>341432</v>
      </c>
      <c r="B198">
        <f t="shared" si="6"/>
        <v>5.6905333333333337</v>
      </c>
      <c r="C198">
        <v>69.75</v>
      </c>
      <c r="E198">
        <v>341346</v>
      </c>
      <c r="F198">
        <f t="shared" si="7"/>
        <v>5.6890999999999998</v>
      </c>
      <c r="G198">
        <v>59</v>
      </c>
    </row>
    <row r="199" spans="1:7">
      <c r="A199">
        <v>342927</v>
      </c>
      <c r="B199">
        <f t="shared" si="6"/>
        <v>5.7154499999999997</v>
      </c>
      <c r="C199">
        <v>69.75</v>
      </c>
      <c r="E199">
        <v>342847</v>
      </c>
      <c r="F199">
        <f t="shared" si="7"/>
        <v>5.7141166666666665</v>
      </c>
      <c r="G199">
        <v>59</v>
      </c>
    </row>
    <row r="200" spans="1:7">
      <c r="A200">
        <v>344456</v>
      </c>
      <c r="B200">
        <f t="shared" si="6"/>
        <v>5.7409333333333334</v>
      </c>
      <c r="C200">
        <v>69.75</v>
      </c>
      <c r="E200">
        <v>344381</v>
      </c>
      <c r="F200">
        <f t="shared" si="7"/>
        <v>5.7396833333333337</v>
      </c>
      <c r="G200">
        <v>59</v>
      </c>
    </row>
    <row r="201" spans="1:7">
      <c r="A201">
        <v>345971</v>
      </c>
      <c r="B201">
        <f t="shared" si="6"/>
        <v>5.7661833333333332</v>
      </c>
      <c r="C201">
        <v>70.5</v>
      </c>
      <c r="E201">
        <v>345889</v>
      </c>
      <c r="F201">
        <f t="shared" si="7"/>
        <v>5.7648166666666665</v>
      </c>
      <c r="G201">
        <v>59</v>
      </c>
    </row>
    <row r="202" spans="1:7">
      <c r="A202">
        <v>347509</v>
      </c>
      <c r="B202">
        <f t="shared" si="6"/>
        <v>5.7918166666666666</v>
      </c>
      <c r="C202">
        <v>70.5</v>
      </c>
      <c r="E202">
        <v>347428</v>
      </c>
      <c r="F202">
        <f t="shared" si="7"/>
        <v>5.7904666666666671</v>
      </c>
      <c r="G202">
        <v>59</v>
      </c>
    </row>
    <row r="203" spans="1:7">
      <c r="A203">
        <v>349072</v>
      </c>
      <c r="B203">
        <f t="shared" si="6"/>
        <v>5.8178666666666663</v>
      </c>
      <c r="C203">
        <v>70.5</v>
      </c>
      <c r="E203">
        <v>348988</v>
      </c>
      <c r="F203">
        <f t="shared" si="7"/>
        <v>5.8164666666666669</v>
      </c>
      <c r="G203">
        <v>59</v>
      </c>
    </row>
    <row r="204" spans="1:7">
      <c r="A204">
        <v>350648</v>
      </c>
      <c r="B204">
        <f t="shared" si="6"/>
        <v>5.8441333333333336</v>
      </c>
      <c r="C204">
        <v>70.5</v>
      </c>
      <c r="E204">
        <v>350562</v>
      </c>
      <c r="F204">
        <f t="shared" si="7"/>
        <v>5.8426999999999998</v>
      </c>
      <c r="G204">
        <v>59</v>
      </c>
    </row>
    <row r="205" spans="1:7">
      <c r="A205">
        <v>352228</v>
      </c>
      <c r="B205">
        <f t="shared" si="6"/>
        <v>5.8704666666666663</v>
      </c>
      <c r="C205">
        <v>71.25</v>
      </c>
      <c r="E205">
        <v>352153</v>
      </c>
      <c r="F205">
        <f t="shared" si="7"/>
        <v>5.8692166666666665</v>
      </c>
      <c r="G205">
        <v>60</v>
      </c>
    </row>
    <row r="206" spans="1:7">
      <c r="A206">
        <v>353819</v>
      </c>
      <c r="B206">
        <f t="shared" si="6"/>
        <v>5.896983333333333</v>
      </c>
      <c r="C206">
        <v>71.25</v>
      </c>
      <c r="E206">
        <v>353712</v>
      </c>
      <c r="F206">
        <f t="shared" si="7"/>
        <v>5.8952</v>
      </c>
      <c r="G206">
        <v>60</v>
      </c>
    </row>
    <row r="207" spans="1:7">
      <c r="A207">
        <v>355490</v>
      </c>
      <c r="B207">
        <f t="shared" si="6"/>
        <v>5.924833333333333</v>
      </c>
      <c r="C207">
        <v>71.25</v>
      </c>
      <c r="E207">
        <v>355408</v>
      </c>
      <c r="F207">
        <f t="shared" si="7"/>
        <v>5.9234666666666671</v>
      </c>
      <c r="G207">
        <v>60</v>
      </c>
    </row>
    <row r="208" spans="1:7">
      <c r="A208">
        <v>357157</v>
      </c>
      <c r="B208">
        <f t="shared" si="6"/>
        <v>5.9526166666666667</v>
      </c>
      <c r="C208">
        <v>71.25</v>
      </c>
      <c r="E208">
        <v>357082</v>
      </c>
      <c r="F208">
        <f t="shared" si="7"/>
        <v>5.9513666666666669</v>
      </c>
      <c r="G208">
        <v>60</v>
      </c>
    </row>
    <row r="209" spans="1:7">
      <c r="A209">
        <v>358679</v>
      </c>
      <c r="B209">
        <f t="shared" si="6"/>
        <v>5.9779833333333334</v>
      </c>
      <c r="C209">
        <v>72</v>
      </c>
      <c r="E209">
        <v>358602</v>
      </c>
      <c r="F209">
        <f t="shared" si="7"/>
        <v>5.9767000000000001</v>
      </c>
      <c r="G209">
        <v>60</v>
      </c>
    </row>
    <row r="210" spans="1:7">
      <c r="A210">
        <v>362007</v>
      </c>
      <c r="B210">
        <f t="shared" si="6"/>
        <v>6.0334500000000002</v>
      </c>
      <c r="C210">
        <v>72</v>
      </c>
      <c r="E210">
        <v>361927</v>
      </c>
      <c r="F210">
        <f t="shared" si="7"/>
        <v>6.032116666666667</v>
      </c>
      <c r="G210">
        <v>60</v>
      </c>
    </row>
    <row r="211" spans="1:7">
      <c r="A211">
        <v>363527</v>
      </c>
      <c r="B211">
        <f t="shared" si="6"/>
        <v>6.0587833333333334</v>
      </c>
      <c r="C211">
        <v>72</v>
      </c>
      <c r="E211">
        <v>363447</v>
      </c>
      <c r="F211">
        <f t="shared" si="7"/>
        <v>6.0574500000000002</v>
      </c>
      <c r="G211">
        <v>60</v>
      </c>
    </row>
    <row r="212" spans="1:7">
      <c r="A212">
        <v>365048</v>
      </c>
      <c r="B212">
        <f t="shared" si="6"/>
        <v>6.0841333333333329</v>
      </c>
      <c r="C212">
        <v>72</v>
      </c>
      <c r="E212">
        <v>364968</v>
      </c>
      <c r="F212">
        <f t="shared" si="7"/>
        <v>6.0827999999999998</v>
      </c>
      <c r="G212">
        <v>60</v>
      </c>
    </row>
    <row r="213" spans="1:7">
      <c r="A213">
        <v>366568</v>
      </c>
      <c r="B213">
        <f t="shared" si="6"/>
        <v>6.109466666666667</v>
      </c>
      <c r="C213">
        <v>72.75</v>
      </c>
      <c r="E213">
        <v>366487</v>
      </c>
      <c r="F213">
        <f t="shared" si="7"/>
        <v>6.1081166666666666</v>
      </c>
      <c r="G213">
        <v>60</v>
      </c>
    </row>
    <row r="214" spans="1:7">
      <c r="A214">
        <v>368077</v>
      </c>
      <c r="B214">
        <f t="shared" si="6"/>
        <v>6.1346166666666671</v>
      </c>
      <c r="C214">
        <v>72.75</v>
      </c>
      <c r="E214">
        <v>367996</v>
      </c>
      <c r="F214">
        <f t="shared" si="7"/>
        <v>6.1332666666666666</v>
      </c>
      <c r="G214">
        <v>61</v>
      </c>
    </row>
    <row r="215" spans="1:7">
      <c r="A215">
        <v>369618</v>
      </c>
      <c r="B215">
        <f t="shared" si="6"/>
        <v>6.1603000000000003</v>
      </c>
      <c r="C215">
        <v>72.75</v>
      </c>
      <c r="E215">
        <v>369512</v>
      </c>
      <c r="F215">
        <f t="shared" si="7"/>
        <v>6.1585333333333336</v>
      </c>
      <c r="G215">
        <v>61</v>
      </c>
    </row>
    <row r="216" spans="1:7">
      <c r="A216">
        <v>371137</v>
      </c>
      <c r="B216">
        <f t="shared" si="6"/>
        <v>6.1856166666666663</v>
      </c>
      <c r="C216">
        <v>72.75</v>
      </c>
      <c r="E216">
        <v>371058</v>
      </c>
      <c r="F216">
        <f t="shared" si="7"/>
        <v>6.1843000000000004</v>
      </c>
      <c r="G216">
        <v>61</v>
      </c>
    </row>
    <row r="217" spans="1:7">
      <c r="A217">
        <v>372670</v>
      </c>
      <c r="B217">
        <f t="shared" si="6"/>
        <v>6.2111666666666663</v>
      </c>
      <c r="C217">
        <v>72.75</v>
      </c>
      <c r="E217">
        <v>372566</v>
      </c>
      <c r="F217">
        <f t="shared" si="7"/>
        <v>6.2094333333333331</v>
      </c>
      <c r="G217">
        <v>61</v>
      </c>
    </row>
    <row r="218" spans="1:7">
      <c r="A218">
        <v>374167</v>
      </c>
      <c r="B218">
        <f t="shared" si="6"/>
        <v>6.2361166666666668</v>
      </c>
      <c r="C218">
        <v>72.75</v>
      </c>
      <c r="E218">
        <v>374088</v>
      </c>
      <c r="F218">
        <f t="shared" si="7"/>
        <v>6.2347999999999999</v>
      </c>
      <c r="G218">
        <v>61</v>
      </c>
    </row>
    <row r="219" spans="1:7">
      <c r="A219">
        <v>375699</v>
      </c>
      <c r="B219">
        <f t="shared" si="6"/>
        <v>6.2616500000000004</v>
      </c>
      <c r="C219">
        <v>72.75</v>
      </c>
      <c r="E219">
        <v>375620</v>
      </c>
      <c r="F219">
        <f t="shared" si="7"/>
        <v>6.2603333333333335</v>
      </c>
      <c r="G219">
        <v>61</v>
      </c>
    </row>
    <row r="220" spans="1:7">
      <c r="A220">
        <v>377207</v>
      </c>
      <c r="B220">
        <f t="shared" si="6"/>
        <v>6.2867833333333332</v>
      </c>
      <c r="C220">
        <v>73.5</v>
      </c>
      <c r="E220">
        <v>377127</v>
      </c>
      <c r="F220">
        <f t="shared" si="7"/>
        <v>6.28545</v>
      </c>
      <c r="G220">
        <v>61</v>
      </c>
    </row>
    <row r="221" spans="1:7">
      <c r="A221">
        <v>378728</v>
      </c>
      <c r="B221">
        <f t="shared" si="6"/>
        <v>6.3121333333333336</v>
      </c>
      <c r="C221">
        <v>73.5</v>
      </c>
      <c r="E221">
        <v>378648</v>
      </c>
      <c r="F221">
        <f t="shared" si="7"/>
        <v>6.3108000000000004</v>
      </c>
      <c r="G221">
        <v>61</v>
      </c>
    </row>
    <row r="222" spans="1:7">
      <c r="A222">
        <v>380262</v>
      </c>
      <c r="B222">
        <f t="shared" si="6"/>
        <v>6.3376999999999999</v>
      </c>
      <c r="C222">
        <v>73.5</v>
      </c>
      <c r="E222">
        <v>380179</v>
      </c>
      <c r="F222">
        <f t="shared" si="7"/>
        <v>6.3363166666666668</v>
      </c>
      <c r="G222">
        <v>61</v>
      </c>
    </row>
    <row r="223" spans="1:7">
      <c r="A223">
        <v>381817</v>
      </c>
      <c r="B223">
        <f t="shared" si="6"/>
        <v>6.3636166666666663</v>
      </c>
      <c r="C223">
        <v>73.5</v>
      </c>
      <c r="E223">
        <v>381738</v>
      </c>
      <c r="F223">
        <f t="shared" si="7"/>
        <v>6.3623000000000003</v>
      </c>
      <c r="G223">
        <v>61</v>
      </c>
    </row>
    <row r="224" spans="1:7">
      <c r="A224">
        <v>383340</v>
      </c>
      <c r="B224">
        <f t="shared" si="6"/>
        <v>6.3890000000000002</v>
      </c>
      <c r="C224">
        <v>73.5</v>
      </c>
      <c r="E224">
        <v>383259</v>
      </c>
      <c r="F224">
        <f t="shared" si="7"/>
        <v>6.3876499999999998</v>
      </c>
      <c r="G224">
        <v>61</v>
      </c>
    </row>
    <row r="225" spans="1:7">
      <c r="A225">
        <v>384888</v>
      </c>
      <c r="B225">
        <f t="shared" si="6"/>
        <v>6.4147999999999996</v>
      </c>
      <c r="C225">
        <v>73.5</v>
      </c>
      <c r="E225">
        <v>384807</v>
      </c>
      <c r="F225">
        <f t="shared" si="7"/>
        <v>6.4134500000000001</v>
      </c>
      <c r="G225">
        <v>62</v>
      </c>
    </row>
    <row r="226" spans="1:7">
      <c r="A226">
        <v>386416</v>
      </c>
      <c r="B226">
        <f t="shared" si="6"/>
        <v>6.440266666666667</v>
      </c>
      <c r="C226">
        <v>73.5</v>
      </c>
      <c r="E226">
        <v>386341</v>
      </c>
      <c r="F226">
        <f t="shared" si="7"/>
        <v>6.4390166666666664</v>
      </c>
      <c r="G226">
        <v>62</v>
      </c>
    </row>
    <row r="227" spans="1:7">
      <c r="A227">
        <v>387936</v>
      </c>
      <c r="B227">
        <f t="shared" si="6"/>
        <v>6.4656000000000002</v>
      </c>
      <c r="C227">
        <v>73.5</v>
      </c>
      <c r="E227">
        <v>387857</v>
      </c>
      <c r="F227">
        <f t="shared" si="7"/>
        <v>6.4642833333333334</v>
      </c>
      <c r="G227">
        <v>62</v>
      </c>
    </row>
    <row r="228" spans="1:7">
      <c r="A228">
        <v>389439</v>
      </c>
      <c r="B228">
        <f t="shared" si="6"/>
        <v>6.4906499999999996</v>
      </c>
      <c r="C228">
        <v>73.5</v>
      </c>
      <c r="E228">
        <v>389349</v>
      </c>
      <c r="F228">
        <f t="shared" si="7"/>
        <v>6.4891500000000004</v>
      </c>
      <c r="G228">
        <v>62</v>
      </c>
    </row>
    <row r="229" spans="1:7">
      <c r="A229">
        <v>390937</v>
      </c>
      <c r="B229">
        <f t="shared" si="6"/>
        <v>6.5156166666666664</v>
      </c>
      <c r="C229">
        <v>73.5</v>
      </c>
      <c r="E229">
        <v>390857</v>
      </c>
      <c r="F229">
        <f t="shared" si="7"/>
        <v>6.5142833333333332</v>
      </c>
      <c r="G229">
        <v>62</v>
      </c>
    </row>
    <row r="230" spans="1:7">
      <c r="A230">
        <v>392440</v>
      </c>
      <c r="B230">
        <f t="shared" si="6"/>
        <v>6.5406666666666666</v>
      </c>
      <c r="C230">
        <v>73.5</v>
      </c>
      <c r="E230">
        <v>392360</v>
      </c>
      <c r="F230">
        <f t="shared" si="7"/>
        <v>6.5393333333333334</v>
      </c>
      <c r="G230">
        <v>62</v>
      </c>
    </row>
    <row r="231" spans="1:7">
      <c r="A231">
        <v>393963</v>
      </c>
      <c r="B231">
        <f t="shared" si="6"/>
        <v>6.5660499999999997</v>
      </c>
      <c r="C231">
        <v>73.5</v>
      </c>
      <c r="E231">
        <v>393881</v>
      </c>
      <c r="F231">
        <f t="shared" si="7"/>
        <v>6.564683333333333</v>
      </c>
      <c r="G231">
        <v>62</v>
      </c>
    </row>
    <row r="232" spans="1:7">
      <c r="A232">
        <v>395497</v>
      </c>
      <c r="B232">
        <f t="shared" si="6"/>
        <v>6.5916166666666669</v>
      </c>
      <c r="C232">
        <v>73.5</v>
      </c>
      <c r="E232">
        <v>395417</v>
      </c>
      <c r="F232">
        <f t="shared" si="7"/>
        <v>6.5902833333333337</v>
      </c>
      <c r="G232">
        <v>62</v>
      </c>
    </row>
    <row r="233" spans="1:7">
      <c r="A233">
        <v>397028</v>
      </c>
      <c r="B233">
        <f t="shared" si="6"/>
        <v>6.6171333333333333</v>
      </c>
      <c r="C233">
        <v>74.25</v>
      </c>
      <c r="E233">
        <v>396948</v>
      </c>
      <c r="F233">
        <f t="shared" si="7"/>
        <v>6.6158000000000001</v>
      </c>
      <c r="G233">
        <v>62</v>
      </c>
    </row>
    <row r="234" spans="1:7">
      <c r="A234">
        <v>398538</v>
      </c>
      <c r="B234">
        <f t="shared" si="6"/>
        <v>6.6422999999999996</v>
      </c>
      <c r="C234">
        <v>74.25</v>
      </c>
      <c r="E234">
        <v>398458</v>
      </c>
      <c r="F234">
        <f t="shared" si="7"/>
        <v>6.6409666666666665</v>
      </c>
      <c r="G234">
        <v>62</v>
      </c>
    </row>
    <row r="235" spans="1:7">
      <c r="A235">
        <v>400127</v>
      </c>
      <c r="B235">
        <f t="shared" si="6"/>
        <v>6.6687833333333337</v>
      </c>
      <c r="C235">
        <v>74.25</v>
      </c>
      <c r="E235">
        <v>400046</v>
      </c>
      <c r="F235">
        <f t="shared" si="7"/>
        <v>6.6674333333333333</v>
      </c>
      <c r="G235">
        <v>62</v>
      </c>
    </row>
    <row r="236" spans="1:7">
      <c r="A236">
        <v>401643</v>
      </c>
      <c r="B236">
        <f t="shared" si="6"/>
        <v>6.6940499999999998</v>
      </c>
      <c r="C236">
        <v>74.25</v>
      </c>
      <c r="E236">
        <v>401566</v>
      </c>
      <c r="F236">
        <f t="shared" si="7"/>
        <v>6.6927666666666665</v>
      </c>
      <c r="G236">
        <v>62</v>
      </c>
    </row>
    <row r="237" spans="1:7">
      <c r="A237">
        <v>403158</v>
      </c>
      <c r="B237">
        <f t="shared" si="6"/>
        <v>6.7192999999999996</v>
      </c>
      <c r="C237">
        <v>74.25</v>
      </c>
      <c r="E237">
        <v>403077</v>
      </c>
      <c r="F237">
        <f t="shared" si="7"/>
        <v>6.7179500000000001</v>
      </c>
      <c r="G237">
        <v>63</v>
      </c>
    </row>
    <row r="238" spans="1:7">
      <c r="A238">
        <v>404696</v>
      </c>
      <c r="B238">
        <f t="shared" si="6"/>
        <v>6.744933333333333</v>
      </c>
      <c r="C238">
        <v>74.25</v>
      </c>
      <c r="E238">
        <v>404621</v>
      </c>
      <c r="F238">
        <f t="shared" si="7"/>
        <v>6.7436833333333333</v>
      </c>
      <c r="G238">
        <v>63</v>
      </c>
    </row>
    <row r="239" spans="1:7">
      <c r="A239">
        <v>406197</v>
      </c>
      <c r="B239">
        <f t="shared" si="6"/>
        <v>6.7699499999999997</v>
      </c>
      <c r="C239">
        <v>74.25</v>
      </c>
      <c r="E239">
        <v>406127</v>
      </c>
      <c r="F239">
        <f t="shared" si="7"/>
        <v>6.7687833333333334</v>
      </c>
      <c r="G239">
        <v>63</v>
      </c>
    </row>
    <row r="240" spans="1:7">
      <c r="A240">
        <v>407699</v>
      </c>
      <c r="B240">
        <f t="shared" si="6"/>
        <v>6.7949833333333336</v>
      </c>
      <c r="C240">
        <v>74.25</v>
      </c>
      <c r="E240">
        <v>407618</v>
      </c>
      <c r="F240">
        <f t="shared" si="7"/>
        <v>6.7936333333333332</v>
      </c>
      <c r="G240">
        <v>63</v>
      </c>
    </row>
    <row r="241" spans="1:7">
      <c r="A241">
        <v>409197</v>
      </c>
      <c r="B241">
        <f t="shared" si="6"/>
        <v>6.8199500000000004</v>
      </c>
      <c r="C241">
        <v>75</v>
      </c>
      <c r="E241">
        <v>409127</v>
      </c>
      <c r="F241">
        <f t="shared" si="7"/>
        <v>6.8187833333333332</v>
      </c>
      <c r="G241">
        <v>63</v>
      </c>
    </row>
    <row r="242" spans="1:7">
      <c r="A242">
        <v>410717</v>
      </c>
      <c r="B242">
        <f t="shared" si="6"/>
        <v>6.8452833333333336</v>
      </c>
      <c r="C242">
        <v>75</v>
      </c>
      <c r="E242">
        <v>410642</v>
      </c>
      <c r="F242">
        <f t="shared" si="7"/>
        <v>6.844033333333333</v>
      </c>
      <c r="G242">
        <v>63</v>
      </c>
    </row>
    <row r="243" spans="1:7">
      <c r="A243">
        <v>412212</v>
      </c>
      <c r="B243">
        <f t="shared" si="6"/>
        <v>6.8701999999999996</v>
      </c>
      <c r="C243">
        <v>75</v>
      </c>
      <c r="E243">
        <v>412131</v>
      </c>
      <c r="F243">
        <f t="shared" si="7"/>
        <v>6.8688500000000001</v>
      </c>
      <c r="G243">
        <v>63</v>
      </c>
    </row>
    <row r="244" spans="1:7">
      <c r="A244">
        <v>413719</v>
      </c>
      <c r="B244">
        <f t="shared" si="6"/>
        <v>6.895316666666667</v>
      </c>
      <c r="C244">
        <v>75.75</v>
      </c>
      <c r="E244">
        <v>413638</v>
      </c>
      <c r="F244">
        <f t="shared" si="7"/>
        <v>6.8939666666666666</v>
      </c>
      <c r="G244">
        <v>64</v>
      </c>
    </row>
    <row r="245" spans="1:7">
      <c r="A245">
        <v>415262</v>
      </c>
      <c r="B245">
        <f t="shared" si="6"/>
        <v>6.9210333333333329</v>
      </c>
      <c r="C245">
        <v>75.75</v>
      </c>
      <c r="E245">
        <v>415180</v>
      </c>
      <c r="F245">
        <f t="shared" si="7"/>
        <v>6.9196666666666671</v>
      </c>
      <c r="G245">
        <v>64</v>
      </c>
    </row>
    <row r="246" spans="1:7">
      <c r="A246">
        <v>416788</v>
      </c>
      <c r="B246">
        <f t="shared" si="6"/>
        <v>6.9464666666666668</v>
      </c>
      <c r="C246">
        <v>76.5</v>
      </c>
      <c r="E246">
        <v>416708</v>
      </c>
      <c r="F246">
        <f t="shared" si="7"/>
        <v>6.9451333333333336</v>
      </c>
      <c r="G246">
        <v>64</v>
      </c>
    </row>
    <row r="247" spans="1:7">
      <c r="A247">
        <v>418307</v>
      </c>
      <c r="B247">
        <f t="shared" si="6"/>
        <v>6.9717833333333337</v>
      </c>
      <c r="C247">
        <v>76.5</v>
      </c>
      <c r="E247">
        <v>418228</v>
      </c>
      <c r="F247">
        <f t="shared" si="7"/>
        <v>6.9704666666666668</v>
      </c>
      <c r="G247">
        <v>64</v>
      </c>
    </row>
    <row r="248" spans="1:7">
      <c r="A248">
        <v>419817</v>
      </c>
      <c r="B248">
        <f t="shared" si="6"/>
        <v>6.99695</v>
      </c>
      <c r="C248">
        <v>76.5</v>
      </c>
      <c r="E248">
        <v>419741</v>
      </c>
      <c r="F248">
        <f t="shared" si="7"/>
        <v>6.995683333333333</v>
      </c>
      <c r="G248">
        <v>64</v>
      </c>
    </row>
    <row r="249" spans="1:7">
      <c r="A249">
        <v>421287</v>
      </c>
      <c r="B249">
        <f t="shared" si="6"/>
        <v>7.0214499999999997</v>
      </c>
      <c r="C249">
        <v>77.25</v>
      </c>
      <c r="E249">
        <v>421217</v>
      </c>
      <c r="F249">
        <f t="shared" si="7"/>
        <v>7.0202833333333334</v>
      </c>
      <c r="G249">
        <v>64</v>
      </c>
    </row>
    <row r="250" spans="1:7">
      <c r="A250">
        <v>422771</v>
      </c>
      <c r="B250">
        <f t="shared" si="6"/>
        <v>7.0461833333333335</v>
      </c>
      <c r="C250">
        <v>77.25</v>
      </c>
      <c r="E250">
        <v>422689</v>
      </c>
      <c r="F250">
        <f t="shared" si="7"/>
        <v>7.0448166666666667</v>
      </c>
      <c r="G250">
        <v>64</v>
      </c>
    </row>
    <row r="251" spans="1:7">
      <c r="A251">
        <v>424227</v>
      </c>
      <c r="B251">
        <f t="shared" si="6"/>
        <v>7.0704500000000001</v>
      </c>
      <c r="C251">
        <v>77.25</v>
      </c>
      <c r="E251">
        <v>424147</v>
      </c>
      <c r="F251">
        <f t="shared" si="7"/>
        <v>7.0691166666666669</v>
      </c>
      <c r="G251">
        <v>64</v>
      </c>
    </row>
    <row r="252" spans="1:7">
      <c r="A252">
        <v>425752</v>
      </c>
      <c r="B252">
        <f t="shared" si="6"/>
        <v>7.0958666666666668</v>
      </c>
      <c r="C252">
        <v>77.25</v>
      </c>
      <c r="E252">
        <v>425670</v>
      </c>
      <c r="F252">
        <f t="shared" si="7"/>
        <v>7.0945</v>
      </c>
      <c r="G252">
        <v>64</v>
      </c>
    </row>
    <row r="253" spans="1:7">
      <c r="A253">
        <v>427268</v>
      </c>
      <c r="B253">
        <f t="shared" si="6"/>
        <v>7.1211333333333338</v>
      </c>
      <c r="C253">
        <v>78</v>
      </c>
      <c r="E253">
        <v>427187</v>
      </c>
      <c r="F253">
        <f t="shared" si="7"/>
        <v>7.1197833333333334</v>
      </c>
      <c r="G253">
        <v>65</v>
      </c>
    </row>
    <row r="254" spans="1:7">
      <c r="A254">
        <v>428918</v>
      </c>
      <c r="B254">
        <f t="shared" si="6"/>
        <v>7.1486333333333336</v>
      </c>
      <c r="C254">
        <v>78</v>
      </c>
      <c r="E254">
        <v>428827</v>
      </c>
      <c r="F254">
        <f t="shared" si="7"/>
        <v>7.1471166666666663</v>
      </c>
      <c r="G254">
        <v>65</v>
      </c>
    </row>
    <row r="255" spans="1:7">
      <c r="A255">
        <v>430527</v>
      </c>
      <c r="B255">
        <f t="shared" si="6"/>
        <v>7.1754499999999997</v>
      </c>
      <c r="C255">
        <v>78</v>
      </c>
      <c r="E255">
        <v>430452</v>
      </c>
      <c r="F255">
        <f t="shared" si="7"/>
        <v>7.1741999999999999</v>
      </c>
      <c r="G255">
        <v>65</v>
      </c>
    </row>
    <row r="256" spans="1:7">
      <c r="A256">
        <v>432063</v>
      </c>
      <c r="B256">
        <f t="shared" si="6"/>
        <v>7.2010500000000004</v>
      </c>
      <c r="C256">
        <v>78</v>
      </c>
      <c r="E256">
        <v>431982</v>
      </c>
      <c r="F256">
        <f t="shared" si="7"/>
        <v>7.1997</v>
      </c>
      <c r="G256">
        <v>65</v>
      </c>
    </row>
    <row r="257" spans="1:7">
      <c r="A257">
        <v>433610</v>
      </c>
      <c r="B257">
        <f t="shared" si="6"/>
        <v>7.2268333333333334</v>
      </c>
      <c r="C257">
        <v>78.75</v>
      </c>
      <c r="E257">
        <v>433530</v>
      </c>
      <c r="F257">
        <f t="shared" si="7"/>
        <v>7.2255000000000003</v>
      </c>
      <c r="G257">
        <v>65</v>
      </c>
    </row>
    <row r="258" spans="1:7">
      <c r="A258">
        <v>435128</v>
      </c>
      <c r="B258">
        <f t="shared" si="6"/>
        <v>7.2521333333333331</v>
      </c>
      <c r="C258">
        <v>78.75</v>
      </c>
      <c r="E258">
        <v>435048</v>
      </c>
      <c r="F258">
        <f t="shared" si="7"/>
        <v>7.2507999999999999</v>
      </c>
      <c r="G258">
        <v>65</v>
      </c>
    </row>
    <row r="259" spans="1:7">
      <c r="A259">
        <v>436658</v>
      </c>
      <c r="B259">
        <f t="shared" ref="B259:B322" si="8">A259/(1000*60)</f>
        <v>7.2776333333333332</v>
      </c>
      <c r="C259">
        <v>78.75</v>
      </c>
      <c r="E259">
        <v>436588</v>
      </c>
      <c r="F259">
        <f t="shared" ref="F259:F322" si="9">E259/(1000*60)</f>
        <v>7.2764666666666669</v>
      </c>
      <c r="G259">
        <v>65</v>
      </c>
    </row>
    <row r="260" spans="1:7">
      <c r="A260">
        <v>438181</v>
      </c>
      <c r="B260">
        <f t="shared" si="8"/>
        <v>7.3030166666666663</v>
      </c>
      <c r="C260">
        <v>78.75</v>
      </c>
      <c r="E260">
        <v>438100</v>
      </c>
      <c r="F260">
        <f t="shared" si="9"/>
        <v>7.3016666666666667</v>
      </c>
      <c r="G260">
        <v>65</v>
      </c>
    </row>
    <row r="261" spans="1:7">
      <c r="A261">
        <v>439697</v>
      </c>
      <c r="B261">
        <f t="shared" si="8"/>
        <v>7.3282833333333333</v>
      </c>
      <c r="C261">
        <v>78.75</v>
      </c>
      <c r="E261">
        <v>439608</v>
      </c>
      <c r="F261">
        <f t="shared" si="9"/>
        <v>7.3268000000000004</v>
      </c>
      <c r="G261">
        <v>65</v>
      </c>
    </row>
    <row r="262" spans="1:7">
      <c r="A262">
        <v>441169</v>
      </c>
      <c r="B262">
        <f t="shared" si="8"/>
        <v>7.3528166666666666</v>
      </c>
      <c r="C262">
        <v>78.75</v>
      </c>
      <c r="E262">
        <v>441087</v>
      </c>
      <c r="F262">
        <f t="shared" si="9"/>
        <v>7.3514499999999998</v>
      </c>
      <c r="G262">
        <v>66</v>
      </c>
    </row>
    <row r="263" spans="1:7">
      <c r="A263">
        <v>442727</v>
      </c>
      <c r="B263">
        <f t="shared" si="8"/>
        <v>7.3787833333333337</v>
      </c>
      <c r="C263">
        <v>79.5</v>
      </c>
      <c r="E263">
        <v>442651</v>
      </c>
      <c r="F263">
        <f t="shared" si="9"/>
        <v>7.3775166666666667</v>
      </c>
      <c r="G263">
        <v>66</v>
      </c>
    </row>
    <row r="264" spans="1:7">
      <c r="A264">
        <v>444261</v>
      </c>
      <c r="B264">
        <f t="shared" si="8"/>
        <v>7.40435</v>
      </c>
      <c r="C264">
        <v>79.5</v>
      </c>
      <c r="E264">
        <v>444180</v>
      </c>
      <c r="F264">
        <f t="shared" si="9"/>
        <v>7.4029999999999996</v>
      </c>
      <c r="G264">
        <v>66</v>
      </c>
    </row>
    <row r="265" spans="1:7">
      <c r="A265">
        <v>445792</v>
      </c>
      <c r="B265">
        <f t="shared" si="8"/>
        <v>7.4298666666666664</v>
      </c>
      <c r="C265">
        <v>79.5</v>
      </c>
      <c r="E265">
        <v>445711</v>
      </c>
      <c r="F265">
        <f t="shared" si="9"/>
        <v>7.4285166666666669</v>
      </c>
      <c r="G265">
        <v>66</v>
      </c>
    </row>
    <row r="266" spans="1:7">
      <c r="A266">
        <v>447320</v>
      </c>
      <c r="B266">
        <f t="shared" si="8"/>
        <v>7.4553333333333329</v>
      </c>
      <c r="C266">
        <v>79.5</v>
      </c>
      <c r="E266">
        <v>447239</v>
      </c>
      <c r="F266">
        <f t="shared" si="9"/>
        <v>7.4539833333333334</v>
      </c>
      <c r="G266">
        <v>66</v>
      </c>
    </row>
    <row r="267" spans="1:7">
      <c r="A267">
        <v>448838</v>
      </c>
      <c r="B267">
        <f t="shared" si="8"/>
        <v>7.4806333333333335</v>
      </c>
      <c r="C267">
        <v>79.5</v>
      </c>
      <c r="E267">
        <v>448757</v>
      </c>
      <c r="F267">
        <f t="shared" si="9"/>
        <v>7.4792833333333331</v>
      </c>
      <c r="G267">
        <v>66</v>
      </c>
    </row>
    <row r="268" spans="1:7">
      <c r="A268">
        <v>450413</v>
      </c>
      <c r="B268">
        <f t="shared" si="8"/>
        <v>7.5068833333333336</v>
      </c>
      <c r="C268">
        <v>79.5</v>
      </c>
      <c r="E268">
        <v>450329</v>
      </c>
      <c r="F268">
        <f t="shared" si="9"/>
        <v>7.5054833333333333</v>
      </c>
      <c r="G268">
        <v>66</v>
      </c>
    </row>
    <row r="269" spans="1:7">
      <c r="A269">
        <v>451962</v>
      </c>
      <c r="B269">
        <f t="shared" si="8"/>
        <v>7.5327000000000002</v>
      </c>
      <c r="C269">
        <v>80.25</v>
      </c>
      <c r="E269">
        <v>451877</v>
      </c>
      <c r="F269">
        <f t="shared" si="9"/>
        <v>7.5312833333333336</v>
      </c>
      <c r="G269">
        <v>66</v>
      </c>
    </row>
    <row r="270" spans="1:7">
      <c r="A270">
        <v>453488</v>
      </c>
      <c r="B270">
        <f t="shared" si="8"/>
        <v>7.5581333333333331</v>
      </c>
      <c r="C270">
        <v>80.25</v>
      </c>
      <c r="E270">
        <v>453408</v>
      </c>
      <c r="F270">
        <f t="shared" si="9"/>
        <v>7.5568</v>
      </c>
      <c r="G270">
        <v>67</v>
      </c>
    </row>
    <row r="271" spans="1:7">
      <c r="A271">
        <v>455009</v>
      </c>
      <c r="B271">
        <f t="shared" si="8"/>
        <v>7.5834833333333336</v>
      </c>
      <c r="C271">
        <v>80.25</v>
      </c>
      <c r="E271">
        <v>454930</v>
      </c>
      <c r="F271">
        <f t="shared" si="9"/>
        <v>7.5821666666666667</v>
      </c>
      <c r="G271">
        <v>67</v>
      </c>
    </row>
    <row r="272" spans="1:7">
      <c r="A272">
        <v>456647</v>
      </c>
      <c r="B272">
        <f t="shared" si="8"/>
        <v>7.610783333333333</v>
      </c>
      <c r="C272">
        <v>80.25</v>
      </c>
      <c r="E272">
        <v>456577</v>
      </c>
      <c r="F272">
        <f t="shared" si="9"/>
        <v>7.6096166666666667</v>
      </c>
      <c r="G272">
        <v>67</v>
      </c>
    </row>
    <row r="273" spans="1:7">
      <c r="A273">
        <v>458258</v>
      </c>
      <c r="B273">
        <f t="shared" si="8"/>
        <v>7.6376333333333335</v>
      </c>
      <c r="C273">
        <v>80.25</v>
      </c>
      <c r="E273">
        <v>458163</v>
      </c>
      <c r="F273">
        <f t="shared" si="9"/>
        <v>7.63605</v>
      </c>
      <c r="G273">
        <v>67</v>
      </c>
    </row>
    <row r="274" spans="1:7">
      <c r="A274">
        <v>460018</v>
      </c>
      <c r="B274">
        <f t="shared" si="8"/>
        <v>7.6669666666666663</v>
      </c>
      <c r="C274">
        <v>81</v>
      </c>
      <c r="E274">
        <v>459932</v>
      </c>
      <c r="F274">
        <f t="shared" si="9"/>
        <v>7.6655333333333333</v>
      </c>
      <c r="G274">
        <v>68</v>
      </c>
    </row>
    <row r="275" spans="1:7">
      <c r="A275">
        <v>461639</v>
      </c>
      <c r="B275">
        <f t="shared" si="8"/>
        <v>7.6939833333333336</v>
      </c>
      <c r="C275">
        <v>81</v>
      </c>
      <c r="E275">
        <v>461560</v>
      </c>
      <c r="F275">
        <f t="shared" si="9"/>
        <v>7.6926666666666668</v>
      </c>
      <c r="G275">
        <v>68</v>
      </c>
    </row>
    <row r="276" spans="1:7">
      <c r="A276">
        <v>463217</v>
      </c>
      <c r="B276">
        <f t="shared" si="8"/>
        <v>7.7202833333333336</v>
      </c>
      <c r="C276">
        <v>81.75</v>
      </c>
      <c r="E276">
        <v>463142</v>
      </c>
      <c r="F276">
        <f t="shared" si="9"/>
        <v>7.719033333333333</v>
      </c>
      <c r="G276">
        <v>68</v>
      </c>
    </row>
    <row r="277" spans="1:7">
      <c r="A277">
        <v>464801</v>
      </c>
      <c r="B277">
        <f t="shared" si="8"/>
        <v>7.7466833333333334</v>
      </c>
      <c r="C277">
        <v>81.75</v>
      </c>
      <c r="E277">
        <v>464720</v>
      </c>
      <c r="F277">
        <f t="shared" si="9"/>
        <v>7.745333333333333</v>
      </c>
      <c r="G277">
        <v>69</v>
      </c>
    </row>
    <row r="278" spans="1:7">
      <c r="A278">
        <v>466328</v>
      </c>
      <c r="B278">
        <f t="shared" si="8"/>
        <v>7.7721333333333336</v>
      </c>
      <c r="C278">
        <v>82.5</v>
      </c>
      <c r="E278">
        <v>466248</v>
      </c>
      <c r="F278">
        <f t="shared" si="9"/>
        <v>7.7708000000000004</v>
      </c>
      <c r="G278">
        <v>69</v>
      </c>
    </row>
    <row r="279" spans="1:7">
      <c r="A279">
        <v>467832</v>
      </c>
      <c r="B279">
        <f t="shared" si="8"/>
        <v>7.7972000000000001</v>
      </c>
      <c r="C279">
        <v>83.25</v>
      </c>
      <c r="E279">
        <v>467747</v>
      </c>
      <c r="F279">
        <f t="shared" si="9"/>
        <v>7.7957833333333335</v>
      </c>
      <c r="G279">
        <v>69</v>
      </c>
    </row>
    <row r="280" spans="1:7">
      <c r="A280">
        <v>469259</v>
      </c>
      <c r="B280">
        <f t="shared" si="8"/>
        <v>7.8209833333333334</v>
      </c>
      <c r="C280">
        <v>84</v>
      </c>
      <c r="E280">
        <v>469179</v>
      </c>
      <c r="F280">
        <f t="shared" si="9"/>
        <v>7.8196500000000002</v>
      </c>
      <c r="G280">
        <v>69</v>
      </c>
    </row>
    <row r="281" spans="1:7">
      <c r="A281">
        <v>470787</v>
      </c>
      <c r="B281">
        <f t="shared" si="8"/>
        <v>7.8464499999999999</v>
      </c>
      <c r="C281">
        <v>84</v>
      </c>
      <c r="E281">
        <v>470717</v>
      </c>
      <c r="F281">
        <f t="shared" si="9"/>
        <v>7.8452833333333336</v>
      </c>
      <c r="G281">
        <v>69</v>
      </c>
    </row>
    <row r="282" spans="1:7">
      <c r="A282">
        <v>472298</v>
      </c>
      <c r="B282">
        <f t="shared" si="8"/>
        <v>7.8716333333333335</v>
      </c>
      <c r="C282">
        <v>84.75</v>
      </c>
      <c r="E282">
        <v>472223</v>
      </c>
      <c r="F282">
        <f t="shared" si="9"/>
        <v>7.8703833333333337</v>
      </c>
      <c r="G282">
        <v>69</v>
      </c>
    </row>
    <row r="283" spans="1:7">
      <c r="A283">
        <v>473820</v>
      </c>
      <c r="B283">
        <f t="shared" si="8"/>
        <v>7.8970000000000002</v>
      </c>
      <c r="C283">
        <v>84.75</v>
      </c>
      <c r="E283">
        <v>473740</v>
      </c>
      <c r="F283">
        <f t="shared" si="9"/>
        <v>7.8956666666666671</v>
      </c>
      <c r="G283">
        <v>69</v>
      </c>
    </row>
    <row r="284" spans="1:7">
      <c r="A284">
        <v>475348</v>
      </c>
      <c r="B284">
        <f t="shared" si="8"/>
        <v>7.9224666666666668</v>
      </c>
      <c r="C284">
        <v>84.75</v>
      </c>
      <c r="E284">
        <v>475272</v>
      </c>
      <c r="F284">
        <f t="shared" si="9"/>
        <v>7.9211999999999998</v>
      </c>
      <c r="G284">
        <v>70</v>
      </c>
    </row>
    <row r="285" spans="1:7">
      <c r="A285">
        <v>476867</v>
      </c>
      <c r="B285">
        <f t="shared" si="8"/>
        <v>7.9477833333333336</v>
      </c>
      <c r="C285">
        <v>84.75</v>
      </c>
      <c r="E285">
        <v>476792</v>
      </c>
      <c r="F285">
        <f t="shared" si="9"/>
        <v>7.946533333333333</v>
      </c>
      <c r="G285">
        <v>70</v>
      </c>
    </row>
    <row r="286" spans="1:7">
      <c r="A286">
        <v>478379</v>
      </c>
      <c r="B286">
        <f t="shared" si="8"/>
        <v>7.9729833333333335</v>
      </c>
      <c r="C286">
        <v>84.75</v>
      </c>
      <c r="E286">
        <v>478298</v>
      </c>
      <c r="F286">
        <f t="shared" si="9"/>
        <v>7.9716333333333331</v>
      </c>
      <c r="G286">
        <v>70</v>
      </c>
    </row>
    <row r="287" spans="1:7">
      <c r="A287">
        <v>479948</v>
      </c>
      <c r="B287">
        <f t="shared" si="8"/>
        <v>7.999133333333333</v>
      </c>
      <c r="C287">
        <v>84.75</v>
      </c>
      <c r="E287">
        <v>479858</v>
      </c>
      <c r="F287">
        <f t="shared" si="9"/>
        <v>7.9976333333333329</v>
      </c>
      <c r="G287">
        <v>70</v>
      </c>
    </row>
    <row r="288" spans="1:7">
      <c r="A288">
        <v>481488</v>
      </c>
      <c r="B288">
        <f t="shared" si="8"/>
        <v>8.0248000000000008</v>
      </c>
      <c r="C288">
        <v>84.75</v>
      </c>
      <c r="E288">
        <v>481412</v>
      </c>
      <c r="F288">
        <f t="shared" si="9"/>
        <v>8.023533333333333</v>
      </c>
      <c r="G288">
        <v>70</v>
      </c>
    </row>
    <row r="289" spans="1:7">
      <c r="A289">
        <v>483017</v>
      </c>
      <c r="B289">
        <f t="shared" si="8"/>
        <v>8.0502833333333328</v>
      </c>
      <c r="C289">
        <v>84.75</v>
      </c>
      <c r="E289">
        <v>482937</v>
      </c>
      <c r="F289">
        <f t="shared" si="9"/>
        <v>8.0489499999999996</v>
      </c>
      <c r="G289">
        <v>70</v>
      </c>
    </row>
    <row r="290" spans="1:7">
      <c r="A290">
        <v>484477</v>
      </c>
      <c r="B290">
        <f t="shared" si="8"/>
        <v>8.0746166666666674</v>
      </c>
      <c r="C290">
        <v>84.75</v>
      </c>
      <c r="E290">
        <v>484402</v>
      </c>
      <c r="F290">
        <f t="shared" si="9"/>
        <v>8.0733666666666668</v>
      </c>
      <c r="G290">
        <v>70</v>
      </c>
    </row>
    <row r="291" spans="1:7">
      <c r="A291">
        <v>485968</v>
      </c>
      <c r="B291">
        <f t="shared" si="8"/>
        <v>8.0994666666666664</v>
      </c>
      <c r="C291">
        <v>84.75</v>
      </c>
      <c r="E291">
        <v>485887</v>
      </c>
      <c r="F291">
        <f t="shared" si="9"/>
        <v>8.098116666666666</v>
      </c>
      <c r="G291">
        <v>70</v>
      </c>
    </row>
    <row r="292" spans="1:7">
      <c r="A292">
        <v>487508</v>
      </c>
      <c r="B292">
        <f t="shared" si="8"/>
        <v>8.1251333333333342</v>
      </c>
      <c r="C292">
        <v>84.75</v>
      </c>
      <c r="E292">
        <v>487430</v>
      </c>
      <c r="F292">
        <f t="shared" si="9"/>
        <v>8.1238333333333337</v>
      </c>
      <c r="G292">
        <v>71</v>
      </c>
    </row>
    <row r="293" spans="1:7">
      <c r="A293">
        <v>489027</v>
      </c>
      <c r="B293">
        <f t="shared" si="8"/>
        <v>8.1504499999999993</v>
      </c>
      <c r="C293">
        <v>84.75</v>
      </c>
      <c r="E293">
        <v>488952</v>
      </c>
      <c r="F293">
        <f t="shared" si="9"/>
        <v>8.1492000000000004</v>
      </c>
      <c r="G293">
        <v>71</v>
      </c>
    </row>
    <row r="294" spans="1:7">
      <c r="A294">
        <v>490517</v>
      </c>
      <c r="B294">
        <f t="shared" si="8"/>
        <v>8.1752833333333328</v>
      </c>
      <c r="C294">
        <v>84.75</v>
      </c>
      <c r="E294">
        <v>490437</v>
      </c>
      <c r="F294">
        <f t="shared" si="9"/>
        <v>8.1739499999999996</v>
      </c>
      <c r="G294">
        <v>71</v>
      </c>
    </row>
    <row r="295" spans="1:7">
      <c r="A295">
        <v>492057</v>
      </c>
      <c r="B295">
        <f t="shared" si="8"/>
        <v>8.2009500000000006</v>
      </c>
      <c r="C295">
        <v>84.75</v>
      </c>
      <c r="E295">
        <v>491981</v>
      </c>
      <c r="F295">
        <f t="shared" si="9"/>
        <v>8.1996833333333328</v>
      </c>
      <c r="G295">
        <v>71</v>
      </c>
    </row>
    <row r="296" spans="1:7">
      <c r="A296">
        <v>493572</v>
      </c>
      <c r="B296">
        <f t="shared" si="8"/>
        <v>8.2262000000000004</v>
      </c>
      <c r="C296">
        <v>84.75</v>
      </c>
      <c r="E296">
        <v>493487</v>
      </c>
      <c r="F296">
        <f t="shared" si="9"/>
        <v>8.2247833333333329</v>
      </c>
      <c r="G296">
        <v>71</v>
      </c>
    </row>
    <row r="297" spans="1:7">
      <c r="A297">
        <v>495088</v>
      </c>
      <c r="B297">
        <f t="shared" si="8"/>
        <v>8.2514666666666674</v>
      </c>
      <c r="C297">
        <v>84.75</v>
      </c>
      <c r="E297">
        <v>495009</v>
      </c>
      <c r="F297">
        <f t="shared" si="9"/>
        <v>8.2501499999999997</v>
      </c>
      <c r="G297">
        <v>72</v>
      </c>
    </row>
    <row r="298" spans="1:7">
      <c r="A298">
        <v>496609</v>
      </c>
      <c r="B298">
        <f t="shared" si="8"/>
        <v>8.2768166666666669</v>
      </c>
      <c r="C298">
        <v>84.75</v>
      </c>
      <c r="E298">
        <v>496528</v>
      </c>
      <c r="F298">
        <f t="shared" si="9"/>
        <v>8.2754666666666665</v>
      </c>
      <c r="G298">
        <v>72</v>
      </c>
    </row>
    <row r="299" spans="1:7">
      <c r="A299">
        <v>498141</v>
      </c>
      <c r="B299">
        <f t="shared" si="8"/>
        <v>8.3023500000000006</v>
      </c>
      <c r="C299">
        <v>84.75</v>
      </c>
      <c r="E299">
        <v>498060</v>
      </c>
      <c r="F299">
        <f t="shared" si="9"/>
        <v>8.3010000000000002</v>
      </c>
      <c r="G299">
        <v>72</v>
      </c>
    </row>
    <row r="300" spans="1:7">
      <c r="A300">
        <v>499607</v>
      </c>
      <c r="B300">
        <f t="shared" si="8"/>
        <v>8.3267833333333332</v>
      </c>
      <c r="C300">
        <v>85.5</v>
      </c>
      <c r="E300">
        <v>499528</v>
      </c>
      <c r="F300">
        <f t="shared" si="9"/>
        <v>8.3254666666666672</v>
      </c>
      <c r="G300">
        <v>72</v>
      </c>
    </row>
    <row r="301" spans="1:7">
      <c r="A301">
        <v>501117</v>
      </c>
      <c r="B301">
        <f t="shared" si="8"/>
        <v>8.3519500000000004</v>
      </c>
      <c r="C301">
        <v>85.5</v>
      </c>
      <c r="E301">
        <v>501039</v>
      </c>
      <c r="F301">
        <f t="shared" si="9"/>
        <v>8.3506499999999999</v>
      </c>
      <c r="G301">
        <v>73</v>
      </c>
    </row>
    <row r="302" spans="1:7">
      <c r="A302">
        <v>502677</v>
      </c>
      <c r="B302">
        <f t="shared" si="8"/>
        <v>8.3779500000000002</v>
      </c>
      <c r="C302">
        <v>86.25</v>
      </c>
      <c r="E302">
        <v>502607</v>
      </c>
      <c r="F302">
        <f t="shared" si="9"/>
        <v>8.3767833333333339</v>
      </c>
      <c r="G302">
        <v>73</v>
      </c>
    </row>
    <row r="303" spans="1:7">
      <c r="A303">
        <v>504259</v>
      </c>
      <c r="B303">
        <f t="shared" si="8"/>
        <v>8.4043166666666664</v>
      </c>
      <c r="C303">
        <v>87</v>
      </c>
      <c r="E303">
        <v>504179</v>
      </c>
      <c r="F303">
        <f t="shared" si="9"/>
        <v>8.4029833333333332</v>
      </c>
      <c r="G303">
        <v>73</v>
      </c>
    </row>
    <row r="304" spans="1:7">
      <c r="A304">
        <v>505759</v>
      </c>
      <c r="B304">
        <f t="shared" si="8"/>
        <v>8.4293166666666668</v>
      </c>
      <c r="C304">
        <v>87.75</v>
      </c>
      <c r="E304">
        <v>505680</v>
      </c>
      <c r="F304">
        <f t="shared" si="9"/>
        <v>8.4280000000000008</v>
      </c>
      <c r="G304">
        <v>73</v>
      </c>
    </row>
    <row r="305" spans="1:7">
      <c r="A305">
        <v>507317</v>
      </c>
      <c r="B305">
        <f t="shared" si="8"/>
        <v>8.4552833333333339</v>
      </c>
      <c r="C305">
        <v>87.75</v>
      </c>
      <c r="E305">
        <v>507227</v>
      </c>
      <c r="F305">
        <f t="shared" si="9"/>
        <v>8.4537833333333339</v>
      </c>
      <c r="G305">
        <v>73</v>
      </c>
    </row>
    <row r="306" spans="1:7">
      <c r="A306">
        <v>508872</v>
      </c>
      <c r="B306">
        <f t="shared" si="8"/>
        <v>8.4811999999999994</v>
      </c>
      <c r="C306">
        <v>88.5</v>
      </c>
      <c r="E306">
        <v>508791</v>
      </c>
      <c r="F306">
        <f t="shared" si="9"/>
        <v>8.4798500000000008</v>
      </c>
      <c r="G306">
        <v>73</v>
      </c>
    </row>
    <row r="307" spans="1:7">
      <c r="A307">
        <v>510460</v>
      </c>
      <c r="B307">
        <f t="shared" si="8"/>
        <v>8.5076666666666672</v>
      </c>
      <c r="C307">
        <v>88.5</v>
      </c>
      <c r="E307">
        <v>510379</v>
      </c>
      <c r="F307">
        <f t="shared" si="9"/>
        <v>8.5063166666666667</v>
      </c>
      <c r="G307">
        <v>73</v>
      </c>
    </row>
    <row r="308" spans="1:7">
      <c r="A308">
        <v>512001</v>
      </c>
      <c r="B308">
        <f t="shared" si="8"/>
        <v>8.5333500000000004</v>
      </c>
      <c r="C308">
        <v>88.5</v>
      </c>
      <c r="E308">
        <v>511919</v>
      </c>
      <c r="F308">
        <f t="shared" si="9"/>
        <v>8.5319833333333328</v>
      </c>
      <c r="G308">
        <v>73</v>
      </c>
    </row>
    <row r="309" spans="1:7">
      <c r="A309">
        <v>513529</v>
      </c>
      <c r="B309">
        <f t="shared" si="8"/>
        <v>8.558816666666667</v>
      </c>
      <c r="C309">
        <v>88.5</v>
      </c>
      <c r="E309">
        <v>513449</v>
      </c>
      <c r="F309">
        <f t="shared" si="9"/>
        <v>8.5574833333333338</v>
      </c>
      <c r="G309">
        <v>74</v>
      </c>
    </row>
    <row r="310" spans="1:7">
      <c r="A310">
        <v>515099</v>
      </c>
      <c r="B310">
        <f t="shared" si="8"/>
        <v>8.5849833333333336</v>
      </c>
      <c r="C310">
        <v>88.5</v>
      </c>
      <c r="E310">
        <v>515019</v>
      </c>
      <c r="F310">
        <f t="shared" si="9"/>
        <v>8.5836500000000004</v>
      </c>
      <c r="G310">
        <v>74</v>
      </c>
    </row>
    <row r="311" spans="1:7">
      <c r="A311">
        <v>516608</v>
      </c>
      <c r="B311">
        <f t="shared" si="8"/>
        <v>8.6101333333333336</v>
      </c>
      <c r="C311">
        <v>88.5</v>
      </c>
      <c r="E311">
        <v>516531</v>
      </c>
      <c r="F311">
        <f t="shared" si="9"/>
        <v>8.6088500000000003</v>
      </c>
      <c r="G311">
        <v>74</v>
      </c>
    </row>
    <row r="312" spans="1:7">
      <c r="A312">
        <v>518183</v>
      </c>
      <c r="B312">
        <f t="shared" si="8"/>
        <v>8.6363833333333329</v>
      </c>
      <c r="C312">
        <v>89.25</v>
      </c>
      <c r="E312">
        <v>518098</v>
      </c>
      <c r="F312">
        <f t="shared" si="9"/>
        <v>8.6349666666666671</v>
      </c>
      <c r="G312">
        <v>74</v>
      </c>
    </row>
    <row r="313" spans="1:7">
      <c r="A313">
        <v>519720</v>
      </c>
      <c r="B313">
        <f t="shared" si="8"/>
        <v>8.6620000000000008</v>
      </c>
      <c r="C313">
        <v>89.25</v>
      </c>
      <c r="E313">
        <v>519639</v>
      </c>
      <c r="F313">
        <f t="shared" si="9"/>
        <v>8.6606500000000004</v>
      </c>
      <c r="G313">
        <v>74</v>
      </c>
    </row>
    <row r="314" spans="1:7">
      <c r="A314">
        <v>521268</v>
      </c>
      <c r="B314">
        <f t="shared" si="8"/>
        <v>8.6877999999999993</v>
      </c>
      <c r="C314">
        <v>89.25</v>
      </c>
      <c r="E314">
        <v>521192</v>
      </c>
      <c r="F314">
        <f t="shared" si="9"/>
        <v>8.6865333333333332</v>
      </c>
      <c r="G314">
        <v>74</v>
      </c>
    </row>
    <row r="315" spans="1:7">
      <c r="A315">
        <v>522822</v>
      </c>
      <c r="B315">
        <f t="shared" si="8"/>
        <v>8.7136999999999993</v>
      </c>
      <c r="C315">
        <v>89.25</v>
      </c>
      <c r="E315">
        <v>522740</v>
      </c>
      <c r="F315">
        <f t="shared" si="9"/>
        <v>8.7123333333333335</v>
      </c>
      <c r="G315">
        <v>74</v>
      </c>
    </row>
    <row r="316" spans="1:7">
      <c r="A316">
        <v>524429</v>
      </c>
      <c r="B316">
        <f t="shared" si="8"/>
        <v>8.7404833333333336</v>
      </c>
      <c r="C316">
        <v>89.25</v>
      </c>
      <c r="E316">
        <v>524350</v>
      </c>
      <c r="F316">
        <f t="shared" si="9"/>
        <v>8.7391666666666659</v>
      </c>
      <c r="G316">
        <v>74</v>
      </c>
    </row>
    <row r="317" spans="1:7">
      <c r="A317">
        <v>526107</v>
      </c>
      <c r="B317">
        <f t="shared" si="8"/>
        <v>8.7684499999999996</v>
      </c>
      <c r="C317">
        <v>89.25</v>
      </c>
      <c r="E317">
        <v>526031</v>
      </c>
      <c r="F317">
        <f t="shared" si="9"/>
        <v>8.7671833333333336</v>
      </c>
      <c r="G317">
        <v>75</v>
      </c>
    </row>
    <row r="318" spans="1:7">
      <c r="A318">
        <v>527622</v>
      </c>
      <c r="B318">
        <f t="shared" si="8"/>
        <v>8.7936999999999994</v>
      </c>
      <c r="C318">
        <v>89.25</v>
      </c>
      <c r="E318">
        <v>527540</v>
      </c>
      <c r="F318">
        <f t="shared" si="9"/>
        <v>8.7923333333333336</v>
      </c>
      <c r="G318">
        <v>75</v>
      </c>
    </row>
    <row r="319" spans="1:7">
      <c r="A319">
        <v>529160</v>
      </c>
      <c r="B319">
        <f t="shared" si="8"/>
        <v>8.8193333333333328</v>
      </c>
      <c r="C319">
        <v>89.25</v>
      </c>
      <c r="E319">
        <v>529080</v>
      </c>
      <c r="F319">
        <f t="shared" si="9"/>
        <v>8.8179999999999996</v>
      </c>
      <c r="G319">
        <v>75</v>
      </c>
    </row>
    <row r="320" spans="1:7">
      <c r="A320">
        <v>530677</v>
      </c>
      <c r="B320">
        <f t="shared" si="8"/>
        <v>8.844616666666667</v>
      </c>
      <c r="C320">
        <v>89.25</v>
      </c>
      <c r="E320">
        <v>530603</v>
      </c>
      <c r="F320">
        <f t="shared" si="9"/>
        <v>8.8433833333333336</v>
      </c>
      <c r="G320">
        <v>75</v>
      </c>
    </row>
    <row r="321" spans="1:7">
      <c r="A321">
        <v>532203</v>
      </c>
      <c r="B321">
        <f t="shared" si="8"/>
        <v>8.8700500000000009</v>
      </c>
      <c r="C321">
        <v>89.25</v>
      </c>
      <c r="E321">
        <v>532092</v>
      </c>
      <c r="F321">
        <f t="shared" si="9"/>
        <v>8.8681999999999999</v>
      </c>
      <c r="G321">
        <v>75</v>
      </c>
    </row>
    <row r="322" spans="1:7">
      <c r="A322">
        <v>533739</v>
      </c>
      <c r="B322">
        <f t="shared" si="8"/>
        <v>8.8956499999999998</v>
      </c>
      <c r="C322">
        <v>89.25</v>
      </c>
      <c r="E322">
        <v>533659</v>
      </c>
      <c r="F322">
        <f t="shared" si="9"/>
        <v>8.8943166666666666</v>
      </c>
      <c r="G322">
        <v>75</v>
      </c>
    </row>
    <row r="323" spans="1:7">
      <c r="A323">
        <v>535350</v>
      </c>
      <c r="B323">
        <f t="shared" ref="B323:B386" si="10">A323/(1000*60)</f>
        <v>8.9224999999999994</v>
      </c>
      <c r="C323">
        <v>89.25</v>
      </c>
      <c r="E323">
        <v>535268</v>
      </c>
      <c r="F323">
        <f t="shared" ref="F323:F386" si="11">E323/(1000*60)</f>
        <v>8.9211333333333336</v>
      </c>
      <c r="G323">
        <v>75</v>
      </c>
    </row>
    <row r="324" spans="1:7">
      <c r="A324">
        <v>536921</v>
      </c>
      <c r="B324">
        <f t="shared" si="10"/>
        <v>8.9486833333333333</v>
      </c>
      <c r="C324">
        <v>90</v>
      </c>
      <c r="E324">
        <v>536840</v>
      </c>
      <c r="F324">
        <f t="shared" si="11"/>
        <v>8.9473333333333329</v>
      </c>
      <c r="G324">
        <v>75</v>
      </c>
    </row>
    <row r="325" spans="1:7">
      <c r="A325">
        <v>538459</v>
      </c>
      <c r="B325">
        <f t="shared" si="10"/>
        <v>8.9743166666666667</v>
      </c>
      <c r="C325">
        <v>90</v>
      </c>
      <c r="E325">
        <v>538379</v>
      </c>
      <c r="F325">
        <f t="shared" si="11"/>
        <v>8.9729833333333335</v>
      </c>
      <c r="G325">
        <v>76</v>
      </c>
    </row>
    <row r="326" spans="1:7">
      <c r="A326">
        <v>539978</v>
      </c>
      <c r="B326">
        <f t="shared" si="10"/>
        <v>8.9996333333333336</v>
      </c>
      <c r="C326">
        <v>90</v>
      </c>
      <c r="E326">
        <v>539897</v>
      </c>
      <c r="F326">
        <f t="shared" si="11"/>
        <v>8.9982833333333332</v>
      </c>
      <c r="G326">
        <v>76</v>
      </c>
    </row>
    <row r="327" spans="1:7">
      <c r="A327">
        <v>541499</v>
      </c>
      <c r="B327">
        <f t="shared" si="10"/>
        <v>9.0249833333333331</v>
      </c>
      <c r="C327">
        <v>90</v>
      </c>
      <c r="E327">
        <v>541418</v>
      </c>
      <c r="F327">
        <f t="shared" si="11"/>
        <v>9.0236333333333327</v>
      </c>
      <c r="G327">
        <v>76</v>
      </c>
    </row>
    <row r="328" spans="1:7">
      <c r="A328">
        <v>543028</v>
      </c>
      <c r="B328">
        <f t="shared" si="10"/>
        <v>9.0504666666666669</v>
      </c>
      <c r="C328">
        <v>90.75</v>
      </c>
      <c r="E328">
        <v>542947</v>
      </c>
      <c r="F328">
        <f t="shared" si="11"/>
        <v>9.0491166666666665</v>
      </c>
      <c r="G328">
        <v>76</v>
      </c>
    </row>
    <row r="329" spans="1:7">
      <c r="A329">
        <v>544558</v>
      </c>
      <c r="B329">
        <f t="shared" si="10"/>
        <v>9.0759666666666661</v>
      </c>
      <c r="C329">
        <v>90.75</v>
      </c>
      <c r="E329">
        <v>544483</v>
      </c>
      <c r="F329">
        <f t="shared" si="11"/>
        <v>9.0747166666666672</v>
      </c>
      <c r="G329">
        <v>76</v>
      </c>
    </row>
    <row r="330" spans="1:7">
      <c r="A330">
        <v>546040</v>
      </c>
      <c r="B330">
        <f t="shared" si="10"/>
        <v>9.1006666666666671</v>
      </c>
      <c r="C330">
        <v>90.75</v>
      </c>
      <c r="E330">
        <v>545960</v>
      </c>
      <c r="F330">
        <f t="shared" si="11"/>
        <v>9.0993333333333339</v>
      </c>
      <c r="G330">
        <v>76</v>
      </c>
    </row>
    <row r="331" spans="1:7">
      <c r="A331">
        <v>547560</v>
      </c>
      <c r="B331">
        <f t="shared" si="10"/>
        <v>9.1259999999999994</v>
      </c>
      <c r="C331">
        <v>90.75</v>
      </c>
      <c r="E331">
        <v>547479</v>
      </c>
      <c r="F331">
        <f t="shared" si="11"/>
        <v>9.1246500000000008</v>
      </c>
      <c r="G331">
        <v>76</v>
      </c>
    </row>
    <row r="332" spans="1:7">
      <c r="A332">
        <v>549092</v>
      </c>
      <c r="B332">
        <f t="shared" si="10"/>
        <v>9.1515333333333331</v>
      </c>
      <c r="C332">
        <v>90.75</v>
      </c>
      <c r="E332">
        <v>549011</v>
      </c>
      <c r="F332">
        <f t="shared" si="11"/>
        <v>9.1501833333333327</v>
      </c>
      <c r="G332">
        <v>76</v>
      </c>
    </row>
    <row r="333" spans="1:7">
      <c r="A333">
        <v>550608</v>
      </c>
      <c r="B333">
        <f t="shared" si="10"/>
        <v>9.1768000000000001</v>
      </c>
      <c r="C333">
        <v>90.75</v>
      </c>
      <c r="E333">
        <v>550528</v>
      </c>
      <c r="F333">
        <f t="shared" si="11"/>
        <v>9.1754666666666669</v>
      </c>
      <c r="G333">
        <v>77</v>
      </c>
    </row>
    <row r="334" spans="1:7">
      <c r="A334">
        <v>552143</v>
      </c>
      <c r="B334">
        <f t="shared" si="10"/>
        <v>9.2023833333333336</v>
      </c>
      <c r="C334">
        <v>91.5</v>
      </c>
      <c r="E334">
        <v>552058</v>
      </c>
      <c r="F334">
        <f t="shared" si="11"/>
        <v>9.2009666666666661</v>
      </c>
      <c r="G334">
        <v>77</v>
      </c>
    </row>
    <row r="335" spans="1:7">
      <c r="A335">
        <v>553660</v>
      </c>
      <c r="B335">
        <f t="shared" si="10"/>
        <v>9.227666666666666</v>
      </c>
      <c r="C335">
        <v>91.5</v>
      </c>
      <c r="E335">
        <v>553579</v>
      </c>
      <c r="F335">
        <f t="shared" si="11"/>
        <v>9.2263166666666674</v>
      </c>
      <c r="G335">
        <v>77</v>
      </c>
    </row>
    <row r="336" spans="1:7">
      <c r="A336">
        <v>555189</v>
      </c>
      <c r="B336">
        <f t="shared" si="10"/>
        <v>9.2531499999999998</v>
      </c>
      <c r="C336">
        <v>91.5</v>
      </c>
      <c r="E336">
        <v>555107</v>
      </c>
      <c r="F336">
        <f t="shared" si="11"/>
        <v>9.2517833333333339</v>
      </c>
      <c r="G336">
        <v>77</v>
      </c>
    </row>
    <row r="337" spans="1:7">
      <c r="A337">
        <v>556708</v>
      </c>
      <c r="B337">
        <f t="shared" si="10"/>
        <v>9.2784666666666666</v>
      </c>
      <c r="C337">
        <v>91.5</v>
      </c>
      <c r="E337">
        <v>556628</v>
      </c>
      <c r="F337">
        <f t="shared" si="11"/>
        <v>9.2771333333333335</v>
      </c>
      <c r="G337">
        <v>77</v>
      </c>
    </row>
    <row r="338" spans="1:7">
      <c r="A338">
        <v>558228</v>
      </c>
      <c r="B338">
        <f t="shared" si="10"/>
        <v>9.3038000000000007</v>
      </c>
      <c r="C338">
        <v>91.5</v>
      </c>
      <c r="E338">
        <v>558140</v>
      </c>
      <c r="F338">
        <f t="shared" si="11"/>
        <v>9.3023333333333333</v>
      </c>
      <c r="G338">
        <v>77</v>
      </c>
    </row>
    <row r="339" spans="1:7">
      <c r="A339">
        <v>559769</v>
      </c>
      <c r="B339">
        <f t="shared" si="10"/>
        <v>9.329483333333334</v>
      </c>
      <c r="C339">
        <v>91.5</v>
      </c>
      <c r="E339">
        <v>559688</v>
      </c>
      <c r="F339">
        <f t="shared" si="11"/>
        <v>9.3281333333333336</v>
      </c>
      <c r="G339">
        <v>78</v>
      </c>
    </row>
    <row r="340" spans="1:7">
      <c r="A340">
        <v>561238</v>
      </c>
      <c r="B340">
        <f t="shared" si="10"/>
        <v>9.3539666666666665</v>
      </c>
      <c r="C340">
        <v>92.25</v>
      </c>
      <c r="E340">
        <v>561168</v>
      </c>
      <c r="F340">
        <f t="shared" si="11"/>
        <v>9.3528000000000002</v>
      </c>
      <c r="G340">
        <v>78</v>
      </c>
    </row>
    <row r="341" spans="1:7">
      <c r="A341">
        <v>562748</v>
      </c>
      <c r="B341">
        <f t="shared" si="10"/>
        <v>9.3791333333333338</v>
      </c>
      <c r="C341">
        <v>92.25</v>
      </c>
      <c r="E341">
        <v>562678</v>
      </c>
      <c r="F341">
        <f t="shared" si="11"/>
        <v>9.3779666666666675</v>
      </c>
      <c r="G341">
        <v>78</v>
      </c>
    </row>
    <row r="342" spans="1:7">
      <c r="A342">
        <v>564250</v>
      </c>
      <c r="B342">
        <f t="shared" si="10"/>
        <v>9.4041666666666668</v>
      </c>
      <c r="C342">
        <v>93</v>
      </c>
      <c r="E342">
        <v>564170</v>
      </c>
      <c r="F342">
        <f t="shared" si="11"/>
        <v>9.4028333333333336</v>
      </c>
      <c r="G342">
        <v>78</v>
      </c>
    </row>
    <row r="343" spans="1:7">
      <c r="A343">
        <v>565829</v>
      </c>
      <c r="B343">
        <f t="shared" si="10"/>
        <v>9.4304833333333331</v>
      </c>
      <c r="C343">
        <v>93</v>
      </c>
      <c r="E343">
        <v>565748</v>
      </c>
      <c r="F343">
        <f t="shared" si="11"/>
        <v>9.4291333333333327</v>
      </c>
      <c r="G343">
        <v>78</v>
      </c>
    </row>
    <row r="344" spans="1:7">
      <c r="A344">
        <v>567413</v>
      </c>
      <c r="B344">
        <f t="shared" si="10"/>
        <v>9.4568833333333338</v>
      </c>
      <c r="C344">
        <v>93</v>
      </c>
      <c r="E344">
        <v>567327</v>
      </c>
      <c r="F344">
        <f t="shared" si="11"/>
        <v>9.4554500000000008</v>
      </c>
      <c r="G344">
        <v>78</v>
      </c>
    </row>
    <row r="345" spans="1:7">
      <c r="A345">
        <v>569105</v>
      </c>
      <c r="B345">
        <f t="shared" si="10"/>
        <v>9.4850833333333338</v>
      </c>
      <c r="C345">
        <v>93.75</v>
      </c>
      <c r="E345">
        <v>568962</v>
      </c>
      <c r="F345">
        <f t="shared" si="11"/>
        <v>9.4826999999999995</v>
      </c>
      <c r="G345">
        <v>78</v>
      </c>
    </row>
    <row r="346" spans="1:7">
      <c r="A346">
        <v>570930</v>
      </c>
      <c r="B346">
        <f t="shared" si="10"/>
        <v>9.5154999999999994</v>
      </c>
      <c r="C346">
        <v>93.75</v>
      </c>
      <c r="E346">
        <v>570853</v>
      </c>
      <c r="F346">
        <f t="shared" si="11"/>
        <v>9.5142166666666661</v>
      </c>
      <c r="G346">
        <v>79</v>
      </c>
    </row>
    <row r="347" spans="1:7">
      <c r="A347">
        <v>574285</v>
      </c>
      <c r="B347">
        <f t="shared" si="10"/>
        <v>9.571416666666666</v>
      </c>
      <c r="C347">
        <v>93.75</v>
      </c>
      <c r="E347">
        <v>574182</v>
      </c>
      <c r="F347">
        <f t="shared" si="11"/>
        <v>9.5696999999999992</v>
      </c>
      <c r="G347">
        <v>79</v>
      </c>
    </row>
    <row r="348" spans="1:7">
      <c r="A348">
        <v>576001</v>
      </c>
      <c r="B348">
        <f t="shared" si="10"/>
        <v>9.6000166666666669</v>
      </c>
      <c r="C348">
        <v>94.5</v>
      </c>
      <c r="E348">
        <v>575922</v>
      </c>
      <c r="F348">
        <f t="shared" si="11"/>
        <v>9.5986999999999991</v>
      </c>
      <c r="G348">
        <v>79</v>
      </c>
    </row>
    <row r="349" spans="1:7">
      <c r="A349">
        <v>577657</v>
      </c>
      <c r="B349">
        <f t="shared" si="10"/>
        <v>9.6276166666666665</v>
      </c>
      <c r="C349">
        <v>94.5</v>
      </c>
      <c r="E349">
        <v>577565</v>
      </c>
      <c r="F349">
        <f t="shared" si="11"/>
        <v>9.6260833333333338</v>
      </c>
      <c r="G349">
        <v>79</v>
      </c>
    </row>
    <row r="350" spans="1:7">
      <c r="A350">
        <v>581157</v>
      </c>
      <c r="B350">
        <f t="shared" si="10"/>
        <v>9.6859500000000001</v>
      </c>
      <c r="C350">
        <v>94.5</v>
      </c>
      <c r="E350">
        <v>581084</v>
      </c>
      <c r="F350">
        <f t="shared" si="11"/>
        <v>9.6847333333333339</v>
      </c>
      <c r="G350">
        <v>79</v>
      </c>
    </row>
    <row r="351" spans="1:7">
      <c r="A351">
        <v>582717</v>
      </c>
      <c r="B351">
        <f t="shared" si="10"/>
        <v>9.7119499999999999</v>
      </c>
      <c r="C351">
        <v>94.5</v>
      </c>
      <c r="E351">
        <v>582642</v>
      </c>
      <c r="F351">
        <f t="shared" si="11"/>
        <v>9.7106999999999992</v>
      </c>
      <c r="G351">
        <v>79</v>
      </c>
    </row>
    <row r="352" spans="1:7">
      <c r="A352">
        <v>584321</v>
      </c>
      <c r="B352">
        <f t="shared" si="10"/>
        <v>9.7386833333333325</v>
      </c>
      <c r="C352">
        <v>95.25</v>
      </c>
      <c r="E352">
        <v>584240</v>
      </c>
      <c r="F352">
        <f t="shared" si="11"/>
        <v>9.7373333333333338</v>
      </c>
      <c r="G352">
        <v>80</v>
      </c>
    </row>
    <row r="353" spans="1:7">
      <c r="A353">
        <v>585979</v>
      </c>
      <c r="B353">
        <f t="shared" si="10"/>
        <v>9.7663166666666665</v>
      </c>
      <c r="C353">
        <v>95.25</v>
      </c>
      <c r="E353">
        <v>585889</v>
      </c>
      <c r="F353">
        <f t="shared" si="11"/>
        <v>9.7648166666666665</v>
      </c>
      <c r="G353">
        <v>80</v>
      </c>
    </row>
    <row r="354" spans="1:7">
      <c r="A354">
        <v>587578</v>
      </c>
      <c r="B354">
        <f t="shared" si="10"/>
        <v>9.7929666666666666</v>
      </c>
      <c r="C354">
        <v>95.25</v>
      </c>
      <c r="E354">
        <v>587502</v>
      </c>
      <c r="F354">
        <f t="shared" si="11"/>
        <v>9.7917000000000005</v>
      </c>
      <c r="G354">
        <v>80</v>
      </c>
    </row>
    <row r="355" spans="1:7">
      <c r="A355">
        <v>589110</v>
      </c>
      <c r="B355">
        <f t="shared" si="10"/>
        <v>9.8185000000000002</v>
      </c>
      <c r="C355">
        <v>95.25</v>
      </c>
      <c r="E355">
        <v>589029</v>
      </c>
      <c r="F355">
        <f t="shared" si="11"/>
        <v>9.8171499999999998</v>
      </c>
      <c r="G355">
        <v>80</v>
      </c>
    </row>
    <row r="356" spans="1:7">
      <c r="A356">
        <v>590700</v>
      </c>
      <c r="B356">
        <f t="shared" si="10"/>
        <v>9.8450000000000006</v>
      </c>
      <c r="C356">
        <v>95.25</v>
      </c>
      <c r="E356">
        <v>590620</v>
      </c>
      <c r="F356">
        <f t="shared" si="11"/>
        <v>9.8436666666666675</v>
      </c>
      <c r="G356">
        <v>81</v>
      </c>
    </row>
    <row r="357" spans="1:7">
      <c r="A357">
        <v>592288</v>
      </c>
      <c r="B357">
        <f t="shared" si="10"/>
        <v>9.8714666666666666</v>
      </c>
      <c r="C357">
        <v>95.25</v>
      </c>
      <c r="E357">
        <v>592209</v>
      </c>
      <c r="F357">
        <f t="shared" si="11"/>
        <v>9.8701500000000006</v>
      </c>
      <c r="G357">
        <v>81</v>
      </c>
    </row>
    <row r="358" spans="1:7">
      <c r="A358">
        <v>593920</v>
      </c>
      <c r="B358">
        <f t="shared" si="10"/>
        <v>9.8986666666666672</v>
      </c>
      <c r="C358">
        <v>95.25</v>
      </c>
      <c r="E358">
        <v>593842</v>
      </c>
      <c r="F358">
        <f t="shared" si="11"/>
        <v>9.8973666666666666</v>
      </c>
      <c r="G358">
        <v>81</v>
      </c>
    </row>
    <row r="359" spans="1:7">
      <c r="A359">
        <v>595420</v>
      </c>
      <c r="B359">
        <f t="shared" si="10"/>
        <v>9.9236666666666675</v>
      </c>
      <c r="C359">
        <v>96</v>
      </c>
      <c r="E359">
        <v>595340</v>
      </c>
      <c r="F359">
        <f t="shared" si="11"/>
        <v>9.9223333333333326</v>
      </c>
      <c r="G359">
        <v>81</v>
      </c>
    </row>
    <row r="360" spans="1:7">
      <c r="A360">
        <v>596962</v>
      </c>
      <c r="B360">
        <f t="shared" si="10"/>
        <v>9.9493666666666662</v>
      </c>
      <c r="C360">
        <v>96</v>
      </c>
      <c r="E360">
        <v>596869</v>
      </c>
      <c r="F360">
        <f t="shared" si="11"/>
        <v>9.9478166666666663</v>
      </c>
      <c r="G360">
        <v>82</v>
      </c>
    </row>
    <row r="361" spans="1:7">
      <c r="A361">
        <v>598490</v>
      </c>
      <c r="B361">
        <f t="shared" si="10"/>
        <v>9.9748333333333328</v>
      </c>
      <c r="C361">
        <v>96.75</v>
      </c>
      <c r="E361">
        <v>598409</v>
      </c>
      <c r="F361">
        <f t="shared" si="11"/>
        <v>9.9734833333333341</v>
      </c>
      <c r="G361">
        <v>82</v>
      </c>
    </row>
    <row r="362" spans="1:7">
      <c r="A362">
        <v>600028</v>
      </c>
      <c r="B362">
        <f t="shared" si="10"/>
        <v>10.000466666666666</v>
      </c>
      <c r="C362">
        <v>97.5</v>
      </c>
      <c r="E362">
        <v>599948</v>
      </c>
      <c r="F362">
        <f t="shared" si="11"/>
        <v>9.999133333333333</v>
      </c>
      <c r="G362">
        <v>82</v>
      </c>
    </row>
    <row r="363" spans="1:7">
      <c r="A363">
        <v>601541</v>
      </c>
      <c r="B363">
        <f t="shared" si="10"/>
        <v>10.025683333333333</v>
      </c>
      <c r="C363">
        <v>97.5</v>
      </c>
      <c r="E363">
        <v>601460</v>
      </c>
      <c r="F363">
        <f t="shared" si="11"/>
        <v>10.024333333333333</v>
      </c>
      <c r="G363">
        <v>82</v>
      </c>
    </row>
    <row r="364" spans="1:7">
      <c r="A364">
        <v>603058</v>
      </c>
      <c r="B364">
        <f t="shared" si="10"/>
        <v>10.050966666666667</v>
      </c>
      <c r="C364">
        <v>98.25</v>
      </c>
      <c r="E364">
        <v>602982</v>
      </c>
      <c r="F364">
        <f t="shared" si="11"/>
        <v>10.0497</v>
      </c>
      <c r="G364">
        <v>82</v>
      </c>
    </row>
    <row r="365" spans="1:7">
      <c r="A365">
        <v>604518</v>
      </c>
      <c r="B365">
        <f t="shared" si="10"/>
        <v>10.0753</v>
      </c>
      <c r="C365">
        <v>98.25</v>
      </c>
      <c r="E365">
        <v>604448</v>
      </c>
      <c r="F365">
        <f t="shared" si="11"/>
        <v>10.074133333333334</v>
      </c>
      <c r="G365">
        <v>82</v>
      </c>
    </row>
    <row r="366" spans="1:7">
      <c r="A366">
        <v>605990</v>
      </c>
      <c r="B366">
        <f t="shared" si="10"/>
        <v>10.099833333333333</v>
      </c>
      <c r="C366">
        <v>99</v>
      </c>
      <c r="E366">
        <v>605909</v>
      </c>
      <c r="F366">
        <f t="shared" si="11"/>
        <v>10.098483333333334</v>
      </c>
      <c r="G366">
        <v>83</v>
      </c>
    </row>
    <row r="367" spans="1:7">
      <c r="A367">
        <v>607483</v>
      </c>
      <c r="B367">
        <f t="shared" si="10"/>
        <v>10.124716666666666</v>
      </c>
      <c r="C367">
        <v>99</v>
      </c>
      <c r="E367">
        <v>607407</v>
      </c>
      <c r="F367">
        <f t="shared" si="11"/>
        <v>10.12345</v>
      </c>
      <c r="G367">
        <v>83</v>
      </c>
    </row>
    <row r="368" spans="1:7">
      <c r="A368">
        <v>608980</v>
      </c>
      <c r="B368">
        <f t="shared" si="10"/>
        <v>10.149666666666667</v>
      </c>
      <c r="C368">
        <v>99.75</v>
      </c>
      <c r="E368">
        <v>608899</v>
      </c>
      <c r="F368">
        <f t="shared" si="11"/>
        <v>10.148316666666666</v>
      </c>
      <c r="G368">
        <v>83</v>
      </c>
    </row>
    <row r="369" spans="1:7">
      <c r="A369">
        <v>610509</v>
      </c>
      <c r="B369">
        <f t="shared" si="10"/>
        <v>10.17515</v>
      </c>
      <c r="C369">
        <v>99.75</v>
      </c>
      <c r="E369">
        <v>610429</v>
      </c>
      <c r="F369">
        <f t="shared" si="11"/>
        <v>10.173816666666667</v>
      </c>
      <c r="G369">
        <v>83</v>
      </c>
    </row>
    <row r="370" spans="1:7">
      <c r="A370">
        <v>612027</v>
      </c>
      <c r="B370">
        <f t="shared" si="10"/>
        <v>10.20045</v>
      </c>
      <c r="C370">
        <v>100.5</v>
      </c>
      <c r="E370">
        <v>611957</v>
      </c>
      <c r="F370">
        <f t="shared" si="11"/>
        <v>10.199283333333334</v>
      </c>
      <c r="G370">
        <v>83</v>
      </c>
    </row>
    <row r="371" spans="1:7">
      <c r="A371">
        <v>613563</v>
      </c>
      <c r="B371">
        <f t="shared" si="10"/>
        <v>10.226050000000001</v>
      </c>
      <c r="C371">
        <v>100.5</v>
      </c>
      <c r="E371">
        <v>613482</v>
      </c>
      <c r="F371">
        <f t="shared" si="11"/>
        <v>10.2247</v>
      </c>
      <c r="G371">
        <v>84</v>
      </c>
    </row>
    <row r="372" spans="1:7">
      <c r="A372">
        <v>615083</v>
      </c>
      <c r="B372">
        <f t="shared" si="10"/>
        <v>10.251383333333333</v>
      </c>
      <c r="C372">
        <v>101.25</v>
      </c>
      <c r="E372">
        <v>615001</v>
      </c>
      <c r="F372">
        <f t="shared" si="11"/>
        <v>10.250016666666667</v>
      </c>
      <c r="G372">
        <v>84</v>
      </c>
    </row>
    <row r="373" spans="1:7">
      <c r="A373">
        <v>616638</v>
      </c>
      <c r="B373">
        <f t="shared" si="10"/>
        <v>10.2773</v>
      </c>
      <c r="C373">
        <v>101.25</v>
      </c>
      <c r="E373">
        <v>616561</v>
      </c>
      <c r="F373">
        <f t="shared" si="11"/>
        <v>10.276016666666667</v>
      </c>
      <c r="G373">
        <v>84</v>
      </c>
    </row>
    <row r="374" spans="1:7">
      <c r="A374">
        <v>618153</v>
      </c>
      <c r="B374">
        <f t="shared" si="10"/>
        <v>10.30255</v>
      </c>
      <c r="C374">
        <v>102</v>
      </c>
      <c r="E374">
        <v>618077</v>
      </c>
      <c r="F374">
        <f t="shared" si="11"/>
        <v>10.301283333333334</v>
      </c>
      <c r="G374">
        <v>84</v>
      </c>
    </row>
    <row r="375" spans="1:7">
      <c r="A375">
        <v>619654</v>
      </c>
      <c r="B375">
        <f t="shared" si="10"/>
        <v>10.327566666666666</v>
      </c>
      <c r="C375">
        <v>102</v>
      </c>
      <c r="E375">
        <v>619567</v>
      </c>
      <c r="F375">
        <f t="shared" si="11"/>
        <v>10.326116666666667</v>
      </c>
      <c r="G375">
        <v>85</v>
      </c>
    </row>
    <row r="376" spans="1:7">
      <c r="A376">
        <v>621161</v>
      </c>
      <c r="B376">
        <f t="shared" si="10"/>
        <v>10.352683333333333</v>
      </c>
      <c r="C376">
        <v>102.75</v>
      </c>
      <c r="E376">
        <v>621080</v>
      </c>
      <c r="F376">
        <f t="shared" si="11"/>
        <v>10.351333333333333</v>
      </c>
      <c r="G376">
        <v>85</v>
      </c>
    </row>
    <row r="377" spans="1:7">
      <c r="A377">
        <v>622670</v>
      </c>
      <c r="B377">
        <f t="shared" si="10"/>
        <v>10.377833333333333</v>
      </c>
      <c r="C377">
        <v>103.5</v>
      </c>
      <c r="E377">
        <v>622589</v>
      </c>
      <c r="F377">
        <f t="shared" si="11"/>
        <v>10.376483333333333</v>
      </c>
      <c r="G377">
        <v>85</v>
      </c>
    </row>
    <row r="378" spans="1:7">
      <c r="A378">
        <v>624188</v>
      </c>
      <c r="B378">
        <f t="shared" si="10"/>
        <v>10.403133333333333</v>
      </c>
      <c r="C378">
        <v>103.5</v>
      </c>
      <c r="E378">
        <v>624113</v>
      </c>
      <c r="F378">
        <f t="shared" si="11"/>
        <v>10.401883333333334</v>
      </c>
      <c r="G378">
        <v>85</v>
      </c>
    </row>
    <row r="379" spans="1:7">
      <c r="A379">
        <v>625708</v>
      </c>
      <c r="B379">
        <f t="shared" si="10"/>
        <v>10.428466666666667</v>
      </c>
      <c r="C379">
        <v>104.25</v>
      </c>
      <c r="E379">
        <v>625634</v>
      </c>
      <c r="F379">
        <f t="shared" si="11"/>
        <v>10.427233333333334</v>
      </c>
      <c r="G379">
        <v>85</v>
      </c>
    </row>
    <row r="380" spans="1:7">
      <c r="A380">
        <v>627208</v>
      </c>
      <c r="B380">
        <f t="shared" si="10"/>
        <v>10.453466666666667</v>
      </c>
      <c r="C380">
        <v>104.25</v>
      </c>
      <c r="E380">
        <v>627129</v>
      </c>
      <c r="F380">
        <f t="shared" si="11"/>
        <v>10.45215</v>
      </c>
      <c r="G380">
        <v>86</v>
      </c>
    </row>
    <row r="381" spans="1:7">
      <c r="A381">
        <v>628720</v>
      </c>
      <c r="B381">
        <f t="shared" si="10"/>
        <v>10.478666666666667</v>
      </c>
      <c r="C381">
        <v>104.25</v>
      </c>
      <c r="E381">
        <v>628640</v>
      </c>
      <c r="F381">
        <f t="shared" si="11"/>
        <v>10.477333333333334</v>
      </c>
      <c r="G381">
        <v>86</v>
      </c>
    </row>
    <row r="382" spans="1:7">
      <c r="A382">
        <v>630249</v>
      </c>
      <c r="B382">
        <f t="shared" si="10"/>
        <v>10.504149999999999</v>
      </c>
      <c r="C382">
        <v>104.25</v>
      </c>
      <c r="E382">
        <v>630170</v>
      </c>
      <c r="F382">
        <f t="shared" si="11"/>
        <v>10.502833333333333</v>
      </c>
      <c r="G382">
        <v>86</v>
      </c>
    </row>
    <row r="383" spans="1:7">
      <c r="A383">
        <v>631770</v>
      </c>
      <c r="B383">
        <f t="shared" si="10"/>
        <v>10.529500000000001</v>
      </c>
      <c r="C383">
        <v>104.25</v>
      </c>
      <c r="E383">
        <v>631692</v>
      </c>
      <c r="F383">
        <f t="shared" si="11"/>
        <v>10.5282</v>
      </c>
      <c r="G383">
        <v>86</v>
      </c>
    </row>
    <row r="384" spans="1:7">
      <c r="A384">
        <v>633238</v>
      </c>
      <c r="B384">
        <f t="shared" si="10"/>
        <v>10.553966666666666</v>
      </c>
      <c r="C384">
        <v>104.25</v>
      </c>
      <c r="E384">
        <v>633169</v>
      </c>
      <c r="F384">
        <f t="shared" si="11"/>
        <v>10.552816666666667</v>
      </c>
      <c r="G384">
        <v>86</v>
      </c>
    </row>
    <row r="385" spans="1:7">
      <c r="A385">
        <v>634740</v>
      </c>
      <c r="B385">
        <f t="shared" si="10"/>
        <v>10.579000000000001</v>
      </c>
      <c r="C385">
        <v>103.5</v>
      </c>
      <c r="E385">
        <v>634659</v>
      </c>
      <c r="F385">
        <f t="shared" si="11"/>
        <v>10.57765</v>
      </c>
      <c r="G385">
        <v>86</v>
      </c>
    </row>
    <row r="386" spans="1:7">
      <c r="A386">
        <v>636171</v>
      </c>
      <c r="B386">
        <f t="shared" si="10"/>
        <v>10.60285</v>
      </c>
      <c r="C386">
        <v>103.5</v>
      </c>
      <c r="E386">
        <v>636090</v>
      </c>
      <c r="F386">
        <f t="shared" si="11"/>
        <v>10.6015</v>
      </c>
      <c r="G386">
        <v>86</v>
      </c>
    </row>
    <row r="387" spans="1:7">
      <c r="A387">
        <v>637682</v>
      </c>
      <c r="B387">
        <f t="shared" ref="B387:B450" si="12">A387/(1000*60)</f>
        <v>10.628033333333333</v>
      </c>
      <c r="C387">
        <v>103.5</v>
      </c>
      <c r="E387">
        <v>637600</v>
      </c>
      <c r="F387">
        <f t="shared" ref="F387:F450" si="13">E387/(1000*60)</f>
        <v>10.626666666666667</v>
      </c>
      <c r="G387">
        <v>87</v>
      </c>
    </row>
    <row r="388" spans="1:7">
      <c r="A388">
        <v>639178</v>
      </c>
      <c r="B388">
        <f t="shared" si="12"/>
        <v>10.652966666666666</v>
      </c>
      <c r="C388">
        <v>103.5</v>
      </c>
      <c r="E388">
        <v>639098</v>
      </c>
      <c r="F388">
        <f t="shared" si="13"/>
        <v>10.651633333333333</v>
      </c>
      <c r="G388">
        <v>87</v>
      </c>
    </row>
    <row r="389" spans="1:7">
      <c r="A389">
        <v>640688</v>
      </c>
      <c r="B389">
        <f t="shared" si="12"/>
        <v>10.678133333333333</v>
      </c>
      <c r="C389">
        <v>103.5</v>
      </c>
      <c r="E389">
        <v>640608</v>
      </c>
      <c r="F389">
        <f t="shared" si="13"/>
        <v>10.6768</v>
      </c>
      <c r="G389">
        <v>87</v>
      </c>
    </row>
    <row r="390" spans="1:7">
      <c r="A390">
        <v>642230</v>
      </c>
      <c r="B390">
        <f t="shared" si="12"/>
        <v>10.703833333333334</v>
      </c>
      <c r="C390">
        <v>103.5</v>
      </c>
      <c r="E390">
        <v>642151</v>
      </c>
      <c r="F390">
        <f t="shared" si="13"/>
        <v>10.702516666666666</v>
      </c>
      <c r="G390">
        <v>87</v>
      </c>
    </row>
    <row r="391" spans="1:7">
      <c r="A391">
        <v>643748</v>
      </c>
      <c r="B391">
        <f t="shared" si="12"/>
        <v>10.729133333333333</v>
      </c>
      <c r="C391">
        <v>103.5</v>
      </c>
      <c r="E391">
        <v>643668</v>
      </c>
      <c r="F391">
        <f t="shared" si="13"/>
        <v>10.7278</v>
      </c>
      <c r="G391">
        <v>87</v>
      </c>
    </row>
    <row r="392" spans="1:7">
      <c r="A392">
        <v>645288</v>
      </c>
      <c r="B392">
        <f t="shared" si="12"/>
        <v>10.754799999999999</v>
      </c>
      <c r="C392">
        <v>103.5</v>
      </c>
      <c r="E392">
        <v>645213</v>
      </c>
      <c r="F392">
        <f t="shared" si="13"/>
        <v>10.753550000000001</v>
      </c>
      <c r="G392">
        <v>87</v>
      </c>
    </row>
    <row r="393" spans="1:7">
      <c r="A393">
        <v>646850</v>
      </c>
      <c r="B393">
        <f t="shared" si="12"/>
        <v>10.780833333333334</v>
      </c>
      <c r="C393">
        <v>103.5</v>
      </c>
      <c r="E393">
        <v>646770</v>
      </c>
      <c r="F393">
        <f t="shared" si="13"/>
        <v>10.779500000000001</v>
      </c>
      <c r="G393">
        <v>87</v>
      </c>
    </row>
    <row r="394" spans="1:7">
      <c r="A394">
        <v>648388</v>
      </c>
      <c r="B394">
        <f t="shared" si="12"/>
        <v>10.806466666666667</v>
      </c>
      <c r="C394">
        <v>103.5</v>
      </c>
      <c r="E394">
        <v>648302</v>
      </c>
      <c r="F394">
        <f t="shared" si="13"/>
        <v>10.805033333333334</v>
      </c>
      <c r="G394">
        <v>87</v>
      </c>
    </row>
    <row r="395" spans="1:7">
      <c r="A395">
        <v>649920</v>
      </c>
      <c r="B395">
        <f t="shared" si="12"/>
        <v>10.832000000000001</v>
      </c>
      <c r="C395">
        <v>103.5</v>
      </c>
      <c r="E395">
        <v>649843</v>
      </c>
      <c r="F395">
        <f t="shared" si="13"/>
        <v>10.830716666666667</v>
      </c>
      <c r="G395">
        <v>88</v>
      </c>
    </row>
    <row r="396" spans="1:7">
      <c r="A396">
        <v>651452</v>
      </c>
      <c r="B396">
        <f t="shared" si="12"/>
        <v>10.857533333333333</v>
      </c>
      <c r="C396">
        <v>103.5</v>
      </c>
      <c r="E396">
        <v>651370</v>
      </c>
      <c r="F396">
        <f t="shared" si="13"/>
        <v>10.856166666666667</v>
      </c>
      <c r="G396">
        <v>88</v>
      </c>
    </row>
    <row r="397" spans="1:7">
      <c r="A397">
        <v>652970</v>
      </c>
      <c r="B397">
        <f t="shared" si="12"/>
        <v>10.882833333333334</v>
      </c>
      <c r="C397">
        <v>103.5</v>
      </c>
      <c r="E397">
        <v>652890</v>
      </c>
      <c r="F397">
        <f t="shared" si="13"/>
        <v>10.881500000000001</v>
      </c>
      <c r="G397">
        <v>88</v>
      </c>
    </row>
    <row r="398" spans="1:7">
      <c r="A398">
        <v>654499</v>
      </c>
      <c r="B398">
        <f t="shared" si="12"/>
        <v>10.908316666666666</v>
      </c>
      <c r="C398">
        <v>103.5</v>
      </c>
      <c r="E398">
        <v>654420</v>
      </c>
      <c r="F398">
        <f t="shared" si="13"/>
        <v>10.907</v>
      </c>
      <c r="G398">
        <v>88</v>
      </c>
    </row>
    <row r="399" spans="1:7">
      <c r="A399">
        <v>656030</v>
      </c>
      <c r="B399">
        <f t="shared" si="12"/>
        <v>10.933833333333334</v>
      </c>
      <c r="C399">
        <v>103.5</v>
      </c>
      <c r="E399">
        <v>655951</v>
      </c>
      <c r="F399">
        <f t="shared" si="13"/>
        <v>10.932516666666666</v>
      </c>
      <c r="G399">
        <v>88</v>
      </c>
    </row>
    <row r="400" spans="1:7">
      <c r="A400">
        <v>657604</v>
      </c>
      <c r="B400">
        <f t="shared" si="12"/>
        <v>10.960066666666666</v>
      </c>
      <c r="C400">
        <v>103.5</v>
      </c>
      <c r="E400">
        <v>657515</v>
      </c>
      <c r="F400">
        <f t="shared" si="13"/>
        <v>10.958583333333333</v>
      </c>
      <c r="G400">
        <v>88</v>
      </c>
    </row>
    <row r="401" spans="1:7">
      <c r="A401">
        <v>659158</v>
      </c>
      <c r="B401">
        <f t="shared" si="12"/>
        <v>10.985966666666666</v>
      </c>
      <c r="C401">
        <v>103.5</v>
      </c>
      <c r="E401">
        <v>659083</v>
      </c>
      <c r="F401">
        <f t="shared" si="13"/>
        <v>10.984716666666667</v>
      </c>
      <c r="G401">
        <v>88</v>
      </c>
    </row>
    <row r="402" spans="1:7">
      <c r="A402">
        <v>660690</v>
      </c>
      <c r="B402">
        <f t="shared" si="12"/>
        <v>11.0115</v>
      </c>
      <c r="C402">
        <v>103.5</v>
      </c>
      <c r="E402">
        <v>660599</v>
      </c>
      <c r="F402">
        <f t="shared" si="13"/>
        <v>11.009983333333333</v>
      </c>
      <c r="G402">
        <v>88</v>
      </c>
    </row>
    <row r="403" spans="1:7">
      <c r="A403">
        <v>662199</v>
      </c>
      <c r="B403">
        <f t="shared" si="12"/>
        <v>11.03665</v>
      </c>
      <c r="C403">
        <v>104.25</v>
      </c>
      <c r="E403">
        <v>662119</v>
      </c>
      <c r="F403">
        <f t="shared" si="13"/>
        <v>11.035316666666667</v>
      </c>
      <c r="G403">
        <v>89</v>
      </c>
    </row>
    <row r="404" spans="1:7">
      <c r="A404">
        <v>663658</v>
      </c>
      <c r="B404">
        <f t="shared" si="12"/>
        <v>11.060966666666667</v>
      </c>
      <c r="C404">
        <v>104.25</v>
      </c>
      <c r="E404">
        <v>663589</v>
      </c>
      <c r="F404">
        <f t="shared" si="13"/>
        <v>11.059816666666666</v>
      </c>
      <c r="G404">
        <v>89</v>
      </c>
    </row>
    <row r="405" spans="1:7">
      <c r="A405">
        <v>665169</v>
      </c>
      <c r="B405">
        <f t="shared" si="12"/>
        <v>11.08615</v>
      </c>
      <c r="C405">
        <v>104.25</v>
      </c>
      <c r="E405">
        <v>665083</v>
      </c>
      <c r="F405">
        <f t="shared" si="13"/>
        <v>11.084716666666667</v>
      </c>
      <c r="G405">
        <v>89</v>
      </c>
    </row>
    <row r="406" spans="1:7">
      <c r="A406">
        <v>666638</v>
      </c>
      <c r="B406">
        <f t="shared" si="12"/>
        <v>11.110633333333332</v>
      </c>
      <c r="C406">
        <v>104.25</v>
      </c>
      <c r="E406">
        <v>666568</v>
      </c>
      <c r="F406">
        <f t="shared" si="13"/>
        <v>11.109466666666666</v>
      </c>
      <c r="G406">
        <v>89</v>
      </c>
    </row>
    <row r="407" spans="1:7">
      <c r="A407">
        <v>668108</v>
      </c>
      <c r="B407">
        <f t="shared" si="12"/>
        <v>11.135133333333334</v>
      </c>
      <c r="C407">
        <v>104.25</v>
      </c>
      <c r="E407">
        <v>668038</v>
      </c>
      <c r="F407">
        <f t="shared" si="13"/>
        <v>11.133966666666666</v>
      </c>
      <c r="G407">
        <v>89</v>
      </c>
    </row>
    <row r="408" spans="1:7">
      <c r="A408">
        <v>669590</v>
      </c>
      <c r="B408">
        <f t="shared" si="12"/>
        <v>11.159833333333333</v>
      </c>
      <c r="C408">
        <v>104.25</v>
      </c>
      <c r="E408">
        <v>669509</v>
      </c>
      <c r="F408">
        <f t="shared" si="13"/>
        <v>11.158483333333333</v>
      </c>
      <c r="G408">
        <v>89</v>
      </c>
    </row>
    <row r="409" spans="1:7">
      <c r="A409">
        <v>671110</v>
      </c>
      <c r="B409">
        <f t="shared" si="12"/>
        <v>11.185166666666667</v>
      </c>
      <c r="C409">
        <v>105</v>
      </c>
      <c r="E409">
        <v>671028</v>
      </c>
      <c r="F409">
        <f t="shared" si="13"/>
        <v>11.1838</v>
      </c>
      <c r="G409">
        <v>89</v>
      </c>
    </row>
    <row r="410" spans="1:7">
      <c r="A410">
        <v>672629</v>
      </c>
      <c r="B410">
        <f t="shared" si="12"/>
        <v>11.210483333333332</v>
      </c>
      <c r="C410">
        <v>105</v>
      </c>
      <c r="E410">
        <v>672553</v>
      </c>
      <c r="F410">
        <f t="shared" si="13"/>
        <v>11.209216666666666</v>
      </c>
      <c r="G410">
        <v>89</v>
      </c>
    </row>
    <row r="411" spans="1:7">
      <c r="A411">
        <v>674206</v>
      </c>
      <c r="B411">
        <f t="shared" si="12"/>
        <v>11.236766666666666</v>
      </c>
      <c r="C411">
        <v>105</v>
      </c>
      <c r="E411">
        <v>674122</v>
      </c>
      <c r="F411">
        <f t="shared" si="13"/>
        <v>11.235366666666666</v>
      </c>
      <c r="G411">
        <v>89</v>
      </c>
    </row>
    <row r="412" spans="1:7">
      <c r="A412">
        <v>675778</v>
      </c>
      <c r="B412">
        <f t="shared" si="12"/>
        <v>11.262966666666667</v>
      </c>
      <c r="C412">
        <v>105</v>
      </c>
      <c r="E412">
        <v>675699</v>
      </c>
      <c r="F412">
        <f t="shared" si="13"/>
        <v>11.261649999999999</v>
      </c>
      <c r="G412">
        <v>90</v>
      </c>
    </row>
    <row r="413" spans="1:7">
      <c r="A413">
        <v>677319</v>
      </c>
      <c r="B413">
        <f t="shared" si="12"/>
        <v>11.288650000000001</v>
      </c>
      <c r="C413">
        <v>105</v>
      </c>
      <c r="E413">
        <v>677238</v>
      </c>
      <c r="F413">
        <f t="shared" si="13"/>
        <v>11.2873</v>
      </c>
      <c r="G413">
        <v>90</v>
      </c>
    </row>
    <row r="414" spans="1:7">
      <c r="A414">
        <v>678863</v>
      </c>
      <c r="B414">
        <f t="shared" si="12"/>
        <v>11.314383333333334</v>
      </c>
      <c r="C414">
        <v>105</v>
      </c>
      <c r="E414">
        <v>678781</v>
      </c>
      <c r="F414">
        <f t="shared" si="13"/>
        <v>11.313016666666666</v>
      </c>
      <c r="G414">
        <v>90</v>
      </c>
    </row>
    <row r="415" spans="1:7">
      <c r="A415">
        <v>680618</v>
      </c>
      <c r="B415">
        <f t="shared" si="12"/>
        <v>11.343633333333333</v>
      </c>
      <c r="C415">
        <v>105</v>
      </c>
      <c r="E415">
        <v>680538</v>
      </c>
      <c r="F415">
        <f t="shared" si="13"/>
        <v>11.3423</v>
      </c>
      <c r="G415">
        <v>90</v>
      </c>
    </row>
    <row r="416" spans="1:7">
      <c r="A416">
        <v>682338</v>
      </c>
      <c r="B416">
        <f t="shared" si="12"/>
        <v>11.372299999999999</v>
      </c>
      <c r="C416">
        <v>105</v>
      </c>
      <c r="E416">
        <v>682263</v>
      </c>
      <c r="F416">
        <f t="shared" si="13"/>
        <v>11.37105</v>
      </c>
      <c r="G416">
        <v>90</v>
      </c>
    </row>
    <row r="417" spans="1:7">
      <c r="A417">
        <v>683920</v>
      </c>
      <c r="B417">
        <f t="shared" si="12"/>
        <v>11.398666666666667</v>
      </c>
      <c r="C417">
        <v>105</v>
      </c>
      <c r="E417">
        <v>683830</v>
      </c>
      <c r="F417">
        <f t="shared" si="13"/>
        <v>11.397166666666667</v>
      </c>
      <c r="G417">
        <v>90</v>
      </c>
    </row>
    <row r="418" spans="1:7">
      <c r="A418">
        <v>685498</v>
      </c>
      <c r="B418">
        <f t="shared" si="12"/>
        <v>11.424966666666666</v>
      </c>
      <c r="C418">
        <v>105</v>
      </c>
      <c r="E418">
        <v>685428</v>
      </c>
      <c r="F418">
        <f t="shared" si="13"/>
        <v>11.4238</v>
      </c>
      <c r="G418">
        <v>90</v>
      </c>
    </row>
    <row r="419" spans="1:7">
      <c r="A419">
        <v>688811</v>
      </c>
      <c r="B419">
        <f t="shared" si="12"/>
        <v>11.480183333333333</v>
      </c>
      <c r="C419">
        <v>105</v>
      </c>
      <c r="E419">
        <v>688730</v>
      </c>
      <c r="F419">
        <f t="shared" si="13"/>
        <v>11.478833333333334</v>
      </c>
      <c r="G419">
        <v>90</v>
      </c>
    </row>
    <row r="420" spans="1:7">
      <c r="A420">
        <v>690310</v>
      </c>
      <c r="B420">
        <f t="shared" si="12"/>
        <v>11.505166666666666</v>
      </c>
      <c r="C420">
        <v>105</v>
      </c>
      <c r="E420">
        <v>690215</v>
      </c>
      <c r="F420">
        <f t="shared" si="13"/>
        <v>11.503583333333333</v>
      </c>
      <c r="G420">
        <v>91</v>
      </c>
    </row>
    <row r="421" spans="1:7">
      <c r="A421">
        <v>691839</v>
      </c>
      <c r="B421">
        <f t="shared" si="12"/>
        <v>11.53065</v>
      </c>
      <c r="C421">
        <v>105</v>
      </c>
      <c r="E421">
        <v>691764</v>
      </c>
      <c r="F421">
        <f t="shared" si="13"/>
        <v>11.529400000000001</v>
      </c>
      <c r="G421">
        <v>91</v>
      </c>
    </row>
    <row r="422" spans="1:7">
      <c r="A422">
        <v>693331</v>
      </c>
      <c r="B422">
        <f t="shared" si="12"/>
        <v>11.555516666666668</v>
      </c>
      <c r="C422">
        <v>105</v>
      </c>
      <c r="E422">
        <v>693250</v>
      </c>
      <c r="F422">
        <f t="shared" si="13"/>
        <v>11.554166666666667</v>
      </c>
      <c r="G422">
        <v>91</v>
      </c>
    </row>
    <row r="423" spans="1:7">
      <c r="A423">
        <v>694869</v>
      </c>
      <c r="B423">
        <f t="shared" si="12"/>
        <v>11.581149999999999</v>
      </c>
      <c r="C423">
        <v>104.25</v>
      </c>
      <c r="E423">
        <v>694794</v>
      </c>
      <c r="F423">
        <f t="shared" si="13"/>
        <v>11.5799</v>
      </c>
      <c r="G423">
        <v>91</v>
      </c>
    </row>
    <row r="424" spans="1:7">
      <c r="A424">
        <v>696389</v>
      </c>
      <c r="B424">
        <f t="shared" si="12"/>
        <v>11.606483333333333</v>
      </c>
      <c r="C424">
        <v>104.25</v>
      </c>
      <c r="E424">
        <v>696309</v>
      </c>
      <c r="F424">
        <f t="shared" si="13"/>
        <v>11.60515</v>
      </c>
      <c r="G424">
        <v>91</v>
      </c>
    </row>
    <row r="425" spans="1:7">
      <c r="A425">
        <v>697889</v>
      </c>
      <c r="B425">
        <f t="shared" si="12"/>
        <v>11.631483333333334</v>
      </c>
      <c r="C425">
        <v>104.25</v>
      </c>
      <c r="E425">
        <v>697813</v>
      </c>
      <c r="F425">
        <f t="shared" si="13"/>
        <v>11.630216666666668</v>
      </c>
      <c r="G425">
        <v>91</v>
      </c>
    </row>
    <row r="426" spans="1:7">
      <c r="A426">
        <v>699413</v>
      </c>
      <c r="B426">
        <f t="shared" si="12"/>
        <v>11.656883333333333</v>
      </c>
      <c r="C426">
        <v>103.5</v>
      </c>
      <c r="E426">
        <v>699331</v>
      </c>
      <c r="F426">
        <f t="shared" si="13"/>
        <v>11.655516666666667</v>
      </c>
      <c r="G426">
        <v>91</v>
      </c>
    </row>
    <row r="427" spans="1:7">
      <c r="A427">
        <v>700899</v>
      </c>
      <c r="B427">
        <f t="shared" si="12"/>
        <v>11.681649999999999</v>
      </c>
      <c r="C427">
        <v>103.5</v>
      </c>
      <c r="E427">
        <v>700824</v>
      </c>
      <c r="F427">
        <f t="shared" si="13"/>
        <v>11.680400000000001</v>
      </c>
      <c r="G427">
        <v>91</v>
      </c>
    </row>
    <row r="428" spans="1:7">
      <c r="A428">
        <v>702419</v>
      </c>
      <c r="B428">
        <f t="shared" si="12"/>
        <v>11.706983333333334</v>
      </c>
      <c r="C428">
        <v>103.5</v>
      </c>
      <c r="E428">
        <v>702338</v>
      </c>
      <c r="F428">
        <f t="shared" si="13"/>
        <v>11.705633333333333</v>
      </c>
      <c r="G428">
        <v>92</v>
      </c>
    </row>
    <row r="429" spans="1:7">
      <c r="A429">
        <v>703918</v>
      </c>
      <c r="B429">
        <f t="shared" si="12"/>
        <v>11.731966666666667</v>
      </c>
      <c r="C429">
        <v>102.75</v>
      </c>
      <c r="E429">
        <v>703843</v>
      </c>
      <c r="F429">
        <f t="shared" si="13"/>
        <v>11.730716666666666</v>
      </c>
      <c r="G429">
        <v>92</v>
      </c>
    </row>
    <row r="430" spans="1:7">
      <c r="A430">
        <v>705379</v>
      </c>
      <c r="B430">
        <f t="shared" si="12"/>
        <v>11.756316666666667</v>
      </c>
      <c r="C430">
        <v>102.75</v>
      </c>
      <c r="E430">
        <v>705300</v>
      </c>
      <c r="F430">
        <f t="shared" si="13"/>
        <v>11.755000000000001</v>
      </c>
      <c r="G430">
        <v>92</v>
      </c>
    </row>
    <row r="431" spans="1:7">
      <c r="A431">
        <v>706862</v>
      </c>
      <c r="B431">
        <f t="shared" si="12"/>
        <v>11.781033333333333</v>
      </c>
      <c r="C431">
        <v>102.75</v>
      </c>
      <c r="E431">
        <v>706798</v>
      </c>
      <c r="F431">
        <f t="shared" si="13"/>
        <v>11.779966666666667</v>
      </c>
      <c r="G431">
        <v>92</v>
      </c>
    </row>
    <row r="432" spans="1:7">
      <c r="A432">
        <v>708328</v>
      </c>
      <c r="B432">
        <f t="shared" si="12"/>
        <v>11.805466666666666</v>
      </c>
      <c r="C432">
        <v>102</v>
      </c>
      <c r="E432">
        <v>708253</v>
      </c>
      <c r="F432">
        <f t="shared" si="13"/>
        <v>11.804216666666667</v>
      </c>
      <c r="G432">
        <v>92</v>
      </c>
    </row>
    <row r="433" spans="1:7">
      <c r="A433">
        <v>709818</v>
      </c>
      <c r="B433">
        <f t="shared" si="12"/>
        <v>11.830299999999999</v>
      </c>
      <c r="C433">
        <v>102</v>
      </c>
      <c r="E433">
        <v>709743</v>
      </c>
      <c r="F433">
        <f t="shared" si="13"/>
        <v>11.829050000000001</v>
      </c>
      <c r="G433">
        <v>92</v>
      </c>
    </row>
    <row r="434" spans="1:7">
      <c r="A434">
        <v>711318</v>
      </c>
      <c r="B434">
        <f t="shared" si="12"/>
        <v>11.8553</v>
      </c>
      <c r="C434">
        <v>101.25</v>
      </c>
      <c r="E434">
        <v>711242</v>
      </c>
      <c r="F434">
        <f t="shared" si="13"/>
        <v>11.854033333333334</v>
      </c>
      <c r="G434">
        <v>92</v>
      </c>
    </row>
    <row r="435" spans="1:7">
      <c r="A435">
        <v>712809</v>
      </c>
      <c r="B435">
        <f t="shared" si="12"/>
        <v>11.88015</v>
      </c>
      <c r="C435">
        <v>101.25</v>
      </c>
      <c r="E435">
        <v>712728</v>
      </c>
      <c r="F435">
        <f t="shared" si="13"/>
        <v>11.8788</v>
      </c>
      <c r="G435">
        <v>93</v>
      </c>
    </row>
    <row r="436" spans="1:7">
      <c r="A436">
        <v>714330</v>
      </c>
      <c r="B436">
        <f t="shared" si="12"/>
        <v>11.9055</v>
      </c>
      <c r="C436">
        <v>101.25</v>
      </c>
      <c r="E436">
        <v>714249</v>
      </c>
      <c r="F436">
        <f t="shared" si="13"/>
        <v>11.90415</v>
      </c>
      <c r="G436">
        <v>93</v>
      </c>
    </row>
    <row r="437" spans="1:7">
      <c r="A437">
        <v>715852</v>
      </c>
      <c r="B437">
        <f t="shared" si="12"/>
        <v>11.930866666666667</v>
      </c>
      <c r="C437">
        <v>101.25</v>
      </c>
      <c r="E437">
        <v>715771</v>
      </c>
      <c r="F437">
        <f t="shared" si="13"/>
        <v>11.929516666666666</v>
      </c>
      <c r="G437">
        <v>93</v>
      </c>
    </row>
    <row r="438" spans="1:7">
      <c r="A438">
        <v>717359</v>
      </c>
      <c r="B438">
        <f t="shared" si="12"/>
        <v>11.955983333333334</v>
      </c>
      <c r="C438">
        <v>101.25</v>
      </c>
      <c r="E438">
        <v>717289</v>
      </c>
      <c r="F438">
        <f t="shared" si="13"/>
        <v>11.954816666666666</v>
      </c>
      <c r="G438">
        <v>93</v>
      </c>
    </row>
    <row r="439" spans="1:7">
      <c r="A439">
        <v>718812</v>
      </c>
      <c r="B439">
        <f t="shared" si="12"/>
        <v>11.9802</v>
      </c>
      <c r="C439">
        <v>101.25</v>
      </c>
      <c r="E439">
        <v>718731</v>
      </c>
      <c r="F439">
        <f t="shared" si="13"/>
        <v>11.97885</v>
      </c>
      <c r="G439">
        <v>93</v>
      </c>
    </row>
    <row r="440" spans="1:7">
      <c r="A440">
        <v>720298</v>
      </c>
      <c r="B440">
        <f t="shared" si="12"/>
        <v>12.004966666666666</v>
      </c>
      <c r="C440">
        <v>101.25</v>
      </c>
      <c r="E440">
        <v>720228</v>
      </c>
      <c r="F440">
        <f t="shared" si="13"/>
        <v>12.0038</v>
      </c>
      <c r="G440">
        <v>93</v>
      </c>
    </row>
    <row r="441" spans="1:7">
      <c r="A441">
        <v>721793</v>
      </c>
      <c r="B441">
        <f t="shared" si="12"/>
        <v>12.029883333333334</v>
      </c>
      <c r="C441">
        <v>101.25</v>
      </c>
      <c r="E441">
        <v>721712</v>
      </c>
      <c r="F441">
        <f t="shared" si="13"/>
        <v>12.028533333333334</v>
      </c>
      <c r="G441">
        <v>93</v>
      </c>
    </row>
    <row r="442" spans="1:7">
      <c r="A442">
        <v>723318</v>
      </c>
      <c r="B442">
        <f t="shared" si="12"/>
        <v>12.055300000000001</v>
      </c>
      <c r="C442">
        <v>101.25</v>
      </c>
      <c r="E442">
        <v>723243</v>
      </c>
      <c r="F442">
        <f t="shared" si="13"/>
        <v>12.05405</v>
      </c>
      <c r="G442">
        <v>93</v>
      </c>
    </row>
    <row r="443" spans="1:7">
      <c r="A443">
        <v>724849</v>
      </c>
      <c r="B443">
        <f t="shared" si="12"/>
        <v>12.080816666666667</v>
      </c>
      <c r="C443">
        <v>101.25</v>
      </c>
      <c r="E443">
        <v>724769</v>
      </c>
      <c r="F443">
        <f t="shared" si="13"/>
        <v>12.079483333333334</v>
      </c>
      <c r="G443">
        <v>93</v>
      </c>
    </row>
    <row r="444" spans="1:7">
      <c r="A444">
        <v>726390</v>
      </c>
      <c r="B444">
        <f t="shared" si="12"/>
        <v>12.1065</v>
      </c>
      <c r="C444">
        <v>101.25</v>
      </c>
      <c r="E444">
        <v>726310</v>
      </c>
      <c r="F444">
        <f t="shared" si="13"/>
        <v>12.105166666666667</v>
      </c>
      <c r="G444">
        <v>93</v>
      </c>
    </row>
    <row r="445" spans="1:7">
      <c r="A445">
        <v>727939</v>
      </c>
      <c r="B445">
        <f t="shared" si="12"/>
        <v>12.132316666666666</v>
      </c>
      <c r="C445">
        <v>101.25</v>
      </c>
      <c r="E445">
        <v>727849</v>
      </c>
      <c r="F445">
        <f t="shared" si="13"/>
        <v>12.130816666666666</v>
      </c>
      <c r="G445">
        <v>93</v>
      </c>
    </row>
    <row r="446" spans="1:7">
      <c r="A446">
        <v>729510</v>
      </c>
      <c r="B446">
        <f t="shared" si="12"/>
        <v>12.1585</v>
      </c>
      <c r="C446">
        <v>101.25</v>
      </c>
      <c r="E446">
        <v>729429</v>
      </c>
      <c r="F446">
        <f t="shared" si="13"/>
        <v>12.15715</v>
      </c>
      <c r="G446">
        <v>93</v>
      </c>
    </row>
    <row r="447" spans="1:7">
      <c r="A447">
        <v>731069</v>
      </c>
      <c r="B447">
        <f t="shared" si="12"/>
        <v>12.184483333333333</v>
      </c>
      <c r="C447">
        <v>101.25</v>
      </c>
      <c r="E447">
        <v>730994</v>
      </c>
      <c r="F447">
        <f t="shared" si="13"/>
        <v>12.183233333333334</v>
      </c>
      <c r="G447">
        <v>93</v>
      </c>
    </row>
    <row r="448" spans="1:7">
      <c r="A448">
        <v>732601</v>
      </c>
      <c r="B448">
        <f t="shared" si="12"/>
        <v>12.210016666666666</v>
      </c>
      <c r="C448">
        <v>101.25</v>
      </c>
      <c r="E448">
        <v>732521</v>
      </c>
      <c r="F448">
        <f t="shared" si="13"/>
        <v>12.208683333333333</v>
      </c>
      <c r="G448">
        <v>93</v>
      </c>
    </row>
    <row r="449" spans="1:7">
      <c r="A449">
        <v>734120</v>
      </c>
      <c r="B449">
        <f t="shared" si="12"/>
        <v>12.235333333333333</v>
      </c>
      <c r="C449">
        <v>101.25</v>
      </c>
      <c r="E449">
        <v>734040</v>
      </c>
      <c r="F449">
        <f t="shared" si="13"/>
        <v>12.234</v>
      </c>
      <c r="G449">
        <v>93</v>
      </c>
    </row>
    <row r="450" spans="1:7">
      <c r="A450">
        <v>735650</v>
      </c>
      <c r="B450">
        <f t="shared" si="12"/>
        <v>12.260833333333334</v>
      </c>
      <c r="C450">
        <v>101.25</v>
      </c>
      <c r="E450">
        <v>735558</v>
      </c>
      <c r="F450">
        <f t="shared" si="13"/>
        <v>12.2593</v>
      </c>
      <c r="G450">
        <v>94</v>
      </c>
    </row>
    <row r="451" spans="1:7">
      <c r="A451">
        <v>737179</v>
      </c>
      <c r="B451">
        <f t="shared" ref="B451:B514" si="14">A451/(1000*60)</f>
        <v>12.286316666666666</v>
      </c>
      <c r="C451">
        <v>101.25</v>
      </c>
      <c r="E451">
        <v>737098</v>
      </c>
      <c r="F451">
        <f t="shared" ref="F451:F514" si="15">E451/(1000*60)</f>
        <v>12.284966666666667</v>
      </c>
      <c r="G451">
        <v>94</v>
      </c>
    </row>
    <row r="452" spans="1:7">
      <c r="A452">
        <v>738768</v>
      </c>
      <c r="B452">
        <f t="shared" si="14"/>
        <v>12.312799999999999</v>
      </c>
      <c r="C452">
        <v>100.5</v>
      </c>
      <c r="E452">
        <v>738699</v>
      </c>
      <c r="F452">
        <f t="shared" si="15"/>
        <v>12.31165</v>
      </c>
      <c r="G452">
        <v>94</v>
      </c>
    </row>
    <row r="453" spans="1:7">
      <c r="A453">
        <v>740321</v>
      </c>
      <c r="B453">
        <f t="shared" si="14"/>
        <v>12.338683333333334</v>
      </c>
      <c r="C453">
        <v>100.5</v>
      </c>
      <c r="E453">
        <v>740241</v>
      </c>
      <c r="F453">
        <f t="shared" si="15"/>
        <v>12.337350000000001</v>
      </c>
      <c r="G453">
        <v>94</v>
      </c>
    </row>
    <row r="454" spans="1:7">
      <c r="A454">
        <v>741868</v>
      </c>
      <c r="B454">
        <f t="shared" si="14"/>
        <v>12.364466666666667</v>
      </c>
      <c r="C454">
        <v>100.5</v>
      </c>
      <c r="E454">
        <v>741794</v>
      </c>
      <c r="F454">
        <f t="shared" si="15"/>
        <v>12.363233333333334</v>
      </c>
      <c r="G454">
        <v>94</v>
      </c>
    </row>
    <row r="455" spans="1:7">
      <c r="A455">
        <v>743414</v>
      </c>
      <c r="B455">
        <f t="shared" si="14"/>
        <v>12.390233333333333</v>
      </c>
      <c r="C455">
        <v>100.5</v>
      </c>
      <c r="E455">
        <v>743328</v>
      </c>
      <c r="F455">
        <f t="shared" si="15"/>
        <v>12.3888</v>
      </c>
      <c r="G455">
        <v>94</v>
      </c>
    </row>
    <row r="456" spans="1:7">
      <c r="A456">
        <v>744971</v>
      </c>
      <c r="B456">
        <f t="shared" si="14"/>
        <v>12.416183333333333</v>
      </c>
      <c r="C456">
        <v>100.5</v>
      </c>
      <c r="E456">
        <v>744890</v>
      </c>
      <c r="F456">
        <f t="shared" si="15"/>
        <v>12.414833333333334</v>
      </c>
      <c r="G456">
        <v>94</v>
      </c>
    </row>
    <row r="457" spans="1:7">
      <c r="A457">
        <v>746539</v>
      </c>
      <c r="B457">
        <f t="shared" si="14"/>
        <v>12.442316666666667</v>
      </c>
      <c r="C457">
        <v>100.5</v>
      </c>
      <c r="E457">
        <v>746444</v>
      </c>
      <c r="F457">
        <f t="shared" si="15"/>
        <v>12.440733333333334</v>
      </c>
      <c r="G457">
        <v>94</v>
      </c>
    </row>
    <row r="458" spans="1:7">
      <c r="A458">
        <v>748108</v>
      </c>
      <c r="B458">
        <f t="shared" si="14"/>
        <v>12.468466666666666</v>
      </c>
      <c r="C458">
        <v>100.5</v>
      </c>
      <c r="E458">
        <v>748038</v>
      </c>
      <c r="F458">
        <f t="shared" si="15"/>
        <v>12.4673</v>
      </c>
      <c r="G458">
        <v>94</v>
      </c>
    </row>
    <row r="459" spans="1:7">
      <c r="A459">
        <v>749648</v>
      </c>
      <c r="B459">
        <f t="shared" si="14"/>
        <v>12.494133333333334</v>
      </c>
      <c r="C459">
        <v>100.5</v>
      </c>
      <c r="E459">
        <v>749569</v>
      </c>
      <c r="F459">
        <f t="shared" si="15"/>
        <v>12.492816666666666</v>
      </c>
      <c r="G459">
        <v>94</v>
      </c>
    </row>
    <row r="460" spans="1:7">
      <c r="A460">
        <v>751222</v>
      </c>
      <c r="B460">
        <f t="shared" si="14"/>
        <v>12.520366666666666</v>
      </c>
      <c r="C460">
        <v>100.5</v>
      </c>
      <c r="E460">
        <v>751140</v>
      </c>
      <c r="F460">
        <f t="shared" si="15"/>
        <v>12.519</v>
      </c>
      <c r="G460">
        <v>94</v>
      </c>
    </row>
    <row r="461" spans="1:7">
      <c r="A461">
        <v>752768</v>
      </c>
      <c r="B461">
        <f t="shared" si="14"/>
        <v>12.546133333333334</v>
      </c>
      <c r="C461">
        <v>100.5</v>
      </c>
      <c r="E461">
        <v>752698</v>
      </c>
      <c r="F461">
        <f t="shared" si="15"/>
        <v>12.544966666666667</v>
      </c>
      <c r="G461">
        <v>94</v>
      </c>
    </row>
    <row r="462" spans="1:7">
      <c r="A462">
        <v>754332</v>
      </c>
      <c r="B462">
        <f t="shared" si="14"/>
        <v>12.5722</v>
      </c>
      <c r="C462">
        <v>100.5</v>
      </c>
      <c r="E462">
        <v>754250</v>
      </c>
      <c r="F462">
        <f t="shared" si="15"/>
        <v>12.570833333333333</v>
      </c>
      <c r="G462">
        <v>94</v>
      </c>
    </row>
    <row r="463" spans="1:7">
      <c r="A463">
        <v>755873</v>
      </c>
      <c r="B463">
        <f t="shared" si="14"/>
        <v>12.597883333333334</v>
      </c>
      <c r="C463">
        <v>100.5</v>
      </c>
      <c r="E463">
        <v>755788</v>
      </c>
      <c r="F463">
        <f t="shared" si="15"/>
        <v>12.596466666666666</v>
      </c>
      <c r="G463">
        <v>94</v>
      </c>
    </row>
    <row r="464" spans="1:7">
      <c r="A464">
        <v>757410</v>
      </c>
      <c r="B464">
        <f t="shared" si="14"/>
        <v>12.6235</v>
      </c>
      <c r="C464">
        <v>101.25</v>
      </c>
      <c r="E464">
        <v>757329</v>
      </c>
      <c r="F464">
        <f t="shared" si="15"/>
        <v>12.62215</v>
      </c>
      <c r="G464">
        <v>94</v>
      </c>
    </row>
    <row r="465" spans="1:7">
      <c r="A465">
        <v>758951</v>
      </c>
      <c r="B465">
        <f t="shared" si="14"/>
        <v>12.649183333333333</v>
      </c>
      <c r="C465">
        <v>101.25</v>
      </c>
      <c r="E465">
        <v>758870</v>
      </c>
      <c r="F465">
        <f t="shared" si="15"/>
        <v>12.647833333333333</v>
      </c>
      <c r="G465">
        <v>94</v>
      </c>
    </row>
    <row r="466" spans="1:7">
      <c r="A466">
        <v>760538</v>
      </c>
      <c r="B466">
        <f t="shared" si="14"/>
        <v>12.675633333333334</v>
      </c>
      <c r="C466">
        <v>101.25</v>
      </c>
      <c r="E466">
        <v>760468</v>
      </c>
      <c r="F466">
        <f t="shared" si="15"/>
        <v>12.674466666666667</v>
      </c>
      <c r="G466">
        <v>94</v>
      </c>
    </row>
    <row r="467" spans="1:7">
      <c r="A467">
        <v>762080</v>
      </c>
      <c r="B467">
        <f t="shared" si="14"/>
        <v>12.701333333333332</v>
      </c>
      <c r="C467">
        <v>101.25</v>
      </c>
      <c r="E467">
        <v>762000</v>
      </c>
      <c r="F467">
        <f t="shared" si="15"/>
        <v>12.7</v>
      </c>
      <c r="G467">
        <v>94</v>
      </c>
    </row>
    <row r="468" spans="1:7">
      <c r="A468">
        <v>763622</v>
      </c>
      <c r="B468">
        <f t="shared" si="14"/>
        <v>12.727033333333333</v>
      </c>
      <c r="C468">
        <v>102</v>
      </c>
      <c r="E468">
        <v>763541</v>
      </c>
      <c r="F468">
        <f t="shared" si="15"/>
        <v>12.725683333333333</v>
      </c>
      <c r="G468">
        <v>95</v>
      </c>
    </row>
    <row r="469" spans="1:7">
      <c r="A469">
        <v>765209</v>
      </c>
      <c r="B469">
        <f t="shared" si="14"/>
        <v>12.753483333333334</v>
      </c>
      <c r="C469">
        <v>102</v>
      </c>
      <c r="E469">
        <v>765124</v>
      </c>
      <c r="F469">
        <f t="shared" si="15"/>
        <v>12.752066666666666</v>
      </c>
      <c r="G469">
        <v>95</v>
      </c>
    </row>
    <row r="470" spans="1:7">
      <c r="A470">
        <v>766709</v>
      </c>
      <c r="B470">
        <f t="shared" si="14"/>
        <v>12.778483333333334</v>
      </c>
      <c r="C470">
        <v>102</v>
      </c>
      <c r="E470">
        <v>766629</v>
      </c>
      <c r="F470">
        <f t="shared" si="15"/>
        <v>12.777150000000001</v>
      </c>
      <c r="G470">
        <v>96</v>
      </c>
    </row>
    <row r="471" spans="1:7">
      <c r="A471">
        <v>768270</v>
      </c>
      <c r="B471">
        <f t="shared" si="14"/>
        <v>12.804500000000001</v>
      </c>
      <c r="C471">
        <v>101.25</v>
      </c>
      <c r="E471">
        <v>768191</v>
      </c>
      <c r="F471">
        <f t="shared" si="15"/>
        <v>12.803183333333333</v>
      </c>
      <c r="G471">
        <v>96</v>
      </c>
    </row>
    <row r="472" spans="1:7">
      <c r="A472">
        <v>769788</v>
      </c>
      <c r="B472">
        <f t="shared" si="14"/>
        <v>12.829800000000001</v>
      </c>
      <c r="C472">
        <v>99.75</v>
      </c>
      <c r="E472">
        <v>769709</v>
      </c>
      <c r="F472">
        <f t="shared" si="15"/>
        <v>12.828483333333333</v>
      </c>
      <c r="G472">
        <v>96</v>
      </c>
    </row>
    <row r="473" spans="1:7">
      <c r="A473">
        <v>771299</v>
      </c>
      <c r="B473">
        <f t="shared" si="14"/>
        <v>12.854983333333333</v>
      </c>
      <c r="C473">
        <v>98.25</v>
      </c>
      <c r="E473">
        <v>771224</v>
      </c>
      <c r="F473">
        <f t="shared" si="15"/>
        <v>12.853733333333333</v>
      </c>
      <c r="G473">
        <v>97</v>
      </c>
    </row>
    <row r="474" spans="1:7">
      <c r="A474">
        <v>772809</v>
      </c>
      <c r="B474">
        <f t="shared" si="14"/>
        <v>12.88015</v>
      </c>
      <c r="C474">
        <v>97.5</v>
      </c>
      <c r="E474">
        <v>772733</v>
      </c>
      <c r="F474">
        <f t="shared" si="15"/>
        <v>12.878883333333333</v>
      </c>
      <c r="G474">
        <v>97</v>
      </c>
    </row>
    <row r="475" spans="1:7">
      <c r="A475">
        <v>774299</v>
      </c>
      <c r="B475">
        <f t="shared" si="14"/>
        <v>12.904983333333334</v>
      </c>
      <c r="C475">
        <v>96.75</v>
      </c>
      <c r="E475">
        <v>774228</v>
      </c>
      <c r="F475">
        <f t="shared" si="15"/>
        <v>12.9038</v>
      </c>
      <c r="G475">
        <v>97</v>
      </c>
    </row>
    <row r="476" spans="1:7">
      <c r="A476">
        <v>775710</v>
      </c>
      <c r="B476">
        <f t="shared" si="14"/>
        <v>12.9285</v>
      </c>
      <c r="C476">
        <v>96.75</v>
      </c>
      <c r="E476">
        <v>775634</v>
      </c>
      <c r="F476">
        <f t="shared" si="15"/>
        <v>12.927233333333334</v>
      </c>
      <c r="G476">
        <v>97</v>
      </c>
    </row>
    <row r="477" spans="1:7">
      <c r="A477">
        <v>777198</v>
      </c>
      <c r="B477">
        <f t="shared" si="14"/>
        <v>12.9533</v>
      </c>
      <c r="C477">
        <v>96.75</v>
      </c>
      <c r="E477">
        <v>777128</v>
      </c>
      <c r="F477">
        <f t="shared" si="15"/>
        <v>12.952133333333334</v>
      </c>
      <c r="G477">
        <v>97</v>
      </c>
    </row>
    <row r="478" spans="1:7">
      <c r="A478">
        <v>778693</v>
      </c>
      <c r="B478">
        <f t="shared" si="14"/>
        <v>12.978216666666667</v>
      </c>
      <c r="C478">
        <v>96.75</v>
      </c>
      <c r="E478">
        <v>778612</v>
      </c>
      <c r="F478">
        <f t="shared" si="15"/>
        <v>12.976866666666666</v>
      </c>
      <c r="G478">
        <v>97</v>
      </c>
    </row>
    <row r="479" spans="1:7">
      <c r="A479">
        <v>780188</v>
      </c>
      <c r="B479">
        <f t="shared" si="14"/>
        <v>13.003133333333333</v>
      </c>
      <c r="C479">
        <v>97.5</v>
      </c>
      <c r="E479">
        <v>780113</v>
      </c>
      <c r="F479">
        <f t="shared" si="15"/>
        <v>13.001883333333334</v>
      </c>
      <c r="G479">
        <v>97</v>
      </c>
    </row>
    <row r="480" spans="1:7">
      <c r="A480">
        <v>781689</v>
      </c>
      <c r="B480">
        <f t="shared" si="14"/>
        <v>13.02815</v>
      </c>
      <c r="C480">
        <v>97.5</v>
      </c>
      <c r="E480">
        <v>781612</v>
      </c>
      <c r="F480">
        <f t="shared" si="15"/>
        <v>13.026866666666667</v>
      </c>
      <c r="G480">
        <v>97</v>
      </c>
    </row>
    <row r="481" spans="1:7">
      <c r="A481">
        <v>783203</v>
      </c>
      <c r="B481">
        <f t="shared" si="14"/>
        <v>13.053383333333333</v>
      </c>
      <c r="C481">
        <v>98.25</v>
      </c>
      <c r="E481">
        <v>783122</v>
      </c>
      <c r="F481">
        <f t="shared" si="15"/>
        <v>13.052033333333334</v>
      </c>
      <c r="G481">
        <v>97</v>
      </c>
    </row>
    <row r="482" spans="1:7">
      <c r="A482">
        <v>784723</v>
      </c>
      <c r="B482">
        <f t="shared" si="14"/>
        <v>13.078716666666667</v>
      </c>
      <c r="C482">
        <v>99</v>
      </c>
      <c r="E482">
        <v>784641</v>
      </c>
      <c r="F482">
        <f t="shared" si="15"/>
        <v>13.077349999999999</v>
      </c>
      <c r="G482">
        <v>97</v>
      </c>
    </row>
    <row r="483" spans="1:7">
      <c r="A483">
        <v>786209</v>
      </c>
      <c r="B483">
        <f t="shared" si="14"/>
        <v>13.103483333333333</v>
      </c>
      <c r="C483">
        <v>99.75</v>
      </c>
      <c r="E483">
        <v>786138</v>
      </c>
      <c r="F483">
        <f t="shared" si="15"/>
        <v>13.1023</v>
      </c>
      <c r="G483">
        <v>97</v>
      </c>
    </row>
    <row r="484" spans="1:7">
      <c r="A484">
        <v>787619</v>
      </c>
      <c r="B484">
        <f t="shared" si="14"/>
        <v>13.126983333333333</v>
      </c>
      <c r="C484">
        <v>99.75</v>
      </c>
      <c r="E484">
        <v>787538</v>
      </c>
      <c r="F484">
        <f t="shared" si="15"/>
        <v>13.125633333333333</v>
      </c>
      <c r="G484">
        <v>97</v>
      </c>
    </row>
    <row r="485" spans="1:7">
      <c r="A485">
        <v>789044</v>
      </c>
      <c r="B485">
        <f t="shared" si="14"/>
        <v>13.150733333333333</v>
      </c>
      <c r="C485">
        <v>100.5</v>
      </c>
      <c r="E485">
        <v>788959</v>
      </c>
      <c r="F485">
        <f t="shared" si="15"/>
        <v>13.149316666666667</v>
      </c>
      <c r="G485">
        <v>97</v>
      </c>
    </row>
    <row r="486" spans="1:7">
      <c r="A486">
        <v>790528</v>
      </c>
      <c r="B486">
        <f t="shared" si="14"/>
        <v>13.175466666666667</v>
      </c>
      <c r="C486">
        <v>101.25</v>
      </c>
      <c r="E486">
        <v>790453</v>
      </c>
      <c r="F486">
        <f t="shared" si="15"/>
        <v>13.174216666666666</v>
      </c>
      <c r="G486">
        <v>97</v>
      </c>
    </row>
    <row r="487" spans="1:7">
      <c r="A487">
        <v>792008</v>
      </c>
      <c r="B487">
        <f t="shared" si="14"/>
        <v>13.200133333333333</v>
      </c>
      <c r="C487">
        <v>102</v>
      </c>
      <c r="E487">
        <v>791938</v>
      </c>
      <c r="F487">
        <f t="shared" si="15"/>
        <v>13.198966666666667</v>
      </c>
      <c r="G487">
        <v>97</v>
      </c>
    </row>
    <row r="488" spans="1:7">
      <c r="A488">
        <v>793519</v>
      </c>
      <c r="B488">
        <f t="shared" si="14"/>
        <v>13.225316666666666</v>
      </c>
      <c r="C488">
        <v>102.75</v>
      </c>
      <c r="E488">
        <v>793443</v>
      </c>
      <c r="F488">
        <f t="shared" si="15"/>
        <v>13.22405</v>
      </c>
      <c r="G488">
        <v>97</v>
      </c>
    </row>
    <row r="489" spans="1:7">
      <c r="A489">
        <v>795042</v>
      </c>
      <c r="B489">
        <f t="shared" si="14"/>
        <v>13.2507</v>
      </c>
      <c r="C489">
        <v>102.75</v>
      </c>
      <c r="E489">
        <v>794961</v>
      </c>
      <c r="F489">
        <f t="shared" si="15"/>
        <v>13.24935</v>
      </c>
      <c r="G489">
        <v>98</v>
      </c>
    </row>
    <row r="490" spans="1:7">
      <c r="A490">
        <v>796564</v>
      </c>
      <c r="B490">
        <f t="shared" si="14"/>
        <v>13.276066666666667</v>
      </c>
      <c r="C490">
        <v>103.5</v>
      </c>
      <c r="E490">
        <v>796481</v>
      </c>
      <c r="F490">
        <f t="shared" si="15"/>
        <v>13.274683333333334</v>
      </c>
      <c r="G490">
        <v>98</v>
      </c>
    </row>
    <row r="491" spans="1:7">
      <c r="A491">
        <v>798110</v>
      </c>
      <c r="B491">
        <f t="shared" si="14"/>
        <v>13.301833333333333</v>
      </c>
      <c r="C491">
        <v>103.5</v>
      </c>
      <c r="E491">
        <v>798031</v>
      </c>
      <c r="F491">
        <f t="shared" si="15"/>
        <v>13.300516666666667</v>
      </c>
      <c r="G491">
        <v>98</v>
      </c>
    </row>
    <row r="492" spans="1:7">
      <c r="A492">
        <v>799639</v>
      </c>
      <c r="B492">
        <f t="shared" si="14"/>
        <v>13.327316666666666</v>
      </c>
      <c r="C492">
        <v>103.5</v>
      </c>
      <c r="E492">
        <v>799570</v>
      </c>
      <c r="F492">
        <f t="shared" si="15"/>
        <v>13.326166666666667</v>
      </c>
      <c r="G492">
        <v>98</v>
      </c>
    </row>
    <row r="493" spans="1:7">
      <c r="A493">
        <v>801164</v>
      </c>
      <c r="B493">
        <f t="shared" si="14"/>
        <v>13.352733333333333</v>
      </c>
      <c r="C493">
        <v>103.5</v>
      </c>
      <c r="E493">
        <v>801079</v>
      </c>
      <c r="F493">
        <f t="shared" si="15"/>
        <v>13.351316666666667</v>
      </c>
      <c r="G493">
        <v>98</v>
      </c>
    </row>
    <row r="494" spans="1:7">
      <c r="A494">
        <v>802693</v>
      </c>
      <c r="B494">
        <f t="shared" si="14"/>
        <v>13.378216666666667</v>
      </c>
      <c r="C494">
        <v>103.5</v>
      </c>
      <c r="E494">
        <v>802601</v>
      </c>
      <c r="F494">
        <f t="shared" si="15"/>
        <v>13.376683333333334</v>
      </c>
      <c r="G494">
        <v>98</v>
      </c>
    </row>
    <row r="495" spans="1:7">
      <c r="A495">
        <v>804218</v>
      </c>
      <c r="B495">
        <f t="shared" si="14"/>
        <v>13.403633333333334</v>
      </c>
      <c r="C495">
        <v>103.5</v>
      </c>
      <c r="E495">
        <v>804139</v>
      </c>
      <c r="F495">
        <f t="shared" si="15"/>
        <v>13.402316666666668</v>
      </c>
      <c r="G495">
        <v>98</v>
      </c>
    </row>
    <row r="496" spans="1:7">
      <c r="A496">
        <v>805770</v>
      </c>
      <c r="B496">
        <f t="shared" si="14"/>
        <v>13.429500000000001</v>
      </c>
      <c r="C496">
        <v>103.5</v>
      </c>
      <c r="E496">
        <v>805681</v>
      </c>
      <c r="F496">
        <f t="shared" si="15"/>
        <v>13.428016666666666</v>
      </c>
      <c r="G496">
        <v>98</v>
      </c>
    </row>
    <row r="497" spans="1:7">
      <c r="A497">
        <v>807329</v>
      </c>
      <c r="B497">
        <f t="shared" si="14"/>
        <v>13.455483333333333</v>
      </c>
      <c r="C497">
        <v>103.5</v>
      </c>
      <c r="E497">
        <v>807249</v>
      </c>
      <c r="F497">
        <f t="shared" si="15"/>
        <v>13.45415</v>
      </c>
      <c r="G497">
        <v>98</v>
      </c>
    </row>
    <row r="498" spans="1:7">
      <c r="A498">
        <v>809154</v>
      </c>
      <c r="B498">
        <f t="shared" si="14"/>
        <v>13.485900000000001</v>
      </c>
      <c r="C498">
        <v>103.5</v>
      </c>
      <c r="E498">
        <v>809074</v>
      </c>
      <c r="F498">
        <f t="shared" si="15"/>
        <v>13.484566666666666</v>
      </c>
      <c r="G498">
        <v>98</v>
      </c>
    </row>
    <row r="499" spans="1:7">
      <c r="A499">
        <v>811924</v>
      </c>
      <c r="B499">
        <f t="shared" si="14"/>
        <v>13.532066666666667</v>
      </c>
      <c r="C499">
        <v>103.5</v>
      </c>
      <c r="E499">
        <v>811843</v>
      </c>
      <c r="F499">
        <f t="shared" si="15"/>
        <v>13.530716666666667</v>
      </c>
      <c r="G499">
        <v>98</v>
      </c>
    </row>
    <row r="500" spans="1:7">
      <c r="A500">
        <v>816201</v>
      </c>
      <c r="B500">
        <f t="shared" si="14"/>
        <v>13.603350000000001</v>
      </c>
      <c r="C500">
        <v>103.5</v>
      </c>
      <c r="E500">
        <v>816111</v>
      </c>
      <c r="F500">
        <f t="shared" si="15"/>
        <v>13.601850000000001</v>
      </c>
      <c r="G500">
        <v>98</v>
      </c>
    </row>
    <row r="501" spans="1:7">
      <c r="A501">
        <v>817763</v>
      </c>
      <c r="B501">
        <f t="shared" si="14"/>
        <v>13.629383333333333</v>
      </c>
      <c r="C501">
        <v>103.5</v>
      </c>
      <c r="E501">
        <v>817682</v>
      </c>
      <c r="F501">
        <f t="shared" si="15"/>
        <v>13.628033333333333</v>
      </c>
      <c r="G501">
        <v>98</v>
      </c>
    </row>
    <row r="502" spans="1:7">
      <c r="A502">
        <v>819373</v>
      </c>
      <c r="B502">
        <f t="shared" si="14"/>
        <v>13.656216666666667</v>
      </c>
      <c r="C502">
        <v>103.5</v>
      </c>
      <c r="E502">
        <v>819290</v>
      </c>
      <c r="F502">
        <f t="shared" si="15"/>
        <v>13.654833333333332</v>
      </c>
      <c r="G502">
        <v>99</v>
      </c>
    </row>
    <row r="503" spans="1:7">
      <c r="A503">
        <v>821091</v>
      </c>
      <c r="B503">
        <f t="shared" si="14"/>
        <v>13.684850000000001</v>
      </c>
      <c r="C503">
        <v>103.5</v>
      </c>
      <c r="E503">
        <v>820992</v>
      </c>
      <c r="F503">
        <f t="shared" si="15"/>
        <v>13.683199999999999</v>
      </c>
      <c r="G503">
        <v>99</v>
      </c>
    </row>
    <row r="504" spans="1:7">
      <c r="A504">
        <v>822693</v>
      </c>
      <c r="B504">
        <f t="shared" si="14"/>
        <v>13.711550000000001</v>
      </c>
      <c r="C504">
        <v>104.25</v>
      </c>
      <c r="E504">
        <v>822615</v>
      </c>
      <c r="F504">
        <f t="shared" si="15"/>
        <v>13.71025</v>
      </c>
      <c r="G504">
        <v>99</v>
      </c>
    </row>
    <row r="505" spans="1:7">
      <c r="A505">
        <v>824241</v>
      </c>
      <c r="B505">
        <f t="shared" si="14"/>
        <v>13.737349999999999</v>
      </c>
      <c r="C505">
        <v>104.25</v>
      </c>
      <c r="E505">
        <v>824149</v>
      </c>
      <c r="F505">
        <f t="shared" si="15"/>
        <v>13.735816666666667</v>
      </c>
      <c r="G505">
        <v>99</v>
      </c>
    </row>
    <row r="506" spans="1:7">
      <c r="A506">
        <v>825770</v>
      </c>
      <c r="B506">
        <f t="shared" si="14"/>
        <v>13.762833333333333</v>
      </c>
      <c r="C506">
        <v>104.25</v>
      </c>
      <c r="E506">
        <v>825690</v>
      </c>
      <c r="F506">
        <f t="shared" si="15"/>
        <v>13.7615</v>
      </c>
      <c r="G506">
        <v>99</v>
      </c>
    </row>
    <row r="507" spans="1:7">
      <c r="A507">
        <v>827338</v>
      </c>
      <c r="B507">
        <f t="shared" si="14"/>
        <v>13.788966666666667</v>
      </c>
      <c r="C507">
        <v>104.25</v>
      </c>
      <c r="E507">
        <v>827263</v>
      </c>
      <c r="F507">
        <f t="shared" si="15"/>
        <v>13.787716666666666</v>
      </c>
      <c r="G507">
        <v>99</v>
      </c>
    </row>
    <row r="508" spans="1:7">
      <c r="A508">
        <v>828831</v>
      </c>
      <c r="B508">
        <f t="shared" si="14"/>
        <v>13.81385</v>
      </c>
      <c r="C508">
        <v>104.25</v>
      </c>
      <c r="E508">
        <v>828752</v>
      </c>
      <c r="F508">
        <f t="shared" si="15"/>
        <v>13.812533333333333</v>
      </c>
      <c r="G508">
        <v>99</v>
      </c>
    </row>
    <row r="509" spans="1:7">
      <c r="A509">
        <v>830419</v>
      </c>
      <c r="B509">
        <f t="shared" si="14"/>
        <v>13.840316666666666</v>
      </c>
      <c r="C509">
        <v>104.25</v>
      </c>
      <c r="E509">
        <v>830343</v>
      </c>
      <c r="F509">
        <f t="shared" si="15"/>
        <v>13.83905</v>
      </c>
      <c r="G509">
        <v>99</v>
      </c>
    </row>
    <row r="510" spans="1:7">
      <c r="A510">
        <v>831981</v>
      </c>
      <c r="B510">
        <f t="shared" si="14"/>
        <v>13.866350000000001</v>
      </c>
      <c r="C510">
        <v>105</v>
      </c>
      <c r="E510">
        <v>831901</v>
      </c>
      <c r="F510">
        <f t="shared" si="15"/>
        <v>13.865016666666667</v>
      </c>
      <c r="G510">
        <v>99</v>
      </c>
    </row>
    <row r="511" spans="1:7">
      <c r="A511">
        <v>833548</v>
      </c>
      <c r="B511">
        <f t="shared" si="14"/>
        <v>13.892466666666667</v>
      </c>
      <c r="C511">
        <v>105</v>
      </c>
      <c r="E511">
        <v>833452</v>
      </c>
      <c r="F511">
        <f t="shared" si="15"/>
        <v>13.890866666666666</v>
      </c>
      <c r="G511">
        <v>99</v>
      </c>
    </row>
    <row r="512" spans="1:7">
      <c r="A512">
        <v>835189</v>
      </c>
      <c r="B512">
        <f t="shared" si="14"/>
        <v>13.919816666666666</v>
      </c>
      <c r="C512">
        <v>105</v>
      </c>
      <c r="E512">
        <v>835111</v>
      </c>
      <c r="F512">
        <f t="shared" si="15"/>
        <v>13.918516666666667</v>
      </c>
      <c r="G512">
        <v>99</v>
      </c>
    </row>
    <row r="513" spans="1:7">
      <c r="A513">
        <v>836871</v>
      </c>
      <c r="B513">
        <f t="shared" si="14"/>
        <v>13.947850000000001</v>
      </c>
      <c r="C513">
        <v>105</v>
      </c>
      <c r="E513">
        <v>836781</v>
      </c>
      <c r="F513">
        <f t="shared" si="15"/>
        <v>13.946350000000001</v>
      </c>
      <c r="G513">
        <v>99</v>
      </c>
    </row>
    <row r="514" spans="1:7">
      <c r="A514">
        <v>840304</v>
      </c>
      <c r="B514">
        <f t="shared" si="14"/>
        <v>14.005066666666666</v>
      </c>
      <c r="C514">
        <v>105</v>
      </c>
      <c r="E514">
        <v>840223</v>
      </c>
      <c r="F514">
        <f t="shared" si="15"/>
        <v>14.003716666666667</v>
      </c>
      <c r="G514">
        <v>99</v>
      </c>
    </row>
    <row r="515" spans="1:7">
      <c r="A515">
        <v>841899</v>
      </c>
      <c r="B515">
        <f t="shared" ref="B515:B578" si="16">A515/(1000*60)</f>
        <v>14.031650000000001</v>
      </c>
      <c r="C515">
        <v>105</v>
      </c>
      <c r="E515">
        <v>841809</v>
      </c>
      <c r="F515">
        <f t="shared" ref="F515:F578" si="17">E515/(1000*60)</f>
        <v>14.030150000000001</v>
      </c>
      <c r="G515">
        <v>99</v>
      </c>
    </row>
    <row r="516" spans="1:7">
      <c r="A516">
        <v>843440</v>
      </c>
      <c r="B516">
        <f t="shared" si="16"/>
        <v>14.057333333333334</v>
      </c>
      <c r="C516">
        <v>105</v>
      </c>
      <c r="E516">
        <v>843360</v>
      </c>
      <c r="F516">
        <f t="shared" si="17"/>
        <v>14.055999999999999</v>
      </c>
      <c r="G516">
        <v>99</v>
      </c>
    </row>
    <row r="517" spans="1:7">
      <c r="A517">
        <v>844989</v>
      </c>
      <c r="B517">
        <f t="shared" si="16"/>
        <v>14.08315</v>
      </c>
      <c r="C517">
        <v>105</v>
      </c>
      <c r="E517">
        <v>844914</v>
      </c>
      <c r="F517">
        <f t="shared" si="17"/>
        <v>14.081899999999999</v>
      </c>
      <c r="G517">
        <v>99</v>
      </c>
    </row>
    <row r="518" spans="1:7">
      <c r="A518">
        <v>846519</v>
      </c>
      <c r="B518">
        <f t="shared" si="16"/>
        <v>14.108650000000001</v>
      </c>
      <c r="C518">
        <v>105</v>
      </c>
      <c r="E518">
        <v>846449</v>
      </c>
      <c r="F518">
        <f t="shared" si="17"/>
        <v>14.107483333333333</v>
      </c>
      <c r="G518">
        <v>99</v>
      </c>
    </row>
    <row r="519" spans="1:7">
      <c r="A519">
        <v>848051</v>
      </c>
      <c r="B519">
        <f t="shared" si="16"/>
        <v>14.134183333333333</v>
      </c>
      <c r="C519">
        <v>105</v>
      </c>
      <c r="E519">
        <v>847974</v>
      </c>
      <c r="F519">
        <f t="shared" si="17"/>
        <v>14.132899999999999</v>
      </c>
      <c r="G519">
        <v>99</v>
      </c>
    </row>
    <row r="520" spans="1:7">
      <c r="A520">
        <v>849573</v>
      </c>
      <c r="B520">
        <f t="shared" si="16"/>
        <v>14.159549999999999</v>
      </c>
      <c r="C520">
        <v>105</v>
      </c>
      <c r="E520">
        <v>849492</v>
      </c>
      <c r="F520">
        <f t="shared" si="17"/>
        <v>14.158200000000001</v>
      </c>
      <c r="G520">
        <v>99</v>
      </c>
    </row>
    <row r="521" spans="1:7">
      <c r="A521">
        <v>851131</v>
      </c>
      <c r="B521">
        <f t="shared" si="16"/>
        <v>14.185516666666667</v>
      </c>
      <c r="C521">
        <v>105</v>
      </c>
      <c r="E521">
        <v>851049</v>
      </c>
      <c r="F521">
        <f t="shared" si="17"/>
        <v>14.184150000000001</v>
      </c>
      <c r="G521">
        <v>99</v>
      </c>
    </row>
    <row r="522" spans="1:7">
      <c r="A522">
        <v>852619</v>
      </c>
      <c r="B522">
        <f t="shared" si="16"/>
        <v>14.210316666666667</v>
      </c>
      <c r="C522">
        <v>105</v>
      </c>
      <c r="E522">
        <v>852549</v>
      </c>
      <c r="F522">
        <f t="shared" si="17"/>
        <v>14.209149999999999</v>
      </c>
      <c r="G522">
        <v>99</v>
      </c>
    </row>
    <row r="523" spans="1:7">
      <c r="A523">
        <v>854071</v>
      </c>
      <c r="B523">
        <f t="shared" si="16"/>
        <v>14.234516666666666</v>
      </c>
      <c r="C523">
        <v>105</v>
      </c>
      <c r="E523">
        <v>853991</v>
      </c>
      <c r="F523">
        <f t="shared" si="17"/>
        <v>14.233183333333333</v>
      </c>
      <c r="G523">
        <v>100</v>
      </c>
    </row>
    <row r="524" spans="1:7">
      <c r="A524">
        <v>855529</v>
      </c>
      <c r="B524">
        <f t="shared" si="16"/>
        <v>14.258816666666666</v>
      </c>
      <c r="C524">
        <v>105</v>
      </c>
      <c r="E524">
        <v>855454</v>
      </c>
      <c r="F524">
        <f t="shared" si="17"/>
        <v>14.257566666666667</v>
      </c>
      <c r="G524">
        <v>100</v>
      </c>
    </row>
    <row r="525" spans="1:7">
      <c r="A525">
        <v>857014</v>
      </c>
      <c r="B525">
        <f t="shared" si="16"/>
        <v>14.283566666666667</v>
      </c>
      <c r="C525">
        <v>105</v>
      </c>
      <c r="E525">
        <v>856931</v>
      </c>
      <c r="F525">
        <f t="shared" si="17"/>
        <v>14.282183333333334</v>
      </c>
      <c r="G525">
        <v>100</v>
      </c>
    </row>
    <row r="526" spans="1:7">
      <c r="A526">
        <v>858554</v>
      </c>
      <c r="B526">
        <f t="shared" si="16"/>
        <v>14.309233333333333</v>
      </c>
      <c r="C526">
        <v>105</v>
      </c>
      <c r="E526">
        <v>858469</v>
      </c>
      <c r="F526">
        <f t="shared" si="17"/>
        <v>14.307816666666668</v>
      </c>
      <c r="G526">
        <v>100</v>
      </c>
    </row>
    <row r="527" spans="1:7">
      <c r="A527">
        <v>860140</v>
      </c>
      <c r="B527">
        <f t="shared" si="16"/>
        <v>14.335666666666667</v>
      </c>
      <c r="C527">
        <v>105</v>
      </c>
      <c r="E527">
        <v>860061</v>
      </c>
      <c r="F527">
        <f t="shared" si="17"/>
        <v>14.334350000000001</v>
      </c>
      <c r="G527">
        <v>100</v>
      </c>
    </row>
    <row r="528" spans="1:7">
      <c r="A528">
        <v>861672</v>
      </c>
      <c r="B528">
        <f t="shared" si="16"/>
        <v>14.3612</v>
      </c>
      <c r="C528">
        <v>105</v>
      </c>
      <c r="E528">
        <v>861592</v>
      </c>
      <c r="F528">
        <f t="shared" si="17"/>
        <v>14.359866666666667</v>
      </c>
      <c r="G528">
        <v>100</v>
      </c>
    </row>
    <row r="529" spans="1:7">
      <c r="A529">
        <v>863222</v>
      </c>
      <c r="B529">
        <f t="shared" si="16"/>
        <v>14.387033333333333</v>
      </c>
      <c r="C529">
        <v>105</v>
      </c>
      <c r="E529">
        <v>863142</v>
      </c>
      <c r="F529">
        <f t="shared" si="17"/>
        <v>14.3857</v>
      </c>
      <c r="G529">
        <v>100</v>
      </c>
    </row>
    <row r="530" spans="1:7">
      <c r="A530">
        <v>864762</v>
      </c>
      <c r="B530">
        <f t="shared" si="16"/>
        <v>14.412699999999999</v>
      </c>
      <c r="C530">
        <v>105</v>
      </c>
      <c r="E530">
        <v>864675</v>
      </c>
      <c r="F530">
        <f t="shared" si="17"/>
        <v>14.411250000000001</v>
      </c>
      <c r="G530">
        <v>100</v>
      </c>
    </row>
    <row r="531" spans="1:7">
      <c r="A531">
        <v>866350</v>
      </c>
      <c r="B531">
        <f t="shared" si="16"/>
        <v>14.439166666666667</v>
      </c>
      <c r="C531">
        <v>105</v>
      </c>
      <c r="E531">
        <v>866254</v>
      </c>
      <c r="F531">
        <f t="shared" si="17"/>
        <v>14.437566666666667</v>
      </c>
      <c r="G531">
        <v>100</v>
      </c>
    </row>
    <row r="532" spans="1:7">
      <c r="A532">
        <v>867923</v>
      </c>
      <c r="B532">
        <f t="shared" si="16"/>
        <v>14.465383333333333</v>
      </c>
      <c r="C532">
        <v>105</v>
      </c>
      <c r="E532">
        <v>867842</v>
      </c>
      <c r="F532">
        <f t="shared" si="17"/>
        <v>14.464033333333333</v>
      </c>
      <c r="G532">
        <v>100</v>
      </c>
    </row>
    <row r="533" spans="1:7">
      <c r="A533">
        <v>869479</v>
      </c>
      <c r="B533">
        <f t="shared" si="16"/>
        <v>14.491316666666666</v>
      </c>
      <c r="C533">
        <v>105</v>
      </c>
      <c r="E533">
        <v>869392</v>
      </c>
      <c r="F533">
        <f t="shared" si="17"/>
        <v>14.489866666666666</v>
      </c>
      <c r="G533">
        <v>100</v>
      </c>
    </row>
    <row r="534" spans="1:7">
      <c r="A534">
        <v>871101</v>
      </c>
      <c r="B534">
        <f t="shared" si="16"/>
        <v>14.51835</v>
      </c>
      <c r="C534">
        <v>105</v>
      </c>
      <c r="E534">
        <v>871020</v>
      </c>
      <c r="F534">
        <f t="shared" si="17"/>
        <v>14.516999999999999</v>
      </c>
      <c r="G534">
        <v>100</v>
      </c>
    </row>
    <row r="535" spans="1:7">
      <c r="A535">
        <v>872659</v>
      </c>
      <c r="B535">
        <f t="shared" si="16"/>
        <v>14.544316666666667</v>
      </c>
      <c r="C535">
        <v>105</v>
      </c>
      <c r="E535">
        <v>872573</v>
      </c>
      <c r="F535">
        <f t="shared" si="17"/>
        <v>14.542883333333334</v>
      </c>
      <c r="G535">
        <v>100</v>
      </c>
    </row>
    <row r="536" spans="1:7">
      <c r="A536">
        <v>874201</v>
      </c>
      <c r="B536">
        <f t="shared" si="16"/>
        <v>14.570016666666668</v>
      </c>
      <c r="C536">
        <v>105</v>
      </c>
      <c r="E536">
        <v>874121</v>
      </c>
      <c r="F536">
        <f t="shared" si="17"/>
        <v>14.568683333333333</v>
      </c>
      <c r="G536">
        <v>100</v>
      </c>
    </row>
    <row r="537" spans="1:7">
      <c r="A537">
        <v>875789</v>
      </c>
      <c r="B537">
        <f t="shared" si="16"/>
        <v>14.596483333333333</v>
      </c>
      <c r="C537">
        <v>105</v>
      </c>
      <c r="E537">
        <v>875714</v>
      </c>
      <c r="F537">
        <f t="shared" si="17"/>
        <v>14.595233333333333</v>
      </c>
      <c r="G537">
        <v>100</v>
      </c>
    </row>
    <row r="538" spans="1:7">
      <c r="A538">
        <v>877375</v>
      </c>
      <c r="B538">
        <f t="shared" si="16"/>
        <v>14.622916666666667</v>
      </c>
      <c r="C538">
        <v>105</v>
      </c>
      <c r="E538">
        <v>877299</v>
      </c>
      <c r="F538">
        <f t="shared" si="17"/>
        <v>14.621650000000001</v>
      </c>
      <c r="G538">
        <v>100</v>
      </c>
    </row>
    <row r="539" spans="1:7">
      <c r="A539">
        <v>878939</v>
      </c>
      <c r="B539">
        <f t="shared" si="16"/>
        <v>14.648983333333334</v>
      </c>
      <c r="C539">
        <v>105</v>
      </c>
      <c r="E539">
        <v>878854</v>
      </c>
      <c r="F539">
        <f t="shared" si="17"/>
        <v>14.647566666666666</v>
      </c>
      <c r="G539">
        <v>100</v>
      </c>
    </row>
    <row r="540" spans="1:7">
      <c r="A540">
        <v>880539</v>
      </c>
      <c r="B540">
        <f t="shared" si="16"/>
        <v>14.675649999999999</v>
      </c>
      <c r="C540">
        <v>105</v>
      </c>
      <c r="E540">
        <v>880469</v>
      </c>
      <c r="F540">
        <f t="shared" si="17"/>
        <v>14.674483333333333</v>
      </c>
      <c r="G540">
        <v>100</v>
      </c>
    </row>
    <row r="541" spans="1:7">
      <c r="A541">
        <v>882045</v>
      </c>
      <c r="B541">
        <f t="shared" si="16"/>
        <v>14.700749999999999</v>
      </c>
      <c r="C541">
        <v>105</v>
      </c>
      <c r="E541">
        <v>881959</v>
      </c>
      <c r="F541">
        <f t="shared" si="17"/>
        <v>14.699316666666666</v>
      </c>
      <c r="G541">
        <v>100</v>
      </c>
    </row>
    <row r="542" spans="1:7">
      <c r="A542">
        <v>883746</v>
      </c>
      <c r="B542">
        <f t="shared" si="16"/>
        <v>14.729100000000001</v>
      </c>
      <c r="C542">
        <v>105</v>
      </c>
      <c r="E542">
        <v>883659</v>
      </c>
      <c r="F542">
        <f t="shared" si="17"/>
        <v>14.727650000000001</v>
      </c>
      <c r="G542">
        <v>100</v>
      </c>
    </row>
    <row r="543" spans="1:7">
      <c r="A543">
        <v>885330</v>
      </c>
      <c r="B543">
        <f t="shared" si="16"/>
        <v>14.7555</v>
      </c>
      <c r="C543">
        <v>105</v>
      </c>
      <c r="E543">
        <v>885252</v>
      </c>
      <c r="F543">
        <f t="shared" si="17"/>
        <v>14.754200000000001</v>
      </c>
      <c r="G543">
        <v>100</v>
      </c>
    </row>
    <row r="544" spans="1:7">
      <c r="A544">
        <v>886869</v>
      </c>
      <c r="B544">
        <f t="shared" si="16"/>
        <v>14.78115</v>
      </c>
      <c r="C544">
        <v>105</v>
      </c>
      <c r="E544">
        <v>886789</v>
      </c>
      <c r="F544">
        <f t="shared" si="17"/>
        <v>14.779816666666667</v>
      </c>
      <c r="G544">
        <v>100</v>
      </c>
    </row>
    <row r="545" spans="1:7">
      <c r="A545">
        <v>888454</v>
      </c>
      <c r="B545">
        <f t="shared" si="16"/>
        <v>14.807566666666666</v>
      </c>
      <c r="C545">
        <v>105</v>
      </c>
      <c r="E545">
        <v>888349</v>
      </c>
      <c r="F545">
        <f t="shared" si="17"/>
        <v>14.805816666666667</v>
      </c>
      <c r="G545">
        <v>100</v>
      </c>
    </row>
    <row r="546" spans="1:7">
      <c r="A546">
        <v>890119</v>
      </c>
      <c r="B546">
        <f t="shared" si="16"/>
        <v>14.835316666666667</v>
      </c>
      <c r="C546">
        <v>105</v>
      </c>
      <c r="E546">
        <v>890041</v>
      </c>
      <c r="F546">
        <f t="shared" si="17"/>
        <v>14.834016666666667</v>
      </c>
      <c r="G546">
        <v>100</v>
      </c>
    </row>
    <row r="547" spans="1:7">
      <c r="A547">
        <v>891650</v>
      </c>
      <c r="B547">
        <f t="shared" si="16"/>
        <v>14.860833333333334</v>
      </c>
      <c r="C547">
        <v>105</v>
      </c>
      <c r="E547">
        <v>891576</v>
      </c>
      <c r="F547">
        <f t="shared" si="17"/>
        <v>14.8596</v>
      </c>
      <c r="G547">
        <v>100</v>
      </c>
    </row>
    <row r="548" spans="1:7">
      <c r="A548">
        <v>893242</v>
      </c>
      <c r="B548">
        <f t="shared" si="16"/>
        <v>14.887366666666667</v>
      </c>
      <c r="C548">
        <v>105</v>
      </c>
      <c r="E548">
        <v>893152</v>
      </c>
      <c r="F548">
        <f t="shared" si="17"/>
        <v>14.885866666666667</v>
      </c>
      <c r="G548">
        <v>100</v>
      </c>
    </row>
    <row r="549" spans="1:7">
      <c r="A549">
        <v>894935</v>
      </c>
      <c r="B549">
        <f t="shared" si="16"/>
        <v>14.915583333333334</v>
      </c>
      <c r="C549">
        <v>105</v>
      </c>
      <c r="E549">
        <v>894835</v>
      </c>
      <c r="F549">
        <f t="shared" si="17"/>
        <v>14.913916666666667</v>
      </c>
      <c r="G549">
        <v>100</v>
      </c>
    </row>
    <row r="550" spans="1:7">
      <c r="A550">
        <v>896551</v>
      </c>
      <c r="B550">
        <f t="shared" si="16"/>
        <v>14.942516666666666</v>
      </c>
      <c r="C550">
        <v>105</v>
      </c>
      <c r="E550">
        <v>896470</v>
      </c>
      <c r="F550">
        <f t="shared" si="17"/>
        <v>14.941166666666666</v>
      </c>
      <c r="G550">
        <v>100</v>
      </c>
    </row>
    <row r="551" spans="1:7">
      <c r="A551">
        <v>898100</v>
      </c>
      <c r="B551">
        <f t="shared" si="16"/>
        <v>14.968333333333334</v>
      </c>
      <c r="C551">
        <v>105</v>
      </c>
      <c r="E551">
        <v>898021</v>
      </c>
      <c r="F551">
        <f t="shared" si="17"/>
        <v>14.967016666666666</v>
      </c>
      <c r="G551">
        <v>100</v>
      </c>
    </row>
    <row r="552" spans="1:7">
      <c r="A552">
        <v>899700</v>
      </c>
      <c r="B552">
        <f t="shared" si="16"/>
        <v>14.994999999999999</v>
      </c>
      <c r="C552">
        <v>105</v>
      </c>
      <c r="E552">
        <v>899619</v>
      </c>
      <c r="F552">
        <f t="shared" si="17"/>
        <v>14.993650000000001</v>
      </c>
      <c r="G552">
        <v>100</v>
      </c>
    </row>
    <row r="553" spans="1:7">
      <c r="A553">
        <v>901330</v>
      </c>
      <c r="B553">
        <f t="shared" si="16"/>
        <v>15.022166666666667</v>
      </c>
      <c r="C553">
        <v>105.75</v>
      </c>
      <c r="E553">
        <v>901240</v>
      </c>
      <c r="F553">
        <f t="shared" si="17"/>
        <v>15.020666666666667</v>
      </c>
      <c r="G553">
        <v>101</v>
      </c>
    </row>
    <row r="554" spans="1:7">
      <c r="A554">
        <v>902970</v>
      </c>
      <c r="B554">
        <f t="shared" si="16"/>
        <v>15.0495</v>
      </c>
      <c r="C554">
        <v>105.75</v>
      </c>
      <c r="E554">
        <v>902891</v>
      </c>
      <c r="F554">
        <f t="shared" si="17"/>
        <v>15.048183333333334</v>
      </c>
      <c r="G554">
        <v>101</v>
      </c>
    </row>
    <row r="555" spans="1:7">
      <c r="A555">
        <v>904592</v>
      </c>
      <c r="B555">
        <f t="shared" si="16"/>
        <v>15.076533333333334</v>
      </c>
      <c r="C555">
        <v>105.75</v>
      </c>
      <c r="E555">
        <v>904500</v>
      </c>
      <c r="F555">
        <f t="shared" si="17"/>
        <v>15.074999999999999</v>
      </c>
      <c r="G555">
        <v>101</v>
      </c>
    </row>
    <row r="556" spans="1:7">
      <c r="A556">
        <v>906149</v>
      </c>
      <c r="B556">
        <f t="shared" si="16"/>
        <v>15.102483333333334</v>
      </c>
      <c r="C556">
        <v>105.75</v>
      </c>
      <c r="E556">
        <v>906076</v>
      </c>
      <c r="F556">
        <f t="shared" si="17"/>
        <v>15.101266666666668</v>
      </c>
      <c r="G556">
        <v>101</v>
      </c>
    </row>
    <row r="557" spans="1:7">
      <c r="A557">
        <v>907801</v>
      </c>
      <c r="B557">
        <f t="shared" si="16"/>
        <v>15.130016666666666</v>
      </c>
      <c r="C557">
        <v>105.75</v>
      </c>
      <c r="E557">
        <v>907685</v>
      </c>
      <c r="F557">
        <f t="shared" si="17"/>
        <v>15.128083333333333</v>
      </c>
      <c r="G557">
        <v>101</v>
      </c>
    </row>
    <row r="558" spans="1:7">
      <c r="A558">
        <v>909371</v>
      </c>
      <c r="B558">
        <f t="shared" si="16"/>
        <v>15.156183333333333</v>
      </c>
      <c r="C558">
        <v>105.75</v>
      </c>
      <c r="E558">
        <v>909290</v>
      </c>
      <c r="F558">
        <f t="shared" si="17"/>
        <v>15.154833333333332</v>
      </c>
      <c r="G558">
        <v>101</v>
      </c>
    </row>
    <row r="559" spans="1:7">
      <c r="A559">
        <v>911011</v>
      </c>
      <c r="B559">
        <f t="shared" si="16"/>
        <v>15.183516666666666</v>
      </c>
      <c r="C559">
        <v>105.75</v>
      </c>
      <c r="E559">
        <v>910930</v>
      </c>
      <c r="F559">
        <f t="shared" si="17"/>
        <v>15.182166666666667</v>
      </c>
      <c r="G559">
        <v>101</v>
      </c>
    </row>
    <row r="560" spans="1:7">
      <c r="A560">
        <v>912721</v>
      </c>
      <c r="B560">
        <f t="shared" si="16"/>
        <v>15.212016666666667</v>
      </c>
      <c r="C560">
        <v>105.75</v>
      </c>
      <c r="E560">
        <v>912640</v>
      </c>
      <c r="F560">
        <f t="shared" si="17"/>
        <v>15.210666666666667</v>
      </c>
      <c r="G560">
        <v>101</v>
      </c>
    </row>
    <row r="561" spans="1:7">
      <c r="A561">
        <v>914340</v>
      </c>
      <c r="B561">
        <f t="shared" si="16"/>
        <v>15.239000000000001</v>
      </c>
      <c r="C561">
        <v>105.75</v>
      </c>
      <c r="E561">
        <v>914265</v>
      </c>
      <c r="F561">
        <f t="shared" si="17"/>
        <v>15.23775</v>
      </c>
      <c r="G561">
        <v>101</v>
      </c>
    </row>
    <row r="562" spans="1:7">
      <c r="A562">
        <v>915981</v>
      </c>
      <c r="B562">
        <f t="shared" si="16"/>
        <v>15.266349999999999</v>
      </c>
      <c r="C562">
        <v>105.75</v>
      </c>
      <c r="E562">
        <v>915883</v>
      </c>
      <c r="F562">
        <f t="shared" si="17"/>
        <v>15.264716666666667</v>
      </c>
      <c r="G562">
        <v>101</v>
      </c>
    </row>
    <row r="563" spans="1:7">
      <c r="A563">
        <v>917532</v>
      </c>
      <c r="B563">
        <f t="shared" si="16"/>
        <v>15.292199999999999</v>
      </c>
      <c r="C563">
        <v>105</v>
      </c>
      <c r="E563">
        <v>917460</v>
      </c>
      <c r="F563">
        <f t="shared" si="17"/>
        <v>15.291</v>
      </c>
      <c r="G563">
        <v>101</v>
      </c>
    </row>
    <row r="564" spans="1:7">
      <c r="A564">
        <v>919081</v>
      </c>
      <c r="B564">
        <f t="shared" si="16"/>
        <v>15.318016666666667</v>
      </c>
      <c r="C564">
        <v>105</v>
      </c>
      <c r="E564">
        <v>918969</v>
      </c>
      <c r="F564">
        <f t="shared" si="17"/>
        <v>15.31615</v>
      </c>
      <c r="G564">
        <v>101</v>
      </c>
    </row>
    <row r="565" spans="1:7">
      <c r="A565">
        <v>920693</v>
      </c>
      <c r="B565">
        <f t="shared" si="16"/>
        <v>15.344883333333334</v>
      </c>
      <c r="C565">
        <v>105</v>
      </c>
      <c r="E565">
        <v>920612</v>
      </c>
      <c r="F565">
        <f t="shared" si="17"/>
        <v>15.343533333333333</v>
      </c>
      <c r="G565">
        <v>101</v>
      </c>
    </row>
    <row r="566" spans="1:7">
      <c r="A566">
        <v>922340</v>
      </c>
      <c r="B566">
        <f t="shared" si="16"/>
        <v>15.372333333333334</v>
      </c>
      <c r="C566">
        <v>105</v>
      </c>
      <c r="E566">
        <v>922251</v>
      </c>
      <c r="F566">
        <f t="shared" si="17"/>
        <v>15.370850000000001</v>
      </c>
      <c r="G566">
        <v>101</v>
      </c>
    </row>
    <row r="567" spans="1:7">
      <c r="A567">
        <v>923952</v>
      </c>
      <c r="B567">
        <f t="shared" si="16"/>
        <v>15.3992</v>
      </c>
      <c r="C567">
        <v>105</v>
      </c>
      <c r="E567">
        <v>923860</v>
      </c>
      <c r="F567">
        <f t="shared" si="17"/>
        <v>15.397666666666666</v>
      </c>
      <c r="G567">
        <v>101</v>
      </c>
    </row>
    <row r="568" spans="1:7">
      <c r="A568">
        <v>925655</v>
      </c>
      <c r="B568">
        <f t="shared" si="16"/>
        <v>15.427583333333333</v>
      </c>
      <c r="C568">
        <v>105</v>
      </c>
      <c r="E568">
        <v>925574</v>
      </c>
      <c r="F568">
        <f t="shared" si="17"/>
        <v>15.426233333333334</v>
      </c>
      <c r="G568">
        <v>101</v>
      </c>
    </row>
    <row r="569" spans="1:7">
      <c r="A569">
        <v>927342</v>
      </c>
      <c r="B569">
        <f t="shared" si="16"/>
        <v>15.4557</v>
      </c>
      <c r="C569">
        <v>105</v>
      </c>
      <c r="E569">
        <v>927251</v>
      </c>
      <c r="F569">
        <f t="shared" si="17"/>
        <v>15.454183333333333</v>
      </c>
      <c r="G569">
        <v>101</v>
      </c>
    </row>
    <row r="570" spans="1:7">
      <c r="A570">
        <v>928904</v>
      </c>
      <c r="B570">
        <f t="shared" si="16"/>
        <v>15.481733333333333</v>
      </c>
      <c r="C570">
        <v>105</v>
      </c>
      <c r="E570">
        <v>928822</v>
      </c>
      <c r="F570">
        <f t="shared" si="17"/>
        <v>15.480366666666667</v>
      </c>
      <c r="G570">
        <v>101</v>
      </c>
    </row>
    <row r="571" spans="1:7">
      <c r="A571">
        <v>930535</v>
      </c>
      <c r="B571">
        <f t="shared" si="16"/>
        <v>15.508916666666666</v>
      </c>
      <c r="C571">
        <v>105</v>
      </c>
      <c r="E571">
        <v>930450</v>
      </c>
      <c r="F571">
        <f t="shared" si="17"/>
        <v>15.5075</v>
      </c>
      <c r="G571">
        <v>101</v>
      </c>
    </row>
    <row r="572" spans="1:7">
      <c r="A572">
        <v>932149</v>
      </c>
      <c r="B572">
        <f t="shared" si="16"/>
        <v>15.535816666666667</v>
      </c>
      <c r="C572">
        <v>105</v>
      </c>
      <c r="E572">
        <v>932052</v>
      </c>
      <c r="F572">
        <f t="shared" si="17"/>
        <v>15.5342</v>
      </c>
      <c r="G572">
        <v>101</v>
      </c>
    </row>
    <row r="573" spans="1:7">
      <c r="A573">
        <v>933690</v>
      </c>
      <c r="B573">
        <f t="shared" si="16"/>
        <v>15.561500000000001</v>
      </c>
      <c r="C573">
        <v>105</v>
      </c>
      <c r="E573">
        <v>933599</v>
      </c>
      <c r="F573">
        <f t="shared" si="17"/>
        <v>15.559983333333333</v>
      </c>
      <c r="G573">
        <v>101</v>
      </c>
    </row>
    <row r="574" spans="1:7">
      <c r="A574">
        <v>935259</v>
      </c>
      <c r="B574">
        <f t="shared" si="16"/>
        <v>15.58765</v>
      </c>
      <c r="C574">
        <v>105</v>
      </c>
      <c r="E574">
        <v>935184</v>
      </c>
      <c r="F574">
        <f t="shared" si="17"/>
        <v>15.586399999999999</v>
      </c>
      <c r="G574">
        <v>101</v>
      </c>
    </row>
    <row r="575" spans="1:7">
      <c r="A575">
        <v>936810</v>
      </c>
      <c r="B575">
        <f t="shared" si="16"/>
        <v>15.6135</v>
      </c>
      <c r="C575">
        <v>105</v>
      </c>
      <c r="E575">
        <v>936730</v>
      </c>
      <c r="F575">
        <f t="shared" si="17"/>
        <v>15.612166666666667</v>
      </c>
      <c r="G575">
        <v>101</v>
      </c>
    </row>
    <row r="576" spans="1:7">
      <c r="A576">
        <v>938472</v>
      </c>
      <c r="B576">
        <f t="shared" si="16"/>
        <v>15.6412</v>
      </c>
      <c r="C576">
        <v>105</v>
      </c>
      <c r="E576">
        <v>938391</v>
      </c>
      <c r="F576">
        <f t="shared" si="17"/>
        <v>15.639849999999999</v>
      </c>
      <c r="G576">
        <v>101</v>
      </c>
    </row>
    <row r="577" spans="1:7">
      <c r="A577">
        <v>940114</v>
      </c>
      <c r="B577">
        <f t="shared" si="16"/>
        <v>15.668566666666667</v>
      </c>
      <c r="C577">
        <v>105</v>
      </c>
      <c r="E577">
        <v>940032</v>
      </c>
      <c r="F577">
        <f t="shared" si="17"/>
        <v>15.667199999999999</v>
      </c>
      <c r="G577">
        <v>101</v>
      </c>
    </row>
    <row r="578" spans="1:7">
      <c r="A578">
        <v>941741</v>
      </c>
      <c r="B578">
        <f t="shared" si="16"/>
        <v>15.695683333333333</v>
      </c>
      <c r="C578">
        <v>105</v>
      </c>
      <c r="E578">
        <v>941631</v>
      </c>
      <c r="F578">
        <f t="shared" si="17"/>
        <v>15.693849999999999</v>
      </c>
      <c r="G578">
        <v>101</v>
      </c>
    </row>
    <row r="579" spans="1:7">
      <c r="A579">
        <v>943361</v>
      </c>
      <c r="B579">
        <f t="shared" ref="B579:B609" si="18">A579/(1000*60)</f>
        <v>15.722683333333332</v>
      </c>
      <c r="C579">
        <v>105</v>
      </c>
      <c r="E579">
        <v>943281</v>
      </c>
      <c r="F579">
        <f t="shared" ref="F579:F609" si="19">E579/(1000*60)</f>
        <v>15.721349999999999</v>
      </c>
      <c r="G579">
        <v>101</v>
      </c>
    </row>
    <row r="580" spans="1:7">
      <c r="A580">
        <v>944923</v>
      </c>
      <c r="B580">
        <f t="shared" si="18"/>
        <v>15.748716666666667</v>
      </c>
      <c r="C580">
        <v>105</v>
      </c>
      <c r="E580">
        <v>944842</v>
      </c>
      <c r="F580">
        <f t="shared" si="19"/>
        <v>15.747366666666666</v>
      </c>
      <c r="G580">
        <v>101</v>
      </c>
    </row>
    <row r="581" spans="1:7">
      <c r="A581">
        <v>946490</v>
      </c>
      <c r="B581">
        <f t="shared" si="18"/>
        <v>15.774833333333333</v>
      </c>
      <c r="C581">
        <v>105</v>
      </c>
      <c r="E581">
        <v>946414</v>
      </c>
      <c r="F581">
        <f t="shared" si="19"/>
        <v>15.773566666666667</v>
      </c>
      <c r="G581">
        <v>101</v>
      </c>
    </row>
    <row r="582" spans="1:7">
      <c r="A582">
        <v>948020</v>
      </c>
      <c r="B582">
        <f t="shared" si="18"/>
        <v>15.800333333333333</v>
      </c>
      <c r="C582">
        <v>105</v>
      </c>
      <c r="E582">
        <v>947930</v>
      </c>
      <c r="F582">
        <f t="shared" si="19"/>
        <v>15.798833333333333</v>
      </c>
      <c r="G582">
        <v>101</v>
      </c>
    </row>
    <row r="583" spans="1:7">
      <c r="A583">
        <v>949593</v>
      </c>
      <c r="B583">
        <f t="shared" si="18"/>
        <v>15.826549999999999</v>
      </c>
      <c r="C583">
        <v>105</v>
      </c>
      <c r="E583">
        <v>949501</v>
      </c>
      <c r="F583">
        <f t="shared" si="19"/>
        <v>15.825016666666667</v>
      </c>
      <c r="G583">
        <v>101</v>
      </c>
    </row>
    <row r="584" spans="1:7">
      <c r="A584">
        <v>951153</v>
      </c>
      <c r="B584">
        <f t="shared" si="18"/>
        <v>15.852550000000001</v>
      </c>
      <c r="C584">
        <v>105</v>
      </c>
      <c r="E584">
        <v>951072</v>
      </c>
      <c r="F584">
        <f t="shared" si="19"/>
        <v>15.8512</v>
      </c>
      <c r="G584">
        <v>101</v>
      </c>
    </row>
    <row r="585" spans="1:7">
      <c r="A585">
        <v>952701</v>
      </c>
      <c r="B585">
        <f t="shared" si="18"/>
        <v>15.878349999999999</v>
      </c>
      <c r="C585">
        <v>105</v>
      </c>
      <c r="E585">
        <v>952621</v>
      </c>
      <c r="F585">
        <f t="shared" si="19"/>
        <v>15.877016666666666</v>
      </c>
      <c r="G585">
        <v>101</v>
      </c>
    </row>
    <row r="586" spans="1:7">
      <c r="A586">
        <v>954211</v>
      </c>
      <c r="B586">
        <f t="shared" si="18"/>
        <v>15.903516666666667</v>
      </c>
      <c r="C586">
        <v>105</v>
      </c>
      <c r="E586">
        <v>954139</v>
      </c>
      <c r="F586">
        <f t="shared" si="19"/>
        <v>15.902316666666668</v>
      </c>
      <c r="G586">
        <v>101</v>
      </c>
    </row>
    <row r="587" spans="1:7">
      <c r="A587">
        <v>955669</v>
      </c>
      <c r="B587">
        <f t="shared" si="18"/>
        <v>15.927816666666667</v>
      </c>
      <c r="C587">
        <v>105</v>
      </c>
      <c r="E587">
        <v>955600</v>
      </c>
      <c r="F587">
        <f t="shared" si="19"/>
        <v>15.926666666666666</v>
      </c>
      <c r="G587">
        <v>101</v>
      </c>
    </row>
    <row r="588" spans="1:7">
      <c r="A588">
        <v>957243</v>
      </c>
      <c r="B588">
        <f t="shared" si="18"/>
        <v>15.954050000000001</v>
      </c>
      <c r="C588">
        <v>105</v>
      </c>
      <c r="E588">
        <v>957161</v>
      </c>
      <c r="F588">
        <f t="shared" si="19"/>
        <v>15.952683333333333</v>
      </c>
      <c r="G588">
        <v>101</v>
      </c>
    </row>
    <row r="589" spans="1:7">
      <c r="A589">
        <v>958820</v>
      </c>
      <c r="B589">
        <f t="shared" si="18"/>
        <v>15.980333333333334</v>
      </c>
      <c r="C589">
        <v>105</v>
      </c>
      <c r="E589">
        <v>958750</v>
      </c>
      <c r="F589">
        <f t="shared" si="19"/>
        <v>15.979166666666666</v>
      </c>
      <c r="G589">
        <v>101</v>
      </c>
    </row>
    <row r="590" spans="1:7">
      <c r="A590">
        <v>960432</v>
      </c>
      <c r="B590">
        <f t="shared" si="18"/>
        <v>16.007200000000001</v>
      </c>
      <c r="C590">
        <v>105</v>
      </c>
      <c r="E590">
        <v>960354</v>
      </c>
      <c r="F590">
        <f t="shared" si="19"/>
        <v>16.0059</v>
      </c>
      <c r="G590">
        <v>101</v>
      </c>
    </row>
    <row r="591" spans="1:7">
      <c r="A591">
        <v>961971</v>
      </c>
      <c r="B591">
        <f t="shared" si="18"/>
        <v>16.03285</v>
      </c>
      <c r="C591">
        <v>105</v>
      </c>
      <c r="E591">
        <v>961896</v>
      </c>
      <c r="F591">
        <f t="shared" si="19"/>
        <v>16.031600000000001</v>
      </c>
      <c r="G591">
        <v>101</v>
      </c>
    </row>
    <row r="592" spans="1:7">
      <c r="A592">
        <v>963484</v>
      </c>
      <c r="B592">
        <f t="shared" si="18"/>
        <v>16.058066666666665</v>
      </c>
      <c r="C592">
        <v>105</v>
      </c>
      <c r="E592">
        <v>963405</v>
      </c>
      <c r="F592">
        <f t="shared" si="19"/>
        <v>16.056750000000001</v>
      </c>
      <c r="G592">
        <v>101</v>
      </c>
    </row>
    <row r="593" spans="1:7">
      <c r="A593">
        <v>965062</v>
      </c>
      <c r="B593">
        <f t="shared" si="18"/>
        <v>16.084366666666668</v>
      </c>
      <c r="C593">
        <v>105</v>
      </c>
      <c r="E593">
        <v>964982</v>
      </c>
      <c r="F593">
        <f t="shared" si="19"/>
        <v>16.083033333333333</v>
      </c>
      <c r="G593">
        <v>101</v>
      </c>
    </row>
    <row r="594" spans="1:7">
      <c r="A594">
        <v>966613</v>
      </c>
      <c r="B594">
        <f t="shared" si="18"/>
        <v>16.110216666666666</v>
      </c>
      <c r="C594">
        <v>105</v>
      </c>
      <c r="E594">
        <v>966532</v>
      </c>
      <c r="F594">
        <f t="shared" si="19"/>
        <v>16.108866666666668</v>
      </c>
      <c r="G594">
        <v>101</v>
      </c>
    </row>
    <row r="595" spans="1:7">
      <c r="A595">
        <v>968170</v>
      </c>
      <c r="B595">
        <f t="shared" si="18"/>
        <v>16.136166666666668</v>
      </c>
      <c r="C595">
        <v>105</v>
      </c>
      <c r="E595">
        <v>968094</v>
      </c>
      <c r="F595">
        <f t="shared" si="19"/>
        <v>16.134899999999998</v>
      </c>
      <c r="G595">
        <v>101</v>
      </c>
    </row>
    <row r="596" spans="1:7">
      <c r="A596">
        <v>971325</v>
      </c>
      <c r="B596">
        <f t="shared" si="18"/>
        <v>16.188749999999999</v>
      </c>
      <c r="C596">
        <v>105</v>
      </c>
      <c r="E596">
        <v>971242</v>
      </c>
      <c r="F596">
        <f t="shared" si="19"/>
        <v>16.187366666666666</v>
      </c>
      <c r="G596">
        <v>102</v>
      </c>
    </row>
    <row r="597" spans="1:7">
      <c r="A597">
        <v>972861</v>
      </c>
      <c r="B597">
        <f t="shared" si="18"/>
        <v>16.21435</v>
      </c>
      <c r="C597">
        <v>105</v>
      </c>
      <c r="E597">
        <v>972780</v>
      </c>
      <c r="F597">
        <f t="shared" si="19"/>
        <v>16.213000000000001</v>
      </c>
      <c r="G597">
        <v>102</v>
      </c>
    </row>
    <row r="598" spans="1:7">
      <c r="A598">
        <v>974450</v>
      </c>
      <c r="B598">
        <f t="shared" si="18"/>
        <v>16.240833333333335</v>
      </c>
      <c r="C598">
        <v>105</v>
      </c>
      <c r="E598">
        <v>974374</v>
      </c>
      <c r="F598">
        <f t="shared" si="19"/>
        <v>16.239566666666665</v>
      </c>
      <c r="G598">
        <v>102</v>
      </c>
    </row>
    <row r="599" spans="1:7">
      <c r="A599">
        <v>976033</v>
      </c>
      <c r="B599">
        <f t="shared" si="18"/>
        <v>16.267216666666666</v>
      </c>
      <c r="C599">
        <v>105</v>
      </c>
      <c r="E599">
        <v>975951</v>
      </c>
      <c r="F599">
        <f t="shared" si="19"/>
        <v>16.26585</v>
      </c>
      <c r="G599">
        <v>102</v>
      </c>
    </row>
    <row r="600" spans="1:7">
      <c r="A600">
        <v>977630</v>
      </c>
      <c r="B600">
        <f t="shared" si="18"/>
        <v>16.293833333333332</v>
      </c>
      <c r="C600">
        <v>105</v>
      </c>
      <c r="E600">
        <v>977560</v>
      </c>
      <c r="F600">
        <f t="shared" si="19"/>
        <v>16.292666666666666</v>
      </c>
      <c r="G600">
        <v>102</v>
      </c>
    </row>
    <row r="601" spans="1:7">
      <c r="A601">
        <v>979186</v>
      </c>
      <c r="B601">
        <f t="shared" si="18"/>
        <v>16.319766666666666</v>
      </c>
      <c r="C601">
        <v>105</v>
      </c>
      <c r="E601">
        <v>979104</v>
      </c>
      <c r="F601">
        <f t="shared" si="19"/>
        <v>16.3184</v>
      </c>
      <c r="G601">
        <v>102</v>
      </c>
    </row>
    <row r="602" spans="1:7">
      <c r="A602">
        <v>980729</v>
      </c>
      <c r="B602">
        <f t="shared" si="18"/>
        <v>16.345483333333334</v>
      </c>
      <c r="C602">
        <v>105</v>
      </c>
      <c r="E602">
        <v>980660</v>
      </c>
      <c r="F602">
        <f t="shared" si="19"/>
        <v>16.344333333333335</v>
      </c>
      <c r="G602">
        <v>102</v>
      </c>
    </row>
    <row r="603" spans="1:7">
      <c r="A603">
        <v>982301</v>
      </c>
      <c r="B603">
        <f t="shared" si="18"/>
        <v>16.371683333333333</v>
      </c>
      <c r="C603">
        <v>105</v>
      </c>
      <c r="E603">
        <v>982224</v>
      </c>
      <c r="F603">
        <f t="shared" si="19"/>
        <v>16.3704</v>
      </c>
      <c r="G603">
        <v>102</v>
      </c>
    </row>
    <row r="604" spans="1:7">
      <c r="A604">
        <v>983890</v>
      </c>
      <c r="B604">
        <f t="shared" si="18"/>
        <v>16.398166666666668</v>
      </c>
      <c r="C604">
        <v>105</v>
      </c>
      <c r="E604">
        <v>983815</v>
      </c>
      <c r="F604">
        <f t="shared" si="19"/>
        <v>16.396916666666666</v>
      </c>
      <c r="G604">
        <v>102</v>
      </c>
    </row>
    <row r="605" spans="1:7">
      <c r="A605">
        <v>985492</v>
      </c>
      <c r="B605">
        <f t="shared" si="18"/>
        <v>16.424866666666667</v>
      </c>
      <c r="C605">
        <v>105</v>
      </c>
      <c r="E605">
        <v>985394</v>
      </c>
      <c r="F605">
        <f t="shared" si="19"/>
        <v>16.423233333333332</v>
      </c>
      <c r="G605">
        <v>102</v>
      </c>
    </row>
    <row r="606" spans="1:7">
      <c r="A606">
        <v>988084</v>
      </c>
      <c r="B606">
        <f t="shared" si="18"/>
        <v>16.468066666666665</v>
      </c>
      <c r="C606">
        <v>105</v>
      </c>
      <c r="E606">
        <v>987993</v>
      </c>
      <c r="F606">
        <f t="shared" si="19"/>
        <v>16.466550000000002</v>
      </c>
      <c r="G606">
        <v>102</v>
      </c>
    </row>
    <row r="607" spans="1:7">
      <c r="A607">
        <v>989642</v>
      </c>
      <c r="B607">
        <f t="shared" si="18"/>
        <v>16.494033333333334</v>
      </c>
      <c r="C607">
        <v>105</v>
      </c>
      <c r="E607">
        <v>989552</v>
      </c>
      <c r="F607">
        <f t="shared" si="19"/>
        <v>16.492533333333334</v>
      </c>
      <c r="G607">
        <v>102</v>
      </c>
    </row>
    <row r="608" spans="1:7">
      <c r="A608">
        <v>991174</v>
      </c>
      <c r="B608">
        <f t="shared" si="18"/>
        <v>16.519566666666666</v>
      </c>
      <c r="C608">
        <v>105</v>
      </c>
      <c r="E608">
        <v>991092</v>
      </c>
      <c r="F608">
        <f t="shared" si="19"/>
        <v>16.5182</v>
      </c>
      <c r="G608">
        <v>102</v>
      </c>
    </row>
    <row r="609" spans="1:7">
      <c r="A609">
        <v>992890</v>
      </c>
      <c r="B609">
        <f t="shared" si="18"/>
        <v>16.548166666666667</v>
      </c>
      <c r="C609">
        <v>105</v>
      </c>
      <c r="E609">
        <v>992810</v>
      </c>
      <c r="F609">
        <f t="shared" si="19"/>
        <v>16.546833333333332</v>
      </c>
      <c r="G609">
        <v>102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09A5-FF68-3D42-BD8F-8AB1C6FA1785}">
  <dimension ref="A1:M608"/>
  <sheetViews>
    <sheetView topLeftCell="H1" workbookViewId="0">
      <selection activeCell="K39" sqref="K39"/>
    </sheetView>
  </sheetViews>
  <sheetFormatPr baseColWidth="10" defaultRowHeight="16"/>
  <sheetData>
    <row r="1" spans="1:12">
      <c r="A1" t="s">
        <v>80</v>
      </c>
      <c r="B1" t="s">
        <v>0</v>
      </c>
      <c r="C1" t="s">
        <v>64</v>
      </c>
      <c r="D1" t="s">
        <v>66</v>
      </c>
      <c r="E1" t="s">
        <v>67</v>
      </c>
      <c r="F1" t="s">
        <v>68</v>
      </c>
      <c r="G1" t="s">
        <v>69</v>
      </c>
      <c r="H1" t="s">
        <v>80</v>
      </c>
      <c r="I1" t="s">
        <v>0</v>
      </c>
      <c r="J1" t="s">
        <v>65</v>
      </c>
      <c r="K1" t="s">
        <v>70</v>
      </c>
      <c r="L1" t="s">
        <v>71</v>
      </c>
    </row>
    <row r="2" spans="1:12">
      <c r="A2">
        <f>B2/(60*1000)</f>
        <v>0.46389999999999998</v>
      </c>
      <c r="B2">
        <v>27834</v>
      </c>
      <c r="C2">
        <v>0</v>
      </c>
      <c r="H2">
        <f>I2/(60*1000)</f>
        <v>0.46665000000000001</v>
      </c>
      <c r="I2">
        <v>27999</v>
      </c>
      <c r="J2">
        <v>103.08</v>
      </c>
      <c r="K2">
        <f>CONVERT(J2,"L","gal")-CONVERT($J$2,"L","gal")</f>
        <v>0</v>
      </c>
    </row>
    <row r="3" spans="1:12">
      <c r="A3">
        <f t="shared" ref="A3:A66" si="0">B3/(60*1000)</f>
        <v>0.49426666666666669</v>
      </c>
      <c r="B3">
        <v>29656</v>
      </c>
      <c r="C3">
        <v>0</v>
      </c>
      <c r="D3">
        <f>(B3-B2)/(1000*60*60)</f>
        <v>5.0611111111111115E-4</v>
      </c>
      <c r="E3">
        <f>0.5*D3*(C3+C2)</f>
        <v>0</v>
      </c>
      <c r="F3">
        <f>SUM($E$3:E3)</f>
        <v>0</v>
      </c>
      <c r="G3">
        <f>CONVERT(F3,"km","mi")</f>
        <v>0</v>
      </c>
      <c r="H3">
        <f t="shared" ref="H3:H66" si="1">I3/(60*1000)</f>
        <v>0.49726666666666669</v>
      </c>
      <c r="I3">
        <v>29836</v>
      </c>
      <c r="J3">
        <v>103.08</v>
      </c>
      <c r="K3">
        <f>CONVERT(J3,"L","gal")-CONVERT($J$2,"L","gal")</f>
        <v>0</v>
      </c>
      <c r="L3" t="e">
        <f>G3/K3</f>
        <v>#DIV/0!</v>
      </c>
    </row>
    <row r="4" spans="1:12">
      <c r="A4">
        <f t="shared" si="0"/>
        <v>0.52131666666666665</v>
      </c>
      <c r="B4">
        <v>31279</v>
      </c>
      <c r="C4">
        <v>0</v>
      </c>
      <c r="D4">
        <f t="shared" ref="D4:D67" si="2">(B4-B3)/(1000*60*60)</f>
        <v>4.5083333333333336E-4</v>
      </c>
      <c r="E4">
        <f t="shared" ref="E4:E67" si="3">0.5*D4*(C4+C3)</f>
        <v>0</v>
      </c>
      <c r="F4">
        <f>SUM($E$3:E4)</f>
        <v>0</v>
      </c>
      <c r="G4">
        <f t="shared" ref="G4:G67" si="4">CONVERT(F4,"km","mi")</f>
        <v>0</v>
      </c>
      <c r="H4">
        <f t="shared" si="1"/>
        <v>0.52459999999999996</v>
      </c>
      <c r="I4">
        <v>31476</v>
      </c>
      <c r="J4">
        <v>103.08</v>
      </c>
      <c r="K4">
        <f>CONVERT(J4,"L","gal")-CONVERT($J$2,"L","gal")</f>
        <v>0</v>
      </c>
      <c r="L4" t="e">
        <f>G4/K4</f>
        <v>#DIV/0!</v>
      </c>
    </row>
    <row r="5" spans="1:12">
      <c r="A5">
        <f t="shared" si="0"/>
        <v>0.54928333333333335</v>
      </c>
      <c r="B5">
        <v>32957</v>
      </c>
      <c r="C5">
        <v>0</v>
      </c>
      <c r="D5">
        <f t="shared" si="2"/>
        <v>4.661111111111111E-4</v>
      </c>
      <c r="E5">
        <f t="shared" si="3"/>
        <v>0</v>
      </c>
      <c r="F5">
        <f>SUM($E$3:E5)</f>
        <v>0</v>
      </c>
      <c r="G5">
        <f t="shared" si="4"/>
        <v>0</v>
      </c>
      <c r="H5">
        <f t="shared" si="1"/>
        <v>0.55210000000000004</v>
      </c>
      <c r="I5">
        <v>33126</v>
      </c>
      <c r="J5">
        <v>103.08</v>
      </c>
      <c r="K5">
        <f>CONVERT(J5,"L","gal")-CONVERT($J$2,"L","gal")</f>
        <v>0</v>
      </c>
      <c r="L5" t="e">
        <f>G5/K5</f>
        <v>#DIV/0!</v>
      </c>
    </row>
    <row r="6" spans="1:12">
      <c r="A6">
        <f t="shared" si="0"/>
        <v>0.57873333333333332</v>
      </c>
      <c r="B6">
        <v>34724</v>
      </c>
      <c r="C6">
        <v>0</v>
      </c>
      <c r="D6">
        <f t="shared" si="2"/>
        <v>4.9083333333333336E-4</v>
      </c>
      <c r="E6">
        <f t="shared" si="3"/>
        <v>0</v>
      </c>
      <c r="F6">
        <f>SUM($E$3:E6)</f>
        <v>0</v>
      </c>
      <c r="G6">
        <f t="shared" si="4"/>
        <v>0</v>
      </c>
      <c r="H6">
        <f t="shared" si="1"/>
        <v>0.58176666666666665</v>
      </c>
      <c r="I6">
        <v>34906</v>
      </c>
      <c r="J6">
        <v>103.08</v>
      </c>
      <c r="K6">
        <f>CONVERT(J6,"L","gal")-CONVERT($J$2,"L","gal")</f>
        <v>0</v>
      </c>
      <c r="L6" t="e">
        <f>G6/K6</f>
        <v>#DIV/0!</v>
      </c>
    </row>
    <row r="7" spans="1:12">
      <c r="A7">
        <f t="shared" si="0"/>
        <v>0.60726666666666662</v>
      </c>
      <c r="B7">
        <v>36436</v>
      </c>
      <c r="C7">
        <v>0</v>
      </c>
      <c r="D7">
        <f t="shared" si="2"/>
        <v>4.7555555555555556E-4</v>
      </c>
      <c r="E7">
        <f t="shared" si="3"/>
        <v>0</v>
      </c>
      <c r="F7">
        <f>SUM($E$3:E7)</f>
        <v>0</v>
      </c>
      <c r="G7">
        <f t="shared" si="4"/>
        <v>0</v>
      </c>
      <c r="H7">
        <f t="shared" si="1"/>
        <v>0.61001666666666665</v>
      </c>
      <c r="I7">
        <v>36601</v>
      </c>
      <c r="J7">
        <v>103.08</v>
      </c>
      <c r="K7">
        <f>CONVERT(J7,"L","gal")-CONVERT($J$2,"L","gal")</f>
        <v>0</v>
      </c>
      <c r="L7" t="e">
        <f>G7/K7</f>
        <v>#DIV/0!</v>
      </c>
    </row>
    <row r="8" spans="1:12">
      <c r="A8">
        <f t="shared" si="0"/>
        <v>0.63591666666666669</v>
      </c>
      <c r="B8">
        <v>38155</v>
      </c>
      <c r="C8">
        <v>0</v>
      </c>
      <c r="D8">
        <f t="shared" si="2"/>
        <v>4.7750000000000001E-4</v>
      </c>
      <c r="E8">
        <f t="shared" si="3"/>
        <v>0</v>
      </c>
      <c r="F8">
        <f>SUM($E$3:E8)</f>
        <v>0</v>
      </c>
      <c r="G8">
        <f t="shared" si="4"/>
        <v>0</v>
      </c>
      <c r="H8">
        <f t="shared" si="1"/>
        <v>0.63859999999999995</v>
      </c>
      <c r="I8">
        <v>38316</v>
      </c>
      <c r="J8">
        <v>103.08</v>
      </c>
      <c r="K8">
        <f>CONVERT(J8,"L","gal")-CONVERT($J$2,"L","gal")</f>
        <v>0</v>
      </c>
      <c r="L8" t="e">
        <f>G8/K8</f>
        <v>#DIV/0!</v>
      </c>
    </row>
    <row r="9" spans="1:12">
      <c r="A9">
        <f t="shared" si="0"/>
        <v>0.66400000000000003</v>
      </c>
      <c r="B9">
        <v>39840</v>
      </c>
      <c r="C9">
        <v>0</v>
      </c>
      <c r="D9">
        <f t="shared" si="2"/>
        <v>4.6805555555555554E-4</v>
      </c>
      <c r="E9">
        <f t="shared" si="3"/>
        <v>0</v>
      </c>
      <c r="F9">
        <f>SUM($E$3:E9)</f>
        <v>0</v>
      </c>
      <c r="G9">
        <f t="shared" si="4"/>
        <v>0</v>
      </c>
      <c r="H9">
        <f t="shared" si="1"/>
        <v>0.66668333333333329</v>
      </c>
      <c r="I9">
        <v>40001</v>
      </c>
      <c r="J9">
        <v>103.08</v>
      </c>
      <c r="K9">
        <f>CONVERT(J9,"L","gal")-CONVERT($J$2,"L","gal")</f>
        <v>0</v>
      </c>
      <c r="L9" t="e">
        <f>G9/K9</f>
        <v>#DIV/0!</v>
      </c>
    </row>
    <row r="10" spans="1:12">
      <c r="A10">
        <f t="shared" si="0"/>
        <v>0.69123333333333337</v>
      </c>
      <c r="B10">
        <v>41474</v>
      </c>
      <c r="C10">
        <v>0</v>
      </c>
      <c r="D10">
        <f t="shared" si="2"/>
        <v>4.5388888888888887E-4</v>
      </c>
      <c r="E10">
        <f t="shared" si="3"/>
        <v>0</v>
      </c>
      <c r="F10">
        <f>SUM($E$3:E10)</f>
        <v>0</v>
      </c>
      <c r="G10">
        <f t="shared" si="4"/>
        <v>0</v>
      </c>
      <c r="H10">
        <f t="shared" si="1"/>
        <v>0.69391666666666663</v>
      </c>
      <c r="I10">
        <v>41635</v>
      </c>
      <c r="J10">
        <v>103.08</v>
      </c>
      <c r="K10">
        <f>CONVERT(J10,"L","gal")-CONVERT($J$2,"L","gal")</f>
        <v>0</v>
      </c>
      <c r="L10" t="e">
        <f>G10/K10</f>
        <v>#DIV/0!</v>
      </c>
    </row>
    <row r="11" spans="1:12">
      <c r="A11">
        <f t="shared" si="0"/>
        <v>0.72093333333333331</v>
      </c>
      <c r="B11">
        <v>43256</v>
      </c>
      <c r="C11">
        <v>0</v>
      </c>
      <c r="D11">
        <f t="shared" si="2"/>
        <v>4.95E-4</v>
      </c>
      <c r="E11">
        <f t="shared" si="3"/>
        <v>0</v>
      </c>
      <c r="F11">
        <f>SUM($E$3:E11)</f>
        <v>0</v>
      </c>
      <c r="G11">
        <f t="shared" si="4"/>
        <v>0</v>
      </c>
      <c r="H11">
        <f t="shared" si="1"/>
        <v>0.7244666666666667</v>
      </c>
      <c r="I11">
        <v>43468</v>
      </c>
      <c r="J11">
        <v>103.08</v>
      </c>
      <c r="K11">
        <f>CONVERT(J11,"L","gal")-CONVERT($J$2,"L","gal")</f>
        <v>0</v>
      </c>
      <c r="L11" t="e">
        <f>G11/K11</f>
        <v>#DIV/0!</v>
      </c>
    </row>
    <row r="12" spans="1:12">
      <c r="A12">
        <f t="shared" si="0"/>
        <v>0.74895</v>
      </c>
      <c r="B12">
        <v>44937</v>
      </c>
      <c r="C12">
        <v>0</v>
      </c>
      <c r="D12">
        <f t="shared" si="2"/>
        <v>4.6694444444444447E-4</v>
      </c>
      <c r="E12">
        <f t="shared" si="3"/>
        <v>0</v>
      </c>
      <c r="F12">
        <f>SUM($E$3:E12)</f>
        <v>0</v>
      </c>
      <c r="G12">
        <f t="shared" si="4"/>
        <v>0</v>
      </c>
      <c r="H12">
        <f t="shared" si="1"/>
        <v>0.75161666666666671</v>
      </c>
      <c r="I12">
        <v>45097</v>
      </c>
      <c r="J12">
        <v>103.09</v>
      </c>
      <c r="K12">
        <f>CONVERT(J12,"L","gal")-CONVERT($J$2,"L","gal")</f>
        <v>2.6417205235809149E-3</v>
      </c>
      <c r="L12">
        <f>G12/K12</f>
        <v>0</v>
      </c>
    </row>
    <row r="13" spans="1:12">
      <c r="A13">
        <f t="shared" si="0"/>
        <v>0.77576666666666672</v>
      </c>
      <c r="B13">
        <v>46546</v>
      </c>
      <c r="C13">
        <v>0</v>
      </c>
      <c r="D13">
        <f t="shared" si="2"/>
        <v>4.4694444444444442E-4</v>
      </c>
      <c r="E13">
        <f t="shared" si="3"/>
        <v>0</v>
      </c>
      <c r="F13">
        <f>SUM($E$3:E13)</f>
        <v>0</v>
      </c>
      <c r="G13">
        <f t="shared" si="4"/>
        <v>0</v>
      </c>
      <c r="H13">
        <f t="shared" si="1"/>
        <v>0.77843333333333331</v>
      </c>
      <c r="I13">
        <v>46706</v>
      </c>
      <c r="J13">
        <v>103.09</v>
      </c>
      <c r="K13">
        <f>CONVERT(J13,"L","gal")-CONVERT($J$2,"L","gal")</f>
        <v>2.6417205235809149E-3</v>
      </c>
      <c r="L13">
        <f>G13/K13</f>
        <v>0</v>
      </c>
    </row>
    <row r="14" spans="1:12">
      <c r="A14">
        <f t="shared" si="0"/>
        <v>0.80278333333333329</v>
      </c>
      <c r="B14">
        <v>48167</v>
      </c>
      <c r="C14">
        <v>0</v>
      </c>
      <c r="D14">
        <f t="shared" si="2"/>
        <v>4.502777777777778E-4</v>
      </c>
      <c r="E14">
        <f t="shared" si="3"/>
        <v>0</v>
      </c>
      <c r="F14">
        <f>SUM($E$3:E14)</f>
        <v>0</v>
      </c>
      <c r="G14">
        <f t="shared" si="4"/>
        <v>0</v>
      </c>
      <c r="H14">
        <f t="shared" si="1"/>
        <v>0.80568333333333331</v>
      </c>
      <c r="I14">
        <v>48341</v>
      </c>
      <c r="J14">
        <v>103.09</v>
      </c>
      <c r="K14">
        <f>CONVERT(J14,"L","gal")-CONVERT($J$2,"L","gal")</f>
        <v>2.6417205235809149E-3</v>
      </c>
      <c r="L14">
        <f>G14/K14</f>
        <v>0</v>
      </c>
    </row>
    <row r="15" spans="1:12">
      <c r="A15">
        <f t="shared" si="0"/>
        <v>0.82881666666666665</v>
      </c>
      <c r="B15">
        <v>49729</v>
      </c>
      <c r="C15">
        <v>0</v>
      </c>
      <c r="D15">
        <f t="shared" si="2"/>
        <v>4.3388888888888888E-4</v>
      </c>
      <c r="E15">
        <f t="shared" si="3"/>
        <v>0</v>
      </c>
      <c r="F15">
        <f>SUM($E$3:E15)</f>
        <v>0</v>
      </c>
      <c r="G15">
        <f t="shared" si="4"/>
        <v>0</v>
      </c>
      <c r="H15">
        <f t="shared" si="1"/>
        <v>0.83145000000000002</v>
      </c>
      <c r="I15">
        <v>49887</v>
      </c>
      <c r="J15">
        <v>103.09</v>
      </c>
      <c r="K15">
        <f>CONVERT(J15,"L","gal")-CONVERT($J$2,"L","gal")</f>
        <v>2.6417205235809149E-3</v>
      </c>
      <c r="L15">
        <f>G15/K15</f>
        <v>0</v>
      </c>
    </row>
    <row r="16" spans="1:12">
      <c r="A16">
        <f t="shared" si="0"/>
        <v>0.85829999999999995</v>
      </c>
      <c r="B16">
        <v>51498</v>
      </c>
      <c r="C16">
        <v>0</v>
      </c>
      <c r="D16">
        <f t="shared" si="2"/>
        <v>4.9138888888888886E-4</v>
      </c>
      <c r="E16">
        <f t="shared" si="3"/>
        <v>0</v>
      </c>
      <c r="F16">
        <f>SUM($E$3:E16)</f>
        <v>0</v>
      </c>
      <c r="G16">
        <f t="shared" si="4"/>
        <v>0</v>
      </c>
      <c r="H16">
        <f t="shared" si="1"/>
        <v>0.86101666666666665</v>
      </c>
      <c r="I16">
        <v>51661</v>
      </c>
      <c r="J16">
        <v>103.09</v>
      </c>
      <c r="K16">
        <f>CONVERT(J16,"L","gal")-CONVERT($J$2,"L","gal")</f>
        <v>2.6417205235809149E-3</v>
      </c>
      <c r="L16">
        <f>G16/K16</f>
        <v>0</v>
      </c>
    </row>
    <row r="17" spans="1:12">
      <c r="A17">
        <f t="shared" si="0"/>
        <v>0.88408333333333333</v>
      </c>
      <c r="B17">
        <v>53045</v>
      </c>
      <c r="C17">
        <v>0</v>
      </c>
      <c r="D17">
        <f t="shared" si="2"/>
        <v>4.2972222222222224E-4</v>
      </c>
      <c r="E17">
        <f t="shared" si="3"/>
        <v>0</v>
      </c>
      <c r="F17">
        <f>SUM($E$3:E17)</f>
        <v>0</v>
      </c>
      <c r="G17">
        <f t="shared" si="4"/>
        <v>0</v>
      </c>
      <c r="H17">
        <f t="shared" si="1"/>
        <v>0.88701666666666668</v>
      </c>
      <c r="I17">
        <v>53221</v>
      </c>
      <c r="J17">
        <v>103.09</v>
      </c>
      <c r="K17">
        <f>CONVERT(J17,"L","gal")-CONVERT($J$2,"L","gal")</f>
        <v>2.6417205235809149E-3</v>
      </c>
      <c r="L17">
        <f>G17/K17</f>
        <v>0</v>
      </c>
    </row>
    <row r="18" spans="1:12">
      <c r="A18">
        <f t="shared" si="0"/>
        <v>0.91026666666666667</v>
      </c>
      <c r="B18">
        <v>54616</v>
      </c>
      <c r="C18">
        <v>0</v>
      </c>
      <c r="D18">
        <f t="shared" si="2"/>
        <v>4.3638888888888888E-4</v>
      </c>
      <c r="E18">
        <f t="shared" si="3"/>
        <v>0</v>
      </c>
      <c r="F18">
        <f>SUM($E$3:E18)</f>
        <v>0</v>
      </c>
      <c r="G18">
        <f t="shared" si="4"/>
        <v>0</v>
      </c>
      <c r="H18">
        <f t="shared" si="1"/>
        <v>0.91316666666666668</v>
      </c>
      <c r="I18">
        <v>54790</v>
      </c>
      <c r="J18">
        <v>103.09</v>
      </c>
      <c r="K18">
        <f>CONVERT(J18,"L","gal")-CONVERT($J$2,"L","gal")</f>
        <v>2.6417205235809149E-3</v>
      </c>
      <c r="L18">
        <f>G18/K18</f>
        <v>0</v>
      </c>
    </row>
    <row r="19" spans="1:12">
      <c r="A19">
        <f t="shared" si="0"/>
        <v>0.93708333333333338</v>
      </c>
      <c r="B19">
        <v>56225</v>
      </c>
      <c r="C19">
        <v>0</v>
      </c>
      <c r="D19">
        <f t="shared" si="2"/>
        <v>4.4694444444444442E-4</v>
      </c>
      <c r="E19">
        <f t="shared" si="3"/>
        <v>0</v>
      </c>
      <c r="F19">
        <f>SUM($E$3:E19)</f>
        <v>0</v>
      </c>
      <c r="G19">
        <f t="shared" si="4"/>
        <v>0</v>
      </c>
      <c r="H19">
        <f t="shared" si="1"/>
        <v>0.93963333333333332</v>
      </c>
      <c r="I19">
        <v>56378</v>
      </c>
      <c r="J19">
        <v>103.09</v>
      </c>
      <c r="K19">
        <f>CONVERT(J19,"L","gal")-CONVERT($J$2,"L","gal")</f>
        <v>2.6417205235809149E-3</v>
      </c>
      <c r="L19">
        <f>G19/K19</f>
        <v>0</v>
      </c>
    </row>
    <row r="20" spans="1:12">
      <c r="A20">
        <f t="shared" si="0"/>
        <v>0.96226666666666671</v>
      </c>
      <c r="B20">
        <v>57736</v>
      </c>
      <c r="C20">
        <v>0</v>
      </c>
      <c r="D20">
        <f t="shared" si="2"/>
        <v>4.1972222222222221E-4</v>
      </c>
      <c r="E20">
        <f t="shared" si="3"/>
        <v>0</v>
      </c>
      <c r="F20">
        <f>SUM($E$3:E20)</f>
        <v>0</v>
      </c>
      <c r="G20">
        <f t="shared" si="4"/>
        <v>0</v>
      </c>
      <c r="H20">
        <f t="shared" si="1"/>
        <v>0.96496666666666664</v>
      </c>
      <c r="I20">
        <v>57898</v>
      </c>
      <c r="J20">
        <v>103.09</v>
      </c>
      <c r="K20">
        <f>CONVERT(J20,"L","gal")-CONVERT($J$2,"L","gal")</f>
        <v>2.6417205235809149E-3</v>
      </c>
      <c r="L20">
        <f>G20/K20</f>
        <v>0</v>
      </c>
    </row>
    <row r="21" spans="1:12">
      <c r="A21">
        <f t="shared" si="0"/>
        <v>0.98881666666666668</v>
      </c>
      <c r="B21">
        <v>59329</v>
      </c>
      <c r="C21">
        <v>0</v>
      </c>
      <c r="D21">
        <f t="shared" si="2"/>
        <v>4.4250000000000002E-4</v>
      </c>
      <c r="E21">
        <f t="shared" si="3"/>
        <v>0</v>
      </c>
      <c r="F21">
        <f>SUM($E$3:E21)</f>
        <v>0</v>
      </c>
      <c r="G21">
        <f t="shared" si="4"/>
        <v>0</v>
      </c>
      <c r="H21">
        <f t="shared" si="1"/>
        <v>0.99178333333333335</v>
      </c>
      <c r="I21">
        <v>59507</v>
      </c>
      <c r="J21">
        <v>103.09</v>
      </c>
      <c r="K21">
        <f>CONVERT(J21,"L","gal")-CONVERT($J$2,"L","gal")</f>
        <v>2.6417205235809149E-3</v>
      </c>
      <c r="L21">
        <f>G21/K21</f>
        <v>0</v>
      </c>
    </row>
    <row r="22" spans="1:12">
      <c r="A22">
        <f t="shared" si="0"/>
        <v>1.0144500000000001</v>
      </c>
      <c r="B22">
        <v>60867</v>
      </c>
      <c r="C22">
        <v>0</v>
      </c>
      <c r="D22">
        <f t="shared" si="2"/>
        <v>4.2722222222222223E-4</v>
      </c>
      <c r="E22">
        <f t="shared" si="3"/>
        <v>0</v>
      </c>
      <c r="F22">
        <f>SUM($E$3:E22)</f>
        <v>0</v>
      </c>
      <c r="G22">
        <f t="shared" si="4"/>
        <v>0</v>
      </c>
      <c r="H22">
        <f t="shared" si="1"/>
        <v>1.0173166666666666</v>
      </c>
      <c r="I22">
        <v>61039</v>
      </c>
      <c r="J22">
        <v>103.09</v>
      </c>
      <c r="K22">
        <f>CONVERT(J22,"L","gal")-CONVERT($J$2,"L","gal")</f>
        <v>2.6417205235809149E-3</v>
      </c>
      <c r="L22">
        <f>G22/K22</f>
        <v>0</v>
      </c>
    </row>
    <row r="23" spans="1:12">
      <c r="A23">
        <f t="shared" si="0"/>
        <v>1.0407333333333333</v>
      </c>
      <c r="B23">
        <v>62444</v>
      </c>
      <c r="C23">
        <v>0</v>
      </c>
      <c r="D23">
        <f t="shared" si="2"/>
        <v>4.3805555555555557E-4</v>
      </c>
      <c r="E23">
        <f t="shared" si="3"/>
        <v>0</v>
      </c>
      <c r="F23">
        <f>SUM($E$3:E23)</f>
        <v>0</v>
      </c>
      <c r="G23">
        <f t="shared" si="4"/>
        <v>0</v>
      </c>
      <c r="H23">
        <f t="shared" si="1"/>
        <v>1.0432833333333333</v>
      </c>
      <c r="I23">
        <v>62597</v>
      </c>
      <c r="J23">
        <v>103.09</v>
      </c>
      <c r="K23">
        <f>CONVERT(J23,"L","gal")-CONVERT($J$2,"L","gal")</f>
        <v>2.6417205235809149E-3</v>
      </c>
      <c r="L23">
        <f>G23/K23</f>
        <v>0</v>
      </c>
    </row>
    <row r="24" spans="1:12">
      <c r="A24">
        <f t="shared" si="0"/>
        <v>1.0659333333333334</v>
      </c>
      <c r="B24">
        <v>63956</v>
      </c>
      <c r="C24">
        <v>0</v>
      </c>
      <c r="D24">
        <f t="shared" si="2"/>
        <v>4.2000000000000002E-4</v>
      </c>
      <c r="E24">
        <f t="shared" si="3"/>
        <v>0</v>
      </c>
      <c r="F24">
        <f>SUM($E$3:E24)</f>
        <v>0</v>
      </c>
      <c r="G24">
        <f t="shared" si="4"/>
        <v>0</v>
      </c>
      <c r="H24">
        <f t="shared" si="1"/>
        <v>1.0686333333333333</v>
      </c>
      <c r="I24">
        <v>64118</v>
      </c>
      <c r="J24">
        <v>103.09</v>
      </c>
      <c r="K24">
        <f>CONVERT(J24,"L","gal")-CONVERT($J$2,"L","gal")</f>
        <v>2.6417205235809149E-3</v>
      </c>
      <c r="L24">
        <f>G24/K24</f>
        <v>0</v>
      </c>
    </row>
    <row r="25" spans="1:12">
      <c r="A25">
        <f t="shared" si="0"/>
        <v>1.0922333333333334</v>
      </c>
      <c r="B25">
        <v>65534</v>
      </c>
      <c r="C25">
        <v>0</v>
      </c>
      <c r="D25">
        <f t="shared" si="2"/>
        <v>4.3833333333333333E-4</v>
      </c>
      <c r="E25">
        <f t="shared" si="3"/>
        <v>0</v>
      </c>
      <c r="F25">
        <f>SUM($E$3:E25)</f>
        <v>0</v>
      </c>
      <c r="G25">
        <f t="shared" si="4"/>
        <v>0</v>
      </c>
      <c r="H25">
        <f t="shared" si="1"/>
        <v>1.0947666666666667</v>
      </c>
      <c r="I25">
        <v>65686</v>
      </c>
      <c r="J25">
        <v>103.09</v>
      </c>
      <c r="K25">
        <f>CONVERT(J25,"L","gal")-CONVERT($J$2,"L","gal")</f>
        <v>2.6417205235809149E-3</v>
      </c>
      <c r="L25">
        <f>G25/K25</f>
        <v>0</v>
      </c>
    </row>
    <row r="26" spans="1:12">
      <c r="A26">
        <f t="shared" si="0"/>
        <v>1.1175666666666666</v>
      </c>
      <c r="B26">
        <v>67054</v>
      </c>
      <c r="C26">
        <v>0</v>
      </c>
      <c r="D26">
        <f t="shared" si="2"/>
        <v>4.2222222222222222E-4</v>
      </c>
      <c r="E26">
        <f t="shared" si="3"/>
        <v>0</v>
      </c>
      <c r="F26">
        <f>SUM($E$3:E26)</f>
        <v>0</v>
      </c>
      <c r="G26">
        <f t="shared" si="4"/>
        <v>0</v>
      </c>
      <c r="H26">
        <f t="shared" si="1"/>
        <v>1.1201000000000001</v>
      </c>
      <c r="I26">
        <v>67206</v>
      </c>
      <c r="J26">
        <v>103.09</v>
      </c>
      <c r="K26">
        <f>CONVERT(J26,"L","gal")-CONVERT($J$2,"L","gal")</f>
        <v>2.6417205235809149E-3</v>
      </c>
      <c r="L26">
        <f>G26/K26</f>
        <v>0</v>
      </c>
    </row>
    <row r="27" spans="1:12">
      <c r="A27">
        <f t="shared" si="0"/>
        <v>1.1437666666666666</v>
      </c>
      <c r="B27">
        <v>68626</v>
      </c>
      <c r="C27">
        <v>0</v>
      </c>
      <c r="D27">
        <f t="shared" si="2"/>
        <v>4.3666666666666669E-4</v>
      </c>
      <c r="E27">
        <f t="shared" si="3"/>
        <v>0</v>
      </c>
      <c r="F27">
        <f>SUM($E$3:E27)</f>
        <v>0</v>
      </c>
      <c r="G27">
        <f t="shared" si="4"/>
        <v>0</v>
      </c>
      <c r="H27">
        <f t="shared" si="1"/>
        <v>1.1466499999999999</v>
      </c>
      <c r="I27">
        <v>68799</v>
      </c>
      <c r="J27">
        <v>103.09</v>
      </c>
      <c r="K27">
        <f>CONVERT(J27,"L","gal")-CONVERT($J$2,"L","gal")</f>
        <v>2.6417205235809149E-3</v>
      </c>
      <c r="L27">
        <f>G27/K27</f>
        <v>0</v>
      </c>
    </row>
    <row r="28" spans="1:12">
      <c r="A28">
        <f t="shared" si="0"/>
        <v>1.1697833333333334</v>
      </c>
      <c r="B28">
        <v>70187</v>
      </c>
      <c r="C28">
        <v>0</v>
      </c>
      <c r="D28">
        <f t="shared" si="2"/>
        <v>4.3361111111111112E-4</v>
      </c>
      <c r="E28">
        <f t="shared" si="3"/>
        <v>0</v>
      </c>
      <c r="F28">
        <f>SUM($E$3:E28)</f>
        <v>0</v>
      </c>
      <c r="G28">
        <f t="shared" si="4"/>
        <v>0</v>
      </c>
      <c r="H28">
        <f t="shared" si="1"/>
        <v>1.1731166666666666</v>
      </c>
      <c r="I28">
        <v>70387</v>
      </c>
      <c r="J28">
        <v>103.09</v>
      </c>
      <c r="K28">
        <f>CONVERT(J28,"L","gal")-CONVERT($J$2,"L","gal")</f>
        <v>2.6417205235809149E-3</v>
      </c>
      <c r="L28">
        <f>G28/K28</f>
        <v>0</v>
      </c>
    </row>
    <row r="29" spans="1:12">
      <c r="A29">
        <f t="shared" si="0"/>
        <v>1.1964833333333333</v>
      </c>
      <c r="B29">
        <v>71789</v>
      </c>
      <c r="C29">
        <v>0</v>
      </c>
      <c r="D29">
        <f t="shared" si="2"/>
        <v>4.4499999999999997E-4</v>
      </c>
      <c r="E29">
        <f t="shared" si="3"/>
        <v>0</v>
      </c>
      <c r="F29">
        <f>SUM($E$3:E29)</f>
        <v>0</v>
      </c>
      <c r="G29">
        <f t="shared" si="4"/>
        <v>0</v>
      </c>
      <c r="H29">
        <f t="shared" si="1"/>
        <v>1.1991833333333333</v>
      </c>
      <c r="I29">
        <v>71951</v>
      </c>
      <c r="J29">
        <v>103.1</v>
      </c>
      <c r="K29">
        <f>CONVERT(J29,"L","gal")-CONVERT($J$2,"L","gal")</f>
        <v>5.2834410471618298E-3</v>
      </c>
      <c r="L29">
        <f>G29/K29</f>
        <v>0</v>
      </c>
    </row>
    <row r="30" spans="1:12">
      <c r="A30">
        <f t="shared" si="0"/>
        <v>1.2234</v>
      </c>
      <c r="B30">
        <v>73404</v>
      </c>
      <c r="C30">
        <v>0</v>
      </c>
      <c r="D30">
        <f t="shared" si="2"/>
        <v>4.4861111111111111E-4</v>
      </c>
      <c r="E30">
        <f t="shared" si="3"/>
        <v>0</v>
      </c>
      <c r="F30">
        <f>SUM($E$3:E30)</f>
        <v>0</v>
      </c>
      <c r="G30">
        <f t="shared" si="4"/>
        <v>0</v>
      </c>
      <c r="H30">
        <f t="shared" si="1"/>
        <v>1.2261166666666667</v>
      </c>
      <c r="I30">
        <v>73567</v>
      </c>
      <c r="J30">
        <v>103.1</v>
      </c>
      <c r="K30">
        <f>CONVERT(J30,"L","gal")-CONVERT($J$2,"L","gal")</f>
        <v>5.2834410471618298E-3</v>
      </c>
      <c r="L30">
        <f>G30/K30</f>
        <v>0</v>
      </c>
    </row>
    <row r="31" spans="1:12">
      <c r="A31">
        <f t="shared" si="0"/>
        <v>1.2505666666666666</v>
      </c>
      <c r="B31">
        <v>75034</v>
      </c>
      <c r="C31">
        <v>0</v>
      </c>
      <c r="D31">
        <f t="shared" si="2"/>
        <v>4.527777777777778E-4</v>
      </c>
      <c r="E31">
        <f t="shared" si="3"/>
        <v>0</v>
      </c>
      <c r="F31">
        <f>SUM($E$3:E31)</f>
        <v>0</v>
      </c>
      <c r="G31">
        <f t="shared" si="4"/>
        <v>0</v>
      </c>
      <c r="H31">
        <f t="shared" si="1"/>
        <v>1.25335</v>
      </c>
      <c r="I31">
        <v>75201</v>
      </c>
      <c r="J31">
        <v>103.1</v>
      </c>
      <c r="K31">
        <f>CONVERT(J31,"L","gal")-CONVERT($J$2,"L","gal")</f>
        <v>5.2834410471618298E-3</v>
      </c>
      <c r="L31">
        <f>G31/K31</f>
        <v>0</v>
      </c>
    </row>
    <row r="32" spans="1:12">
      <c r="A32">
        <f t="shared" si="0"/>
        <v>1.2768999999999999</v>
      </c>
      <c r="B32">
        <v>76614</v>
      </c>
      <c r="C32">
        <v>0</v>
      </c>
      <c r="D32">
        <f t="shared" si="2"/>
        <v>4.3888888888888889E-4</v>
      </c>
      <c r="E32">
        <f t="shared" si="3"/>
        <v>0</v>
      </c>
      <c r="F32">
        <f>SUM($E$3:E32)</f>
        <v>0</v>
      </c>
      <c r="G32">
        <f t="shared" si="4"/>
        <v>0</v>
      </c>
      <c r="H32">
        <f t="shared" si="1"/>
        <v>1.2796833333333333</v>
      </c>
      <c r="I32">
        <v>76781</v>
      </c>
      <c r="J32">
        <v>103.1</v>
      </c>
      <c r="K32">
        <f>CONVERT(J32,"L","gal")-CONVERT($J$2,"L","gal")</f>
        <v>5.2834410471618298E-3</v>
      </c>
      <c r="L32">
        <f>G32/K32</f>
        <v>0</v>
      </c>
    </row>
    <row r="33" spans="1:12">
      <c r="A33">
        <f t="shared" si="0"/>
        <v>1.3027333333333333</v>
      </c>
      <c r="B33">
        <v>78164</v>
      </c>
      <c r="C33">
        <v>0</v>
      </c>
      <c r="D33">
        <f t="shared" si="2"/>
        <v>4.3055555555555555E-4</v>
      </c>
      <c r="E33">
        <f t="shared" si="3"/>
        <v>0</v>
      </c>
      <c r="F33">
        <f>SUM($E$3:E33)</f>
        <v>0</v>
      </c>
      <c r="G33">
        <f t="shared" si="4"/>
        <v>0</v>
      </c>
      <c r="H33">
        <f t="shared" si="1"/>
        <v>1.3051999999999999</v>
      </c>
      <c r="I33">
        <v>78312</v>
      </c>
      <c r="J33">
        <v>103.1</v>
      </c>
      <c r="K33">
        <f>CONVERT(J33,"L","gal")-CONVERT($J$2,"L","gal")</f>
        <v>5.2834410471618298E-3</v>
      </c>
      <c r="L33">
        <f>G33/K33</f>
        <v>0</v>
      </c>
    </row>
    <row r="34" spans="1:12">
      <c r="A34">
        <f t="shared" si="0"/>
        <v>1.3281166666666666</v>
      </c>
      <c r="B34">
        <v>79687</v>
      </c>
      <c r="C34">
        <v>0</v>
      </c>
      <c r="D34">
        <f t="shared" si="2"/>
        <v>4.2305555555555553E-4</v>
      </c>
      <c r="E34">
        <f t="shared" si="3"/>
        <v>0</v>
      </c>
      <c r="F34">
        <f>SUM($E$3:E34)</f>
        <v>0</v>
      </c>
      <c r="G34">
        <f t="shared" si="4"/>
        <v>0</v>
      </c>
      <c r="H34">
        <f t="shared" si="1"/>
        <v>1.3309666666666666</v>
      </c>
      <c r="I34">
        <v>79858</v>
      </c>
      <c r="J34">
        <v>103.1</v>
      </c>
      <c r="K34">
        <f>CONVERT(J34,"L","gal")-CONVERT($J$2,"L","gal")</f>
        <v>5.2834410471618298E-3</v>
      </c>
      <c r="L34">
        <f>G34/K34</f>
        <v>0</v>
      </c>
    </row>
    <row r="35" spans="1:12">
      <c r="A35">
        <f t="shared" si="0"/>
        <v>1.3544166666666666</v>
      </c>
      <c r="B35">
        <v>81265</v>
      </c>
      <c r="C35">
        <v>0</v>
      </c>
      <c r="D35">
        <f t="shared" si="2"/>
        <v>4.3833333333333333E-4</v>
      </c>
      <c r="E35">
        <f t="shared" si="3"/>
        <v>0</v>
      </c>
      <c r="F35">
        <f>SUM($E$3:E35)</f>
        <v>0</v>
      </c>
      <c r="G35">
        <f t="shared" si="4"/>
        <v>0</v>
      </c>
      <c r="H35">
        <f t="shared" si="1"/>
        <v>1.3571333333333333</v>
      </c>
      <c r="I35">
        <v>81428</v>
      </c>
      <c r="J35">
        <v>103.1</v>
      </c>
      <c r="K35">
        <f>CONVERT(J35,"L","gal")-CONVERT($J$2,"L","gal")</f>
        <v>5.2834410471618298E-3</v>
      </c>
      <c r="L35">
        <f>G35/K35</f>
        <v>0</v>
      </c>
    </row>
    <row r="36" spans="1:12">
      <c r="A36">
        <f t="shared" si="0"/>
        <v>1.3815666666666666</v>
      </c>
      <c r="B36">
        <v>82894</v>
      </c>
      <c r="C36">
        <v>1</v>
      </c>
      <c r="D36">
        <f t="shared" si="2"/>
        <v>4.5249999999999999E-4</v>
      </c>
      <c r="E36">
        <f t="shared" si="3"/>
        <v>2.2625E-4</v>
      </c>
      <c r="F36">
        <f>SUM($E$3:E36)</f>
        <v>2.2625E-4</v>
      </c>
      <c r="G36">
        <f t="shared" si="4"/>
        <v>1.405852322436968E-4</v>
      </c>
      <c r="H36">
        <f t="shared" si="1"/>
        <v>1.38435</v>
      </c>
      <c r="I36">
        <v>83061</v>
      </c>
      <c r="J36">
        <v>103.1</v>
      </c>
      <c r="K36">
        <f>CONVERT(J36,"L","gal")-CONVERT($J$2,"L","gal")</f>
        <v>5.2834410471618298E-3</v>
      </c>
      <c r="L36">
        <f>G36/K36</f>
        <v>2.6608649739589065E-2</v>
      </c>
    </row>
    <row r="37" spans="1:12">
      <c r="A37">
        <f t="shared" si="0"/>
        <v>1.4074</v>
      </c>
      <c r="B37">
        <v>84444</v>
      </c>
      <c r="C37">
        <v>3</v>
      </c>
      <c r="D37">
        <f t="shared" si="2"/>
        <v>4.3055555555555555E-4</v>
      </c>
      <c r="E37">
        <f t="shared" si="3"/>
        <v>8.611111111111111E-4</v>
      </c>
      <c r="F37">
        <f>SUM($E$3:E37)</f>
        <v>1.087361111111111E-3</v>
      </c>
      <c r="G37">
        <f t="shared" si="4"/>
        <v>6.7565487000362321E-4</v>
      </c>
      <c r="H37">
        <f t="shared" si="1"/>
        <v>1.40995</v>
      </c>
      <c r="I37">
        <v>84597</v>
      </c>
      <c r="J37">
        <v>103.1</v>
      </c>
      <c r="K37">
        <f>CONVERT(J37,"L","gal")-CONVERT($J$2,"L","gal")</f>
        <v>5.2834410471618298E-3</v>
      </c>
      <c r="L37">
        <f>G37/K37</f>
        <v>0.12788159534146273</v>
      </c>
    </row>
    <row r="38" spans="1:12">
      <c r="A38">
        <f t="shared" si="0"/>
        <v>1.4332333333333334</v>
      </c>
      <c r="B38">
        <v>85994</v>
      </c>
      <c r="C38">
        <v>5</v>
      </c>
      <c r="D38">
        <f t="shared" si="2"/>
        <v>4.3055555555555555E-4</v>
      </c>
      <c r="E38">
        <f t="shared" si="3"/>
        <v>1.7222222222222222E-3</v>
      </c>
      <c r="F38">
        <f>SUM($E$3:E38)</f>
        <v>2.8095833333333332E-3</v>
      </c>
      <c r="G38">
        <f t="shared" si="4"/>
        <v>1.7457941455234762E-3</v>
      </c>
      <c r="H38">
        <f t="shared" si="1"/>
        <v>1.4357833333333334</v>
      </c>
      <c r="I38">
        <v>86147</v>
      </c>
      <c r="J38">
        <v>103.1</v>
      </c>
      <c r="K38">
        <f>CONVERT(J38,"L","gal")-CONVERT($J$2,"L","gal")</f>
        <v>5.2834410471618298E-3</v>
      </c>
      <c r="L38">
        <f>G38/K38</f>
        <v>0.33042748654521009</v>
      </c>
    </row>
    <row r="39" spans="1:12">
      <c r="A39">
        <f t="shared" si="0"/>
        <v>1.4590000000000001</v>
      </c>
      <c r="B39">
        <v>87540</v>
      </c>
      <c r="C39">
        <v>6</v>
      </c>
      <c r="D39">
        <f t="shared" si="2"/>
        <v>4.2944444444444443E-4</v>
      </c>
      <c r="E39">
        <f t="shared" si="3"/>
        <v>2.3619444444444443E-3</v>
      </c>
      <c r="F39">
        <f>SUM($E$3:E39)</f>
        <v>5.1715277777777775E-3</v>
      </c>
      <c r="G39">
        <f t="shared" si="4"/>
        <v>3.213438380966268E-3</v>
      </c>
      <c r="H39">
        <f t="shared" si="1"/>
        <v>1.4616666666666667</v>
      </c>
      <c r="I39">
        <v>87700</v>
      </c>
      <c r="J39">
        <v>103.1</v>
      </c>
      <c r="K39">
        <f>CONVERT(J39,"L","gal")-CONVERT($J$2,"L","gal")</f>
        <v>5.2834410471618298E-3</v>
      </c>
      <c r="L39">
        <f>G39/K39</f>
        <v>0.60820937572351064</v>
      </c>
    </row>
    <row r="40" spans="1:12">
      <c r="A40">
        <f t="shared" si="0"/>
        <v>1.4877499999999999</v>
      </c>
      <c r="B40">
        <v>89265</v>
      </c>
      <c r="C40">
        <v>6</v>
      </c>
      <c r="D40">
        <f t="shared" si="2"/>
        <v>4.7916666666666664E-4</v>
      </c>
      <c r="E40">
        <f t="shared" si="3"/>
        <v>2.875E-3</v>
      </c>
      <c r="F40">
        <f>SUM($E$3:E40)</f>
        <v>8.0465277777777774E-3</v>
      </c>
      <c r="G40">
        <f t="shared" si="4"/>
        <v>4.999880558648603E-3</v>
      </c>
      <c r="H40">
        <f t="shared" si="1"/>
        <v>1.4905166666666667</v>
      </c>
      <c r="I40">
        <v>89431</v>
      </c>
      <c r="J40">
        <v>103.1</v>
      </c>
      <c r="K40">
        <f>CONVERT(J40,"L","gal")-CONVERT($J$2,"L","gal")</f>
        <v>5.2834410471618298E-3</v>
      </c>
      <c r="L40">
        <f>G40/K40</f>
        <v>0.94633033926525012</v>
      </c>
    </row>
    <row r="41" spans="1:12">
      <c r="A41">
        <f t="shared" si="0"/>
        <v>1.5145</v>
      </c>
      <c r="B41">
        <v>90870</v>
      </c>
      <c r="C41">
        <v>4</v>
      </c>
      <c r="D41">
        <f t="shared" si="2"/>
        <v>4.4583333333333335E-4</v>
      </c>
      <c r="E41">
        <f t="shared" si="3"/>
        <v>2.2291666666666666E-3</v>
      </c>
      <c r="F41">
        <f>SUM($E$3:E41)</f>
        <v>1.0275694444444445E-2</v>
      </c>
      <c r="G41">
        <f t="shared" si="4"/>
        <v>6.3850205080109934E-3</v>
      </c>
      <c r="H41">
        <f t="shared" si="1"/>
        <v>1.5176666666666667</v>
      </c>
      <c r="I41">
        <v>91060</v>
      </c>
      <c r="J41">
        <v>103.1</v>
      </c>
      <c r="K41">
        <f>CONVERT(J41,"L","gal")-CONVERT($J$2,"L","gal")</f>
        <v>5.2834410471618298E-3</v>
      </c>
      <c r="L41">
        <f>G41/K41</f>
        <v>1.2084965936055845</v>
      </c>
    </row>
    <row r="42" spans="1:12">
      <c r="A42">
        <f t="shared" si="0"/>
        <v>1.5439333333333334</v>
      </c>
      <c r="B42">
        <v>92636</v>
      </c>
      <c r="C42">
        <v>2</v>
      </c>
      <c r="D42">
        <f t="shared" si="2"/>
        <v>4.905555555555556E-4</v>
      </c>
      <c r="E42">
        <f t="shared" si="3"/>
        <v>1.4716666666666667E-3</v>
      </c>
      <c r="F42">
        <f>SUM($E$3:E42)</f>
        <v>1.1747361111111111E-2</v>
      </c>
      <c r="G42">
        <f t="shared" si="4"/>
        <v>7.2994717792536036E-3</v>
      </c>
      <c r="H42">
        <f t="shared" si="1"/>
        <v>1.5467166666666667</v>
      </c>
      <c r="I42">
        <v>92803</v>
      </c>
      <c r="J42">
        <v>103.1</v>
      </c>
      <c r="K42">
        <f>CONVERT(J42,"L","gal")-CONVERT($J$2,"L","gal")</f>
        <v>5.2834410471618298E-3</v>
      </c>
      <c r="L42">
        <f>G42/K42</f>
        <v>1.3815753245083995</v>
      </c>
    </row>
    <row r="43" spans="1:12">
      <c r="A43">
        <f t="shared" si="0"/>
        <v>1.5709666666666666</v>
      </c>
      <c r="B43">
        <v>94258</v>
      </c>
      <c r="C43">
        <v>1</v>
      </c>
      <c r="D43">
        <f t="shared" si="2"/>
        <v>4.5055555555555555E-4</v>
      </c>
      <c r="E43">
        <f t="shared" si="3"/>
        <v>6.758333333333333E-4</v>
      </c>
      <c r="F43">
        <f>SUM($E$3:E43)</f>
        <v>1.2423194444444445E-2</v>
      </c>
      <c r="G43">
        <f t="shared" si="4"/>
        <v>7.7194151433406686E-3</v>
      </c>
      <c r="H43">
        <f t="shared" si="1"/>
        <v>1.5738333333333334</v>
      </c>
      <c r="I43">
        <v>94430</v>
      </c>
      <c r="J43">
        <v>103.1</v>
      </c>
      <c r="K43">
        <f>CONVERT(J43,"L","gal")-CONVERT($J$2,"L","gal")</f>
        <v>5.2834410471618298E-3</v>
      </c>
      <c r="L43">
        <f>G43/K43</f>
        <v>1.4610582524598057</v>
      </c>
    </row>
    <row r="44" spans="1:12">
      <c r="A44">
        <f t="shared" si="0"/>
        <v>1.5971</v>
      </c>
      <c r="B44">
        <v>95826</v>
      </c>
      <c r="C44">
        <v>3</v>
      </c>
      <c r="D44">
        <f t="shared" si="2"/>
        <v>4.3555555555555557E-4</v>
      </c>
      <c r="E44">
        <f t="shared" si="3"/>
        <v>8.7111111111111113E-4</v>
      </c>
      <c r="F44">
        <f>SUM($E$3:E44)</f>
        <v>1.3294305555555556E-2</v>
      </c>
      <c r="G44">
        <f t="shared" si="4"/>
        <v>8.2606984930229665E-3</v>
      </c>
      <c r="H44">
        <f t="shared" si="1"/>
        <v>1.6005</v>
      </c>
      <c r="I44">
        <v>96030</v>
      </c>
      <c r="J44">
        <v>103.1</v>
      </c>
      <c r="K44">
        <f>CONVERT(J44,"L","gal")-CONVERT($J$2,"L","gal")</f>
        <v>5.2834410471618298E-3</v>
      </c>
      <c r="L44">
        <f>G44/K44</f>
        <v>1.563507270978346</v>
      </c>
    </row>
    <row r="45" spans="1:12">
      <c r="A45">
        <f t="shared" si="0"/>
        <v>1.6249166666666666</v>
      </c>
      <c r="B45">
        <v>97495</v>
      </c>
      <c r="C45">
        <v>11</v>
      </c>
      <c r="D45">
        <f t="shared" si="2"/>
        <v>4.6361111111111109E-4</v>
      </c>
      <c r="E45">
        <f t="shared" si="3"/>
        <v>3.2452777777777775E-3</v>
      </c>
      <c r="F45">
        <f>SUM($E$3:E45)</f>
        <v>1.6539583333333333E-2</v>
      </c>
      <c r="G45">
        <f t="shared" si="4"/>
        <v>1.0277220614942073E-2</v>
      </c>
      <c r="H45">
        <f t="shared" si="1"/>
        <v>1.6274500000000001</v>
      </c>
      <c r="I45">
        <v>97647</v>
      </c>
      <c r="J45">
        <v>103.11</v>
      </c>
      <c r="K45">
        <f>CONVERT(J45,"L","gal")-CONVERT($J$2,"L","gal")</f>
        <v>7.9251615707427447E-3</v>
      </c>
      <c r="L45">
        <f>G45/K45</f>
        <v>1.2967837340859278</v>
      </c>
    </row>
    <row r="46" spans="1:12">
      <c r="A46">
        <f t="shared" si="0"/>
        <v>1.6504666666666667</v>
      </c>
      <c r="B46">
        <v>99028</v>
      </c>
      <c r="C46">
        <v>13</v>
      </c>
      <c r="D46">
        <f t="shared" si="2"/>
        <v>4.2583333333333335E-4</v>
      </c>
      <c r="E46">
        <f t="shared" si="3"/>
        <v>5.11E-3</v>
      </c>
      <c r="F46">
        <f>SUM($E$3:E46)</f>
        <v>2.1649583333333333E-2</v>
      </c>
      <c r="G46">
        <f t="shared" si="4"/>
        <v>1.345242740727485E-2</v>
      </c>
      <c r="H46">
        <f t="shared" si="1"/>
        <v>1.6535333333333333</v>
      </c>
      <c r="I46">
        <v>99212</v>
      </c>
      <c r="J46">
        <v>103.11</v>
      </c>
      <c r="K46">
        <f>CONVERT(J46,"L","gal")-CONVERT($J$2,"L","gal")</f>
        <v>7.9251615707427447E-3</v>
      </c>
      <c r="L46">
        <f>G46/K46</f>
        <v>1.6974325743637919</v>
      </c>
    </row>
    <row r="47" spans="1:12">
      <c r="A47">
        <f t="shared" si="0"/>
        <v>1.6773166666666666</v>
      </c>
      <c r="B47">
        <v>100639</v>
      </c>
      <c r="C47">
        <v>13</v>
      </c>
      <c r="D47">
        <f t="shared" si="2"/>
        <v>4.4749999999999998E-4</v>
      </c>
      <c r="E47">
        <f t="shared" si="3"/>
        <v>5.8174999999999998E-3</v>
      </c>
      <c r="F47">
        <f>SUM($E$3:E47)</f>
        <v>2.7467083333333333E-2</v>
      </c>
      <c r="G47">
        <f t="shared" si="4"/>
        <v>1.7067254318115538E-2</v>
      </c>
      <c r="H47">
        <f t="shared" si="1"/>
        <v>1.6800333333333333</v>
      </c>
      <c r="I47">
        <v>100802</v>
      </c>
      <c r="J47">
        <v>103.11</v>
      </c>
      <c r="K47">
        <f>CONVERT(J47,"L","gal")-CONVERT($J$2,"L","gal")</f>
        <v>7.9251615707427447E-3</v>
      </c>
      <c r="L47">
        <f>G47/K47</f>
        <v>2.1535528538777786</v>
      </c>
    </row>
    <row r="48" spans="1:12">
      <c r="A48">
        <f t="shared" si="0"/>
        <v>1.70495</v>
      </c>
      <c r="B48">
        <v>102297</v>
      </c>
      <c r="C48">
        <v>21</v>
      </c>
      <c r="D48">
        <f t="shared" si="2"/>
        <v>4.6055555555555558E-4</v>
      </c>
      <c r="E48">
        <f t="shared" si="3"/>
        <v>7.8294444444444444E-3</v>
      </c>
      <c r="F48">
        <f>SUM($E$3:E48)</f>
        <v>3.5296527777777781E-2</v>
      </c>
      <c r="G48">
        <f t="shared" si="4"/>
        <v>2.1932245547115956E-2</v>
      </c>
      <c r="H48">
        <f t="shared" si="1"/>
        <v>1.7076333333333333</v>
      </c>
      <c r="I48">
        <v>102458</v>
      </c>
      <c r="J48">
        <v>103.11</v>
      </c>
      <c r="K48">
        <f>CONVERT(J48,"L","gal")-CONVERT($J$2,"L","gal")</f>
        <v>7.9251615707427447E-3</v>
      </c>
      <c r="L48">
        <f>G48/K48</f>
        <v>2.7674193581217388</v>
      </c>
    </row>
    <row r="49" spans="1:12">
      <c r="A49">
        <f t="shared" si="0"/>
        <v>1.7313000000000001</v>
      </c>
      <c r="B49">
        <v>103878</v>
      </c>
      <c r="C49">
        <v>26</v>
      </c>
      <c r="D49">
        <f t="shared" si="2"/>
        <v>4.3916666666666664E-4</v>
      </c>
      <c r="E49">
        <f t="shared" si="3"/>
        <v>1.0320416666666667E-2</v>
      </c>
      <c r="F49">
        <f>SUM($E$3:E49)</f>
        <v>4.5616944444444446E-2</v>
      </c>
      <c r="G49">
        <f t="shared" si="4"/>
        <v>2.8345055155668673E-2</v>
      </c>
      <c r="H49">
        <f t="shared" si="1"/>
        <v>1.7340333333333333</v>
      </c>
      <c r="I49">
        <v>104042</v>
      </c>
      <c r="J49">
        <v>103.11</v>
      </c>
      <c r="K49">
        <f>CONVERT(J49,"L","gal")-CONVERT($J$2,"L","gal")</f>
        <v>7.9251615707427447E-3</v>
      </c>
      <c r="L49">
        <f>G49/K49</f>
        <v>3.5765901934807092</v>
      </c>
    </row>
    <row r="50" spans="1:12">
      <c r="A50">
        <f t="shared" si="0"/>
        <v>1.7586333333333333</v>
      </c>
      <c r="B50">
        <v>105518</v>
      </c>
      <c r="C50">
        <v>30</v>
      </c>
      <c r="D50">
        <f t="shared" si="2"/>
        <v>4.5555555555555556E-4</v>
      </c>
      <c r="E50">
        <f t="shared" si="3"/>
        <v>1.2755555555555556E-2</v>
      </c>
      <c r="F50">
        <f>SUM($E$3:E50)</f>
        <v>5.8372500000000001E-2</v>
      </c>
      <c r="G50">
        <f t="shared" si="4"/>
        <v>3.6270989918873779E-2</v>
      </c>
      <c r="H50">
        <f t="shared" si="1"/>
        <v>1.76145</v>
      </c>
      <c r="I50">
        <v>105687</v>
      </c>
      <c r="J50">
        <v>103.11</v>
      </c>
      <c r="K50">
        <f>CONVERT(J50,"L","gal")-CONVERT($J$2,"L","gal")</f>
        <v>7.9251615707427447E-3</v>
      </c>
      <c r="L50">
        <f>G50/K50</f>
        <v>4.5766877552093197</v>
      </c>
    </row>
    <row r="51" spans="1:12">
      <c r="A51">
        <f t="shared" si="0"/>
        <v>1.7848166666666667</v>
      </c>
      <c r="B51">
        <v>107089</v>
      </c>
      <c r="C51">
        <v>30</v>
      </c>
      <c r="D51">
        <f t="shared" si="2"/>
        <v>4.3638888888888888E-4</v>
      </c>
      <c r="E51">
        <f t="shared" si="3"/>
        <v>1.3091666666666666E-2</v>
      </c>
      <c r="F51">
        <f>SUM($E$3:E51)</f>
        <v>7.1464166666666662E-2</v>
      </c>
      <c r="G51">
        <f t="shared" si="4"/>
        <v>4.4405774443914199E-2</v>
      </c>
      <c r="H51">
        <f t="shared" si="1"/>
        <v>1.7881166666666666</v>
      </c>
      <c r="I51">
        <v>107287</v>
      </c>
      <c r="J51">
        <v>103.11</v>
      </c>
      <c r="K51">
        <f>CONVERT(J51,"L","gal")-CONVERT($J$2,"L","gal")</f>
        <v>7.9251615707427447E-3</v>
      </c>
      <c r="L51">
        <f>G51/K51</f>
        <v>5.6031380619225022</v>
      </c>
    </row>
    <row r="52" spans="1:12">
      <c r="A52">
        <f t="shared" si="0"/>
        <v>1.8114166666666667</v>
      </c>
      <c r="B52">
        <v>108685</v>
      </c>
      <c r="C52">
        <v>26</v>
      </c>
      <c r="D52">
        <f t="shared" si="2"/>
        <v>4.4333333333333334E-4</v>
      </c>
      <c r="E52">
        <f t="shared" si="3"/>
        <v>1.2413333333333334E-2</v>
      </c>
      <c r="F52">
        <f>SUM($E$3:E52)</f>
        <v>8.3877499999999994E-2</v>
      </c>
      <c r="G52">
        <f t="shared" si="4"/>
        <v>5.2119062176886971E-2</v>
      </c>
      <c r="H52">
        <f t="shared" si="1"/>
        <v>1.8141833333333333</v>
      </c>
      <c r="I52">
        <v>108851</v>
      </c>
      <c r="J52">
        <v>103.11</v>
      </c>
      <c r="K52">
        <f>CONVERT(J52,"L","gal")-CONVERT($J$2,"L","gal")</f>
        <v>7.9251615707427447E-3</v>
      </c>
      <c r="L52">
        <f>G52/K52</f>
        <v>6.5764037378486382</v>
      </c>
    </row>
    <row r="53" spans="1:12">
      <c r="A53">
        <f t="shared" si="0"/>
        <v>1.8370833333333334</v>
      </c>
      <c r="B53">
        <v>110225</v>
      </c>
      <c r="C53">
        <v>21</v>
      </c>
      <c r="D53">
        <f t="shared" si="2"/>
        <v>4.2777777777777779E-4</v>
      </c>
      <c r="E53">
        <f t="shared" si="3"/>
        <v>1.0052777777777779E-2</v>
      </c>
      <c r="F53">
        <f>SUM($E$3:E53)</f>
        <v>9.3930277777777765E-2</v>
      </c>
      <c r="G53">
        <f t="shared" si="4"/>
        <v>5.8365568689961726E-2</v>
      </c>
      <c r="H53">
        <f t="shared" si="1"/>
        <v>1.8399666666666668</v>
      </c>
      <c r="I53">
        <v>110398</v>
      </c>
      <c r="J53">
        <v>103.11</v>
      </c>
      <c r="K53">
        <f>CONVERT(J53,"L","gal")-CONVERT($J$2,"L","gal")</f>
        <v>7.9251615707427447E-3</v>
      </c>
      <c r="L53">
        <f>G53/K53</f>
        <v>7.3645903832963393</v>
      </c>
    </row>
    <row r="54" spans="1:12">
      <c r="A54">
        <f t="shared" si="0"/>
        <v>1.8636333333333333</v>
      </c>
      <c r="B54">
        <v>111818</v>
      </c>
      <c r="C54">
        <v>22</v>
      </c>
      <c r="D54">
        <f t="shared" si="2"/>
        <v>4.4250000000000002E-4</v>
      </c>
      <c r="E54">
        <f t="shared" si="3"/>
        <v>9.5137499999999996E-3</v>
      </c>
      <c r="F54">
        <f>SUM($E$3:E54)</f>
        <v>0.10344402777777777</v>
      </c>
      <c r="G54">
        <f t="shared" si="4"/>
        <v>6.4277138870109662E-2</v>
      </c>
      <c r="H54">
        <f t="shared" si="1"/>
        <v>1.86635</v>
      </c>
      <c r="I54">
        <v>111981</v>
      </c>
      <c r="J54">
        <v>103.11</v>
      </c>
      <c r="K54">
        <f>CONVERT(J54,"L","gal")-CONVERT($J$2,"L","gal")</f>
        <v>7.9251615707427447E-3</v>
      </c>
      <c r="L54">
        <f>G54/K54</f>
        <v>8.1105146306923324</v>
      </c>
    </row>
    <row r="55" spans="1:12">
      <c r="A55">
        <f t="shared" si="0"/>
        <v>1.8907833333333333</v>
      </c>
      <c r="B55">
        <v>113447</v>
      </c>
      <c r="C55">
        <v>25</v>
      </c>
      <c r="D55">
        <f t="shared" si="2"/>
        <v>4.5249999999999999E-4</v>
      </c>
      <c r="E55">
        <f t="shared" si="3"/>
        <v>1.0633749999999999E-2</v>
      </c>
      <c r="F55">
        <f>SUM($E$3:E55)</f>
        <v>0.11407777777777776</v>
      </c>
      <c r="G55">
        <f t="shared" si="4"/>
        <v>7.0884644785563417E-2</v>
      </c>
      <c r="H55">
        <f t="shared" si="1"/>
        <v>1.8935</v>
      </c>
      <c r="I55">
        <v>113610</v>
      </c>
      <c r="J55">
        <v>103.12</v>
      </c>
      <c r="K55">
        <f>CONVERT(J55,"L","gal")-CONVERT($J$2,"L","gal")</f>
        <v>1.0566882094327212E-2</v>
      </c>
      <c r="L55">
        <f>G55/K55</f>
        <v>6.7081892418973377</v>
      </c>
    </row>
    <row r="56" spans="1:12">
      <c r="A56">
        <f t="shared" si="0"/>
        <v>1.9159333333333333</v>
      </c>
      <c r="B56">
        <v>114956</v>
      </c>
      <c r="C56">
        <v>27</v>
      </c>
      <c r="D56">
        <f t="shared" si="2"/>
        <v>4.1916666666666665E-4</v>
      </c>
      <c r="E56">
        <f t="shared" si="3"/>
        <v>1.0898333333333333E-2</v>
      </c>
      <c r="F56">
        <f>SUM($E$3:E56)</f>
        <v>0.12497611111111109</v>
      </c>
      <c r="G56">
        <f t="shared" si="4"/>
        <v>7.7656555162296623E-2</v>
      </c>
      <c r="H56">
        <f t="shared" si="1"/>
        <v>1.9186333333333334</v>
      </c>
      <c r="I56">
        <v>115118</v>
      </c>
      <c r="J56">
        <v>103.12</v>
      </c>
      <c r="K56">
        <f>CONVERT(J56,"L","gal")-CONVERT($J$2,"L","gal")</f>
        <v>1.0566882094327212E-2</v>
      </c>
      <c r="L56">
        <f>G56/K56</f>
        <v>7.3490509754042046</v>
      </c>
    </row>
    <row r="57" spans="1:12">
      <c r="A57">
        <f t="shared" si="0"/>
        <v>1.9414499999999999</v>
      </c>
      <c r="B57">
        <v>116487</v>
      </c>
      <c r="C57">
        <v>24</v>
      </c>
      <c r="D57">
        <f t="shared" si="2"/>
        <v>4.2527777777777778E-4</v>
      </c>
      <c r="E57">
        <f t="shared" si="3"/>
        <v>1.0844583333333333E-2</v>
      </c>
      <c r="F57">
        <f>SUM($E$3:E57)</f>
        <v>0.13582069444444442</v>
      </c>
      <c r="G57">
        <f t="shared" si="4"/>
        <v>8.4395066837447075E-2</v>
      </c>
      <c r="H57">
        <f t="shared" si="1"/>
        <v>1.94415</v>
      </c>
      <c r="I57">
        <v>116649</v>
      </c>
      <c r="J57">
        <v>103.12</v>
      </c>
      <c r="K57">
        <f>CONVERT(J57,"L","gal")-CONVERT($J$2,"L","gal")</f>
        <v>1.0566882094327212E-2</v>
      </c>
      <c r="L57">
        <f>G57/K57</f>
        <v>7.9867520129475302</v>
      </c>
    </row>
    <row r="58" spans="1:12">
      <c r="A58">
        <f t="shared" si="0"/>
        <v>1.9659333333333333</v>
      </c>
      <c r="B58">
        <v>117956</v>
      </c>
      <c r="C58">
        <v>16</v>
      </c>
      <c r="D58">
        <f t="shared" si="2"/>
        <v>4.0805555555555555E-4</v>
      </c>
      <c r="E58">
        <f t="shared" si="3"/>
        <v>8.1611111111111103E-3</v>
      </c>
      <c r="F58">
        <f>SUM($E$3:E58)</f>
        <v>0.14398180555555554</v>
      </c>
      <c r="G58">
        <f t="shared" si="4"/>
        <v>8.9466146178539541E-2</v>
      </c>
      <c r="H58">
        <f t="shared" si="1"/>
        <v>1.96865</v>
      </c>
      <c r="I58">
        <v>118119</v>
      </c>
      <c r="J58">
        <v>103.12</v>
      </c>
      <c r="K58">
        <f>CONVERT(J58,"L","gal")-CONVERT($J$2,"L","gal")</f>
        <v>1.0566882094327212E-2</v>
      </c>
      <c r="L58">
        <f>G58/K58</f>
        <v>8.4666551003317316</v>
      </c>
    </row>
    <row r="59" spans="1:12">
      <c r="A59">
        <f t="shared" si="0"/>
        <v>2.0512666666666668</v>
      </c>
      <c r="B59">
        <v>123076</v>
      </c>
      <c r="C59">
        <v>15</v>
      </c>
      <c r="D59">
        <f t="shared" si="2"/>
        <v>1.4222222222222223E-3</v>
      </c>
      <c r="E59">
        <f t="shared" si="3"/>
        <v>2.2044444444444446E-2</v>
      </c>
      <c r="F59">
        <f>SUM($E$3:E59)</f>
        <v>0.16602624999999999</v>
      </c>
      <c r="G59">
        <f t="shared" si="4"/>
        <v>0.10316392890519366</v>
      </c>
      <c r="H59">
        <f t="shared" si="1"/>
        <v>2.0554666666666668</v>
      </c>
      <c r="I59">
        <v>123328</v>
      </c>
      <c r="J59">
        <v>103.12</v>
      </c>
      <c r="K59">
        <f>CONVERT(J59,"L","gal")-CONVERT($J$2,"L","gal")</f>
        <v>1.0566882094327212E-2</v>
      </c>
      <c r="L59">
        <f>G59/K59</f>
        <v>9.762948804035279</v>
      </c>
    </row>
    <row r="60" spans="1:12">
      <c r="A60">
        <f t="shared" si="0"/>
        <v>2.1117499999999998</v>
      </c>
      <c r="B60">
        <v>126705</v>
      </c>
      <c r="C60">
        <v>26</v>
      </c>
      <c r="D60">
        <f t="shared" si="2"/>
        <v>1.0080555555555557E-3</v>
      </c>
      <c r="E60">
        <f t="shared" si="3"/>
        <v>2.0665138888888893E-2</v>
      </c>
      <c r="F60">
        <f>SUM($E$3:E60)</f>
        <v>0.18669138888888887</v>
      </c>
      <c r="G60">
        <f t="shared" si="4"/>
        <v>0.11600465089433264</v>
      </c>
      <c r="H60">
        <f t="shared" si="1"/>
        <v>2.1144666666666665</v>
      </c>
      <c r="I60">
        <v>126868</v>
      </c>
      <c r="J60">
        <v>103.12</v>
      </c>
      <c r="K60">
        <f>CONVERT(J60,"L","gal")-CONVERT($J$2,"L","gal")</f>
        <v>1.0566882094327212E-2</v>
      </c>
      <c r="L60">
        <f>G60/K60</f>
        <v>10.978134312353998</v>
      </c>
    </row>
    <row r="61" spans="1:12">
      <c r="A61">
        <f t="shared" si="0"/>
        <v>2.1372666666666666</v>
      </c>
      <c r="B61">
        <v>128236</v>
      </c>
      <c r="C61">
        <v>29</v>
      </c>
      <c r="D61">
        <f t="shared" si="2"/>
        <v>4.2527777777777778E-4</v>
      </c>
      <c r="E61">
        <f t="shared" si="3"/>
        <v>1.1695138888888889E-2</v>
      </c>
      <c r="F61">
        <f>SUM($E$3:E61)</f>
        <v>0.19838652777777777</v>
      </c>
      <c r="G61">
        <f t="shared" si="4"/>
        <v>0.12327167328910274</v>
      </c>
      <c r="H61">
        <f t="shared" si="1"/>
        <v>2.1399833333333333</v>
      </c>
      <c r="I61">
        <v>128399</v>
      </c>
      <c r="J61">
        <v>103.12</v>
      </c>
      <c r="K61">
        <f>CONVERT(J61,"L","gal")-CONVERT($J$2,"L","gal")</f>
        <v>1.0566882094327212E-2</v>
      </c>
      <c r="L61">
        <f>G61/K61</f>
        <v>11.665851117547779</v>
      </c>
    </row>
    <row r="62" spans="1:12">
      <c r="A62">
        <f t="shared" si="0"/>
        <v>2.1671166666666668</v>
      </c>
      <c r="B62">
        <v>130027</v>
      </c>
      <c r="C62">
        <v>31</v>
      </c>
      <c r="D62">
        <f t="shared" si="2"/>
        <v>4.975E-4</v>
      </c>
      <c r="E62">
        <f t="shared" si="3"/>
        <v>1.4925000000000001E-2</v>
      </c>
      <c r="F62">
        <f>SUM($E$3:E62)</f>
        <v>0.21331152777777776</v>
      </c>
      <c r="G62">
        <f t="shared" si="4"/>
        <v>0.13254563833324495</v>
      </c>
      <c r="H62">
        <f t="shared" si="1"/>
        <v>2.1705000000000001</v>
      </c>
      <c r="I62">
        <v>130230</v>
      </c>
      <c r="J62">
        <v>103.13</v>
      </c>
      <c r="K62">
        <f>CONVERT(J62,"L","gal")-CONVERT($J$2,"L","gal")</f>
        <v>1.3208602617904575E-2</v>
      </c>
      <c r="L62">
        <f>G62/K62</f>
        <v>10.034796425291514</v>
      </c>
    </row>
    <row r="63" spans="1:12">
      <c r="A63">
        <f t="shared" si="0"/>
        <v>2.1963166666666667</v>
      </c>
      <c r="B63">
        <v>131779</v>
      </c>
      <c r="C63">
        <v>29</v>
      </c>
      <c r="D63">
        <f t="shared" si="2"/>
        <v>4.8666666666666666E-4</v>
      </c>
      <c r="E63">
        <f t="shared" si="3"/>
        <v>1.46E-2</v>
      </c>
      <c r="F63">
        <f>SUM($E$3:E63)</f>
        <v>0.22791152777777776</v>
      </c>
      <c r="G63">
        <f t="shared" si="4"/>
        <v>0.14161765773991003</v>
      </c>
      <c r="H63">
        <f t="shared" si="1"/>
        <v>2.1991499999999999</v>
      </c>
      <c r="I63">
        <v>131949</v>
      </c>
      <c r="J63">
        <v>103.13</v>
      </c>
      <c r="K63">
        <f>CONVERT(J63,"L","gal")-CONVERT($J$2,"L","gal")</f>
        <v>1.3208602617904575E-2</v>
      </c>
      <c r="L63">
        <f>G63/K63</f>
        <v>10.721623008624995</v>
      </c>
    </row>
    <row r="64" spans="1:12">
      <c r="A64">
        <f t="shared" si="0"/>
        <v>2.2222499999999998</v>
      </c>
      <c r="B64">
        <v>133335</v>
      </c>
      <c r="C64">
        <v>25</v>
      </c>
      <c r="D64">
        <f t="shared" si="2"/>
        <v>4.3222222222222224E-4</v>
      </c>
      <c r="E64">
        <f t="shared" si="3"/>
        <v>1.167E-2</v>
      </c>
      <c r="F64">
        <f>SUM($E$3:E64)</f>
        <v>0.23958152777777775</v>
      </c>
      <c r="G64">
        <f t="shared" si="4"/>
        <v>0.14886905955331972</v>
      </c>
      <c r="H64">
        <f t="shared" si="1"/>
        <v>2.2252833333333335</v>
      </c>
      <c r="I64">
        <v>133517</v>
      </c>
      <c r="J64">
        <v>103.13</v>
      </c>
      <c r="K64">
        <f>CONVERT(J64,"L","gal")-CONVERT($J$2,"L","gal")</f>
        <v>1.3208602617904575E-2</v>
      </c>
      <c r="L64">
        <f>G64/K64</f>
        <v>11.270613846125114</v>
      </c>
    </row>
    <row r="65" spans="1:12">
      <c r="A65">
        <f t="shared" si="0"/>
        <v>2.2477999999999998</v>
      </c>
      <c r="B65">
        <v>134868</v>
      </c>
      <c r="C65">
        <v>16</v>
      </c>
      <c r="D65">
        <f t="shared" si="2"/>
        <v>4.2583333333333335E-4</v>
      </c>
      <c r="E65">
        <f t="shared" si="3"/>
        <v>8.729583333333334E-3</v>
      </c>
      <c r="F65">
        <f>SUM($E$3:E65)</f>
        <v>0.24831111111111109</v>
      </c>
      <c r="G65">
        <f t="shared" si="4"/>
        <v>0.15429337115688821</v>
      </c>
      <c r="H65">
        <f t="shared" si="1"/>
        <v>2.2504666666666666</v>
      </c>
      <c r="I65">
        <v>135028</v>
      </c>
      <c r="J65">
        <v>103.13</v>
      </c>
      <c r="K65">
        <f>CONVERT(J65,"L","gal")-CONVERT($J$2,"L","gal")</f>
        <v>1.3208602617904575E-2</v>
      </c>
      <c r="L65">
        <f>G65/K65</f>
        <v>11.681278907409924</v>
      </c>
    </row>
    <row r="66" spans="1:12">
      <c r="A66">
        <f t="shared" si="0"/>
        <v>2.2753166666666669</v>
      </c>
      <c r="B66">
        <v>136519</v>
      </c>
      <c r="C66">
        <v>13</v>
      </c>
      <c r="D66">
        <f t="shared" si="2"/>
        <v>4.5861111111111113E-4</v>
      </c>
      <c r="E66">
        <f t="shared" si="3"/>
        <v>6.6498611111111116E-3</v>
      </c>
      <c r="F66">
        <f>SUM($E$3:E66)</f>
        <v>0.25496097222222219</v>
      </c>
      <c r="G66">
        <f t="shared" si="4"/>
        <v>0.15842540328371199</v>
      </c>
      <c r="H66">
        <f t="shared" si="1"/>
        <v>2.2781333333333333</v>
      </c>
      <c r="I66">
        <v>136688</v>
      </c>
      <c r="J66">
        <v>103.13</v>
      </c>
      <c r="K66">
        <f>CONVERT(J66,"L","gal")-CONVERT($J$2,"L","gal")</f>
        <v>1.3208602617904575E-2</v>
      </c>
      <c r="L66">
        <f>G66/K66</f>
        <v>11.994107769504899</v>
      </c>
    </row>
    <row r="67" spans="1:12">
      <c r="A67">
        <f t="shared" ref="A67:A130" si="5">B67/(60*1000)</f>
        <v>2.3020999999999998</v>
      </c>
      <c r="B67">
        <v>138126</v>
      </c>
      <c r="C67">
        <v>17</v>
      </c>
      <c r="D67">
        <f t="shared" si="2"/>
        <v>4.4638888888888891E-4</v>
      </c>
      <c r="E67">
        <f t="shared" si="3"/>
        <v>6.695833333333334E-3</v>
      </c>
      <c r="F67">
        <f>SUM($E$3:E67)</f>
        <v>0.26165680555555554</v>
      </c>
      <c r="G67">
        <f t="shared" si="4"/>
        <v>0.16258600122506781</v>
      </c>
      <c r="H67">
        <f t="shared" ref="H67:H130" si="6">I67/(60*1000)</f>
        <v>2.3044666666666669</v>
      </c>
      <c r="I67">
        <v>138268</v>
      </c>
      <c r="J67">
        <v>103.13</v>
      </c>
      <c r="K67">
        <f>CONVERT(J67,"L","gal")-CONVERT($J$2,"L","gal")</f>
        <v>1.3208602617904575E-2</v>
      </c>
      <c r="L67">
        <f>G67/K67</f>
        <v>12.309099299018854</v>
      </c>
    </row>
    <row r="68" spans="1:12">
      <c r="A68">
        <f t="shared" si="5"/>
        <v>2.3291166666666667</v>
      </c>
      <c r="B68">
        <v>139747</v>
      </c>
      <c r="C68">
        <v>22</v>
      </c>
      <c r="D68">
        <f t="shared" ref="D68:D131" si="7">(B68-B67)/(1000*60*60)</f>
        <v>4.502777777777778E-4</v>
      </c>
      <c r="E68">
        <f t="shared" ref="E68:E131" si="8">0.5*D68*(C68+C67)</f>
        <v>8.7804166666666673E-3</v>
      </c>
      <c r="F68">
        <f>SUM($E$3:E68)</f>
        <v>0.27043722222222222</v>
      </c>
      <c r="G68">
        <f t="shared" ref="G68:G131" si="9">CONVERT(F68,"km","mi")</f>
        <v>0.16804189919757506</v>
      </c>
      <c r="H68">
        <f t="shared" si="6"/>
        <v>2.3328500000000001</v>
      </c>
      <c r="I68">
        <v>139971</v>
      </c>
      <c r="J68">
        <v>103.13</v>
      </c>
      <c r="K68">
        <f>CONVERT(J68,"L","gal")-CONVERT($J$2,"L","gal")</f>
        <v>1.3208602617904575E-2</v>
      </c>
      <c r="L68">
        <f>G68/K68</f>
        <v>12.722155708567557</v>
      </c>
    </row>
    <row r="69" spans="1:12">
      <c r="A69">
        <f t="shared" si="5"/>
        <v>2.3560833333333333</v>
      </c>
      <c r="B69">
        <v>141365</v>
      </c>
      <c r="C69">
        <v>26</v>
      </c>
      <c r="D69">
        <f t="shared" si="7"/>
        <v>4.4944444444444442E-4</v>
      </c>
      <c r="E69">
        <f t="shared" si="8"/>
        <v>1.0786666666666667E-2</v>
      </c>
      <c r="F69">
        <f>SUM($E$3:E69)</f>
        <v>0.28122388888888888</v>
      </c>
      <c r="G69">
        <f t="shared" si="9"/>
        <v>0.17474442312450841</v>
      </c>
      <c r="H69">
        <f t="shared" si="6"/>
        <v>2.3588499999999999</v>
      </c>
      <c r="I69">
        <v>141531</v>
      </c>
      <c r="J69">
        <v>103.13</v>
      </c>
      <c r="K69">
        <f>CONVERT(J69,"L","gal")-CONVERT($J$2,"L","gal")</f>
        <v>1.3208602617904575E-2</v>
      </c>
      <c r="L69">
        <f>G69/K69</f>
        <v>13.229591969678776</v>
      </c>
    </row>
    <row r="70" spans="1:12">
      <c r="A70">
        <f t="shared" si="5"/>
        <v>2.3818166666666665</v>
      </c>
      <c r="B70">
        <v>142909</v>
      </c>
      <c r="C70">
        <v>28</v>
      </c>
      <c r="D70">
        <f t="shared" si="7"/>
        <v>4.2888888888888886E-4</v>
      </c>
      <c r="E70">
        <f t="shared" si="8"/>
        <v>1.158E-2</v>
      </c>
      <c r="F70">
        <f>SUM($E$3:E70)</f>
        <v>0.29280388888888886</v>
      </c>
      <c r="G70">
        <f t="shared" si="9"/>
        <v>0.18193990153061676</v>
      </c>
      <c r="H70">
        <f t="shared" si="6"/>
        <v>2.3845333333333332</v>
      </c>
      <c r="I70">
        <v>143072</v>
      </c>
      <c r="J70">
        <v>103.14</v>
      </c>
      <c r="K70">
        <f>CONVERT(J70,"L","gal")-CONVERT($J$2,"L","gal")</f>
        <v>1.5850323141489042E-2</v>
      </c>
      <c r="L70">
        <f>G70/K70</f>
        <v>11.478624120563172</v>
      </c>
    </row>
    <row r="71" spans="1:12">
      <c r="A71">
        <f t="shared" si="5"/>
        <v>2.4084500000000002</v>
      </c>
      <c r="B71">
        <v>144507</v>
      </c>
      <c r="C71">
        <v>28</v>
      </c>
      <c r="D71">
        <f t="shared" si="7"/>
        <v>4.438888888888889E-4</v>
      </c>
      <c r="E71">
        <f t="shared" si="8"/>
        <v>1.2428888888888889E-2</v>
      </c>
      <c r="F71">
        <f>SUM($E$3:E71)</f>
        <v>0.30523277777777774</v>
      </c>
      <c r="G71">
        <f t="shared" si="9"/>
        <v>0.18966285503769095</v>
      </c>
      <c r="H71">
        <f t="shared" si="6"/>
        <v>2.4113500000000001</v>
      </c>
      <c r="I71">
        <v>144681</v>
      </c>
      <c r="J71">
        <v>103.14</v>
      </c>
      <c r="K71">
        <f>CONVERT(J71,"L","gal")-CONVERT($J$2,"L","gal")</f>
        <v>1.5850323141489042E-2</v>
      </c>
      <c r="L71">
        <f>G71/K71</f>
        <v>11.965866774112548</v>
      </c>
    </row>
    <row r="72" spans="1:12">
      <c r="A72">
        <f t="shared" si="5"/>
        <v>2.4346166666666669</v>
      </c>
      <c r="B72">
        <v>146077</v>
      </c>
      <c r="C72">
        <v>25</v>
      </c>
      <c r="D72">
        <f t="shared" si="7"/>
        <v>4.3611111111111113E-4</v>
      </c>
      <c r="E72">
        <f t="shared" si="8"/>
        <v>1.1556944444444444E-2</v>
      </c>
      <c r="F72">
        <f>SUM($E$3:E72)</f>
        <v>0.31678972222222218</v>
      </c>
      <c r="G72">
        <f t="shared" si="9"/>
        <v>0.19684400738575605</v>
      </c>
      <c r="H72">
        <f t="shared" si="6"/>
        <v>2.4372500000000001</v>
      </c>
      <c r="I72">
        <v>146235</v>
      </c>
      <c r="J72">
        <v>103.14</v>
      </c>
      <c r="K72">
        <f>CONVERT(J72,"L","gal")-CONVERT($J$2,"L","gal")</f>
        <v>1.5850323141489042E-2</v>
      </c>
      <c r="L72">
        <f>G72/K72</f>
        <v>12.418927086130292</v>
      </c>
    </row>
    <row r="73" spans="1:12">
      <c r="A73">
        <f t="shared" si="5"/>
        <v>2.4602499999999998</v>
      </c>
      <c r="B73">
        <v>147615</v>
      </c>
      <c r="C73">
        <v>17</v>
      </c>
      <c r="D73">
        <f t="shared" si="7"/>
        <v>4.2722222222222223E-4</v>
      </c>
      <c r="E73">
        <f t="shared" si="8"/>
        <v>8.971666666666666E-3</v>
      </c>
      <c r="F73">
        <f>SUM($E$3:E73)</f>
        <v>0.32576138888888884</v>
      </c>
      <c r="G73">
        <f t="shared" si="9"/>
        <v>0.20241874259877868</v>
      </c>
      <c r="H73">
        <f t="shared" si="6"/>
        <v>2.46285</v>
      </c>
      <c r="I73">
        <v>147771</v>
      </c>
      <c r="J73">
        <v>103.14</v>
      </c>
      <c r="K73">
        <f>CONVERT(J73,"L","gal")-CONVERT($J$2,"L","gal")</f>
        <v>1.5850323141489042E-2</v>
      </c>
      <c r="L73">
        <f>G73/K73</f>
        <v>12.770638225597883</v>
      </c>
    </row>
    <row r="74" spans="1:12">
      <c r="A74">
        <f t="shared" si="5"/>
        <v>2.4849166666666669</v>
      </c>
      <c r="B74">
        <v>149095</v>
      </c>
      <c r="C74">
        <v>14</v>
      </c>
      <c r="D74">
        <f t="shared" si="7"/>
        <v>4.1111111111111112E-4</v>
      </c>
      <c r="E74">
        <f t="shared" si="8"/>
        <v>6.3722222222222227E-3</v>
      </c>
      <c r="F74">
        <f>SUM($E$3:E74)</f>
        <v>0.33213361111111106</v>
      </c>
      <c r="G74">
        <f t="shared" si="9"/>
        <v>0.20637825791820213</v>
      </c>
      <c r="H74">
        <f t="shared" si="6"/>
        <v>2.4881833333333332</v>
      </c>
      <c r="I74">
        <v>149291</v>
      </c>
      <c r="J74">
        <v>103.14</v>
      </c>
      <c r="K74">
        <f>CONVERT(J74,"L","gal")-CONVERT($J$2,"L","gal")</f>
        <v>1.5850323141489042E-2</v>
      </c>
      <c r="L74">
        <f>G74/K74</f>
        <v>13.020444824749115</v>
      </c>
    </row>
    <row r="75" spans="1:12">
      <c r="A75">
        <f t="shared" si="5"/>
        <v>2.5111500000000002</v>
      </c>
      <c r="B75">
        <v>150669</v>
      </c>
      <c r="C75">
        <v>14</v>
      </c>
      <c r="D75">
        <f t="shared" si="7"/>
        <v>4.372222222222222E-4</v>
      </c>
      <c r="E75">
        <f t="shared" si="8"/>
        <v>6.121111111111111E-3</v>
      </c>
      <c r="F75">
        <f>SUM($E$3:E75)</f>
        <v>0.33825472222222219</v>
      </c>
      <c r="G75">
        <f t="shared" si="9"/>
        <v>0.21018174002713044</v>
      </c>
      <c r="H75">
        <f t="shared" si="6"/>
        <v>2.5138500000000001</v>
      </c>
      <c r="I75">
        <v>150831</v>
      </c>
      <c r="J75">
        <v>103.14</v>
      </c>
      <c r="K75">
        <f>CONVERT(J75,"L","gal")-CONVERT($J$2,"L","gal")</f>
        <v>1.5850323141489042E-2</v>
      </c>
      <c r="L75">
        <f>G75/K75</f>
        <v>13.260407258005285</v>
      </c>
    </row>
    <row r="76" spans="1:12">
      <c r="A76">
        <f t="shared" si="5"/>
        <v>2.5366666666666666</v>
      </c>
      <c r="B76">
        <v>152200</v>
      </c>
      <c r="C76">
        <v>18</v>
      </c>
      <c r="D76">
        <f t="shared" si="7"/>
        <v>4.2527777777777778E-4</v>
      </c>
      <c r="E76">
        <f t="shared" si="8"/>
        <v>6.8044444444444446E-3</v>
      </c>
      <c r="F76">
        <f>SUM($E$3:E76)</f>
        <v>0.34505916666666664</v>
      </c>
      <c r="G76">
        <f t="shared" si="9"/>
        <v>0.21440982578408757</v>
      </c>
      <c r="H76">
        <f t="shared" si="6"/>
        <v>2.54</v>
      </c>
      <c r="I76">
        <v>152400</v>
      </c>
      <c r="J76">
        <v>103.14</v>
      </c>
      <c r="K76">
        <f>CONVERT(J76,"L","gal")-CONVERT($J$2,"L","gal")</f>
        <v>1.5850323141489042E-2</v>
      </c>
      <c r="L76">
        <f>G76/K76</f>
        <v>13.527158018807752</v>
      </c>
    </row>
    <row r="77" spans="1:12">
      <c r="A77">
        <f t="shared" si="5"/>
        <v>2.5632666666666668</v>
      </c>
      <c r="B77">
        <v>153796</v>
      </c>
      <c r="C77">
        <v>21</v>
      </c>
      <c r="D77">
        <f t="shared" si="7"/>
        <v>4.4333333333333334E-4</v>
      </c>
      <c r="E77">
        <f t="shared" si="8"/>
        <v>8.6449999999999999E-3</v>
      </c>
      <c r="F77">
        <f>SUM($E$3:E77)</f>
        <v>0.35370416666666665</v>
      </c>
      <c r="G77">
        <f t="shared" si="9"/>
        <v>0.21978157974097934</v>
      </c>
      <c r="H77">
        <f t="shared" si="6"/>
        <v>2.5660166666666666</v>
      </c>
      <c r="I77">
        <v>153961</v>
      </c>
      <c r="J77">
        <v>103.14</v>
      </c>
      <c r="K77">
        <f>CONVERT(J77,"L","gal")-CONVERT($J$2,"L","gal")</f>
        <v>1.5850323141489042E-2</v>
      </c>
      <c r="L77">
        <f>G77/K77</f>
        <v>13.866063030960527</v>
      </c>
    </row>
    <row r="78" spans="1:12">
      <c r="A78">
        <f t="shared" si="5"/>
        <v>2.5884999999999998</v>
      </c>
      <c r="B78">
        <v>155310</v>
      </c>
      <c r="C78">
        <v>22</v>
      </c>
      <c r="D78">
        <f t="shared" si="7"/>
        <v>4.2055555555555558E-4</v>
      </c>
      <c r="E78">
        <f t="shared" si="8"/>
        <v>9.0419444444444445E-3</v>
      </c>
      <c r="F78">
        <f>SUM($E$3:E78)</f>
        <v>0.3627461111111111</v>
      </c>
      <c r="G78">
        <f t="shared" si="9"/>
        <v>0.22539998354056753</v>
      </c>
      <c r="H78">
        <f t="shared" si="6"/>
        <v>2.5910333333333333</v>
      </c>
      <c r="I78">
        <v>155462</v>
      </c>
      <c r="J78">
        <v>103.14</v>
      </c>
      <c r="K78">
        <f>CONVERT(J78,"L","gal")-CONVERT($J$2,"L","gal")</f>
        <v>1.5850323141489042E-2</v>
      </c>
      <c r="L78">
        <f>G78/K78</f>
        <v>14.220529230131049</v>
      </c>
    </row>
    <row r="79" spans="1:12">
      <c r="A79">
        <f t="shared" si="5"/>
        <v>2.6139666666666668</v>
      </c>
      <c r="B79">
        <v>156838</v>
      </c>
      <c r="C79">
        <v>18</v>
      </c>
      <c r="D79">
        <f t="shared" si="7"/>
        <v>4.2444444444444447E-4</v>
      </c>
      <c r="E79">
        <f t="shared" si="8"/>
        <v>8.4888888888888896E-3</v>
      </c>
      <c r="F79">
        <f>SUM($E$3:E79)</f>
        <v>0.37123499999999998</v>
      </c>
      <c r="G79">
        <f t="shared" si="9"/>
        <v>0.23067473455022669</v>
      </c>
      <c r="H79">
        <f t="shared" si="6"/>
        <v>2.6166833333333335</v>
      </c>
      <c r="I79">
        <v>157001</v>
      </c>
      <c r="J79">
        <v>103.14</v>
      </c>
      <c r="K79">
        <f>CONVERT(J79,"L","gal")-CONVERT($J$2,"L","gal")</f>
        <v>1.5850323141489042E-2</v>
      </c>
      <c r="L79">
        <f>G79/K79</f>
        <v>14.553314307291542</v>
      </c>
    </row>
    <row r="80" spans="1:12">
      <c r="A80">
        <f t="shared" si="5"/>
        <v>2.6397499999999998</v>
      </c>
      <c r="B80">
        <v>158385</v>
      </c>
      <c r="C80">
        <v>8</v>
      </c>
      <c r="D80">
        <f t="shared" si="7"/>
        <v>4.2972222222222224E-4</v>
      </c>
      <c r="E80">
        <f t="shared" si="8"/>
        <v>5.586388888888889E-3</v>
      </c>
      <c r="F80">
        <f>SUM($E$3:E80)</f>
        <v>0.37682138888888889</v>
      </c>
      <c r="G80">
        <f t="shared" si="9"/>
        <v>0.23414595567441696</v>
      </c>
      <c r="H80">
        <f t="shared" si="6"/>
        <v>2.6423666666666668</v>
      </c>
      <c r="I80">
        <v>158542</v>
      </c>
      <c r="J80">
        <v>103.14</v>
      </c>
      <c r="K80">
        <f>CONVERT(J80,"L","gal")-CONVERT($J$2,"L","gal")</f>
        <v>1.5850323141489042E-2</v>
      </c>
      <c r="L80">
        <f>G80/K80</f>
        <v>14.772314329764532</v>
      </c>
    </row>
    <row r="81" spans="1:12">
      <c r="A81">
        <f t="shared" si="5"/>
        <v>2.6669166666666668</v>
      </c>
      <c r="B81">
        <v>160015</v>
      </c>
      <c r="C81">
        <v>7</v>
      </c>
      <c r="D81">
        <f t="shared" si="7"/>
        <v>4.527777777777778E-4</v>
      </c>
      <c r="E81">
        <f t="shared" si="8"/>
        <v>3.3958333333333336E-3</v>
      </c>
      <c r="F81">
        <f>SUM($E$3:E81)</f>
        <v>0.38021722222222221</v>
      </c>
      <c r="G81">
        <f t="shared" si="9"/>
        <v>0.23625602868138953</v>
      </c>
      <c r="H81">
        <f t="shared" si="6"/>
        <v>2.6706666666666665</v>
      </c>
      <c r="I81">
        <v>160240</v>
      </c>
      <c r="J81">
        <v>103.14</v>
      </c>
      <c r="K81">
        <f>CONVERT(J81,"L","gal")-CONVERT($J$2,"L","gal")</f>
        <v>1.5850323141489042E-2</v>
      </c>
      <c r="L81">
        <f>G81/K81</f>
        <v>14.905439250192769</v>
      </c>
    </row>
    <row r="82" spans="1:12">
      <c r="A82">
        <f t="shared" si="5"/>
        <v>2.6991000000000001</v>
      </c>
      <c r="B82">
        <v>161946</v>
      </c>
      <c r="C82">
        <v>16</v>
      </c>
      <c r="D82">
        <f t="shared" si="7"/>
        <v>5.3638888888888887E-4</v>
      </c>
      <c r="E82">
        <f t="shared" si="8"/>
        <v>6.1684722222222219E-3</v>
      </c>
      <c r="F82">
        <f>SUM($E$3:E82)</f>
        <v>0.38638569444444443</v>
      </c>
      <c r="G82">
        <f t="shared" si="9"/>
        <v>0.24008893962039465</v>
      </c>
      <c r="H82">
        <f t="shared" si="6"/>
        <v>2.7018499999999999</v>
      </c>
      <c r="I82">
        <v>162111</v>
      </c>
      <c r="J82">
        <v>103.15</v>
      </c>
      <c r="K82">
        <f>CONVERT(J82,"L","gal")-CONVERT($J$2,"L","gal")</f>
        <v>1.8492043665069957E-2</v>
      </c>
      <c r="L82">
        <f>G82/K82</f>
        <v>12.983364303530395</v>
      </c>
    </row>
    <row r="83" spans="1:12">
      <c r="A83">
        <f t="shared" si="5"/>
        <v>2.7246000000000001</v>
      </c>
      <c r="B83">
        <v>163476</v>
      </c>
      <c r="C83">
        <v>20</v>
      </c>
      <c r="D83">
        <f t="shared" si="7"/>
        <v>4.2499999999999998E-4</v>
      </c>
      <c r="E83">
        <f t="shared" si="8"/>
        <v>7.6499999999999997E-3</v>
      </c>
      <c r="F83">
        <f>SUM($E$3:E83)</f>
        <v>0.39403569444444442</v>
      </c>
      <c r="G83">
        <f t="shared" si="9"/>
        <v>0.24484242924101024</v>
      </c>
      <c r="H83">
        <f t="shared" si="6"/>
        <v>2.7273000000000001</v>
      </c>
      <c r="I83">
        <v>163638</v>
      </c>
      <c r="J83">
        <v>103.15</v>
      </c>
      <c r="K83">
        <f>CONVERT(J83,"L","gal")-CONVERT($J$2,"L","gal")</f>
        <v>1.8492043665069957E-2</v>
      </c>
      <c r="L83">
        <f>G83/K83</f>
        <v>13.240420241030399</v>
      </c>
    </row>
    <row r="84" spans="1:12">
      <c r="A84">
        <f t="shared" si="5"/>
        <v>2.7501000000000002</v>
      </c>
      <c r="B84">
        <v>165006</v>
      </c>
      <c r="C84">
        <v>22</v>
      </c>
      <c r="D84">
        <f t="shared" si="7"/>
        <v>4.2499999999999998E-4</v>
      </c>
      <c r="E84">
        <f t="shared" si="8"/>
        <v>8.9249999999999989E-3</v>
      </c>
      <c r="F84">
        <f>SUM($E$3:E84)</f>
        <v>0.40296069444444443</v>
      </c>
      <c r="G84">
        <f t="shared" si="9"/>
        <v>0.25038816713172846</v>
      </c>
      <c r="H84">
        <f t="shared" si="6"/>
        <v>2.7528000000000001</v>
      </c>
      <c r="I84">
        <v>165168</v>
      </c>
      <c r="J84">
        <v>103.15</v>
      </c>
      <c r="K84">
        <f>CONVERT(J84,"L","gal")-CONVERT($J$2,"L","gal")</f>
        <v>1.8492043665069957E-2</v>
      </c>
      <c r="L84">
        <f>G84/K84</f>
        <v>13.540318834780408</v>
      </c>
    </row>
    <row r="85" spans="1:12">
      <c r="A85">
        <f t="shared" si="5"/>
        <v>2.7756666666666665</v>
      </c>
      <c r="B85">
        <v>166540</v>
      </c>
      <c r="C85">
        <v>28</v>
      </c>
      <c r="D85">
        <f t="shared" si="7"/>
        <v>4.261111111111111E-4</v>
      </c>
      <c r="E85">
        <f t="shared" si="8"/>
        <v>1.0652777777777778E-2</v>
      </c>
      <c r="F85">
        <f>SUM($E$3:E85)</f>
        <v>0.41361347222222222</v>
      </c>
      <c r="G85">
        <f t="shared" si="9"/>
        <v>0.25700749636014564</v>
      </c>
      <c r="H85">
        <f t="shared" si="6"/>
        <v>2.7783500000000001</v>
      </c>
      <c r="I85">
        <v>166701</v>
      </c>
      <c r="J85">
        <v>103.15</v>
      </c>
      <c r="K85">
        <f>CONVERT(J85,"L","gal")-CONVERT($J$2,"L","gal")</f>
        <v>1.8492043665069957E-2</v>
      </c>
      <c r="L85">
        <f>G85/K85</f>
        <v>13.898274361400787</v>
      </c>
    </row>
    <row r="86" spans="1:12">
      <c r="A86">
        <f t="shared" si="5"/>
        <v>2.8008000000000002</v>
      </c>
      <c r="B86">
        <v>168048</v>
      </c>
      <c r="C86">
        <v>31</v>
      </c>
      <c r="D86">
        <f t="shared" si="7"/>
        <v>4.1888888888888889E-4</v>
      </c>
      <c r="E86">
        <f t="shared" si="8"/>
        <v>1.2357222222222223E-2</v>
      </c>
      <c r="F86">
        <f>SUM($E$3:E86)</f>
        <v>0.42597069444444446</v>
      </c>
      <c r="G86">
        <f t="shared" si="9"/>
        <v>0.26468591826510951</v>
      </c>
      <c r="H86">
        <f t="shared" si="6"/>
        <v>2.8035333333333332</v>
      </c>
      <c r="I86">
        <v>168212</v>
      </c>
      <c r="J86">
        <v>103.15</v>
      </c>
      <c r="K86">
        <f>CONVERT(J86,"L","gal")-CONVERT($J$2,"L","gal")</f>
        <v>1.8492043665069957E-2</v>
      </c>
      <c r="L86">
        <f>G86/K86</f>
        <v>14.313502772280426</v>
      </c>
    </row>
    <row r="87" spans="1:12">
      <c r="A87">
        <f t="shared" si="5"/>
        <v>2.8264499999999999</v>
      </c>
      <c r="B87">
        <v>169587</v>
      </c>
      <c r="C87">
        <v>31</v>
      </c>
      <c r="D87">
        <f t="shared" si="7"/>
        <v>4.2749999999999998E-4</v>
      </c>
      <c r="E87">
        <f t="shared" si="8"/>
        <v>1.3252499999999999E-2</v>
      </c>
      <c r="F87">
        <f>SUM($E$3:E87)</f>
        <v>0.43922319444444446</v>
      </c>
      <c r="G87">
        <f t="shared" si="9"/>
        <v>0.2729206399902348</v>
      </c>
      <c r="H87">
        <f t="shared" si="6"/>
        <v>2.8292000000000002</v>
      </c>
      <c r="I87">
        <v>169752</v>
      </c>
      <c r="J87">
        <v>103.15</v>
      </c>
      <c r="K87">
        <f>CONVERT(J87,"L","gal")-CONVERT($J$2,"L","gal")</f>
        <v>1.8492043665069957E-2</v>
      </c>
      <c r="L87">
        <f>G87/K87</f>
        <v>14.758814381655437</v>
      </c>
    </row>
    <row r="88" spans="1:12">
      <c r="A88">
        <f t="shared" si="5"/>
        <v>2.8521333333333332</v>
      </c>
      <c r="B88">
        <v>171128</v>
      </c>
      <c r="C88">
        <v>27</v>
      </c>
      <c r="D88">
        <f t="shared" si="7"/>
        <v>4.2805555555555555E-4</v>
      </c>
      <c r="E88">
        <f t="shared" si="8"/>
        <v>1.2413611111111111E-2</v>
      </c>
      <c r="F88">
        <f>SUM($E$3:E88)</f>
        <v>0.45163680555555558</v>
      </c>
      <c r="G88">
        <f t="shared" si="9"/>
        <v>0.28063410032631653</v>
      </c>
      <c r="H88">
        <f t="shared" si="6"/>
        <v>2.8548666666666667</v>
      </c>
      <c r="I88">
        <v>171292</v>
      </c>
      <c r="J88">
        <v>103.15</v>
      </c>
      <c r="K88">
        <f>CONVERT(J88,"L","gal")-CONVERT($J$2,"L","gal")</f>
        <v>1.8492043665069957E-2</v>
      </c>
      <c r="L88">
        <f>G88/K88</f>
        <v>15.175937576678594</v>
      </c>
    </row>
    <row r="89" spans="1:12">
      <c r="A89">
        <f t="shared" si="5"/>
        <v>2.8774333333333333</v>
      </c>
      <c r="B89">
        <v>172646</v>
      </c>
      <c r="C89">
        <v>20</v>
      </c>
      <c r="D89">
        <f t="shared" si="7"/>
        <v>4.2166666666666665E-4</v>
      </c>
      <c r="E89">
        <f t="shared" si="8"/>
        <v>9.9091666666666668E-3</v>
      </c>
      <c r="F89">
        <f>SUM($E$3:E89)</f>
        <v>0.46154597222222227</v>
      </c>
      <c r="G89">
        <f t="shared" si="9"/>
        <v>0.2867913710320617</v>
      </c>
      <c r="H89">
        <f t="shared" si="6"/>
        <v>2.8801166666666669</v>
      </c>
      <c r="I89">
        <v>172807</v>
      </c>
      <c r="J89">
        <v>103.15</v>
      </c>
      <c r="K89">
        <f>CONVERT(J89,"L","gal")-CONVERT($J$2,"L","gal")</f>
        <v>1.8492043665069957E-2</v>
      </c>
      <c r="L89">
        <f>G89/K89</f>
        <v>15.508906220775827</v>
      </c>
    </row>
    <row r="90" spans="1:12">
      <c r="A90">
        <f t="shared" si="5"/>
        <v>2.9031333333333333</v>
      </c>
      <c r="B90">
        <v>174188</v>
      </c>
      <c r="C90">
        <v>14</v>
      </c>
      <c r="D90">
        <f t="shared" si="7"/>
        <v>4.2833333333333335E-4</v>
      </c>
      <c r="E90">
        <f t="shared" si="8"/>
        <v>7.2816666666666672E-3</v>
      </c>
      <c r="F90">
        <f>SUM($E$3:E90)</f>
        <v>0.46882763888888895</v>
      </c>
      <c r="G90">
        <f t="shared" si="9"/>
        <v>0.29131598893020316</v>
      </c>
      <c r="H90">
        <f t="shared" si="6"/>
        <v>2.9057833333333334</v>
      </c>
      <c r="I90">
        <v>174347</v>
      </c>
      <c r="J90">
        <v>103.15</v>
      </c>
      <c r="K90">
        <f>CONVERT(J90,"L","gal")-CONVERT($J$2,"L","gal")</f>
        <v>1.8492043665069957E-2</v>
      </c>
      <c r="L90">
        <f>G90/K90</f>
        <v>15.75358539091472</v>
      </c>
    </row>
    <row r="91" spans="1:12">
      <c r="A91">
        <f t="shared" si="5"/>
        <v>2.92835</v>
      </c>
      <c r="B91">
        <v>175701</v>
      </c>
      <c r="C91">
        <v>13</v>
      </c>
      <c r="D91">
        <f t="shared" si="7"/>
        <v>4.2027777777777777E-4</v>
      </c>
      <c r="E91">
        <f t="shared" si="8"/>
        <v>5.67375E-3</v>
      </c>
      <c r="F91">
        <f>SUM($E$3:E91)</f>
        <v>0.47450138888888893</v>
      </c>
      <c r="G91">
        <f t="shared" si="9"/>
        <v>0.29484149373215979</v>
      </c>
      <c r="H91">
        <f t="shared" si="6"/>
        <v>2.9311166666666666</v>
      </c>
      <c r="I91">
        <v>175867</v>
      </c>
      <c r="J91">
        <v>103.16</v>
      </c>
      <c r="K91">
        <f>CONVERT(J91,"L","gal")-CONVERT($J$2,"L","gal")</f>
        <v>2.1133764188650872E-2</v>
      </c>
      <c r="L91">
        <f>G91/K91</f>
        <v>13.951205809824158</v>
      </c>
    </row>
    <row r="92" spans="1:12">
      <c r="A92">
        <f t="shared" si="5"/>
        <v>2.9537833333333334</v>
      </c>
      <c r="B92">
        <v>177227</v>
      </c>
      <c r="C92">
        <v>18</v>
      </c>
      <c r="D92">
        <f t="shared" si="7"/>
        <v>4.238888888888889E-4</v>
      </c>
      <c r="E92">
        <f t="shared" si="8"/>
        <v>6.5702777777777782E-3</v>
      </c>
      <c r="F92">
        <f>SUM($E$3:E92)</f>
        <v>0.48107166666666673</v>
      </c>
      <c r="G92">
        <f t="shared" si="9"/>
        <v>0.29892407506826801</v>
      </c>
      <c r="H92">
        <f t="shared" si="6"/>
        <v>2.9565000000000001</v>
      </c>
      <c r="I92">
        <v>177390</v>
      </c>
      <c r="J92">
        <v>103.16</v>
      </c>
      <c r="K92">
        <f>CONVERT(J92,"L","gal")-CONVERT($J$2,"L","gal")</f>
        <v>2.1133764188650872E-2</v>
      </c>
      <c r="L92">
        <f>G92/K92</f>
        <v>14.1443839535597</v>
      </c>
    </row>
    <row r="93" spans="1:12">
      <c r="A93">
        <f t="shared" si="5"/>
        <v>2.9794166666666668</v>
      </c>
      <c r="B93">
        <v>178765</v>
      </c>
      <c r="C93">
        <v>23</v>
      </c>
      <c r="D93">
        <f t="shared" si="7"/>
        <v>4.2722222222222223E-4</v>
      </c>
      <c r="E93">
        <f t="shared" si="8"/>
        <v>8.7580555555555554E-3</v>
      </c>
      <c r="F93">
        <f>SUM($E$3:E93)</f>
        <v>0.48982972222222226</v>
      </c>
      <c r="G93">
        <f t="shared" si="9"/>
        <v>0.30436607849050434</v>
      </c>
      <c r="H93">
        <f t="shared" si="6"/>
        <v>2.9823666666666666</v>
      </c>
      <c r="I93">
        <v>178942</v>
      </c>
      <c r="J93">
        <v>103.16</v>
      </c>
      <c r="K93">
        <f>CONVERT(J93,"L","gal")-CONVERT($J$2,"L","gal")</f>
        <v>2.1133764188650872E-2</v>
      </c>
      <c r="L93">
        <f>G93/K93</f>
        <v>14.401886752098482</v>
      </c>
    </row>
    <row r="94" spans="1:12">
      <c r="A94">
        <f t="shared" si="5"/>
        <v>3.0059833333333335</v>
      </c>
      <c r="B94">
        <v>180359</v>
      </c>
      <c r="C94">
        <v>27</v>
      </c>
      <c r="D94">
        <f t="shared" si="7"/>
        <v>4.4277777777777778E-4</v>
      </c>
      <c r="E94">
        <f t="shared" si="8"/>
        <v>1.1069444444444444E-2</v>
      </c>
      <c r="F94">
        <f>SUM($E$3:E94)</f>
        <v>0.50089916666666667</v>
      </c>
      <c r="G94">
        <f t="shared" si="9"/>
        <v>0.31124431238235373</v>
      </c>
      <c r="H94">
        <f t="shared" si="6"/>
        <v>3.0088666666666666</v>
      </c>
      <c r="I94">
        <v>180532</v>
      </c>
      <c r="J94">
        <v>103.16</v>
      </c>
      <c r="K94">
        <f>CONVERT(J94,"L","gal")-CONVERT($J$2,"L","gal")</f>
        <v>2.1133764188650872E-2</v>
      </c>
      <c r="L94">
        <f>G94/K94</f>
        <v>14.727348597439935</v>
      </c>
    </row>
    <row r="95" spans="1:12">
      <c r="A95">
        <f t="shared" si="5"/>
        <v>3.0316333333333332</v>
      </c>
      <c r="B95">
        <v>181898</v>
      </c>
      <c r="C95">
        <v>30</v>
      </c>
      <c r="D95">
        <f t="shared" si="7"/>
        <v>4.2749999999999998E-4</v>
      </c>
      <c r="E95">
        <f t="shared" si="8"/>
        <v>1.218375E-2</v>
      </c>
      <c r="F95">
        <f>SUM($E$3:E95)</f>
        <v>0.51308291666666672</v>
      </c>
      <c r="G95">
        <f t="shared" si="9"/>
        <v>0.31881494364577534</v>
      </c>
      <c r="H95">
        <f t="shared" si="6"/>
        <v>3.0343666666666667</v>
      </c>
      <c r="I95">
        <v>182062</v>
      </c>
      <c r="J95">
        <v>103.16</v>
      </c>
      <c r="K95">
        <f>CONVERT(J95,"L","gal")-CONVERT($J$2,"L","gal")</f>
        <v>2.1133764188650872E-2</v>
      </c>
      <c r="L95">
        <f>G95/K95</f>
        <v>15.085573057400888</v>
      </c>
    </row>
    <row r="96" spans="1:12">
      <c r="A96">
        <f t="shared" si="5"/>
        <v>3.0577666666666667</v>
      </c>
      <c r="B96">
        <v>183466</v>
      </c>
      <c r="C96">
        <v>33</v>
      </c>
      <c r="D96">
        <f t="shared" si="7"/>
        <v>4.3555555555555557E-4</v>
      </c>
      <c r="E96">
        <f t="shared" si="8"/>
        <v>1.372E-2</v>
      </c>
      <c r="F96">
        <f>SUM($E$3:E96)</f>
        <v>0.52680291666666668</v>
      </c>
      <c r="G96">
        <f t="shared" si="9"/>
        <v>0.32734015640327158</v>
      </c>
      <c r="H96">
        <f t="shared" si="6"/>
        <v>3.0604833333333334</v>
      </c>
      <c r="I96">
        <v>183629</v>
      </c>
      <c r="J96">
        <v>103.16</v>
      </c>
      <c r="K96">
        <f>CONVERT(J96,"L","gal")-CONVERT($J$2,"L","gal")</f>
        <v>2.1133764188650872E-2</v>
      </c>
      <c r="L96">
        <f>G96/K96</f>
        <v>15.488966067817575</v>
      </c>
    </row>
    <row r="97" spans="1:12">
      <c r="A97">
        <f t="shared" si="5"/>
        <v>3.0838333333333332</v>
      </c>
      <c r="B97">
        <v>185030</v>
      </c>
      <c r="C97">
        <v>33</v>
      </c>
      <c r="D97">
        <f t="shared" si="7"/>
        <v>4.3444444444444444E-4</v>
      </c>
      <c r="E97">
        <f t="shared" si="8"/>
        <v>1.4336666666666666E-2</v>
      </c>
      <c r="F97">
        <f>SUM($E$3:E97)</f>
        <v>0.54113958333333334</v>
      </c>
      <c r="G97">
        <f t="shared" si="9"/>
        <v>0.33624854806264742</v>
      </c>
      <c r="H97">
        <f t="shared" si="6"/>
        <v>3.0864666666666665</v>
      </c>
      <c r="I97">
        <v>185188</v>
      </c>
      <c r="J97">
        <v>103.16</v>
      </c>
      <c r="K97">
        <f>CONVERT(J97,"L","gal")-CONVERT($J$2,"L","gal")</f>
        <v>2.1133764188650872E-2</v>
      </c>
      <c r="L97">
        <f>G97/K97</f>
        <v>15.910490202366203</v>
      </c>
    </row>
    <row r="98" spans="1:12">
      <c r="A98">
        <f t="shared" si="5"/>
        <v>3.1092833333333334</v>
      </c>
      <c r="B98">
        <v>186557</v>
      </c>
      <c r="C98">
        <v>33</v>
      </c>
      <c r="D98">
        <f t="shared" si="7"/>
        <v>4.2416666666666666E-4</v>
      </c>
      <c r="E98">
        <f t="shared" si="8"/>
        <v>1.39975E-2</v>
      </c>
      <c r="F98">
        <f>SUM($E$3:E98)</f>
        <v>0.55513708333333334</v>
      </c>
      <c r="G98">
        <f t="shared" si="9"/>
        <v>0.34494619132598958</v>
      </c>
      <c r="H98">
        <f t="shared" si="6"/>
        <v>3.1120333333333332</v>
      </c>
      <c r="I98">
        <v>186722</v>
      </c>
      <c r="J98">
        <v>103.17</v>
      </c>
      <c r="K98">
        <f>CONVERT(J98,"L","gal")-CONVERT($J$2,"L","gal")</f>
        <v>2.3775484712231787E-2</v>
      </c>
      <c r="L98">
        <f>G98/K98</f>
        <v>14.508481972126731</v>
      </c>
    </row>
    <row r="99" spans="1:12">
      <c r="A99">
        <f t="shared" si="5"/>
        <v>3.1349166666666668</v>
      </c>
      <c r="B99">
        <v>188095</v>
      </c>
      <c r="C99">
        <v>30</v>
      </c>
      <c r="D99">
        <f t="shared" si="7"/>
        <v>4.2722222222222223E-4</v>
      </c>
      <c r="E99">
        <f t="shared" si="8"/>
        <v>1.3457500000000001E-2</v>
      </c>
      <c r="F99">
        <f>SUM($E$3:E99)</f>
        <v>0.56859458333333335</v>
      </c>
      <c r="G99">
        <f t="shared" si="9"/>
        <v>0.35330829414552345</v>
      </c>
      <c r="H99">
        <f t="shared" si="6"/>
        <v>3.1377000000000002</v>
      </c>
      <c r="I99">
        <v>188262</v>
      </c>
      <c r="J99">
        <v>103.17</v>
      </c>
      <c r="K99">
        <f>CONVERT(J99,"L","gal")-CONVERT($J$2,"L","gal")</f>
        <v>2.3775484712231787E-2</v>
      </c>
      <c r="L99">
        <f>G99/K99</f>
        <v>14.860193111594345</v>
      </c>
    </row>
    <row r="100" spans="1:12">
      <c r="A100">
        <f t="shared" si="5"/>
        <v>3.1886166666666669</v>
      </c>
      <c r="B100">
        <v>191317</v>
      </c>
      <c r="C100">
        <v>14</v>
      </c>
      <c r="D100">
        <f t="shared" si="7"/>
        <v>8.9499999999999996E-4</v>
      </c>
      <c r="E100">
        <f t="shared" si="8"/>
        <v>1.9689999999999999E-2</v>
      </c>
      <c r="F100">
        <f>SUM($E$3:E100)</f>
        <v>0.58828458333333333</v>
      </c>
      <c r="G100">
        <f t="shared" si="9"/>
        <v>0.36554309292067655</v>
      </c>
      <c r="H100">
        <f t="shared" si="6"/>
        <v>3.1912833333333332</v>
      </c>
      <c r="I100">
        <v>191477</v>
      </c>
      <c r="J100">
        <v>103.17</v>
      </c>
      <c r="K100">
        <f>CONVERT(J100,"L","gal")-CONVERT($J$2,"L","gal")</f>
        <v>2.3775484712231787E-2</v>
      </c>
      <c r="L100">
        <f>G100/K100</f>
        <v>15.374790350020305</v>
      </c>
    </row>
    <row r="101" spans="1:12">
      <c r="A101">
        <f t="shared" si="5"/>
        <v>3.2137666666666669</v>
      </c>
      <c r="B101">
        <v>192826</v>
      </c>
      <c r="C101">
        <v>14</v>
      </c>
      <c r="D101">
        <f t="shared" si="7"/>
        <v>4.1916666666666665E-4</v>
      </c>
      <c r="E101">
        <f t="shared" si="8"/>
        <v>5.868333333333333E-3</v>
      </c>
      <c r="F101">
        <f>SUM($E$3:E101)</f>
        <v>0.5941529166666667</v>
      </c>
      <c r="G101">
        <f t="shared" si="9"/>
        <v>0.36918950620045604</v>
      </c>
      <c r="H101">
        <f t="shared" si="6"/>
        <v>3.2165666666666666</v>
      </c>
      <c r="I101">
        <v>192994</v>
      </c>
      <c r="J101">
        <v>103.17</v>
      </c>
      <c r="K101">
        <f>CONVERT(J101,"L","gal")-CONVERT($J$2,"L","gal")</f>
        <v>2.3775484712231787E-2</v>
      </c>
      <c r="L101">
        <f>G101/K101</f>
        <v>15.528158970004885</v>
      </c>
    </row>
    <row r="102" spans="1:12">
      <c r="A102">
        <f t="shared" si="5"/>
        <v>3.2394166666666666</v>
      </c>
      <c r="B102">
        <v>194365</v>
      </c>
      <c r="C102">
        <v>14</v>
      </c>
      <c r="D102">
        <f t="shared" si="7"/>
        <v>4.2749999999999998E-4</v>
      </c>
      <c r="E102">
        <f t="shared" si="8"/>
        <v>5.9849999999999999E-3</v>
      </c>
      <c r="F102">
        <f>SUM($E$3:E102)</f>
        <v>0.60013791666666672</v>
      </c>
      <c r="G102">
        <f t="shared" si="9"/>
        <v>0.37290841278599651</v>
      </c>
      <c r="H102">
        <f t="shared" si="6"/>
        <v>3.2421333333333333</v>
      </c>
      <c r="I102">
        <v>194528</v>
      </c>
      <c r="J102">
        <v>103.17</v>
      </c>
      <c r="K102">
        <f>CONVERT(J102,"L","gal")-CONVERT($J$2,"L","gal")</f>
        <v>2.3775484712231787E-2</v>
      </c>
      <c r="L102">
        <f>G102/K102</f>
        <v>15.684576667921563</v>
      </c>
    </row>
    <row r="103" spans="1:12">
      <c r="A103">
        <f t="shared" si="5"/>
        <v>3.2651500000000002</v>
      </c>
      <c r="B103">
        <v>195909</v>
      </c>
      <c r="C103">
        <v>13</v>
      </c>
      <c r="D103">
        <f t="shared" si="7"/>
        <v>4.2888888888888886E-4</v>
      </c>
      <c r="E103">
        <f t="shared" si="8"/>
        <v>5.79E-3</v>
      </c>
      <c r="F103">
        <f>SUM($E$3:E103)</f>
        <v>0.60592791666666668</v>
      </c>
      <c r="G103">
        <f t="shared" si="9"/>
        <v>0.37650615198905063</v>
      </c>
      <c r="H103">
        <f t="shared" si="6"/>
        <v>3.2678666666666665</v>
      </c>
      <c r="I103">
        <v>196072</v>
      </c>
      <c r="J103">
        <v>103.17</v>
      </c>
      <c r="K103">
        <f>CONVERT(J103,"L","gal")-CONVERT($J$2,"L","gal")</f>
        <v>2.3775484712231787E-2</v>
      </c>
      <c r="L103">
        <f>G103/K103</f>
        <v>15.835898049866016</v>
      </c>
    </row>
    <row r="104" spans="1:12">
      <c r="A104">
        <f t="shared" si="5"/>
        <v>3.2900833333333335</v>
      </c>
      <c r="B104">
        <v>197405</v>
      </c>
      <c r="C104">
        <v>14</v>
      </c>
      <c r="D104">
        <f t="shared" si="7"/>
        <v>4.1555555555555557E-4</v>
      </c>
      <c r="E104">
        <f t="shared" si="8"/>
        <v>5.6100000000000004E-3</v>
      </c>
      <c r="F104">
        <f>SUM($E$3:E104)</f>
        <v>0.61153791666666668</v>
      </c>
      <c r="G104">
        <f t="shared" si="9"/>
        <v>0.37999204437750206</v>
      </c>
      <c r="H104">
        <f t="shared" si="6"/>
        <v>3.2926333333333333</v>
      </c>
      <c r="I104">
        <v>197558</v>
      </c>
      <c r="J104">
        <v>103.17</v>
      </c>
      <c r="K104">
        <f>CONVERT(J104,"L","gal")-CONVERT($J$2,"L","gal")</f>
        <v>2.3775484712231787E-2</v>
      </c>
      <c r="L104">
        <f>G104/K104</f>
        <v>15.982515140143803</v>
      </c>
    </row>
    <row r="105" spans="1:12">
      <c r="A105">
        <f t="shared" si="5"/>
        <v>3.3153000000000001</v>
      </c>
      <c r="B105">
        <v>198918</v>
      </c>
      <c r="C105">
        <v>17</v>
      </c>
      <c r="D105">
        <f t="shared" si="7"/>
        <v>4.2027777777777777E-4</v>
      </c>
      <c r="E105">
        <f t="shared" si="8"/>
        <v>6.5143055555555553E-3</v>
      </c>
      <c r="F105">
        <f>SUM($E$3:E105)</f>
        <v>0.61805222222222223</v>
      </c>
      <c r="G105">
        <f t="shared" si="9"/>
        <v>0.38403984618715592</v>
      </c>
      <c r="H105">
        <f t="shared" si="6"/>
        <v>3.3180000000000001</v>
      </c>
      <c r="I105">
        <v>199080</v>
      </c>
      <c r="J105">
        <v>103.17</v>
      </c>
      <c r="K105">
        <f>CONVERT(J105,"L","gal")-CONVERT($J$2,"L","gal")</f>
        <v>2.3775484712231787E-2</v>
      </c>
      <c r="L105">
        <f>G105/K105</f>
        <v>16.15276621425004</v>
      </c>
    </row>
    <row r="106" spans="1:12">
      <c r="A106">
        <f t="shared" si="5"/>
        <v>3.3409499999999999</v>
      </c>
      <c r="B106">
        <v>200457</v>
      </c>
      <c r="C106">
        <v>22</v>
      </c>
      <c r="D106">
        <f t="shared" si="7"/>
        <v>4.2749999999999998E-4</v>
      </c>
      <c r="E106">
        <f t="shared" si="8"/>
        <v>8.3362499999999999E-3</v>
      </c>
      <c r="F106">
        <f>SUM($E$3:E106)</f>
        <v>0.62638847222222227</v>
      </c>
      <c r="G106">
        <f t="shared" si="9"/>
        <v>0.38921975178844437</v>
      </c>
      <c r="H106">
        <f t="shared" si="6"/>
        <v>3.3436833333333333</v>
      </c>
      <c r="I106">
        <v>200621</v>
      </c>
      <c r="J106">
        <v>103.17</v>
      </c>
      <c r="K106">
        <f>CONVERT(J106,"L","gal")-CONVERT($J$2,"L","gal")</f>
        <v>2.3775484712231787E-2</v>
      </c>
      <c r="L106">
        <f>G106/K106</f>
        <v>16.370633722062554</v>
      </c>
    </row>
    <row r="107" spans="1:12">
      <c r="A107">
        <f t="shared" si="5"/>
        <v>3.3662666666666667</v>
      </c>
      <c r="B107">
        <v>201976</v>
      </c>
      <c r="C107">
        <v>26</v>
      </c>
      <c r="D107">
        <f t="shared" si="7"/>
        <v>4.2194444444444446E-4</v>
      </c>
      <c r="E107">
        <f t="shared" si="8"/>
        <v>1.0126666666666667E-2</v>
      </c>
      <c r="F107">
        <f>SUM($E$3:E107)</f>
        <v>0.63651513888888889</v>
      </c>
      <c r="G107">
        <f t="shared" si="9"/>
        <v>0.39551217072850114</v>
      </c>
      <c r="H107">
        <f t="shared" si="6"/>
        <v>3.3690333333333333</v>
      </c>
      <c r="I107">
        <v>202142</v>
      </c>
      <c r="J107">
        <v>103.17</v>
      </c>
      <c r="K107">
        <f>CONVERT(J107,"L","gal")-CONVERT($J$2,"L","gal")</f>
        <v>2.3775484712231787E-2</v>
      </c>
      <c r="L107">
        <f>G107/K107</f>
        <v>16.635293686568744</v>
      </c>
    </row>
    <row r="108" spans="1:12">
      <c r="A108">
        <f t="shared" si="5"/>
        <v>3.3925999999999998</v>
      </c>
      <c r="B108">
        <v>203556</v>
      </c>
      <c r="C108">
        <v>29</v>
      </c>
      <c r="D108">
        <f t="shared" si="7"/>
        <v>4.3888888888888889E-4</v>
      </c>
      <c r="E108">
        <f t="shared" si="8"/>
        <v>1.2069444444444445E-2</v>
      </c>
      <c r="F108">
        <f>SUM($E$3:E108)</f>
        <v>0.64858458333333335</v>
      </c>
      <c r="G108">
        <f t="shared" si="9"/>
        <v>0.4030117758125879</v>
      </c>
      <c r="H108">
        <f t="shared" si="6"/>
        <v>3.3953666666666669</v>
      </c>
      <c r="I108">
        <v>203722</v>
      </c>
      <c r="J108">
        <v>103.17</v>
      </c>
      <c r="K108">
        <f>CONVERT(J108,"L","gal")-CONVERT($J$2,"L","gal")</f>
        <v>2.3775484712231787E-2</v>
      </c>
      <c r="L108">
        <f>G108/K108</f>
        <v>16.950728058353747</v>
      </c>
    </row>
    <row r="109" spans="1:12">
      <c r="A109">
        <f t="shared" si="5"/>
        <v>3.4173333333333331</v>
      </c>
      <c r="B109">
        <v>205040</v>
      </c>
      <c r="C109">
        <v>32</v>
      </c>
      <c r="D109">
        <f t="shared" si="7"/>
        <v>4.1222222222222224E-4</v>
      </c>
      <c r="E109">
        <f t="shared" si="8"/>
        <v>1.2572777777777778E-2</v>
      </c>
      <c r="F109">
        <f>SUM($E$3:E109)</f>
        <v>0.66115736111111112</v>
      </c>
      <c r="G109">
        <f t="shared" si="9"/>
        <v>0.41082413773010068</v>
      </c>
      <c r="H109">
        <f t="shared" si="6"/>
        <v>3.4200333333333335</v>
      </c>
      <c r="I109">
        <v>205202</v>
      </c>
      <c r="J109">
        <v>103.17</v>
      </c>
      <c r="K109">
        <f>CONVERT(J109,"L","gal")-CONVERT($J$2,"L","gal")</f>
        <v>2.3775484712231787E-2</v>
      </c>
      <c r="L109">
        <f>G109/K109</f>
        <v>17.279317023502944</v>
      </c>
    </row>
    <row r="110" spans="1:12">
      <c r="A110">
        <f t="shared" si="5"/>
        <v>3.4424833333333331</v>
      </c>
      <c r="B110">
        <v>206549</v>
      </c>
      <c r="C110">
        <v>31</v>
      </c>
      <c r="D110">
        <f t="shared" si="7"/>
        <v>4.1916666666666665E-4</v>
      </c>
      <c r="E110">
        <f t="shared" si="8"/>
        <v>1.320375E-2</v>
      </c>
      <c r="F110">
        <f>SUM($E$3:E110)</f>
        <v>0.67436111111111108</v>
      </c>
      <c r="G110">
        <f t="shared" si="9"/>
        <v>0.41902856760960433</v>
      </c>
      <c r="H110">
        <f t="shared" si="6"/>
        <v>3.4451999999999998</v>
      </c>
      <c r="I110">
        <v>206712</v>
      </c>
      <c r="J110">
        <v>103.17</v>
      </c>
      <c r="K110">
        <f>CONVERT(J110,"L","gal")-CONVERT($J$2,"L","gal")</f>
        <v>2.3775484712231787E-2</v>
      </c>
      <c r="L110">
        <f>G110/K110</f>
        <v>17.62439641846824</v>
      </c>
    </row>
    <row r="111" spans="1:12">
      <c r="A111">
        <f t="shared" si="5"/>
        <v>3.4667666666666666</v>
      </c>
      <c r="B111">
        <v>208006</v>
      </c>
      <c r="C111">
        <v>30</v>
      </c>
      <c r="D111">
        <f t="shared" si="7"/>
        <v>4.0472222222222222E-4</v>
      </c>
      <c r="E111">
        <f t="shared" si="8"/>
        <v>1.2344027777777778E-2</v>
      </c>
      <c r="F111">
        <f>SUM($E$3:E111)</f>
        <v>0.68670513888888884</v>
      </c>
      <c r="G111">
        <f t="shared" si="9"/>
        <v>0.42669879086689283</v>
      </c>
      <c r="H111">
        <f t="shared" si="6"/>
        <v>3.4693000000000001</v>
      </c>
      <c r="I111">
        <v>208158</v>
      </c>
      <c r="J111">
        <v>103.17</v>
      </c>
      <c r="K111">
        <f>CONVERT(J111,"L","gal")-CONVERT($J$2,"L","gal")</f>
        <v>2.3775484712231787E-2</v>
      </c>
      <c r="L111">
        <f>G111/K111</f>
        <v>17.947007012957716</v>
      </c>
    </row>
    <row r="112" spans="1:12">
      <c r="A112">
        <f t="shared" si="5"/>
        <v>3.4910833333333335</v>
      </c>
      <c r="B112">
        <v>209465</v>
      </c>
      <c r="C112">
        <v>30</v>
      </c>
      <c r="D112">
        <f t="shared" si="7"/>
        <v>4.0527777777777779E-4</v>
      </c>
      <c r="E112">
        <f t="shared" si="8"/>
        <v>1.2158333333333333E-2</v>
      </c>
      <c r="F112">
        <f>SUM($E$3:E112)</f>
        <v>0.69886347222222223</v>
      </c>
      <c r="G112">
        <f t="shared" si="9"/>
        <v>0.43425362894584518</v>
      </c>
      <c r="H112">
        <f t="shared" si="6"/>
        <v>3.4937166666666668</v>
      </c>
      <c r="I112">
        <v>209623</v>
      </c>
      <c r="J112">
        <v>103.17</v>
      </c>
      <c r="K112">
        <f>CONVERT(J112,"L","gal")-CONVERT($J$2,"L","gal")</f>
        <v>2.3775484712231787E-2</v>
      </c>
      <c r="L112">
        <f>G112/K112</f>
        <v>18.264764491738603</v>
      </c>
    </row>
    <row r="113" spans="1:12">
      <c r="A113">
        <f t="shared" si="5"/>
        <v>3.5159500000000001</v>
      </c>
      <c r="B113">
        <v>210957</v>
      </c>
      <c r="C113">
        <v>30</v>
      </c>
      <c r="D113">
        <f t="shared" si="7"/>
        <v>4.1444444444444444E-4</v>
      </c>
      <c r="E113">
        <f t="shared" si="8"/>
        <v>1.2433333333333333E-2</v>
      </c>
      <c r="F113">
        <f>SUM($E$3:E113)</f>
        <v>0.71129680555555552</v>
      </c>
      <c r="G113">
        <f t="shared" si="9"/>
        <v>0.44197934410266265</v>
      </c>
      <c r="H113">
        <f t="shared" si="6"/>
        <v>3.5186666666666668</v>
      </c>
      <c r="I113">
        <v>211120</v>
      </c>
      <c r="J113">
        <v>103.17</v>
      </c>
      <c r="K113">
        <f>CONVERT(J113,"L","gal")-CONVERT($J$2,"L","gal")</f>
        <v>2.3775484712231787E-2</v>
      </c>
      <c r="L113">
        <f>G113/K113</f>
        <v>18.589709082788008</v>
      </c>
    </row>
    <row r="114" spans="1:12">
      <c r="A114">
        <f t="shared" si="5"/>
        <v>3.5409166666666665</v>
      </c>
      <c r="B114">
        <v>212455</v>
      </c>
      <c r="C114">
        <v>31</v>
      </c>
      <c r="D114">
        <f t="shared" si="7"/>
        <v>4.1611111111111113E-4</v>
      </c>
      <c r="E114">
        <f t="shared" si="8"/>
        <v>1.2691388888888889E-2</v>
      </c>
      <c r="F114">
        <f>SUM($E$3:E114)</f>
        <v>0.7239881944444444</v>
      </c>
      <c r="G114">
        <f t="shared" si="9"/>
        <v>0.44986540754769916</v>
      </c>
      <c r="H114">
        <f t="shared" si="6"/>
        <v>3.54345</v>
      </c>
      <c r="I114">
        <v>212607</v>
      </c>
      <c r="J114">
        <v>103.17</v>
      </c>
      <c r="K114">
        <f>CONVERT(J114,"L","gal")-CONVERT($J$2,"L","gal")</f>
        <v>2.3775484712231787E-2</v>
      </c>
      <c r="L114">
        <f>G114/K114</f>
        <v>18.921397943834837</v>
      </c>
    </row>
    <row r="115" spans="1:12">
      <c r="A115">
        <f t="shared" si="5"/>
        <v>3.5661166666666668</v>
      </c>
      <c r="B115">
        <v>213967</v>
      </c>
      <c r="C115">
        <v>33</v>
      </c>
      <c r="D115">
        <f t="shared" si="7"/>
        <v>4.2000000000000002E-4</v>
      </c>
      <c r="E115">
        <f t="shared" si="8"/>
        <v>1.3440000000000001E-2</v>
      </c>
      <c r="F115">
        <f>SUM($E$3:E115)</f>
        <v>0.73742819444444441</v>
      </c>
      <c r="G115">
        <f t="shared" si="9"/>
        <v>0.45821663637136895</v>
      </c>
      <c r="H115">
        <f t="shared" si="6"/>
        <v>3.5688166666666667</v>
      </c>
      <c r="I115">
        <v>214129</v>
      </c>
      <c r="J115">
        <v>103.17</v>
      </c>
      <c r="K115">
        <f>CONVERT(J115,"L","gal")-CONVERT($J$2,"L","gal")</f>
        <v>2.3775484712231787E-2</v>
      </c>
      <c r="L115">
        <f>G115/K115</f>
        <v>19.27265172161264</v>
      </c>
    </row>
    <row r="116" spans="1:12">
      <c r="A116">
        <f t="shared" si="5"/>
        <v>3.5916166666666665</v>
      </c>
      <c r="B116">
        <v>215497</v>
      </c>
      <c r="C116">
        <v>34</v>
      </c>
      <c r="D116">
        <f t="shared" si="7"/>
        <v>4.2499999999999998E-4</v>
      </c>
      <c r="E116">
        <f t="shared" si="8"/>
        <v>1.4237499999999998E-2</v>
      </c>
      <c r="F116">
        <f>SUM($E$3:E116)</f>
        <v>0.75166569444444442</v>
      </c>
      <c r="G116">
        <f t="shared" si="9"/>
        <v>0.46706340872084806</v>
      </c>
      <c r="H116">
        <f t="shared" si="6"/>
        <v>3.5943000000000001</v>
      </c>
      <c r="I116">
        <v>215658</v>
      </c>
      <c r="J116">
        <v>103.17</v>
      </c>
      <c r="K116">
        <f>CONVERT(J116,"L","gal")-CONVERT($J$2,"L","gal")</f>
        <v>2.3775484712231787E-2</v>
      </c>
      <c r="L116">
        <f>G116/K116</f>
        <v>19.644748124969148</v>
      </c>
    </row>
    <row r="117" spans="1:12">
      <c r="A117">
        <f t="shared" si="5"/>
        <v>3.6169500000000001</v>
      </c>
      <c r="B117">
        <v>217017</v>
      </c>
      <c r="C117">
        <v>35</v>
      </c>
      <c r="D117">
        <f t="shared" si="7"/>
        <v>4.2222222222222222E-4</v>
      </c>
      <c r="E117">
        <f t="shared" si="8"/>
        <v>1.4566666666666667E-2</v>
      </c>
      <c r="F117">
        <f>SUM($E$3:E117)</f>
        <v>0.76623236111111104</v>
      </c>
      <c r="G117">
        <f t="shared" si="9"/>
        <v>0.47611471575443848</v>
      </c>
      <c r="H117">
        <f t="shared" si="6"/>
        <v>3.61965</v>
      </c>
      <c r="I117">
        <v>217179</v>
      </c>
      <c r="J117">
        <v>103.17</v>
      </c>
      <c r="K117">
        <f>CONVERT(J117,"L","gal")-CONVERT($J$2,"L","gal")</f>
        <v>2.3775484712231787E-2</v>
      </c>
      <c r="L117">
        <f>G117/K117</f>
        <v>20.025447283919789</v>
      </c>
    </row>
    <row r="118" spans="1:12">
      <c r="A118">
        <f t="shared" si="5"/>
        <v>3.6423000000000001</v>
      </c>
      <c r="B118">
        <v>218538</v>
      </c>
      <c r="C118">
        <v>36</v>
      </c>
      <c r="D118">
        <f t="shared" si="7"/>
        <v>4.2250000000000002E-4</v>
      </c>
      <c r="E118">
        <f t="shared" si="8"/>
        <v>1.4998750000000002E-2</v>
      </c>
      <c r="F118">
        <f>SUM($E$3:E118)</f>
        <v>0.78123111111111099</v>
      </c>
      <c r="G118">
        <f t="shared" si="9"/>
        <v>0.48543450692400819</v>
      </c>
      <c r="H118">
        <f t="shared" si="6"/>
        <v>3.6450166666666668</v>
      </c>
      <c r="I118">
        <v>218701</v>
      </c>
      <c r="J118">
        <v>103.17</v>
      </c>
      <c r="K118">
        <f>CONVERT(J118,"L","gal")-CONVERT($J$2,"L","gal")</f>
        <v>2.3775484712231787E-2</v>
      </c>
      <c r="L118">
        <f>G118/K118</f>
        <v>20.417438920783241</v>
      </c>
    </row>
    <row r="119" spans="1:12">
      <c r="A119">
        <f t="shared" si="5"/>
        <v>3.6675833333333334</v>
      </c>
      <c r="B119">
        <v>220055</v>
      </c>
      <c r="C119">
        <v>37</v>
      </c>
      <c r="D119">
        <f t="shared" si="7"/>
        <v>4.213888888888889E-4</v>
      </c>
      <c r="E119">
        <f t="shared" si="8"/>
        <v>1.5380694444444445E-2</v>
      </c>
      <c r="F119">
        <f>SUM($E$3:E119)</f>
        <v>0.79661180555555544</v>
      </c>
      <c r="G119">
        <f t="shared" si="9"/>
        <v>0.4949916273683907</v>
      </c>
      <c r="H119">
        <f t="shared" si="6"/>
        <v>3.6701999999999999</v>
      </c>
      <c r="I119">
        <v>220212</v>
      </c>
      <c r="J119">
        <v>103.17</v>
      </c>
      <c r="K119">
        <f>CONVERT(J119,"L","gal")-CONVERT($J$2,"L","gal")</f>
        <v>2.3775484712231787E-2</v>
      </c>
      <c r="L119">
        <f>G119/K119</f>
        <v>20.81941265801963</v>
      </c>
    </row>
    <row r="120" spans="1:12">
      <c r="A120">
        <f t="shared" si="5"/>
        <v>3.6920833333333332</v>
      </c>
      <c r="B120">
        <v>221525</v>
      </c>
      <c r="C120">
        <v>39</v>
      </c>
      <c r="D120">
        <f t="shared" si="7"/>
        <v>4.0833333333333336E-4</v>
      </c>
      <c r="E120">
        <f t="shared" si="8"/>
        <v>1.5516666666666668E-2</v>
      </c>
      <c r="F120">
        <f>SUM($E$3:E120)</f>
        <v>0.81212847222222206</v>
      </c>
      <c r="G120">
        <f t="shared" si="9"/>
        <v>0.50463323703460672</v>
      </c>
      <c r="H120">
        <f t="shared" si="6"/>
        <v>3.6946333333333334</v>
      </c>
      <c r="I120">
        <v>221678</v>
      </c>
      <c r="J120">
        <v>103.17</v>
      </c>
      <c r="K120">
        <f>CONVERT(J120,"L","gal")-CONVERT($J$2,"L","gal")</f>
        <v>2.3775484712231787E-2</v>
      </c>
      <c r="L120">
        <f>G120/K120</f>
        <v>21.224940022988797</v>
      </c>
    </row>
    <row r="121" spans="1:12">
      <c r="A121">
        <f t="shared" si="5"/>
        <v>3.7172666666666667</v>
      </c>
      <c r="B121">
        <v>223036</v>
      </c>
      <c r="C121">
        <v>39</v>
      </c>
      <c r="D121">
        <f t="shared" si="7"/>
        <v>4.1972222222222221E-4</v>
      </c>
      <c r="E121">
        <f t="shared" si="8"/>
        <v>1.6369166666666667E-2</v>
      </c>
      <c r="F121">
        <f>SUM($E$3:E121)</f>
        <v>0.82849763888888872</v>
      </c>
      <c r="G121">
        <f t="shared" si="9"/>
        <v>0.514804565642205</v>
      </c>
      <c r="H121">
        <f t="shared" si="6"/>
        <v>3.7197833333333334</v>
      </c>
      <c r="I121">
        <v>223187</v>
      </c>
      <c r="J121">
        <v>103.17</v>
      </c>
      <c r="K121">
        <f>CONVERT(J121,"L","gal")-CONVERT($J$2,"L","gal")</f>
        <v>2.3775484712231787E-2</v>
      </c>
      <c r="L121">
        <f>G121/K121</f>
        <v>21.652747435990367</v>
      </c>
    </row>
    <row r="122" spans="1:12">
      <c r="A122">
        <f t="shared" si="5"/>
        <v>3.7421500000000001</v>
      </c>
      <c r="B122">
        <v>224529</v>
      </c>
      <c r="C122">
        <v>39</v>
      </c>
      <c r="D122">
        <f t="shared" si="7"/>
        <v>4.147222222222222E-4</v>
      </c>
      <c r="E122">
        <f t="shared" si="8"/>
        <v>1.6174166666666667E-2</v>
      </c>
      <c r="F122">
        <f>SUM($E$3:E122)</f>
        <v>0.84467180555555543</v>
      </c>
      <c r="G122">
        <f t="shared" si="9"/>
        <v>0.52485472686731705</v>
      </c>
      <c r="H122">
        <f t="shared" si="6"/>
        <v>3.7448166666666665</v>
      </c>
      <c r="I122">
        <v>224689</v>
      </c>
      <c r="J122">
        <v>103.17</v>
      </c>
      <c r="K122">
        <f>CONVERT(J122,"L","gal")-CONVERT($J$2,"L","gal")</f>
        <v>2.3775484712231787E-2</v>
      </c>
      <c r="L122">
        <f>G122/K122</f>
        <v>22.075458533019717</v>
      </c>
    </row>
    <row r="123" spans="1:12">
      <c r="A123">
        <f t="shared" si="5"/>
        <v>3.7677666666666667</v>
      </c>
      <c r="B123">
        <v>226066</v>
      </c>
      <c r="C123">
        <v>39</v>
      </c>
      <c r="D123">
        <f t="shared" si="7"/>
        <v>4.2694444444444442E-4</v>
      </c>
      <c r="E123">
        <f t="shared" si="8"/>
        <v>1.6650833333333333E-2</v>
      </c>
      <c r="F123">
        <f>SUM($E$3:E123)</f>
        <v>0.86132263888888871</v>
      </c>
      <c r="G123">
        <f t="shared" si="9"/>
        <v>0.53520107502739545</v>
      </c>
      <c r="H123">
        <f t="shared" si="6"/>
        <v>3.7705666666666668</v>
      </c>
      <c r="I123">
        <v>226234</v>
      </c>
      <c r="J123">
        <v>103.17</v>
      </c>
      <c r="K123">
        <f>CONVERT(J123,"L","gal")-CONVERT($J$2,"L","gal")</f>
        <v>2.3775484712231787E-2</v>
      </c>
      <c r="L123">
        <f>G123/K123</f>
        <v>22.510627291314496</v>
      </c>
    </row>
    <row r="124" spans="1:12">
      <c r="A124">
        <f t="shared" si="5"/>
        <v>3.7931166666666667</v>
      </c>
      <c r="B124">
        <v>227587</v>
      </c>
      <c r="C124">
        <v>39</v>
      </c>
      <c r="D124">
        <f t="shared" si="7"/>
        <v>4.2250000000000002E-4</v>
      </c>
      <c r="E124">
        <f t="shared" si="8"/>
        <v>1.6477500000000003E-2</v>
      </c>
      <c r="F124">
        <f>SUM($E$3:E124)</f>
        <v>0.87780013888888875</v>
      </c>
      <c r="G124">
        <f t="shared" si="9"/>
        <v>0.54543971884748621</v>
      </c>
      <c r="H124">
        <f t="shared" si="6"/>
        <v>3.7958333333333334</v>
      </c>
      <c r="I124">
        <v>227750</v>
      </c>
      <c r="J124">
        <v>103.17</v>
      </c>
      <c r="K124">
        <f>CONVERT(J124,"L","gal")-CONVERT($J$2,"L","gal")</f>
        <v>2.3775484712231787E-2</v>
      </c>
      <c r="L124">
        <f>G124/K124</f>
        <v>22.941265990967306</v>
      </c>
    </row>
    <row r="125" spans="1:12">
      <c r="A125">
        <f t="shared" si="5"/>
        <v>3.8191000000000002</v>
      </c>
      <c r="B125">
        <v>229146</v>
      </c>
      <c r="C125">
        <v>36</v>
      </c>
      <c r="D125">
        <f t="shared" si="7"/>
        <v>4.3305555555555556E-4</v>
      </c>
      <c r="E125">
        <f t="shared" si="8"/>
        <v>1.6239583333333335E-2</v>
      </c>
      <c r="F125">
        <f>SUM($E$3:E125)</f>
        <v>0.89403972222222206</v>
      </c>
      <c r="G125">
        <f t="shared" si="9"/>
        <v>0.555530528104757</v>
      </c>
      <c r="H125">
        <f t="shared" si="6"/>
        <v>3.8218833333333335</v>
      </c>
      <c r="I125">
        <v>229313</v>
      </c>
      <c r="J125">
        <v>103.17</v>
      </c>
      <c r="K125">
        <f>CONVERT(J125,"L","gal")-CONVERT($J$2,"L","gal")</f>
        <v>2.3775484712231787E-2</v>
      </c>
      <c r="L125">
        <f>G125/K125</f>
        <v>23.365686749551436</v>
      </c>
    </row>
    <row r="126" spans="1:12">
      <c r="A126">
        <f t="shared" si="5"/>
        <v>3.8451166666666667</v>
      </c>
      <c r="B126">
        <v>230707</v>
      </c>
      <c r="C126">
        <v>32</v>
      </c>
      <c r="D126">
        <f t="shared" si="7"/>
        <v>4.3361111111111112E-4</v>
      </c>
      <c r="E126">
        <f t="shared" si="8"/>
        <v>1.4742777777777778E-2</v>
      </c>
      <c r="F126">
        <f>SUM($E$3:E126)</f>
        <v>0.90878249999999983</v>
      </c>
      <c r="G126">
        <f t="shared" si="9"/>
        <v>0.56469126550942483</v>
      </c>
      <c r="H126">
        <f t="shared" si="6"/>
        <v>3.8478166666666667</v>
      </c>
      <c r="I126">
        <v>230869</v>
      </c>
      <c r="J126">
        <v>103.17</v>
      </c>
      <c r="K126">
        <f>CONVERT(J126,"L","gal")-CONVERT($J$2,"L","gal")</f>
        <v>2.3775484712231787E-2</v>
      </c>
      <c r="L126">
        <f>G126/K126</f>
        <v>23.750988564237673</v>
      </c>
    </row>
    <row r="127" spans="1:12">
      <c r="A127">
        <f t="shared" si="5"/>
        <v>3.8704999999999998</v>
      </c>
      <c r="B127">
        <v>232230</v>
      </c>
      <c r="C127">
        <v>28</v>
      </c>
      <c r="D127">
        <f t="shared" si="7"/>
        <v>4.2305555555555553E-4</v>
      </c>
      <c r="E127">
        <f t="shared" si="8"/>
        <v>1.2691666666666665E-2</v>
      </c>
      <c r="F127">
        <f>SUM($E$3:E127)</f>
        <v>0.92147416666666648</v>
      </c>
      <c r="G127">
        <f t="shared" si="9"/>
        <v>0.57257750155757037</v>
      </c>
      <c r="H127">
        <f t="shared" si="6"/>
        <v>3.8732833333333332</v>
      </c>
      <c r="I127">
        <v>232397</v>
      </c>
      <c r="J127">
        <v>103.17</v>
      </c>
      <c r="K127">
        <f>CONVERT(J127,"L","gal")-CONVERT($J$2,"L","gal")</f>
        <v>2.3775484712231787E-2</v>
      </c>
      <c r="L127">
        <f>G127/K127</f>
        <v>24.082684684993872</v>
      </c>
    </row>
    <row r="128" spans="1:12">
      <c r="A128">
        <f t="shared" si="5"/>
        <v>3.8962833333333333</v>
      </c>
      <c r="B128">
        <v>233777</v>
      </c>
      <c r="C128">
        <v>27</v>
      </c>
      <c r="D128">
        <f t="shared" si="7"/>
        <v>4.2972222222222224E-4</v>
      </c>
      <c r="E128">
        <f t="shared" si="8"/>
        <v>1.1817361111111112E-2</v>
      </c>
      <c r="F128">
        <f>SUM($E$3:E128)</f>
        <v>0.93329152777777757</v>
      </c>
      <c r="G128">
        <f t="shared" si="9"/>
        <v>0.57992046932028052</v>
      </c>
      <c r="H128">
        <f t="shared" si="6"/>
        <v>3.8989666666666665</v>
      </c>
      <c r="I128">
        <v>233938</v>
      </c>
      <c r="J128">
        <v>103.17</v>
      </c>
      <c r="K128">
        <f>CONVERT(J128,"L","gal")-CONVERT($J$2,"L","gal")</f>
        <v>2.3775484712231787E-2</v>
      </c>
      <c r="L128">
        <f>G128/K128</f>
        <v>24.391530870532726</v>
      </c>
    </row>
    <row r="129" spans="1:12">
      <c r="A129">
        <f t="shared" si="5"/>
        <v>3.9219499999999998</v>
      </c>
      <c r="B129">
        <v>235317</v>
      </c>
      <c r="C129">
        <v>27</v>
      </c>
      <c r="D129">
        <f t="shared" si="7"/>
        <v>4.2777777777777779E-4</v>
      </c>
      <c r="E129">
        <f t="shared" si="8"/>
        <v>1.1550000000000001E-2</v>
      </c>
      <c r="F129">
        <f>SUM($E$3:E129)</f>
        <v>0.94484152777777752</v>
      </c>
      <c r="G129">
        <f t="shared" si="9"/>
        <v>0.58709730659062165</v>
      </c>
      <c r="H129">
        <f t="shared" si="6"/>
        <v>3.9246333333333334</v>
      </c>
      <c r="I129">
        <v>235478</v>
      </c>
      <c r="J129">
        <v>103.17</v>
      </c>
      <c r="K129">
        <f>CONVERT(J129,"L","gal")-CONVERT($J$2,"L","gal")</f>
        <v>2.3775484712231787E-2</v>
      </c>
      <c r="L129">
        <f>G129/K129</f>
        <v>24.693389585810522</v>
      </c>
    </row>
    <row r="130" spans="1:12">
      <c r="A130">
        <f t="shared" si="5"/>
        <v>3.9474499999999999</v>
      </c>
      <c r="B130">
        <v>236847</v>
      </c>
      <c r="C130">
        <v>28</v>
      </c>
      <c r="D130">
        <f t="shared" si="7"/>
        <v>4.2499999999999998E-4</v>
      </c>
      <c r="E130">
        <f t="shared" si="8"/>
        <v>1.16875E-2</v>
      </c>
      <c r="F130">
        <f>SUM($E$3:E130)</f>
        <v>0.95652902777777749</v>
      </c>
      <c r="G130">
        <f t="shared" si="9"/>
        <v>0.5943595823998955</v>
      </c>
      <c r="H130">
        <f t="shared" si="6"/>
        <v>3.9501666666666666</v>
      </c>
      <c r="I130">
        <v>237010</v>
      </c>
      <c r="J130">
        <v>103.17</v>
      </c>
      <c r="K130">
        <f>CONVERT(J130,"L","gal")-CONVERT($J$2,"L","gal")</f>
        <v>2.3775484712231787E-2</v>
      </c>
      <c r="L130">
        <f>G130/K130</f>
        <v>24.99884185722258</v>
      </c>
    </row>
    <row r="131" spans="1:12">
      <c r="A131">
        <f t="shared" ref="A131:A194" si="10">B131/(60*1000)</f>
        <v>3.9719500000000001</v>
      </c>
      <c r="B131">
        <v>238317</v>
      </c>
      <c r="C131">
        <v>28</v>
      </c>
      <c r="D131">
        <f t="shared" si="7"/>
        <v>4.0833333333333336E-4</v>
      </c>
      <c r="E131">
        <f t="shared" si="8"/>
        <v>1.1433333333333334E-2</v>
      </c>
      <c r="F131">
        <f>SUM($E$3:E131)</f>
        <v>0.96796236111111078</v>
      </c>
      <c r="G131">
        <f t="shared" si="9"/>
        <v>0.60146392636447565</v>
      </c>
      <c r="H131">
        <f t="shared" ref="H131:H194" si="11">I131/(60*1000)</f>
        <v>3.9746833333333331</v>
      </c>
      <c r="I131">
        <v>238481</v>
      </c>
      <c r="J131">
        <v>103.17</v>
      </c>
      <c r="K131">
        <f>CONVERT(J131,"L","gal")-CONVERT($J$2,"L","gal")</f>
        <v>2.3775484712231787E-2</v>
      </c>
      <c r="L131">
        <f>G131/K131</f>
        <v>25.297651494568274</v>
      </c>
    </row>
    <row r="132" spans="1:12">
      <c r="A132">
        <f t="shared" si="10"/>
        <v>3.9965999999999999</v>
      </c>
      <c r="B132">
        <v>239796</v>
      </c>
      <c r="C132">
        <v>28</v>
      </c>
      <c r="D132">
        <f t="shared" ref="D132:D195" si="12">(B132-B131)/(1000*60*60)</f>
        <v>4.1083333333333331E-4</v>
      </c>
      <c r="E132">
        <f t="shared" ref="E132:E195" si="13">0.5*D132*(C132+C131)</f>
        <v>1.1503333333333332E-2</v>
      </c>
      <c r="F132">
        <f>SUM($E$3:E132)</f>
        <v>0.97946569444444409</v>
      </c>
      <c r="G132">
        <f t="shared" ref="G132:G195" si="14">CONVERT(F132,"km","mi")</f>
        <v>0.60861176631251246</v>
      </c>
      <c r="H132">
        <f t="shared" si="11"/>
        <v>3.9992999999999999</v>
      </c>
      <c r="I132">
        <v>239958</v>
      </c>
      <c r="J132">
        <v>103.17</v>
      </c>
      <c r="K132">
        <f>CONVERT(J132,"L","gal")-CONVERT($J$2,"L","gal")</f>
        <v>2.3775484712231787E-2</v>
      </c>
      <c r="L132">
        <f>G132/K132</f>
        <v>25.598290578673232</v>
      </c>
    </row>
    <row r="133" spans="1:12">
      <c r="A133">
        <f t="shared" si="10"/>
        <v>4.0217666666666663</v>
      </c>
      <c r="B133">
        <v>241306</v>
      </c>
      <c r="C133">
        <v>29</v>
      </c>
      <c r="D133">
        <f t="shared" si="12"/>
        <v>4.1944444444444445E-4</v>
      </c>
      <c r="E133">
        <f t="shared" si="13"/>
        <v>1.1954166666666667E-2</v>
      </c>
      <c r="F133">
        <f>SUM($E$3:E133)</f>
        <v>0.9914198611111108</v>
      </c>
      <c r="G133">
        <f t="shared" si="14"/>
        <v>0.61603974110638304</v>
      </c>
      <c r="H133">
        <f t="shared" si="11"/>
        <v>4.0244833333333334</v>
      </c>
      <c r="I133">
        <v>241469</v>
      </c>
      <c r="J133">
        <v>103.17</v>
      </c>
      <c r="K133">
        <f>CONVERT(J133,"L","gal")-CONVERT($J$2,"L","gal")</f>
        <v>2.3775484712231787E-2</v>
      </c>
      <c r="L133">
        <f>G133/K133</f>
        <v>25.910712171072952</v>
      </c>
    </row>
    <row r="134" spans="1:12">
      <c r="A134">
        <f t="shared" si="10"/>
        <v>4.04725</v>
      </c>
      <c r="B134">
        <v>242835</v>
      </c>
      <c r="C134">
        <v>28</v>
      </c>
      <c r="D134">
        <f t="shared" si="12"/>
        <v>4.2472222222222222E-4</v>
      </c>
      <c r="E134">
        <f t="shared" si="13"/>
        <v>1.2104583333333334E-2</v>
      </c>
      <c r="F134">
        <f>SUM($E$3:E134)</f>
        <v>1.0035244444444442</v>
      </c>
      <c r="G134">
        <f t="shared" si="14"/>
        <v>0.62356118048375253</v>
      </c>
      <c r="H134">
        <f t="shared" si="11"/>
        <v>4.0500499999999997</v>
      </c>
      <c r="I134">
        <v>243003</v>
      </c>
      <c r="J134">
        <v>103.17</v>
      </c>
      <c r="K134">
        <f>CONVERT(J134,"L","gal")-CONVERT($J$2,"L","gal")</f>
        <v>2.3775484712231787E-2</v>
      </c>
      <c r="L134">
        <f>G134/K134</f>
        <v>26.227064896092262</v>
      </c>
    </row>
    <row r="135" spans="1:12">
      <c r="A135">
        <f t="shared" si="10"/>
        <v>4.0724833333333335</v>
      </c>
      <c r="B135">
        <v>244349</v>
      </c>
      <c r="C135">
        <v>28</v>
      </c>
      <c r="D135">
        <f t="shared" si="12"/>
        <v>4.2055555555555558E-4</v>
      </c>
      <c r="E135">
        <f t="shared" si="13"/>
        <v>1.1775555555555556E-2</v>
      </c>
      <c r="F135">
        <f>SUM($E$3:E135)</f>
        <v>1.0152999999999999</v>
      </c>
      <c r="G135">
        <f t="shared" si="14"/>
        <v>0.63087817147856506</v>
      </c>
      <c r="H135">
        <f t="shared" si="11"/>
        <v>4.0751999999999997</v>
      </c>
      <c r="I135">
        <v>244512</v>
      </c>
      <c r="J135">
        <v>103.17</v>
      </c>
      <c r="K135">
        <f>CONVERT(J135,"L","gal")-CONVERT($J$2,"L","gal")</f>
        <v>2.3775484712231787E-2</v>
      </c>
      <c r="L135">
        <f>G135/K135</f>
        <v>26.534818495372118</v>
      </c>
    </row>
    <row r="136" spans="1:12">
      <c r="A136">
        <f t="shared" si="10"/>
        <v>4.0972999999999997</v>
      </c>
      <c r="B136">
        <v>245838</v>
      </c>
      <c r="C136">
        <v>28</v>
      </c>
      <c r="D136">
        <f t="shared" si="12"/>
        <v>4.1361111111111112E-4</v>
      </c>
      <c r="E136">
        <f t="shared" si="13"/>
        <v>1.1581111111111111E-2</v>
      </c>
      <c r="F136">
        <f>SUM($E$3:E136)</f>
        <v>1.0268811111111109</v>
      </c>
      <c r="G136">
        <f t="shared" si="14"/>
        <v>0.63807434029710919</v>
      </c>
      <c r="H136">
        <f t="shared" si="11"/>
        <v>4.1000333333333332</v>
      </c>
      <c r="I136">
        <v>246002</v>
      </c>
      <c r="J136">
        <v>103.17</v>
      </c>
      <c r="K136">
        <f>CONVERT(J136,"L","gal")-CONVERT($J$2,"L","gal")</f>
        <v>2.3775484712231787E-2</v>
      </c>
      <c r="L136">
        <f>G136/K136</f>
        <v>26.837490298098476</v>
      </c>
    </row>
    <row r="137" spans="1:12">
      <c r="A137">
        <f t="shared" si="10"/>
        <v>4.1226333333333329</v>
      </c>
      <c r="B137">
        <v>247358</v>
      </c>
      <c r="C137">
        <v>27</v>
      </c>
      <c r="D137">
        <f t="shared" si="12"/>
        <v>4.2222222222222222E-4</v>
      </c>
      <c r="E137">
        <f t="shared" si="13"/>
        <v>1.161111111111111E-2</v>
      </c>
      <c r="F137">
        <f>SUM($E$3:E137)</f>
        <v>1.0384922222222219</v>
      </c>
      <c r="G137">
        <f t="shared" si="14"/>
        <v>0.64528915025142042</v>
      </c>
      <c r="H137">
        <f t="shared" si="11"/>
        <v>4.1253166666666665</v>
      </c>
      <c r="I137">
        <v>247519</v>
      </c>
      <c r="J137">
        <v>103.17</v>
      </c>
      <c r="K137">
        <f>CONVERT(J137,"L","gal")-CONVERT($J$2,"L","gal")</f>
        <v>2.3775484712231787E-2</v>
      </c>
      <c r="L137">
        <f>G137/K137</f>
        <v>27.140946149435941</v>
      </c>
    </row>
    <row r="138" spans="1:12">
      <c r="A138">
        <f t="shared" si="10"/>
        <v>4.1477500000000003</v>
      </c>
      <c r="B138">
        <v>248865</v>
      </c>
      <c r="C138">
        <v>21</v>
      </c>
      <c r="D138">
        <f t="shared" si="12"/>
        <v>4.1861111111111114E-4</v>
      </c>
      <c r="E138">
        <f t="shared" si="13"/>
        <v>1.0046666666666667E-2</v>
      </c>
      <c r="F138">
        <f>SUM($E$3:E138)</f>
        <v>1.0485388888888887</v>
      </c>
      <c r="G138">
        <f t="shared" si="14"/>
        <v>0.65153185949609826</v>
      </c>
      <c r="H138">
        <f t="shared" si="11"/>
        <v>4.1504666666666665</v>
      </c>
      <c r="I138">
        <v>249028</v>
      </c>
      <c r="J138">
        <v>103.17</v>
      </c>
      <c r="K138">
        <f>CONVERT(J138,"L","gal")-CONVERT($J$2,"L","gal")</f>
        <v>2.3775484712231787E-2</v>
      </c>
      <c r="L138">
        <f>G138/K138</f>
        <v>27.403515317645841</v>
      </c>
    </row>
    <row r="139" spans="1:12">
      <c r="A139">
        <f t="shared" si="10"/>
        <v>4.1731333333333334</v>
      </c>
      <c r="B139">
        <v>250388</v>
      </c>
      <c r="C139">
        <v>14</v>
      </c>
      <c r="D139">
        <f t="shared" si="12"/>
        <v>4.2305555555555553E-4</v>
      </c>
      <c r="E139">
        <f t="shared" si="13"/>
        <v>7.4034722222222219E-3</v>
      </c>
      <c r="F139">
        <f>SUM($E$3:E139)</f>
        <v>1.0559423611111109</v>
      </c>
      <c r="G139">
        <f t="shared" si="14"/>
        <v>0.65613216385751649</v>
      </c>
      <c r="H139">
        <f t="shared" si="11"/>
        <v>4.175816666666667</v>
      </c>
      <c r="I139">
        <v>250549</v>
      </c>
      <c r="J139">
        <v>103.17</v>
      </c>
      <c r="K139">
        <f>CONVERT(J139,"L","gal")-CONVERT($J$2,"L","gal")</f>
        <v>2.3775484712231787E-2</v>
      </c>
      <c r="L139">
        <f>G139/K139</f>
        <v>27.597004721420287</v>
      </c>
    </row>
    <row r="140" spans="1:12">
      <c r="A140">
        <f t="shared" si="10"/>
        <v>4.198266666666667</v>
      </c>
      <c r="B140">
        <v>251896</v>
      </c>
      <c r="C140">
        <v>13</v>
      </c>
      <c r="D140">
        <f t="shared" si="12"/>
        <v>4.1888888888888889E-4</v>
      </c>
      <c r="E140">
        <f t="shared" si="13"/>
        <v>5.6550000000000003E-3</v>
      </c>
      <c r="F140">
        <f>SUM($E$3:E140)</f>
        <v>1.0615973611111109</v>
      </c>
      <c r="G140">
        <f t="shared" si="14"/>
        <v>0.65964601794961852</v>
      </c>
      <c r="H140">
        <f t="shared" si="11"/>
        <v>4.200966666666667</v>
      </c>
      <c r="I140">
        <v>252058</v>
      </c>
      <c r="J140">
        <v>103.18</v>
      </c>
      <c r="K140">
        <f>CONVERT(J140,"L","gal")-CONVERT($J$2,"L","gal")</f>
        <v>2.6417205235816255E-2</v>
      </c>
      <c r="L140">
        <f>G140/K140</f>
        <v>24.97031809615028</v>
      </c>
    </row>
    <row r="141" spans="1:12">
      <c r="A141">
        <f t="shared" si="10"/>
        <v>4.2236166666666666</v>
      </c>
      <c r="B141">
        <v>253417</v>
      </c>
      <c r="C141">
        <v>19</v>
      </c>
      <c r="D141">
        <f t="shared" si="12"/>
        <v>4.2250000000000002E-4</v>
      </c>
      <c r="E141">
        <f t="shared" si="13"/>
        <v>6.7600000000000004E-3</v>
      </c>
      <c r="F141">
        <f>SUM($E$3:E141)</f>
        <v>1.068357361111111</v>
      </c>
      <c r="G141">
        <f t="shared" si="14"/>
        <v>0.66384648720914297</v>
      </c>
      <c r="H141">
        <f t="shared" si="11"/>
        <v>4.2263500000000001</v>
      </c>
      <c r="I141">
        <v>253581</v>
      </c>
      <c r="J141">
        <v>103.18</v>
      </c>
      <c r="K141">
        <f>CONVERT(J141,"L","gal")-CONVERT($J$2,"L","gal")</f>
        <v>2.6417205235816255E-2</v>
      </c>
      <c r="L141">
        <f>G141/K141</f>
        <v>25.129323154483608</v>
      </c>
    </row>
    <row r="142" spans="1:12">
      <c r="A142">
        <f t="shared" si="10"/>
        <v>4.2481333333333335</v>
      </c>
      <c r="B142">
        <v>254888</v>
      </c>
      <c r="C142">
        <v>25</v>
      </c>
      <c r="D142">
        <f t="shared" si="12"/>
        <v>4.0861111111111111E-4</v>
      </c>
      <c r="E142">
        <f t="shared" si="13"/>
        <v>8.989444444444444E-3</v>
      </c>
      <c r="F142">
        <f>SUM($E$3:E142)</f>
        <v>1.0773468055555555</v>
      </c>
      <c r="G142">
        <f t="shared" si="14"/>
        <v>0.66943226902113873</v>
      </c>
      <c r="H142">
        <f t="shared" si="11"/>
        <v>4.250866666666667</v>
      </c>
      <c r="I142">
        <v>255052</v>
      </c>
      <c r="J142">
        <v>103.18</v>
      </c>
      <c r="K142">
        <f>CONVERT(J142,"L","gal")-CONVERT($J$2,"L","gal")</f>
        <v>2.6417205235816255E-2</v>
      </c>
      <c r="L142">
        <f>G142/K142</f>
        <v>25.340767997423413</v>
      </c>
    </row>
    <row r="143" spans="1:12">
      <c r="A143">
        <f t="shared" si="10"/>
        <v>4.272966666666667</v>
      </c>
      <c r="B143">
        <v>256378</v>
      </c>
      <c r="C143">
        <v>28</v>
      </c>
      <c r="D143">
        <f t="shared" si="12"/>
        <v>4.1388888888888888E-4</v>
      </c>
      <c r="E143">
        <f t="shared" si="13"/>
        <v>1.0968055555555556E-2</v>
      </c>
      <c r="F143">
        <f>SUM($E$3:E143)</f>
        <v>1.0883148611111111</v>
      </c>
      <c r="G143">
        <f t="shared" si="14"/>
        <v>0.67624750277821966</v>
      </c>
      <c r="H143">
        <f t="shared" si="11"/>
        <v>4.2757166666666668</v>
      </c>
      <c r="I143">
        <v>256543</v>
      </c>
      <c r="J143">
        <v>103.18</v>
      </c>
      <c r="K143">
        <f>CONVERT(J143,"L","gal")-CONVERT($J$2,"L","gal")</f>
        <v>2.6417205235816255E-2</v>
      </c>
      <c r="L143">
        <f>G143/K143</f>
        <v>25.598752659171083</v>
      </c>
    </row>
    <row r="144" spans="1:12">
      <c r="A144">
        <f t="shared" si="10"/>
        <v>4.2974333333333332</v>
      </c>
      <c r="B144">
        <v>257846</v>
      </c>
      <c r="C144">
        <v>29</v>
      </c>
      <c r="D144">
        <f t="shared" si="12"/>
        <v>4.0777777777777779E-4</v>
      </c>
      <c r="E144">
        <f t="shared" si="13"/>
        <v>1.1621666666666667E-2</v>
      </c>
      <c r="F144">
        <f>SUM($E$3:E144)</f>
        <v>1.0999365277777777</v>
      </c>
      <c r="G144">
        <f t="shared" si="14"/>
        <v>0.68346887165067116</v>
      </c>
      <c r="H144">
        <f t="shared" si="11"/>
        <v>4.2999666666666663</v>
      </c>
      <c r="I144">
        <v>257998</v>
      </c>
      <c r="J144">
        <v>103.18</v>
      </c>
      <c r="K144">
        <f>CONVERT(J144,"L","gal")-CONVERT($J$2,"L","gal")</f>
        <v>2.6417205235816255E-2</v>
      </c>
      <c r="L144">
        <f>G144/K144</f>
        <v>25.872111207434958</v>
      </c>
    </row>
    <row r="145" spans="1:12">
      <c r="A145">
        <f t="shared" si="10"/>
        <v>4.3227666666666664</v>
      </c>
      <c r="B145">
        <v>259366</v>
      </c>
      <c r="C145">
        <v>31</v>
      </c>
      <c r="D145">
        <f t="shared" si="12"/>
        <v>4.2222222222222222E-4</v>
      </c>
      <c r="E145">
        <f t="shared" si="13"/>
        <v>1.2666666666666666E-2</v>
      </c>
      <c r="F145">
        <f>SUM($E$3:E145)</f>
        <v>1.1126031944444443</v>
      </c>
      <c r="G145">
        <f t="shared" si="14"/>
        <v>0.69133957341901064</v>
      </c>
      <c r="H145">
        <f t="shared" si="11"/>
        <v>4.3253000000000004</v>
      </c>
      <c r="I145">
        <v>259518</v>
      </c>
      <c r="J145">
        <v>103.18</v>
      </c>
      <c r="K145">
        <f>CONVERT(J145,"L","gal")-CONVERT($J$2,"L","gal")</f>
        <v>2.6417205235816255E-2</v>
      </c>
      <c r="L145">
        <f>G145/K145</f>
        <v>26.170049679657161</v>
      </c>
    </row>
    <row r="146" spans="1:12">
      <c r="A146">
        <f t="shared" si="10"/>
        <v>4.3477666666666668</v>
      </c>
      <c r="B146">
        <v>260866</v>
      </c>
      <c r="C146">
        <v>31</v>
      </c>
      <c r="D146">
        <f t="shared" si="12"/>
        <v>4.1666666666666669E-4</v>
      </c>
      <c r="E146">
        <f t="shared" si="13"/>
        <v>1.2916666666666668E-2</v>
      </c>
      <c r="F146">
        <f>SUM($E$3:E146)</f>
        <v>1.125519861111111</v>
      </c>
      <c r="G146">
        <f t="shared" si="14"/>
        <v>0.69936561798540964</v>
      </c>
      <c r="H146">
        <f t="shared" si="11"/>
        <v>4.350483333333333</v>
      </c>
      <c r="I146">
        <v>261029</v>
      </c>
      <c r="J146">
        <v>103.18</v>
      </c>
      <c r="K146">
        <f>CONVERT(J146,"L","gal")-CONVERT($J$2,"L","gal")</f>
        <v>2.6417205235816255E-2</v>
      </c>
      <c r="L146">
        <f>G146/K146</f>
        <v>26.473868516462705</v>
      </c>
    </row>
    <row r="147" spans="1:12">
      <c r="A147">
        <f t="shared" si="10"/>
        <v>4.3731</v>
      </c>
      <c r="B147">
        <v>262386</v>
      </c>
      <c r="C147">
        <v>33</v>
      </c>
      <c r="D147">
        <f t="shared" si="12"/>
        <v>4.2222222222222222E-4</v>
      </c>
      <c r="E147">
        <f t="shared" si="13"/>
        <v>1.3511111111111111E-2</v>
      </c>
      <c r="F147">
        <f>SUM($E$3:E147)</f>
        <v>1.139030972222222</v>
      </c>
      <c r="G147">
        <f t="shared" si="14"/>
        <v>0.70776103320497175</v>
      </c>
      <c r="H147">
        <f t="shared" si="11"/>
        <v>4.375633333333333</v>
      </c>
      <c r="I147">
        <v>262538</v>
      </c>
      <c r="J147">
        <v>103.18</v>
      </c>
      <c r="K147">
        <f>CONVERT(J147,"L","gal")-CONVERT($J$2,"L","gal")</f>
        <v>2.6417205235816255E-2</v>
      </c>
      <c r="L147">
        <f>G147/K147</f>
        <v>26.79166955349972</v>
      </c>
    </row>
    <row r="148" spans="1:12">
      <c r="A148">
        <f t="shared" si="10"/>
        <v>4.3984666666666667</v>
      </c>
      <c r="B148">
        <v>263908</v>
      </c>
      <c r="C148">
        <v>35</v>
      </c>
      <c r="D148">
        <f t="shared" si="12"/>
        <v>4.2277777777777778E-4</v>
      </c>
      <c r="E148">
        <f t="shared" si="13"/>
        <v>1.4374444444444445E-2</v>
      </c>
      <c r="F148">
        <f>SUM($E$3:E148)</f>
        <v>1.1534054166666665</v>
      </c>
      <c r="G148">
        <f t="shared" si="14"/>
        <v>0.71669289888716559</v>
      </c>
      <c r="H148">
        <f t="shared" si="11"/>
        <v>4.4011666666666667</v>
      </c>
      <c r="I148">
        <v>264070</v>
      </c>
      <c r="J148">
        <v>103.18</v>
      </c>
      <c r="K148">
        <f>CONVERT(J148,"L","gal")-CONVERT($J$2,"L","gal")</f>
        <v>2.6417205235816255E-2</v>
      </c>
      <c r="L148">
        <f>G148/K148</f>
        <v>27.129777449564521</v>
      </c>
    </row>
    <row r="149" spans="1:12">
      <c r="A149">
        <f t="shared" si="10"/>
        <v>4.4236166666666668</v>
      </c>
      <c r="B149">
        <v>265417</v>
      </c>
      <c r="C149">
        <v>37</v>
      </c>
      <c r="D149">
        <f t="shared" si="12"/>
        <v>4.1916666666666665E-4</v>
      </c>
      <c r="E149">
        <f t="shared" si="13"/>
        <v>1.5089999999999999E-2</v>
      </c>
      <c r="F149">
        <f>SUM($E$3:E149)</f>
        <v>1.1684954166666666</v>
      </c>
      <c r="G149">
        <f t="shared" si="14"/>
        <v>0.72606939017802696</v>
      </c>
      <c r="H149">
        <f t="shared" si="11"/>
        <v>4.4263000000000003</v>
      </c>
      <c r="I149">
        <v>265578</v>
      </c>
      <c r="J149">
        <v>103.18</v>
      </c>
      <c r="K149">
        <f>CONVERT(J149,"L","gal")-CONVERT($J$2,"L","gal")</f>
        <v>2.6417205235816255E-2</v>
      </c>
      <c r="L149">
        <f>G149/K149</f>
        <v>27.484716255814501</v>
      </c>
    </row>
    <row r="150" spans="1:12">
      <c r="A150">
        <f t="shared" si="10"/>
        <v>4.4494499999999997</v>
      </c>
      <c r="B150">
        <v>266967</v>
      </c>
      <c r="C150">
        <v>40</v>
      </c>
      <c r="D150">
        <f t="shared" si="12"/>
        <v>4.3055555555555555E-4</v>
      </c>
      <c r="E150">
        <f t="shared" si="13"/>
        <v>1.6576388888888891E-2</v>
      </c>
      <c r="F150">
        <f>SUM($E$3:E150)</f>
        <v>1.1850718055555554</v>
      </c>
      <c r="G150">
        <f t="shared" si="14"/>
        <v>0.73636948070490538</v>
      </c>
      <c r="H150">
        <f t="shared" si="11"/>
        <v>4.4521499999999996</v>
      </c>
      <c r="I150">
        <v>267129</v>
      </c>
      <c r="J150">
        <v>103.18</v>
      </c>
      <c r="K150">
        <f>CONVERT(J150,"L","gal")-CONVERT($J$2,"L","gal")</f>
        <v>2.6417205235816255E-2</v>
      </c>
      <c r="L150">
        <f>G150/K150</f>
        <v>27.874617096381602</v>
      </c>
    </row>
    <row r="151" spans="1:12">
      <c r="A151">
        <f t="shared" si="10"/>
        <v>4.4756499999999999</v>
      </c>
      <c r="B151">
        <v>268539</v>
      </c>
      <c r="C151">
        <v>44</v>
      </c>
      <c r="D151">
        <f t="shared" si="12"/>
        <v>4.3666666666666669E-4</v>
      </c>
      <c r="E151">
        <f t="shared" si="13"/>
        <v>1.8340000000000002E-2</v>
      </c>
      <c r="F151">
        <f>SUM($E$3:E151)</f>
        <v>1.2034118055555554</v>
      </c>
      <c r="G151">
        <f t="shared" si="14"/>
        <v>0.74776542837053805</v>
      </c>
      <c r="H151">
        <f t="shared" si="11"/>
        <v>4.4783166666666663</v>
      </c>
      <c r="I151">
        <v>268699</v>
      </c>
      <c r="J151">
        <v>103.18</v>
      </c>
      <c r="K151">
        <f>CONVERT(J151,"L","gal")-CONVERT($J$2,"L","gal")</f>
        <v>2.6417205235816255E-2</v>
      </c>
      <c r="L151">
        <f>G151/K151</f>
        <v>28.306000642214912</v>
      </c>
    </row>
    <row r="152" spans="1:12">
      <c r="A152">
        <f t="shared" si="10"/>
        <v>4.5029833333333329</v>
      </c>
      <c r="B152">
        <v>270179</v>
      </c>
      <c r="C152">
        <v>47</v>
      </c>
      <c r="D152">
        <f t="shared" si="12"/>
        <v>4.5555555555555556E-4</v>
      </c>
      <c r="E152">
        <f t="shared" si="13"/>
        <v>2.0727777777777779E-2</v>
      </c>
      <c r="F152">
        <f>SUM($E$3:E152)</f>
        <v>1.2241395833333331</v>
      </c>
      <c r="G152">
        <f t="shared" si="14"/>
        <v>0.76064507236074641</v>
      </c>
      <c r="H152">
        <f t="shared" si="11"/>
        <v>4.505816666666667</v>
      </c>
      <c r="I152">
        <v>270349</v>
      </c>
      <c r="J152">
        <v>103.18</v>
      </c>
      <c r="K152">
        <f>CONVERT(J152,"L","gal")-CONVERT($J$2,"L","gal")</f>
        <v>2.6417205235816255E-2</v>
      </c>
      <c r="L152">
        <f>G152/K152</f>
        <v>28.793548203557481</v>
      </c>
    </row>
    <row r="153" spans="1:12">
      <c r="A153">
        <f t="shared" si="10"/>
        <v>4.5296833333333337</v>
      </c>
      <c r="B153">
        <v>271781</v>
      </c>
      <c r="C153">
        <v>47</v>
      </c>
      <c r="D153">
        <f t="shared" si="12"/>
        <v>4.4499999999999997E-4</v>
      </c>
      <c r="E153">
        <f t="shared" si="13"/>
        <v>2.0915E-2</v>
      </c>
      <c r="F153">
        <f>SUM($E$3:E153)</f>
        <v>1.2450545833333331</v>
      </c>
      <c r="G153">
        <f t="shared" si="14"/>
        <v>0.77364105084639023</v>
      </c>
      <c r="H153">
        <f t="shared" si="11"/>
        <v>4.5323833333333337</v>
      </c>
      <c r="I153">
        <v>271943</v>
      </c>
      <c r="J153">
        <v>103.18</v>
      </c>
      <c r="K153">
        <f>CONVERT(J153,"L","gal")-CONVERT($J$2,"L","gal")</f>
        <v>2.6417205235816255E-2</v>
      </c>
      <c r="L153">
        <f>G153/K153</f>
        <v>29.28549950459912</v>
      </c>
    </row>
    <row r="154" spans="1:12">
      <c r="A154">
        <f t="shared" si="10"/>
        <v>4.5562666666666667</v>
      </c>
      <c r="B154">
        <v>273376</v>
      </c>
      <c r="C154">
        <v>44</v>
      </c>
      <c r="D154">
        <f t="shared" si="12"/>
        <v>4.4305555555555553E-4</v>
      </c>
      <c r="E154">
        <f t="shared" si="13"/>
        <v>2.0159027777777776E-2</v>
      </c>
      <c r="F154">
        <f>SUM($E$3:E154)</f>
        <v>1.2652136111111107</v>
      </c>
      <c r="G154">
        <f t="shared" si="14"/>
        <v>0.78616728997101348</v>
      </c>
      <c r="H154">
        <f t="shared" si="11"/>
        <v>4.5588666666666668</v>
      </c>
      <c r="I154">
        <v>273532</v>
      </c>
      <c r="J154">
        <v>103.18</v>
      </c>
      <c r="K154">
        <f>CONVERT(J154,"L","gal")-CONVERT($J$2,"L","gal")</f>
        <v>2.6417205235816255E-2</v>
      </c>
      <c r="L154">
        <f>G154/K154</f>
        <v>29.759669236514604</v>
      </c>
    </row>
    <row r="155" spans="1:12">
      <c r="A155">
        <f t="shared" si="10"/>
        <v>4.5831666666666671</v>
      </c>
      <c r="B155">
        <v>274990</v>
      </c>
      <c r="C155">
        <v>38</v>
      </c>
      <c r="D155">
        <f t="shared" si="12"/>
        <v>4.4833333333333335E-4</v>
      </c>
      <c r="E155">
        <f t="shared" si="13"/>
        <v>1.8381666666666668E-2</v>
      </c>
      <c r="F155">
        <f>SUM($E$3:E155)</f>
        <v>1.2835952777777775</v>
      </c>
      <c r="G155">
        <f t="shared" si="14"/>
        <v>0.79758912810298954</v>
      </c>
      <c r="H155">
        <f t="shared" si="11"/>
        <v>4.5859833333333331</v>
      </c>
      <c r="I155">
        <v>275159</v>
      </c>
      <c r="J155">
        <v>103.18</v>
      </c>
      <c r="K155">
        <f>CONVERT(J155,"L","gal")-CONVERT($J$2,"L","gal")</f>
        <v>2.6417205235816255E-2</v>
      </c>
      <c r="L155">
        <f>G155/K155</f>
        <v>30.192032843111807</v>
      </c>
    </row>
    <row r="156" spans="1:12">
      <c r="A156">
        <f t="shared" si="10"/>
        <v>4.6089000000000002</v>
      </c>
      <c r="B156">
        <v>276534</v>
      </c>
      <c r="C156">
        <v>35</v>
      </c>
      <c r="D156">
        <f t="shared" si="12"/>
        <v>4.2888888888888886E-4</v>
      </c>
      <c r="E156">
        <f t="shared" si="13"/>
        <v>1.5654444444444443E-2</v>
      </c>
      <c r="F156">
        <f>SUM($E$3:E156)</f>
        <v>1.2992497222222219</v>
      </c>
      <c r="G156">
        <f t="shared" si="14"/>
        <v>0.80731634891124704</v>
      </c>
      <c r="H156">
        <f t="shared" si="11"/>
        <v>4.6116833333333336</v>
      </c>
      <c r="I156">
        <v>276701</v>
      </c>
      <c r="J156">
        <v>103.18</v>
      </c>
      <c r="K156">
        <f>CONVERT(J156,"L","gal")-CONVERT($J$2,"L","gal")</f>
        <v>2.6417205235816255E-2</v>
      </c>
      <c r="L156">
        <f>G156/K156</f>
        <v>30.560248205843266</v>
      </c>
    </row>
    <row r="157" spans="1:12">
      <c r="A157">
        <f t="shared" si="10"/>
        <v>4.6354833333333332</v>
      </c>
      <c r="B157">
        <v>278129</v>
      </c>
      <c r="C157">
        <v>37</v>
      </c>
      <c r="D157">
        <f t="shared" si="12"/>
        <v>4.4305555555555553E-4</v>
      </c>
      <c r="E157">
        <f t="shared" si="13"/>
        <v>1.5949999999999999E-2</v>
      </c>
      <c r="F157">
        <f>SUM($E$3:E157)</f>
        <v>1.3151997222222218</v>
      </c>
      <c r="G157">
        <f t="shared" si="14"/>
        <v>0.81722721942743237</v>
      </c>
      <c r="H157">
        <f t="shared" si="11"/>
        <v>4.6382166666666667</v>
      </c>
      <c r="I157">
        <v>278293</v>
      </c>
      <c r="J157">
        <v>103.18</v>
      </c>
      <c r="K157">
        <f>CONVERT(J157,"L","gal")-CONVERT($J$2,"L","gal")</f>
        <v>2.6417205235816255E-2</v>
      </c>
      <c r="L157">
        <f>G157/K157</f>
        <v>30.935415466259908</v>
      </c>
    </row>
    <row r="158" spans="1:12">
      <c r="A158">
        <f t="shared" si="10"/>
        <v>4.6609499999999997</v>
      </c>
      <c r="B158">
        <v>279657</v>
      </c>
      <c r="C158">
        <v>41</v>
      </c>
      <c r="D158">
        <f t="shared" si="12"/>
        <v>4.2444444444444447E-4</v>
      </c>
      <c r="E158">
        <f t="shared" si="13"/>
        <v>1.6553333333333333E-2</v>
      </c>
      <c r="F158">
        <f>SUM($E$3:E158)</f>
        <v>1.3317530555555552</v>
      </c>
      <c r="G158">
        <f t="shared" si="14"/>
        <v>0.82751298389626782</v>
      </c>
      <c r="H158">
        <f t="shared" si="11"/>
        <v>4.6636333333333333</v>
      </c>
      <c r="I158">
        <v>279818</v>
      </c>
      <c r="J158">
        <v>103.18</v>
      </c>
      <c r="K158">
        <f>CONVERT(J158,"L","gal")-CONVERT($J$2,"L","gal")</f>
        <v>2.6417205235816255E-2</v>
      </c>
      <c r="L158">
        <f>G158/K158</f>
        <v>31.32477400653767</v>
      </c>
    </row>
    <row r="159" spans="1:12">
      <c r="A159">
        <f t="shared" si="10"/>
        <v>4.6863000000000001</v>
      </c>
      <c r="B159">
        <v>281178</v>
      </c>
      <c r="C159">
        <v>39</v>
      </c>
      <c r="D159">
        <f t="shared" si="12"/>
        <v>4.2250000000000002E-4</v>
      </c>
      <c r="E159">
        <f t="shared" si="13"/>
        <v>1.6900000000000002E-2</v>
      </c>
      <c r="F159">
        <f>SUM($E$3:E159)</f>
        <v>1.3486530555555551</v>
      </c>
      <c r="G159">
        <f t="shared" si="14"/>
        <v>0.83801415704507876</v>
      </c>
      <c r="H159">
        <f t="shared" si="11"/>
        <v>4.6889666666666665</v>
      </c>
      <c r="I159">
        <v>281338</v>
      </c>
      <c r="J159">
        <v>103.18</v>
      </c>
      <c r="K159">
        <f>CONVERT(J159,"L","gal")-CONVERT($J$2,"L","gal")</f>
        <v>2.6417205235816255E-2</v>
      </c>
      <c r="L159">
        <f>G159/K159</f>
        <v>31.722286652370979</v>
      </c>
    </row>
    <row r="160" spans="1:12">
      <c r="A160">
        <f t="shared" si="10"/>
        <v>4.7124166666666669</v>
      </c>
      <c r="B160">
        <v>282745</v>
      </c>
      <c r="C160">
        <v>39</v>
      </c>
      <c r="D160">
        <f t="shared" si="12"/>
        <v>4.3527777777777776E-4</v>
      </c>
      <c r="E160">
        <f t="shared" si="13"/>
        <v>1.6975833333333332E-2</v>
      </c>
      <c r="F160">
        <f>SUM($E$3:E160)</f>
        <v>1.3656288888888886</v>
      </c>
      <c r="G160">
        <f t="shared" si="14"/>
        <v>0.84856245084263437</v>
      </c>
      <c r="H160">
        <f t="shared" si="11"/>
        <v>4.7151500000000004</v>
      </c>
      <c r="I160">
        <v>282909</v>
      </c>
      <c r="J160">
        <v>103.18</v>
      </c>
      <c r="K160">
        <f>CONVERT(J160,"L","gal")-CONVERT($J$2,"L","gal")</f>
        <v>2.6417205235816255E-2</v>
      </c>
      <c r="L160">
        <f>G160/K160</f>
        <v>32.121583008794573</v>
      </c>
    </row>
    <row r="161" spans="1:12">
      <c r="A161">
        <f t="shared" si="10"/>
        <v>4.7394499999999997</v>
      </c>
      <c r="B161">
        <v>284367</v>
      </c>
      <c r="C161">
        <v>38</v>
      </c>
      <c r="D161">
        <f t="shared" si="12"/>
        <v>4.5055555555555555E-4</v>
      </c>
      <c r="E161">
        <f t="shared" si="13"/>
        <v>1.734638888888889E-2</v>
      </c>
      <c r="F161">
        <f>SUM($E$3:E161)</f>
        <v>1.3829752777777775</v>
      </c>
      <c r="G161">
        <f t="shared" si="14"/>
        <v>0.85934099718753565</v>
      </c>
      <c r="H161">
        <f t="shared" si="11"/>
        <v>4.7433666666666667</v>
      </c>
      <c r="I161">
        <v>284602</v>
      </c>
      <c r="J161">
        <v>103.19</v>
      </c>
      <c r="K161">
        <f>CONVERT(J161,"L","gal")-CONVERT($J$2,"L","gal")</f>
        <v>2.9058925759393617E-2</v>
      </c>
      <c r="L161">
        <f>G161/K161</f>
        <v>29.572359429348285</v>
      </c>
    </row>
    <row r="162" spans="1:12">
      <c r="A162">
        <f t="shared" si="10"/>
        <v>4.7693000000000003</v>
      </c>
      <c r="B162">
        <v>286158</v>
      </c>
      <c r="C162">
        <v>39</v>
      </c>
      <c r="D162">
        <f t="shared" si="12"/>
        <v>4.975E-4</v>
      </c>
      <c r="E162">
        <f t="shared" si="13"/>
        <v>1.9153750000000001E-2</v>
      </c>
      <c r="F162">
        <f>SUM($E$3:E162)</f>
        <v>1.4021290277777776</v>
      </c>
      <c r="G162">
        <f t="shared" si="14"/>
        <v>0.87124258566085166</v>
      </c>
      <c r="H162">
        <f t="shared" si="11"/>
        <v>4.772216666666667</v>
      </c>
      <c r="I162">
        <v>286333</v>
      </c>
      <c r="J162">
        <v>103.19</v>
      </c>
      <c r="K162">
        <f>CONVERT(J162,"L","gal")-CONVERT($J$2,"L","gal")</f>
        <v>2.9058925759393617E-2</v>
      </c>
      <c r="L162">
        <f>G162/K162</f>
        <v>29.981926822577499</v>
      </c>
    </row>
    <row r="163" spans="1:12">
      <c r="A163">
        <f t="shared" si="10"/>
        <v>4.7990000000000004</v>
      </c>
      <c r="B163">
        <v>287940</v>
      </c>
      <c r="C163">
        <v>38</v>
      </c>
      <c r="D163">
        <f t="shared" si="12"/>
        <v>4.95E-4</v>
      </c>
      <c r="E163">
        <f t="shared" si="13"/>
        <v>1.9057500000000002E-2</v>
      </c>
      <c r="F163">
        <f>SUM($E$3:E163)</f>
        <v>1.4211865277777775</v>
      </c>
      <c r="G163">
        <f t="shared" si="14"/>
        <v>0.88308436715691463</v>
      </c>
      <c r="H163">
        <f t="shared" si="11"/>
        <v>4.8016666666666667</v>
      </c>
      <c r="I163">
        <v>288100</v>
      </c>
      <c r="J163">
        <v>103.19</v>
      </c>
      <c r="K163">
        <f>CONVERT(J163,"L","gal")-CONVERT($J$2,"L","gal")</f>
        <v>2.9058925759393617E-2</v>
      </c>
      <c r="L163">
        <f>G163/K163</f>
        <v>30.389436088202533</v>
      </c>
    </row>
    <row r="164" spans="1:12">
      <c r="A164">
        <f t="shared" si="10"/>
        <v>4.8266333333333336</v>
      </c>
      <c r="B164">
        <v>289598</v>
      </c>
      <c r="C164">
        <v>38</v>
      </c>
      <c r="D164">
        <f t="shared" si="12"/>
        <v>4.6055555555555558E-4</v>
      </c>
      <c r="E164">
        <f t="shared" si="13"/>
        <v>1.7501111111111113E-2</v>
      </c>
      <c r="F164">
        <f>SUM($E$3:E164)</f>
        <v>1.4386876388888887</v>
      </c>
      <c r="G164">
        <f t="shared" si="14"/>
        <v>0.89395905343350379</v>
      </c>
      <c r="H164">
        <f t="shared" si="11"/>
        <v>4.8293166666666663</v>
      </c>
      <c r="I164">
        <v>289759</v>
      </c>
      <c r="J164">
        <v>103.19</v>
      </c>
      <c r="K164">
        <f>CONVERT(J164,"L","gal")-CONVERT($J$2,"L","gal")</f>
        <v>2.9058925759393617E-2</v>
      </c>
      <c r="L164">
        <f>G164/K164</f>
        <v>30.763664866190787</v>
      </c>
    </row>
    <row r="165" spans="1:12">
      <c r="A165">
        <f t="shared" si="10"/>
        <v>4.8528000000000002</v>
      </c>
      <c r="B165">
        <v>291168</v>
      </c>
      <c r="C165">
        <v>37</v>
      </c>
      <c r="D165">
        <f t="shared" si="12"/>
        <v>4.3611111111111113E-4</v>
      </c>
      <c r="E165">
        <f t="shared" si="13"/>
        <v>1.6354166666666666E-2</v>
      </c>
      <c r="F165">
        <f>SUM($E$3:E165)</f>
        <v>1.4550418055555554</v>
      </c>
      <c r="G165">
        <f t="shared" si="14"/>
        <v>0.90412106147321847</v>
      </c>
      <c r="H165">
        <f t="shared" si="11"/>
        <v>4.8556333333333335</v>
      </c>
      <c r="I165">
        <v>291338</v>
      </c>
      <c r="J165">
        <v>103.19</v>
      </c>
      <c r="K165">
        <f>CONVERT(J165,"L","gal")-CONVERT($J$2,"L","gal")</f>
        <v>2.9058925759393617E-2</v>
      </c>
      <c r="L165">
        <f>G165/K165</f>
        <v>31.113368366032987</v>
      </c>
    </row>
    <row r="166" spans="1:12">
      <c r="A166">
        <f t="shared" si="10"/>
        <v>4.8789333333333333</v>
      </c>
      <c r="B166">
        <v>292736</v>
      </c>
      <c r="C166">
        <v>38</v>
      </c>
      <c r="D166">
        <f t="shared" si="12"/>
        <v>4.3555555555555557E-4</v>
      </c>
      <c r="E166">
        <f t="shared" si="13"/>
        <v>1.6333333333333335E-2</v>
      </c>
      <c r="F166">
        <f>SUM($E$3:E166)</f>
        <v>1.4713751388888887</v>
      </c>
      <c r="G166">
        <f t="shared" si="14"/>
        <v>0.91427012427976162</v>
      </c>
      <c r="H166">
        <f t="shared" si="11"/>
        <v>4.8816666666666668</v>
      </c>
      <c r="I166">
        <v>292900</v>
      </c>
      <c r="J166">
        <v>103.19</v>
      </c>
      <c r="K166">
        <f>CONVERT(J166,"L","gal")-CONVERT($J$2,"L","gal")</f>
        <v>2.9058925759393617E-2</v>
      </c>
      <c r="L166">
        <f>G166/K166</f>
        <v>31.462626383709789</v>
      </c>
    </row>
    <row r="167" spans="1:12">
      <c r="A167">
        <f t="shared" si="10"/>
        <v>4.9051833333333335</v>
      </c>
      <c r="B167">
        <v>294311</v>
      </c>
      <c r="C167">
        <v>39</v>
      </c>
      <c r="D167">
        <f t="shared" si="12"/>
        <v>4.3750000000000001E-4</v>
      </c>
      <c r="E167">
        <f t="shared" si="13"/>
        <v>1.6843750000000001E-2</v>
      </c>
      <c r="F167">
        <f>SUM($E$3:E167)</f>
        <v>1.4882188888888888</v>
      </c>
      <c r="G167">
        <f t="shared" si="14"/>
        <v>0.92473634529900928</v>
      </c>
      <c r="H167">
        <f t="shared" si="11"/>
        <v>4.9082166666666662</v>
      </c>
      <c r="I167">
        <v>294493</v>
      </c>
      <c r="J167">
        <v>103.19</v>
      </c>
      <c r="K167">
        <f>CONVERT(J167,"L","gal")-CONVERT($J$2,"L","gal")</f>
        <v>2.9058925759393617E-2</v>
      </c>
      <c r="L167">
        <f>G167/K167</f>
        <v>31.822798714438992</v>
      </c>
    </row>
    <row r="168" spans="1:12">
      <c r="A168">
        <f t="shared" si="10"/>
        <v>4.931283333333333</v>
      </c>
      <c r="B168">
        <v>295877</v>
      </c>
      <c r="C168">
        <v>40</v>
      </c>
      <c r="D168">
        <f t="shared" si="12"/>
        <v>4.35E-4</v>
      </c>
      <c r="E168">
        <f t="shared" si="13"/>
        <v>1.71825E-2</v>
      </c>
      <c r="F168">
        <f>SUM($E$3:E168)</f>
        <v>1.5054013888888889</v>
      </c>
      <c r="G168">
        <f t="shared" si="14"/>
        <v>0.93541305580962741</v>
      </c>
      <c r="H168">
        <f t="shared" si="11"/>
        <v>4.934166666666667</v>
      </c>
      <c r="I168">
        <v>296050</v>
      </c>
      <c r="J168">
        <v>103.19</v>
      </c>
      <c r="K168">
        <f>CONVERT(J168,"L","gal")-CONVERT($J$2,"L","gal")</f>
        <v>2.9058925759393617E-2</v>
      </c>
      <c r="L168">
        <f>G168/K168</f>
        <v>32.190214585177664</v>
      </c>
    </row>
    <row r="169" spans="1:12">
      <c r="A169">
        <f t="shared" si="10"/>
        <v>4.9571166666666668</v>
      </c>
      <c r="B169">
        <v>297427</v>
      </c>
      <c r="C169">
        <v>41</v>
      </c>
      <c r="D169">
        <f t="shared" si="12"/>
        <v>4.3055555555555555E-4</v>
      </c>
      <c r="E169">
        <f t="shared" si="13"/>
        <v>1.7437500000000002E-2</v>
      </c>
      <c r="F169">
        <f>SUM($E$3:E169)</f>
        <v>1.5228388888888889</v>
      </c>
      <c r="G169">
        <f t="shared" si="14"/>
        <v>0.94624821597426578</v>
      </c>
      <c r="H169">
        <f t="shared" si="11"/>
        <v>4.9598000000000004</v>
      </c>
      <c r="I169">
        <v>297588</v>
      </c>
      <c r="J169">
        <v>103.2</v>
      </c>
      <c r="K169">
        <f>CONVERT(J169,"L","gal")-CONVERT($J$2,"L","gal")</f>
        <v>3.1700646282978084E-2</v>
      </c>
      <c r="L169">
        <f>G169/K169</f>
        <v>29.849492894482765</v>
      </c>
    </row>
    <row r="170" spans="1:12">
      <c r="A170">
        <f t="shared" si="10"/>
        <v>4.9829333333333334</v>
      </c>
      <c r="B170">
        <v>298976</v>
      </c>
      <c r="C170">
        <v>41</v>
      </c>
      <c r="D170">
        <f t="shared" si="12"/>
        <v>4.302777777777778E-4</v>
      </c>
      <c r="E170">
        <f t="shared" si="13"/>
        <v>1.764138888888889E-2</v>
      </c>
      <c r="F170">
        <f>SUM($E$3:E170)</f>
        <v>1.5404802777777777</v>
      </c>
      <c r="G170">
        <f t="shared" si="14"/>
        <v>0.95721006682087706</v>
      </c>
      <c r="H170">
        <f t="shared" si="11"/>
        <v>4.9855666666666663</v>
      </c>
      <c r="I170">
        <v>299134</v>
      </c>
      <c r="J170">
        <v>103.2</v>
      </c>
      <c r="K170">
        <f>CONVERT(J170,"L","gal")-CONVERT($J$2,"L","gal")</f>
        <v>3.1700646282978084E-2</v>
      </c>
      <c r="L170">
        <f>G170/K170</f>
        <v>30.195285555892866</v>
      </c>
    </row>
    <row r="171" spans="1:12">
      <c r="A171">
        <f t="shared" si="10"/>
        <v>5.0085833333333332</v>
      </c>
      <c r="B171">
        <v>300515</v>
      </c>
      <c r="C171">
        <v>41</v>
      </c>
      <c r="D171">
        <f t="shared" si="12"/>
        <v>4.2749999999999998E-4</v>
      </c>
      <c r="E171">
        <f t="shared" si="13"/>
        <v>1.7527499999999998E-2</v>
      </c>
      <c r="F171">
        <f>SUM($E$3:E171)</f>
        <v>1.5580077777777777</v>
      </c>
      <c r="G171">
        <f t="shared" si="14"/>
        <v>0.96810115039281697</v>
      </c>
      <c r="H171">
        <f t="shared" si="11"/>
        <v>5.0113166666666666</v>
      </c>
      <c r="I171">
        <v>300679</v>
      </c>
      <c r="J171">
        <v>103.2</v>
      </c>
      <c r="K171">
        <f>CONVERT(J171,"L","gal")-CONVERT($J$2,"L","gal")</f>
        <v>3.1700646282978084E-2</v>
      </c>
      <c r="L171">
        <f>G171/K171</f>
        <v>30.538845856674115</v>
      </c>
    </row>
    <row r="172" spans="1:12">
      <c r="A172">
        <f t="shared" si="10"/>
        <v>5.0339333333333336</v>
      </c>
      <c r="B172">
        <v>302036</v>
      </c>
      <c r="C172">
        <v>41</v>
      </c>
      <c r="D172">
        <f t="shared" si="12"/>
        <v>4.2250000000000002E-4</v>
      </c>
      <c r="E172">
        <f t="shared" si="13"/>
        <v>1.7322500000000001E-2</v>
      </c>
      <c r="F172">
        <f>SUM($E$3:E172)</f>
        <v>1.5753302777777776</v>
      </c>
      <c r="G172">
        <f t="shared" si="14"/>
        <v>0.97886485287034797</v>
      </c>
      <c r="H172">
        <f t="shared" si="11"/>
        <v>5.0368000000000004</v>
      </c>
      <c r="I172">
        <v>302208</v>
      </c>
      <c r="J172">
        <v>103.2</v>
      </c>
      <c r="K172">
        <f>CONVERT(J172,"L","gal")-CONVERT($J$2,"L","gal")</f>
        <v>3.1700646282978084E-2</v>
      </c>
      <c r="L172">
        <f>G172/K172</f>
        <v>30.878387908323411</v>
      </c>
    </row>
    <row r="173" spans="1:12">
      <c r="A173">
        <f t="shared" si="10"/>
        <v>5.0594666666666663</v>
      </c>
      <c r="B173">
        <v>303568</v>
      </c>
      <c r="C173">
        <v>41</v>
      </c>
      <c r="D173">
        <f t="shared" si="12"/>
        <v>4.2555555555555554E-4</v>
      </c>
      <c r="E173">
        <f t="shared" si="13"/>
        <v>1.7447777777777777E-2</v>
      </c>
      <c r="F173">
        <f>SUM($E$3:E173)</f>
        <v>1.5927780555555553</v>
      </c>
      <c r="G173">
        <f t="shared" si="14"/>
        <v>0.98970639935001803</v>
      </c>
      <c r="H173">
        <f t="shared" si="11"/>
        <v>5.062216666666667</v>
      </c>
      <c r="I173">
        <v>303733</v>
      </c>
      <c r="J173">
        <v>103.2</v>
      </c>
      <c r="K173">
        <f>CONVERT(J173,"L","gal")-CONVERT($J$2,"L","gal")</f>
        <v>3.1700646282978084E-2</v>
      </c>
      <c r="L173">
        <f>G173/K173</f>
        <v>31.220385556664464</v>
      </c>
    </row>
    <row r="174" spans="1:12">
      <c r="A174">
        <f t="shared" si="10"/>
        <v>5.0850999999999997</v>
      </c>
      <c r="B174">
        <v>305106</v>
      </c>
      <c r="C174">
        <v>40</v>
      </c>
      <c r="D174">
        <f t="shared" si="12"/>
        <v>4.2722222222222223E-4</v>
      </c>
      <c r="E174">
        <f t="shared" si="13"/>
        <v>1.7302500000000002E-2</v>
      </c>
      <c r="F174">
        <f>SUM($E$3:E174)</f>
        <v>1.6100805555555553</v>
      </c>
      <c r="G174">
        <f t="shared" si="14"/>
        <v>1.0004576744037046</v>
      </c>
      <c r="H174">
        <f t="shared" si="11"/>
        <v>5.0878666666666668</v>
      </c>
      <c r="I174">
        <v>305272</v>
      </c>
      <c r="J174">
        <v>103.2</v>
      </c>
      <c r="K174">
        <f>CONVERT(J174,"L","gal")-CONVERT($J$2,"L","gal")</f>
        <v>3.1700646282978084E-2</v>
      </c>
      <c r="L174">
        <f>G174/K174</f>
        <v>31.559535584008213</v>
      </c>
    </row>
    <row r="175" spans="1:12">
      <c r="A175">
        <f t="shared" si="10"/>
        <v>5.1101166666666664</v>
      </c>
      <c r="B175">
        <v>306607</v>
      </c>
      <c r="C175">
        <v>39</v>
      </c>
      <c r="D175">
        <f t="shared" si="12"/>
        <v>4.1694444444444445E-4</v>
      </c>
      <c r="E175">
        <f t="shared" si="13"/>
        <v>1.6469305555555556E-2</v>
      </c>
      <c r="F175">
        <f>SUM($E$3:E175)</f>
        <v>1.6265498611111109</v>
      </c>
      <c r="G175">
        <f t="shared" si="14"/>
        <v>1.0106912264320809</v>
      </c>
      <c r="H175">
        <f t="shared" si="11"/>
        <v>5.1128499999999999</v>
      </c>
      <c r="I175">
        <v>306771</v>
      </c>
      <c r="J175">
        <v>103.2</v>
      </c>
      <c r="K175">
        <f>CONVERT(J175,"L","gal")-CONVERT($J$2,"L","gal")</f>
        <v>3.1700646282978084E-2</v>
      </c>
      <c r="L175">
        <f>G175/K175</f>
        <v>31.882353987678151</v>
      </c>
    </row>
    <row r="176" spans="1:12">
      <c r="A176">
        <f t="shared" si="10"/>
        <v>5.134433333333333</v>
      </c>
      <c r="B176">
        <v>308066</v>
      </c>
      <c r="C176">
        <v>38</v>
      </c>
      <c r="D176">
        <f t="shared" si="12"/>
        <v>4.0527777777777779E-4</v>
      </c>
      <c r="E176">
        <f t="shared" si="13"/>
        <v>1.5603194444444446E-2</v>
      </c>
      <c r="F176">
        <f>SUM($E$3:E176)</f>
        <v>1.6421530555555552</v>
      </c>
      <c r="G176">
        <f t="shared" si="14"/>
        <v>1.0203866019667363</v>
      </c>
      <c r="H176">
        <f t="shared" si="11"/>
        <v>5.1371333333333338</v>
      </c>
      <c r="I176">
        <v>308228</v>
      </c>
      <c r="J176">
        <v>103.2</v>
      </c>
      <c r="K176">
        <f>CONVERT(J176,"L","gal")-CONVERT($J$2,"L","gal")</f>
        <v>3.1700646282978084E-2</v>
      </c>
      <c r="L176">
        <f>G176/K176</f>
        <v>32.188195561004733</v>
      </c>
    </row>
    <row r="177" spans="1:12">
      <c r="A177">
        <f t="shared" si="10"/>
        <v>5.1598166666666669</v>
      </c>
      <c r="B177">
        <v>309589</v>
      </c>
      <c r="C177">
        <v>36</v>
      </c>
      <c r="D177">
        <f t="shared" si="12"/>
        <v>4.2305555555555553E-4</v>
      </c>
      <c r="E177">
        <f t="shared" si="13"/>
        <v>1.5653055555555555E-2</v>
      </c>
      <c r="F177">
        <f>SUM($E$3:E177)</f>
        <v>1.6578061111111109</v>
      </c>
      <c r="G177">
        <f t="shared" si="14"/>
        <v>1.0301129597594492</v>
      </c>
      <c r="H177">
        <f t="shared" si="11"/>
        <v>5.1625500000000004</v>
      </c>
      <c r="I177">
        <v>309753</v>
      </c>
      <c r="J177">
        <v>103.2</v>
      </c>
      <c r="K177">
        <f>CONVERT(J177,"L","gal")-CONVERT($J$2,"L","gal")</f>
        <v>3.1700646282978084E-2</v>
      </c>
      <c r="L177">
        <f>G177/K177</f>
        <v>32.495014472704192</v>
      </c>
    </row>
    <row r="178" spans="1:12">
      <c r="A178">
        <f t="shared" si="10"/>
        <v>5.1851500000000001</v>
      </c>
      <c r="B178">
        <v>311109</v>
      </c>
      <c r="C178">
        <v>27</v>
      </c>
      <c r="D178">
        <f t="shared" si="12"/>
        <v>4.2222222222222222E-4</v>
      </c>
      <c r="E178">
        <f t="shared" si="13"/>
        <v>1.3299999999999999E-2</v>
      </c>
      <c r="F178">
        <f>SUM($E$3:E178)</f>
        <v>1.671106111111111</v>
      </c>
      <c r="G178">
        <f t="shared" si="14"/>
        <v>1.0383771966162056</v>
      </c>
      <c r="H178">
        <f t="shared" si="11"/>
        <v>5.1878666666666664</v>
      </c>
      <c r="I178">
        <v>311272</v>
      </c>
      <c r="J178">
        <v>103.2</v>
      </c>
      <c r="K178">
        <f>CONVERT(J178,"L","gal")-CONVERT($J$2,"L","gal")</f>
        <v>3.1700646282978084E-2</v>
      </c>
      <c r="L178">
        <f>G178/K178</f>
        <v>32.75571063589863</v>
      </c>
    </row>
    <row r="179" spans="1:12">
      <c r="A179">
        <f t="shared" si="10"/>
        <v>5.2109500000000004</v>
      </c>
      <c r="B179">
        <v>312657</v>
      </c>
      <c r="C179">
        <v>9</v>
      </c>
      <c r="D179">
        <f t="shared" si="12"/>
        <v>4.2999999999999999E-4</v>
      </c>
      <c r="E179">
        <f t="shared" si="13"/>
        <v>7.7399999999999995E-3</v>
      </c>
      <c r="F179">
        <f>SUM($E$3:E179)</f>
        <v>1.678846111111111</v>
      </c>
      <c r="G179">
        <f t="shared" si="14"/>
        <v>1.0431866096441227</v>
      </c>
      <c r="H179">
        <f t="shared" si="11"/>
        <v>5.2136500000000003</v>
      </c>
      <c r="I179">
        <v>312819</v>
      </c>
      <c r="J179">
        <v>103.2</v>
      </c>
      <c r="K179">
        <f>CONVERT(J179,"L","gal")-CONVERT($J$2,"L","gal")</f>
        <v>3.1700646282978084E-2</v>
      </c>
      <c r="L179">
        <f>G179/K179</f>
        <v>32.907424042148634</v>
      </c>
    </row>
    <row r="180" spans="1:12">
      <c r="A180">
        <f t="shared" si="10"/>
        <v>5.2366166666666665</v>
      </c>
      <c r="B180">
        <v>314197</v>
      </c>
      <c r="C180">
        <v>1</v>
      </c>
      <c r="D180">
        <f t="shared" si="12"/>
        <v>4.2777777777777779E-4</v>
      </c>
      <c r="E180">
        <f t="shared" si="13"/>
        <v>2.138888888888889E-3</v>
      </c>
      <c r="F180">
        <f>SUM($E$3:E180)</f>
        <v>1.680985</v>
      </c>
      <c r="G180">
        <f t="shared" si="14"/>
        <v>1.0445156535830749</v>
      </c>
      <c r="H180">
        <f t="shared" si="11"/>
        <v>5.2393166666666664</v>
      </c>
      <c r="I180">
        <v>314359</v>
      </c>
      <c r="J180">
        <v>103.2</v>
      </c>
      <c r="K180">
        <f>CONVERT(J180,"L","gal")-CONVERT($J$2,"L","gal")</f>
        <v>3.1700646282978084E-2</v>
      </c>
      <c r="L180">
        <f>G180/K180</f>
        <v>32.949348863714995</v>
      </c>
    </row>
    <row r="181" spans="1:12">
      <c r="A181">
        <f t="shared" si="10"/>
        <v>5.2624666666666666</v>
      </c>
      <c r="B181">
        <v>315748</v>
      </c>
      <c r="C181">
        <v>5</v>
      </c>
      <c r="D181">
        <f t="shared" si="12"/>
        <v>4.3083333333333331E-4</v>
      </c>
      <c r="E181">
        <f t="shared" si="13"/>
        <v>1.2924999999999998E-3</v>
      </c>
      <c r="F181">
        <f>SUM($E$3:E181)</f>
        <v>1.6822774999999999</v>
      </c>
      <c r="G181">
        <f t="shared" si="14"/>
        <v>1.0453187758490414</v>
      </c>
      <c r="H181">
        <f t="shared" si="11"/>
        <v>5.265133333333333</v>
      </c>
      <c r="I181">
        <v>315908</v>
      </c>
      <c r="J181">
        <v>103.2</v>
      </c>
      <c r="K181">
        <f>CONVERT(J181,"L","gal")-CONVERT($J$2,"L","gal")</f>
        <v>3.1700646282978084E-2</v>
      </c>
      <c r="L181">
        <f>G181/K181</f>
        <v>32.974683434461518</v>
      </c>
    </row>
    <row r="182" spans="1:12">
      <c r="A182">
        <f t="shared" si="10"/>
        <v>5.2881</v>
      </c>
      <c r="B182">
        <v>317286</v>
      </c>
      <c r="C182">
        <v>13</v>
      </c>
      <c r="D182">
        <f t="shared" si="12"/>
        <v>4.2722222222222223E-4</v>
      </c>
      <c r="E182">
        <f t="shared" si="13"/>
        <v>3.8449999999999999E-3</v>
      </c>
      <c r="F182">
        <f>SUM($E$3:E182)</f>
        <v>1.6861225</v>
      </c>
      <c r="G182">
        <f t="shared" si="14"/>
        <v>1.0477079480831941</v>
      </c>
      <c r="H182">
        <f t="shared" si="11"/>
        <v>5.2908166666666663</v>
      </c>
      <c r="I182">
        <v>317449</v>
      </c>
      <c r="J182">
        <v>103.2</v>
      </c>
      <c r="K182">
        <f>CONVERT(J182,"L","gal")-CONVERT($J$2,"L","gal")</f>
        <v>3.1700646282978084E-2</v>
      </c>
      <c r="L182">
        <f>G182/K182</f>
        <v>33.050050107204576</v>
      </c>
    </row>
    <row r="183" spans="1:12">
      <c r="A183">
        <f t="shared" si="10"/>
        <v>5.3138333333333332</v>
      </c>
      <c r="B183">
        <v>318830</v>
      </c>
      <c r="C183">
        <v>21</v>
      </c>
      <c r="D183">
        <f t="shared" si="12"/>
        <v>4.2888888888888886E-4</v>
      </c>
      <c r="E183">
        <f t="shared" si="13"/>
        <v>7.2911111111111111E-3</v>
      </c>
      <c r="F183">
        <f>SUM($E$3:E183)</f>
        <v>1.6934136111111111</v>
      </c>
      <c r="G183">
        <f t="shared" si="14"/>
        <v>1.0522384344870401</v>
      </c>
      <c r="H183">
        <f t="shared" si="11"/>
        <v>5.3163666666666662</v>
      </c>
      <c r="I183">
        <v>318982</v>
      </c>
      <c r="J183">
        <v>103.21</v>
      </c>
      <c r="K183">
        <f>CONVERT(J183,"L","gal")-CONVERT($J$2,"L","gal")</f>
        <v>3.4342366806555447E-2</v>
      </c>
      <c r="L183">
        <f>G183/K183</f>
        <v>30.639659765272306</v>
      </c>
    </row>
    <row r="184" spans="1:12">
      <c r="A184">
        <f t="shared" si="10"/>
        <v>5.3393166666666669</v>
      </c>
      <c r="B184">
        <v>320359</v>
      </c>
      <c r="C184">
        <v>23</v>
      </c>
      <c r="D184">
        <f t="shared" si="12"/>
        <v>4.2472222222222222E-4</v>
      </c>
      <c r="E184">
        <f t="shared" si="13"/>
        <v>9.3438888888888894E-3</v>
      </c>
      <c r="F184">
        <f>SUM($E$3:E184)</f>
        <v>1.7027574999999999</v>
      </c>
      <c r="G184">
        <f t="shared" si="14"/>
        <v>1.0580444578660624</v>
      </c>
      <c r="H184">
        <f t="shared" si="11"/>
        <v>5.3420333333333332</v>
      </c>
      <c r="I184">
        <v>320522</v>
      </c>
      <c r="J184">
        <v>103.21</v>
      </c>
      <c r="K184">
        <f>CONVERT(J184,"L","gal")-CONVERT($J$2,"L","gal")</f>
        <v>3.4342366806555447E-2</v>
      </c>
      <c r="L184">
        <f>G184/K184</f>
        <v>30.808722760019482</v>
      </c>
    </row>
    <row r="185" spans="1:12">
      <c r="A185">
        <f t="shared" si="10"/>
        <v>5.3653000000000004</v>
      </c>
      <c r="B185">
        <v>321918</v>
      </c>
      <c r="C185">
        <v>29</v>
      </c>
      <c r="D185">
        <f t="shared" si="12"/>
        <v>4.3305555555555556E-4</v>
      </c>
      <c r="E185">
        <f t="shared" si="13"/>
        <v>1.1259444444444445E-2</v>
      </c>
      <c r="F185">
        <f>SUM($E$3:E185)</f>
        <v>1.7140169444444444</v>
      </c>
      <c r="G185">
        <f t="shared" si="14"/>
        <v>1.0650407522844367</v>
      </c>
      <c r="H185">
        <f t="shared" si="11"/>
        <v>5.3679833333333331</v>
      </c>
      <c r="I185">
        <v>322079</v>
      </c>
      <c r="J185">
        <v>103.21</v>
      </c>
      <c r="K185">
        <f>CONVERT(J185,"L","gal")-CONVERT($J$2,"L","gal")</f>
        <v>3.4342366806555447E-2</v>
      </c>
      <c r="L185">
        <f>G185/K185</f>
        <v>31.012444724139872</v>
      </c>
    </row>
    <row r="186" spans="1:12">
      <c r="A186">
        <f t="shared" si="10"/>
        <v>5.391116666666667</v>
      </c>
      <c r="B186">
        <v>323467</v>
      </c>
      <c r="C186">
        <v>37</v>
      </c>
      <c r="D186">
        <f t="shared" si="12"/>
        <v>4.302777777777778E-4</v>
      </c>
      <c r="E186">
        <f t="shared" si="13"/>
        <v>1.4199166666666667E-2</v>
      </c>
      <c r="F186">
        <f>SUM($E$3:E186)</f>
        <v>1.7282161111111112</v>
      </c>
      <c r="G186">
        <f t="shared" si="14"/>
        <v>1.0738637054048799</v>
      </c>
      <c r="H186">
        <f t="shared" si="11"/>
        <v>5.3937999999999997</v>
      </c>
      <c r="I186">
        <v>323628</v>
      </c>
      <c r="J186">
        <v>103.21</v>
      </c>
      <c r="K186">
        <f>CONVERT(J186,"L","gal")-CONVERT($J$2,"L","gal")</f>
        <v>3.4342366806555447E-2</v>
      </c>
      <c r="L186">
        <f>G186/K186</f>
        <v>31.269356344999938</v>
      </c>
    </row>
    <row r="187" spans="1:12">
      <c r="A187">
        <f t="shared" si="10"/>
        <v>5.4159333333333333</v>
      </c>
      <c r="B187">
        <v>324956</v>
      </c>
      <c r="C187">
        <v>42</v>
      </c>
      <c r="D187">
        <f t="shared" si="12"/>
        <v>4.1361111111111112E-4</v>
      </c>
      <c r="E187">
        <f t="shared" si="13"/>
        <v>1.6337638888888888E-2</v>
      </c>
      <c r="F187">
        <f>SUM($E$3:E187)</f>
        <v>1.7445537500000001</v>
      </c>
      <c r="G187">
        <f t="shared" si="14"/>
        <v>1.0840154435596119</v>
      </c>
      <c r="H187">
        <f t="shared" si="11"/>
        <v>5.4186333333333332</v>
      </c>
      <c r="I187">
        <v>325118</v>
      </c>
      <c r="J187">
        <v>103.22</v>
      </c>
      <c r="K187">
        <f>CONVERT(J187,"L","gal")-CONVERT($J$2,"L","gal")</f>
        <v>3.6984087330139914E-2</v>
      </c>
      <c r="L187">
        <f>G187/K187</f>
        <v>29.310320243490267</v>
      </c>
    </row>
    <row r="188" spans="1:12">
      <c r="A188">
        <f t="shared" si="10"/>
        <v>5.4413333333333336</v>
      </c>
      <c r="B188">
        <v>326480</v>
      </c>
      <c r="C188">
        <v>42</v>
      </c>
      <c r="D188">
        <f t="shared" si="12"/>
        <v>4.2333333333333334E-4</v>
      </c>
      <c r="E188">
        <f t="shared" si="13"/>
        <v>1.7780000000000001E-2</v>
      </c>
      <c r="F188">
        <f>SUM($E$3:E188)</f>
        <v>1.76233375</v>
      </c>
      <c r="G188">
        <f t="shared" si="14"/>
        <v>1.0950634233575918</v>
      </c>
      <c r="H188">
        <f t="shared" si="11"/>
        <v>5.4445333333333332</v>
      </c>
      <c r="I188">
        <v>326672</v>
      </c>
      <c r="J188">
        <v>103.22</v>
      </c>
      <c r="K188">
        <f>CONVERT(J188,"L","gal")-CONVERT($J$2,"L","gal")</f>
        <v>3.6984087330139914E-2</v>
      </c>
      <c r="L188">
        <f>G188/K188</f>
        <v>29.609042764323611</v>
      </c>
    </row>
    <row r="189" spans="1:12">
      <c r="A189">
        <f t="shared" si="10"/>
        <v>5.4688333333333334</v>
      </c>
      <c r="B189">
        <v>328130</v>
      </c>
      <c r="C189">
        <v>37</v>
      </c>
      <c r="D189">
        <f t="shared" si="12"/>
        <v>4.5833333333333332E-4</v>
      </c>
      <c r="E189">
        <f t="shared" si="13"/>
        <v>1.8104166666666668E-2</v>
      </c>
      <c r="F189">
        <f>SUM($E$3:E189)</f>
        <v>1.7804379166666666</v>
      </c>
      <c r="G189">
        <f t="shared" si="14"/>
        <v>1.1063128309837218</v>
      </c>
      <c r="H189">
        <f t="shared" si="11"/>
        <v>5.4717333333333329</v>
      </c>
      <c r="I189">
        <v>328304</v>
      </c>
      <c r="J189">
        <v>103.22</v>
      </c>
      <c r="K189">
        <f>CONVERT(J189,"L","gal")-CONVERT($J$2,"L","gal")</f>
        <v>3.6984087330139914E-2</v>
      </c>
      <c r="L189">
        <f>G189/K189</f>
        <v>29.913211622830563</v>
      </c>
    </row>
    <row r="190" spans="1:12">
      <c r="A190">
        <f t="shared" si="10"/>
        <v>5.4947833333333334</v>
      </c>
      <c r="B190">
        <v>329687</v>
      </c>
      <c r="C190">
        <v>34</v>
      </c>
      <c r="D190">
        <f t="shared" si="12"/>
        <v>4.325E-4</v>
      </c>
      <c r="E190">
        <f t="shared" si="13"/>
        <v>1.5353749999999999E-2</v>
      </c>
      <c r="F190">
        <f>SUM($E$3:E190)</f>
        <v>1.7957916666666667</v>
      </c>
      <c r="G190">
        <f t="shared" si="14"/>
        <v>1.1158532089265358</v>
      </c>
      <c r="H190">
        <f t="shared" si="11"/>
        <v>5.4975500000000004</v>
      </c>
      <c r="I190">
        <v>329853</v>
      </c>
      <c r="J190">
        <v>103.22</v>
      </c>
      <c r="K190">
        <f>CONVERT(J190,"L","gal")-CONVERT($J$2,"L","gal")</f>
        <v>3.6984087330139914E-2</v>
      </c>
      <c r="L190">
        <f>G190/K190</f>
        <v>30.171170616320154</v>
      </c>
    </row>
    <row r="191" spans="1:12">
      <c r="A191">
        <f t="shared" si="10"/>
        <v>5.5201333333333329</v>
      </c>
      <c r="B191">
        <v>331208</v>
      </c>
      <c r="C191">
        <v>29</v>
      </c>
      <c r="D191">
        <f t="shared" si="12"/>
        <v>4.2250000000000002E-4</v>
      </c>
      <c r="E191">
        <f t="shared" si="13"/>
        <v>1.3308750000000001E-2</v>
      </c>
      <c r="F191">
        <f>SUM($E$3:E191)</f>
        <v>1.8091004166666667</v>
      </c>
      <c r="G191">
        <f t="shared" si="14"/>
        <v>1.1241228827812244</v>
      </c>
      <c r="H191">
        <f t="shared" si="11"/>
        <v>5.52285</v>
      </c>
      <c r="I191">
        <v>331371</v>
      </c>
      <c r="J191">
        <v>103.22</v>
      </c>
      <c r="K191">
        <f>CONVERT(J191,"L","gal")-CONVERT($J$2,"L","gal")</f>
        <v>3.6984087330139914E-2</v>
      </c>
      <c r="L191">
        <f>G191/K191</f>
        <v>30.394771479601406</v>
      </c>
    </row>
    <row r="192" spans="1:12">
      <c r="A192">
        <f t="shared" si="10"/>
        <v>5.5458333333333334</v>
      </c>
      <c r="B192">
        <v>332750</v>
      </c>
      <c r="C192">
        <v>15</v>
      </c>
      <c r="D192">
        <f t="shared" si="12"/>
        <v>4.2833333333333335E-4</v>
      </c>
      <c r="E192">
        <f t="shared" si="13"/>
        <v>9.4233333333333339E-3</v>
      </c>
      <c r="F192">
        <f>SUM($E$3:E192)</f>
        <v>1.81852375</v>
      </c>
      <c r="G192">
        <f t="shared" si="14"/>
        <v>1.1299782706494075</v>
      </c>
      <c r="H192">
        <f t="shared" si="11"/>
        <v>5.5486333333333331</v>
      </c>
      <c r="I192">
        <v>332918</v>
      </c>
      <c r="J192">
        <v>103.22</v>
      </c>
      <c r="K192">
        <f>CONVERT(J192,"L","gal")-CONVERT($J$2,"L","gal")</f>
        <v>3.6984087330139914E-2</v>
      </c>
      <c r="L192">
        <f>G192/K192</f>
        <v>30.553093295573632</v>
      </c>
    </row>
    <row r="193" spans="1:12">
      <c r="A193">
        <f t="shared" si="10"/>
        <v>5.5719666666666665</v>
      </c>
      <c r="B193">
        <v>334318</v>
      </c>
      <c r="C193">
        <v>14</v>
      </c>
      <c r="D193">
        <f t="shared" si="12"/>
        <v>4.3555555555555557E-4</v>
      </c>
      <c r="E193">
        <f t="shared" si="13"/>
        <v>6.315555555555556E-3</v>
      </c>
      <c r="F193">
        <f>SUM($E$3:E193)</f>
        <v>1.8248393055555556</v>
      </c>
      <c r="G193">
        <f t="shared" si="14"/>
        <v>1.1339025749346043</v>
      </c>
      <c r="H193">
        <f t="shared" si="11"/>
        <v>5.5747166666666663</v>
      </c>
      <c r="I193">
        <v>334483</v>
      </c>
      <c r="J193">
        <v>103.22</v>
      </c>
      <c r="K193">
        <f>CONVERT(J193,"L","gal")-CONVERT($J$2,"L","gal")</f>
        <v>3.6984087330139914E-2</v>
      </c>
      <c r="L193">
        <f>G193/K193</f>
        <v>30.659201207610675</v>
      </c>
    </row>
    <row r="194" spans="1:12">
      <c r="A194">
        <f t="shared" si="10"/>
        <v>5.5979333333333336</v>
      </c>
      <c r="B194">
        <v>335876</v>
      </c>
      <c r="C194">
        <v>18</v>
      </c>
      <c r="D194">
        <f t="shared" si="12"/>
        <v>4.327777777777778E-4</v>
      </c>
      <c r="E194">
        <f t="shared" si="13"/>
        <v>6.9244444444444449E-3</v>
      </c>
      <c r="F194">
        <f>SUM($E$3:E194)</f>
        <v>1.8317637500000001</v>
      </c>
      <c r="G194">
        <f t="shared" si="14"/>
        <v>1.1382052252346297</v>
      </c>
      <c r="H194">
        <f t="shared" si="11"/>
        <v>5.6006666666666662</v>
      </c>
      <c r="I194">
        <v>336040</v>
      </c>
      <c r="J194">
        <v>103.22</v>
      </c>
      <c r="K194">
        <f>CONVERT(J194,"L","gal")-CONVERT($J$2,"L","gal")</f>
        <v>3.6984087330139914E-2</v>
      </c>
      <c r="L194">
        <f>G194/K194</f>
        <v>30.775539087240301</v>
      </c>
    </row>
    <row r="195" spans="1:12">
      <c r="A195">
        <f t="shared" ref="A195:A258" si="15">B195/(60*1000)</f>
        <v>5.6304499999999997</v>
      </c>
      <c r="B195">
        <v>337827</v>
      </c>
      <c r="C195">
        <v>26</v>
      </c>
      <c r="D195">
        <f t="shared" si="12"/>
        <v>5.419444444444444E-4</v>
      </c>
      <c r="E195">
        <f t="shared" si="13"/>
        <v>1.1922777777777777E-2</v>
      </c>
      <c r="F195">
        <f>SUM($E$3:E195)</f>
        <v>1.8436865277777779</v>
      </c>
      <c r="G195">
        <f t="shared" si="14"/>
        <v>1.1456136958771883</v>
      </c>
      <c r="H195">
        <f t="shared" ref="H195:H258" si="16">I195/(60*1000)</f>
        <v>5.6331499999999997</v>
      </c>
      <c r="I195">
        <v>337989</v>
      </c>
      <c r="J195">
        <v>103.22</v>
      </c>
      <c r="K195">
        <f>CONVERT(J195,"L","gal")-CONVERT($J$2,"L","gal")</f>
        <v>3.6984087330139914E-2</v>
      </c>
      <c r="L195">
        <f>G195/K195</f>
        <v>30.975854173467159</v>
      </c>
    </row>
    <row r="196" spans="1:12">
      <c r="A196">
        <f t="shared" si="15"/>
        <v>5.6555999999999997</v>
      </c>
      <c r="B196">
        <v>339336</v>
      </c>
      <c r="C196">
        <v>31</v>
      </c>
      <c r="D196">
        <f t="shared" ref="D196:D259" si="17">(B196-B195)/(1000*60*60)</f>
        <v>4.1916666666666665E-4</v>
      </c>
      <c r="E196">
        <f t="shared" ref="E196:E259" si="18">0.5*D196*(C196+C195)</f>
        <v>1.1946249999999999E-2</v>
      </c>
      <c r="F196">
        <f>SUM($E$3:E196)</f>
        <v>1.8556327777777779</v>
      </c>
      <c r="G196">
        <f t="shared" ref="G196:G259" si="19">CONVERT(F196,"km","mi")</f>
        <v>1.1530367514824535</v>
      </c>
      <c r="H196">
        <f t="shared" si="16"/>
        <v>5.6583833333333331</v>
      </c>
      <c r="I196">
        <v>339503</v>
      </c>
      <c r="J196">
        <v>103.22</v>
      </c>
      <c r="K196">
        <f>CONVERT(J196,"L","gal")-CONVERT($J$2,"L","gal")</f>
        <v>3.6984087330139914E-2</v>
      </c>
      <c r="L196">
        <f>G196/K196</f>
        <v>31.17656361747758</v>
      </c>
    </row>
    <row r="197" spans="1:12">
      <c r="A197">
        <f t="shared" si="15"/>
        <v>5.6810999999999998</v>
      </c>
      <c r="B197">
        <v>340866</v>
      </c>
      <c r="C197">
        <v>36</v>
      </c>
      <c r="D197">
        <f t="shared" si="17"/>
        <v>4.2499999999999998E-4</v>
      </c>
      <c r="E197">
        <f t="shared" si="18"/>
        <v>1.4237499999999998E-2</v>
      </c>
      <c r="F197">
        <f>SUM($E$3:E197)</f>
        <v>1.8698702777777778</v>
      </c>
      <c r="G197">
        <f t="shared" si="19"/>
        <v>1.1618835238319327</v>
      </c>
      <c r="H197">
        <f t="shared" si="16"/>
        <v>5.6837166666666663</v>
      </c>
      <c r="I197">
        <v>341023</v>
      </c>
      <c r="J197">
        <v>103.22</v>
      </c>
      <c r="K197">
        <f>CONVERT(J197,"L","gal")-CONVERT($J$2,"L","gal")</f>
        <v>3.6984087330139914E-2</v>
      </c>
      <c r="L197">
        <f>G197/K197</f>
        <v>31.415768448206755</v>
      </c>
    </row>
    <row r="198" spans="1:12">
      <c r="A198">
        <f t="shared" si="15"/>
        <v>5.7061000000000002</v>
      </c>
      <c r="B198">
        <v>342366</v>
      </c>
      <c r="C198">
        <v>38</v>
      </c>
      <c r="D198">
        <f t="shared" si="17"/>
        <v>4.1666666666666669E-4</v>
      </c>
      <c r="E198">
        <f t="shared" si="18"/>
        <v>1.5416666666666667E-2</v>
      </c>
      <c r="F198">
        <f>SUM($E$3:E198)</f>
        <v>1.8852869444444444</v>
      </c>
      <c r="G198">
        <f t="shared" si="19"/>
        <v>1.1714629963789247</v>
      </c>
      <c r="H198">
        <f t="shared" si="16"/>
        <v>5.7088000000000001</v>
      </c>
      <c r="I198">
        <v>342528</v>
      </c>
      <c r="J198">
        <v>103.23</v>
      </c>
      <c r="K198">
        <f>CONVERT(J198,"L","gal")-CONVERT($J$2,"L","gal")</f>
        <v>3.9625807853724382E-2</v>
      </c>
      <c r="L198">
        <f>G198/K198</f>
        <v>29.563132206749959</v>
      </c>
    </row>
    <row r="199" spans="1:12">
      <c r="A199">
        <f t="shared" si="15"/>
        <v>5.7316333333333329</v>
      </c>
      <c r="B199">
        <v>343898</v>
      </c>
      <c r="C199">
        <v>37</v>
      </c>
      <c r="D199">
        <f t="shared" si="17"/>
        <v>4.2555555555555554E-4</v>
      </c>
      <c r="E199">
        <f t="shared" si="18"/>
        <v>1.5958333333333331E-2</v>
      </c>
      <c r="F199">
        <f>SUM($E$3:E199)</f>
        <v>1.9012452777777777</v>
      </c>
      <c r="G199">
        <f t="shared" si="19"/>
        <v>1.1813790449883792</v>
      </c>
      <c r="H199">
        <f t="shared" si="16"/>
        <v>5.7343500000000001</v>
      </c>
      <c r="I199">
        <v>344061</v>
      </c>
      <c r="J199">
        <v>103.23</v>
      </c>
      <c r="K199">
        <f>CONVERT(J199,"L","gal")-CONVERT($J$2,"L","gal")</f>
        <v>3.9625807853724382E-2</v>
      </c>
      <c r="L199">
        <f>G199/K199</f>
        <v>29.813374388462918</v>
      </c>
    </row>
    <row r="200" spans="1:12">
      <c r="A200">
        <f t="shared" si="15"/>
        <v>5.7569499999999998</v>
      </c>
      <c r="B200">
        <v>345417</v>
      </c>
      <c r="C200">
        <v>25</v>
      </c>
      <c r="D200">
        <f t="shared" si="17"/>
        <v>4.2194444444444446E-4</v>
      </c>
      <c r="E200">
        <f t="shared" si="18"/>
        <v>1.3080277777777777E-2</v>
      </c>
      <c r="F200">
        <f>SUM($E$3:E200)</f>
        <v>1.9143255555555556</v>
      </c>
      <c r="G200">
        <f t="shared" si="19"/>
        <v>1.1895067527859524</v>
      </c>
      <c r="H200">
        <f t="shared" si="16"/>
        <v>5.7595499999999999</v>
      </c>
      <c r="I200">
        <v>345573</v>
      </c>
      <c r="J200">
        <v>103.23</v>
      </c>
      <c r="K200">
        <f>CONVERT(J200,"L","gal")-CONVERT($J$2,"L","gal")</f>
        <v>3.9625807853724382E-2</v>
      </c>
      <c r="L200">
        <f>G200/K200</f>
        <v>30.018485860955188</v>
      </c>
    </row>
    <row r="201" spans="1:12">
      <c r="A201">
        <f t="shared" si="15"/>
        <v>5.7822666666666667</v>
      </c>
      <c r="B201">
        <v>346936</v>
      </c>
      <c r="C201">
        <v>16</v>
      </c>
      <c r="D201">
        <f t="shared" si="17"/>
        <v>4.2194444444444446E-4</v>
      </c>
      <c r="E201">
        <f t="shared" si="18"/>
        <v>8.6498611111111116E-3</v>
      </c>
      <c r="F201">
        <f>SUM($E$3:E201)</f>
        <v>1.9229754166666668</v>
      </c>
      <c r="G201">
        <f t="shared" si="19"/>
        <v>1.1948815272972508</v>
      </c>
      <c r="H201">
        <f t="shared" si="16"/>
        <v>5.7850166666666665</v>
      </c>
      <c r="I201">
        <v>347101</v>
      </c>
      <c r="J201">
        <v>103.23</v>
      </c>
      <c r="K201">
        <f>CONVERT(J201,"L","gal")-CONVERT($J$2,"L","gal")</f>
        <v>3.9625807853724382E-2</v>
      </c>
      <c r="L201">
        <f>G201/K201</f>
        <v>30.154124092764594</v>
      </c>
    </row>
    <row r="202" spans="1:12">
      <c r="A202">
        <f t="shared" si="15"/>
        <v>5.8081333333333331</v>
      </c>
      <c r="B202">
        <v>348488</v>
      </c>
      <c r="C202">
        <v>15</v>
      </c>
      <c r="D202">
        <f t="shared" si="17"/>
        <v>4.3111111111111112E-4</v>
      </c>
      <c r="E202">
        <f t="shared" si="18"/>
        <v>6.6822222222222222E-3</v>
      </c>
      <c r="F202">
        <f>SUM($E$3:E202)</f>
        <v>1.9296576388888891</v>
      </c>
      <c r="G202">
        <f t="shared" si="19"/>
        <v>1.1990336676862678</v>
      </c>
      <c r="H202">
        <f t="shared" si="16"/>
        <v>5.8108500000000003</v>
      </c>
      <c r="I202">
        <v>348651</v>
      </c>
      <c r="J202">
        <v>103.23</v>
      </c>
      <c r="K202">
        <f>CONVERT(J202,"L","gal")-CONVERT($J$2,"L","gal")</f>
        <v>3.9625807853724382E-2</v>
      </c>
      <c r="L202">
        <f>G202/K202</f>
        <v>30.258907833813971</v>
      </c>
    </row>
    <row r="203" spans="1:12">
      <c r="A203">
        <f t="shared" si="15"/>
        <v>5.8344500000000004</v>
      </c>
      <c r="B203">
        <v>350067</v>
      </c>
      <c r="C203">
        <v>21</v>
      </c>
      <c r="D203">
        <f t="shared" si="17"/>
        <v>4.3861111111111114E-4</v>
      </c>
      <c r="E203">
        <f t="shared" si="18"/>
        <v>7.895000000000001E-3</v>
      </c>
      <c r="F203">
        <f>SUM($E$3:E203)</f>
        <v>1.9375526388888891</v>
      </c>
      <c r="G203">
        <f t="shared" si="19"/>
        <v>1.2039393932489815</v>
      </c>
      <c r="H203">
        <f t="shared" si="16"/>
        <v>5.8373166666666663</v>
      </c>
      <c r="I203">
        <v>350239</v>
      </c>
      <c r="J203">
        <v>103.23</v>
      </c>
      <c r="K203">
        <f>CONVERT(J203,"L","gal")-CONVERT($J$2,"L","gal")</f>
        <v>3.9625807853724382E-2</v>
      </c>
      <c r="L203">
        <f>G203/K203</f>
        <v>30.382709109508404</v>
      </c>
    </row>
    <row r="204" spans="1:12">
      <c r="A204">
        <f t="shared" si="15"/>
        <v>5.8608666666666664</v>
      </c>
      <c r="B204">
        <v>351652</v>
      </c>
      <c r="C204">
        <v>26</v>
      </c>
      <c r="D204">
        <f t="shared" si="17"/>
        <v>4.4027777777777777E-4</v>
      </c>
      <c r="E204">
        <f t="shared" si="18"/>
        <v>1.0346527777777777E-2</v>
      </c>
      <c r="F204">
        <f>SUM($E$3:E204)</f>
        <v>1.9478991666666667</v>
      </c>
      <c r="G204">
        <f t="shared" si="19"/>
        <v>1.2103684275497761</v>
      </c>
      <c r="H204">
        <f t="shared" si="16"/>
        <v>5.8637333333333332</v>
      </c>
      <c r="I204">
        <v>351824</v>
      </c>
      <c r="J204">
        <v>103.23</v>
      </c>
      <c r="K204">
        <f>CONVERT(J204,"L","gal")-CONVERT($J$2,"L","gal")</f>
        <v>3.9625807853724382E-2</v>
      </c>
      <c r="L204">
        <f>G204/K204</f>
        <v>30.544952724188185</v>
      </c>
    </row>
    <row r="205" spans="1:12">
      <c r="A205">
        <f t="shared" si="15"/>
        <v>5.8869833333333332</v>
      </c>
      <c r="B205">
        <v>353219</v>
      </c>
      <c r="C205">
        <v>29</v>
      </c>
      <c r="D205">
        <f t="shared" si="17"/>
        <v>4.3527777777777776E-4</v>
      </c>
      <c r="E205">
        <f t="shared" si="18"/>
        <v>1.1970138888888888E-2</v>
      </c>
      <c r="F205">
        <f>SUM($E$3:E205)</f>
        <v>1.9598693055555556</v>
      </c>
      <c r="G205">
        <f t="shared" si="19"/>
        <v>1.2178063270224113</v>
      </c>
      <c r="H205">
        <f t="shared" si="16"/>
        <v>5.8897500000000003</v>
      </c>
      <c r="I205">
        <v>353385</v>
      </c>
      <c r="J205">
        <v>103.23</v>
      </c>
      <c r="K205">
        <f>CONVERT(J205,"L","gal")-CONVERT($J$2,"L","gal")</f>
        <v>3.9625807853724382E-2</v>
      </c>
      <c r="L205">
        <f>G205/K205</f>
        <v>30.73265613960098</v>
      </c>
    </row>
    <row r="206" spans="1:12">
      <c r="A206">
        <f t="shared" si="15"/>
        <v>5.9139499999999998</v>
      </c>
      <c r="B206">
        <v>354837</v>
      </c>
      <c r="C206">
        <v>31</v>
      </c>
      <c r="D206">
        <f t="shared" si="17"/>
        <v>4.4944444444444442E-4</v>
      </c>
      <c r="E206">
        <f t="shared" si="18"/>
        <v>1.3483333333333333E-2</v>
      </c>
      <c r="F206">
        <f>SUM($E$3:E206)</f>
        <v>1.9733526388888889</v>
      </c>
      <c r="G206">
        <f t="shared" si="19"/>
        <v>1.2261844819310781</v>
      </c>
      <c r="H206">
        <f t="shared" si="16"/>
        <v>5.9169833333333335</v>
      </c>
      <c r="I206">
        <v>355019</v>
      </c>
      <c r="J206">
        <v>103.23</v>
      </c>
      <c r="K206">
        <f>CONVERT(J206,"L","gal")-CONVERT($J$2,"L","gal")</f>
        <v>3.9625807853724382E-2</v>
      </c>
      <c r="L206">
        <f>G206/K206</f>
        <v>30.944087915063932</v>
      </c>
    </row>
    <row r="207" spans="1:12">
      <c r="A207">
        <f t="shared" si="15"/>
        <v>5.942966666666667</v>
      </c>
      <c r="B207">
        <v>356578</v>
      </c>
      <c r="C207">
        <v>31</v>
      </c>
      <c r="D207">
        <f t="shared" si="17"/>
        <v>4.8361111111111109E-4</v>
      </c>
      <c r="E207">
        <f t="shared" si="18"/>
        <v>1.4991944444444443E-2</v>
      </c>
      <c r="F207">
        <f>SUM($E$3:E207)</f>
        <v>1.9883445833333333</v>
      </c>
      <c r="G207">
        <f t="shared" si="19"/>
        <v>1.2355000443244784</v>
      </c>
      <c r="H207">
        <f t="shared" si="16"/>
        <v>5.9456499999999997</v>
      </c>
      <c r="I207">
        <v>356739</v>
      </c>
      <c r="J207">
        <v>103.23</v>
      </c>
      <c r="K207">
        <f>CONVERT(J207,"L","gal")-CONVERT($J$2,"L","gal")</f>
        <v>3.9625807853724382E-2</v>
      </c>
      <c r="L207">
        <f>G207/K207</f>
        <v>31.179176179454352</v>
      </c>
    </row>
    <row r="208" spans="1:12">
      <c r="A208">
        <f t="shared" si="15"/>
        <v>5.9687666666666663</v>
      </c>
      <c r="B208">
        <v>358126</v>
      </c>
      <c r="C208">
        <v>29</v>
      </c>
      <c r="D208">
        <f t="shared" si="17"/>
        <v>4.2999999999999999E-4</v>
      </c>
      <c r="E208">
        <f t="shared" si="18"/>
        <v>1.29E-2</v>
      </c>
      <c r="F208">
        <f>SUM($E$3:E208)</f>
        <v>2.0012445833333334</v>
      </c>
      <c r="G208">
        <f t="shared" si="19"/>
        <v>1.24351573270434</v>
      </c>
      <c r="H208">
        <f t="shared" si="16"/>
        <v>5.9715333333333334</v>
      </c>
      <c r="I208">
        <v>358292</v>
      </c>
      <c r="J208">
        <v>103.24</v>
      </c>
      <c r="K208">
        <f>CONVERT(J208,"L","gal")-CONVERT($J$2,"L","gal")</f>
        <v>4.2267528377301744E-2</v>
      </c>
      <c r="L208">
        <f>G208/K208</f>
        <v>29.420119426053912</v>
      </c>
    </row>
    <row r="209" spans="1:12">
      <c r="A209">
        <f t="shared" si="15"/>
        <v>6.0241499999999997</v>
      </c>
      <c r="B209">
        <v>361449</v>
      </c>
      <c r="C209">
        <v>15</v>
      </c>
      <c r="D209">
        <f t="shared" si="17"/>
        <v>9.2305555555555554E-4</v>
      </c>
      <c r="E209">
        <f t="shared" si="18"/>
        <v>2.0307222222222223E-2</v>
      </c>
      <c r="F209">
        <f>SUM($E$3:E209)</f>
        <v>2.0215518055555557</v>
      </c>
      <c r="G209">
        <f t="shared" si="19"/>
        <v>1.2561340555875908</v>
      </c>
      <c r="H209">
        <f t="shared" si="16"/>
        <v>6.0267999999999997</v>
      </c>
      <c r="I209">
        <v>361608</v>
      </c>
      <c r="J209">
        <v>103.24</v>
      </c>
      <c r="K209">
        <f>CONVERT(J209,"L","gal")-CONVERT($J$2,"L","gal")</f>
        <v>4.2267528377301744E-2</v>
      </c>
      <c r="L209">
        <f>G209/K209</f>
        <v>29.718654101907518</v>
      </c>
    </row>
    <row r="210" spans="1:12">
      <c r="A210">
        <f t="shared" si="15"/>
        <v>6.0494500000000002</v>
      </c>
      <c r="B210">
        <v>362967</v>
      </c>
      <c r="C210">
        <v>15</v>
      </c>
      <c r="D210">
        <f t="shared" si="17"/>
        <v>4.2166666666666665E-4</v>
      </c>
      <c r="E210">
        <f t="shared" si="18"/>
        <v>6.3249999999999999E-3</v>
      </c>
      <c r="F210">
        <f>SUM($E$3:E210)</f>
        <v>2.0278768055555556</v>
      </c>
      <c r="G210">
        <f t="shared" si="19"/>
        <v>1.260064228378492</v>
      </c>
      <c r="H210">
        <f t="shared" si="16"/>
        <v>6.0521333333333329</v>
      </c>
      <c r="I210">
        <v>363128</v>
      </c>
      <c r="J210">
        <v>103.24</v>
      </c>
      <c r="K210">
        <f>CONVERT(J210,"L","gal")-CONVERT($J$2,"L","gal")</f>
        <v>4.2267528377301744E-2</v>
      </c>
      <c r="L210">
        <f>G210/K210</f>
        <v>29.811637366881481</v>
      </c>
    </row>
    <row r="211" spans="1:12">
      <c r="A211">
        <f t="shared" si="15"/>
        <v>6.0748499999999996</v>
      </c>
      <c r="B211">
        <v>364491</v>
      </c>
      <c r="C211">
        <v>15</v>
      </c>
      <c r="D211">
        <f t="shared" si="17"/>
        <v>4.2333333333333334E-4</v>
      </c>
      <c r="E211">
        <f t="shared" si="18"/>
        <v>6.3499999999999997E-3</v>
      </c>
      <c r="F211">
        <f>SUM($E$3:E211)</f>
        <v>2.0342268055555555</v>
      </c>
      <c r="G211">
        <f t="shared" si="19"/>
        <v>1.2640099354491987</v>
      </c>
      <c r="H211">
        <f t="shared" si="16"/>
        <v>6.0775166666666669</v>
      </c>
      <c r="I211">
        <v>364651</v>
      </c>
      <c r="J211">
        <v>103.24</v>
      </c>
      <c r="K211">
        <f>CONVERT(J211,"L","gal")-CONVERT($J$2,"L","gal")</f>
        <v>4.2267528377301744E-2</v>
      </c>
      <c r="L211">
        <f>G211/K211</f>
        <v>29.904988154641892</v>
      </c>
    </row>
    <row r="212" spans="1:12">
      <c r="A212">
        <f t="shared" si="15"/>
        <v>6.1001666666666665</v>
      </c>
      <c r="B212">
        <v>366010</v>
      </c>
      <c r="C212">
        <v>14</v>
      </c>
      <c r="D212">
        <f t="shared" si="17"/>
        <v>4.2194444444444446E-4</v>
      </c>
      <c r="E212">
        <f t="shared" si="18"/>
        <v>6.1181944444444443E-3</v>
      </c>
      <c r="F212">
        <f>SUM($E$3:E212)</f>
        <v>2.0403449999999999</v>
      </c>
      <c r="G212">
        <f t="shared" si="19"/>
        <v>1.2678116052254833</v>
      </c>
      <c r="H212">
        <f t="shared" si="16"/>
        <v>6.1028833333333337</v>
      </c>
      <c r="I212">
        <v>366173</v>
      </c>
      <c r="J212">
        <v>103.24</v>
      </c>
      <c r="K212">
        <f>CONVERT(J212,"L","gal")-CONVERT($J$2,"L","gal")</f>
        <v>4.2267528377301744E-2</v>
      </c>
      <c r="L212">
        <f>G212/K212</f>
        <v>29.994931189454547</v>
      </c>
    </row>
    <row r="213" spans="1:12">
      <c r="A213">
        <f t="shared" si="15"/>
        <v>6.1253000000000002</v>
      </c>
      <c r="B213">
        <v>367518</v>
      </c>
      <c r="C213">
        <v>13</v>
      </c>
      <c r="D213">
        <f t="shared" si="17"/>
        <v>4.1888888888888889E-4</v>
      </c>
      <c r="E213">
        <f t="shared" si="18"/>
        <v>5.6550000000000003E-3</v>
      </c>
      <c r="F213">
        <f>SUM($E$3:E213)</f>
        <v>2.0459999999999998</v>
      </c>
      <c r="G213">
        <f t="shared" si="19"/>
        <v>1.2713254593175853</v>
      </c>
      <c r="H213">
        <f t="shared" si="16"/>
        <v>6.1280000000000001</v>
      </c>
      <c r="I213">
        <v>367680</v>
      </c>
      <c r="J213">
        <v>103.24</v>
      </c>
      <c r="K213">
        <f>CONVERT(J213,"L","gal")-CONVERT($J$2,"L","gal")</f>
        <v>4.2267528377301744E-2</v>
      </c>
      <c r="L213">
        <f>G213/K213</f>
        <v>30.078064843751427</v>
      </c>
    </row>
    <row r="214" spans="1:12">
      <c r="A214">
        <f t="shared" si="15"/>
        <v>6.1505000000000001</v>
      </c>
      <c r="B214">
        <v>369030</v>
      </c>
      <c r="C214">
        <v>11</v>
      </c>
      <c r="D214">
        <f t="shared" si="17"/>
        <v>4.2000000000000002E-4</v>
      </c>
      <c r="E214">
        <f t="shared" si="18"/>
        <v>5.0400000000000002E-3</v>
      </c>
      <c r="F214">
        <f>SUM($E$3:E214)</f>
        <v>2.05104</v>
      </c>
      <c r="G214">
        <f t="shared" si="19"/>
        <v>1.2744571701264613</v>
      </c>
      <c r="H214">
        <f t="shared" si="16"/>
        <v>6.1531833333333337</v>
      </c>
      <c r="I214">
        <v>369191</v>
      </c>
      <c r="J214">
        <v>103.24</v>
      </c>
      <c r="K214">
        <f>CONVERT(J214,"L","gal")-CONVERT($J$2,"L","gal")</f>
        <v>4.2267528377301744E-2</v>
      </c>
      <c r="L214">
        <f>G214/K214</f>
        <v>30.152157437501426</v>
      </c>
    </row>
    <row r="215" spans="1:12">
      <c r="A215">
        <f t="shared" si="15"/>
        <v>6.1762666666666668</v>
      </c>
      <c r="B215">
        <v>370576</v>
      </c>
      <c r="C215">
        <v>5</v>
      </c>
      <c r="D215">
        <f t="shared" si="17"/>
        <v>4.2944444444444443E-4</v>
      </c>
      <c r="E215">
        <f t="shared" si="18"/>
        <v>3.4355555555555554E-3</v>
      </c>
      <c r="F215">
        <f>SUM($E$3:E215)</f>
        <v>2.0544755555555554</v>
      </c>
      <c r="G215">
        <f t="shared" si="19"/>
        <v>1.2765919253780145</v>
      </c>
      <c r="H215">
        <f t="shared" si="16"/>
        <v>6.1789833333333331</v>
      </c>
      <c r="I215">
        <v>370739</v>
      </c>
      <c r="J215">
        <v>103.24</v>
      </c>
      <c r="K215">
        <f>CONVERT(J215,"L","gal")-CONVERT($J$2,"L","gal")</f>
        <v>4.2267528377301744E-2</v>
      </c>
      <c r="L215">
        <f>G215/K215</f>
        <v>30.202663235533834</v>
      </c>
    </row>
    <row r="216" spans="1:12">
      <c r="A216">
        <f t="shared" si="15"/>
        <v>6.2018000000000004</v>
      </c>
      <c r="B216">
        <v>372108</v>
      </c>
      <c r="C216">
        <v>0</v>
      </c>
      <c r="D216">
        <f t="shared" si="17"/>
        <v>4.2555555555555554E-4</v>
      </c>
      <c r="E216">
        <f t="shared" si="18"/>
        <v>1.063888888888889E-3</v>
      </c>
      <c r="F216">
        <f>SUM($E$3:E216)</f>
        <v>2.0555394444444444</v>
      </c>
      <c r="G216">
        <f t="shared" si="19"/>
        <v>1.2772529952853113</v>
      </c>
      <c r="H216">
        <f t="shared" si="16"/>
        <v>6.2044833333333331</v>
      </c>
      <c r="I216">
        <v>372269</v>
      </c>
      <c r="J216">
        <v>103.24</v>
      </c>
      <c r="K216">
        <f>CONVERT(J216,"L","gal")-CONVERT($J$2,"L","gal")</f>
        <v>4.2267528377301744E-2</v>
      </c>
      <c r="L216">
        <f>G216/K216</f>
        <v>30.218303371890894</v>
      </c>
    </row>
    <row r="217" spans="1:12">
      <c r="A217">
        <f t="shared" si="15"/>
        <v>6.2269500000000004</v>
      </c>
      <c r="B217">
        <v>373617</v>
      </c>
      <c r="C217">
        <v>0</v>
      </c>
      <c r="D217">
        <f t="shared" si="17"/>
        <v>4.1916666666666665E-4</v>
      </c>
      <c r="E217">
        <f t="shared" si="18"/>
        <v>0</v>
      </c>
      <c r="F217">
        <f>SUM($E$3:E217)</f>
        <v>2.0555394444444444</v>
      </c>
      <c r="G217">
        <f t="shared" si="19"/>
        <v>1.2772529952853113</v>
      </c>
      <c r="H217">
        <f t="shared" si="16"/>
        <v>6.2294666666666663</v>
      </c>
      <c r="I217">
        <v>373768</v>
      </c>
      <c r="J217">
        <v>103.24</v>
      </c>
      <c r="K217">
        <f>CONVERT(J217,"L","gal")-CONVERT($J$2,"L","gal")</f>
        <v>4.2267528377301744E-2</v>
      </c>
      <c r="L217">
        <f>G217/K217</f>
        <v>30.218303371890894</v>
      </c>
    </row>
    <row r="218" spans="1:12">
      <c r="A218">
        <f t="shared" si="15"/>
        <v>6.2523</v>
      </c>
      <c r="B218">
        <v>375138</v>
      </c>
      <c r="C218">
        <v>0</v>
      </c>
      <c r="D218">
        <f t="shared" si="17"/>
        <v>4.2250000000000002E-4</v>
      </c>
      <c r="E218">
        <f t="shared" si="18"/>
        <v>0</v>
      </c>
      <c r="F218">
        <f>SUM($E$3:E218)</f>
        <v>2.0555394444444444</v>
      </c>
      <c r="G218">
        <f t="shared" si="19"/>
        <v>1.2772529952853113</v>
      </c>
      <c r="H218">
        <f t="shared" si="16"/>
        <v>6.2549999999999999</v>
      </c>
      <c r="I218">
        <v>375300</v>
      </c>
      <c r="J218">
        <v>103.24</v>
      </c>
      <c r="K218">
        <f>CONVERT(J218,"L","gal")-CONVERT($J$2,"L","gal")</f>
        <v>4.2267528377301744E-2</v>
      </c>
      <c r="L218">
        <f>G218/K218</f>
        <v>30.218303371890894</v>
      </c>
    </row>
    <row r="219" spans="1:12">
      <c r="A219">
        <f t="shared" si="15"/>
        <v>6.2776666666666667</v>
      </c>
      <c r="B219">
        <v>376660</v>
      </c>
      <c r="C219">
        <v>0</v>
      </c>
      <c r="D219">
        <f t="shared" si="17"/>
        <v>4.2277777777777778E-4</v>
      </c>
      <c r="E219">
        <f t="shared" si="18"/>
        <v>0</v>
      </c>
      <c r="F219">
        <f>SUM($E$3:E219)</f>
        <v>2.0555394444444444</v>
      </c>
      <c r="G219">
        <f t="shared" si="19"/>
        <v>1.2772529952853113</v>
      </c>
      <c r="H219">
        <f t="shared" si="16"/>
        <v>6.2803000000000004</v>
      </c>
      <c r="I219">
        <v>376818</v>
      </c>
      <c r="J219">
        <v>103.24</v>
      </c>
      <c r="K219">
        <f>CONVERT(J219,"L","gal")-CONVERT($J$2,"L","gal")</f>
        <v>4.2267528377301744E-2</v>
      </c>
      <c r="L219">
        <f>G219/K219</f>
        <v>30.218303371890894</v>
      </c>
    </row>
    <row r="220" spans="1:12">
      <c r="A220">
        <f t="shared" si="15"/>
        <v>6.3028000000000004</v>
      </c>
      <c r="B220">
        <v>378168</v>
      </c>
      <c r="C220">
        <v>0</v>
      </c>
      <c r="D220">
        <f t="shared" si="17"/>
        <v>4.1888888888888889E-4</v>
      </c>
      <c r="E220">
        <f t="shared" si="18"/>
        <v>0</v>
      </c>
      <c r="F220">
        <f>SUM($E$3:E220)</f>
        <v>2.0555394444444444</v>
      </c>
      <c r="G220">
        <f t="shared" si="19"/>
        <v>1.2772529952853113</v>
      </c>
      <c r="H220">
        <f t="shared" si="16"/>
        <v>6.3054666666666668</v>
      </c>
      <c r="I220">
        <v>378328</v>
      </c>
      <c r="J220">
        <v>103.24</v>
      </c>
      <c r="K220">
        <f>CONVERT(J220,"L","gal")-CONVERT($J$2,"L","gal")</f>
        <v>4.2267528377301744E-2</v>
      </c>
      <c r="L220">
        <f>G220/K220</f>
        <v>30.218303371890894</v>
      </c>
    </row>
    <row r="221" spans="1:12">
      <c r="A221">
        <f t="shared" si="15"/>
        <v>6.3282666666666669</v>
      </c>
      <c r="B221">
        <v>379696</v>
      </c>
      <c r="C221">
        <v>0</v>
      </c>
      <c r="D221">
        <f t="shared" si="17"/>
        <v>4.2444444444444447E-4</v>
      </c>
      <c r="E221">
        <f t="shared" si="18"/>
        <v>0</v>
      </c>
      <c r="F221">
        <f>SUM($E$3:E221)</f>
        <v>2.0555394444444444</v>
      </c>
      <c r="G221">
        <f t="shared" si="19"/>
        <v>1.2772529952853113</v>
      </c>
      <c r="H221">
        <f t="shared" si="16"/>
        <v>6.3309666666666669</v>
      </c>
      <c r="I221">
        <v>379858</v>
      </c>
      <c r="J221">
        <v>103.24</v>
      </c>
      <c r="K221">
        <f>CONVERT(J221,"L","gal")-CONVERT($J$2,"L","gal")</f>
        <v>4.2267528377301744E-2</v>
      </c>
      <c r="L221">
        <f>G221/K221</f>
        <v>30.218303371890894</v>
      </c>
    </row>
    <row r="222" spans="1:12">
      <c r="A222">
        <f t="shared" si="15"/>
        <v>6.3539833333333338</v>
      </c>
      <c r="B222">
        <v>381239</v>
      </c>
      <c r="C222">
        <v>0</v>
      </c>
      <c r="D222">
        <f t="shared" si="17"/>
        <v>4.2861111111111111E-4</v>
      </c>
      <c r="E222">
        <f t="shared" si="18"/>
        <v>0</v>
      </c>
      <c r="F222">
        <f>SUM($E$3:E222)</f>
        <v>2.0555394444444444</v>
      </c>
      <c r="G222">
        <f t="shared" si="19"/>
        <v>1.2772529952853113</v>
      </c>
      <c r="H222">
        <f t="shared" si="16"/>
        <v>6.3570333333333338</v>
      </c>
      <c r="I222">
        <v>381422</v>
      </c>
      <c r="J222">
        <v>103.24</v>
      </c>
      <c r="K222">
        <f>CONVERT(J222,"L","gal")-CONVERT($J$2,"L","gal")</f>
        <v>4.2267528377301744E-2</v>
      </c>
      <c r="L222">
        <f>G222/K222</f>
        <v>30.218303371890894</v>
      </c>
    </row>
    <row r="223" spans="1:12">
      <c r="A223">
        <f t="shared" si="15"/>
        <v>6.3796499999999998</v>
      </c>
      <c r="B223">
        <v>382779</v>
      </c>
      <c r="C223">
        <v>0</v>
      </c>
      <c r="D223">
        <f t="shared" si="17"/>
        <v>4.2777777777777779E-4</v>
      </c>
      <c r="E223">
        <f t="shared" si="18"/>
        <v>0</v>
      </c>
      <c r="F223">
        <f>SUM($E$3:E223)</f>
        <v>2.0555394444444444</v>
      </c>
      <c r="G223">
        <f t="shared" si="19"/>
        <v>1.2772529952853113</v>
      </c>
      <c r="H223">
        <f t="shared" si="16"/>
        <v>6.3823499999999997</v>
      </c>
      <c r="I223">
        <v>382941</v>
      </c>
      <c r="J223">
        <v>103.24</v>
      </c>
      <c r="K223">
        <f>CONVERT(J223,"L","gal")-CONVERT($J$2,"L","gal")</f>
        <v>4.2267528377301744E-2</v>
      </c>
      <c r="L223">
        <f>G223/K223</f>
        <v>30.218303371890894</v>
      </c>
    </row>
    <row r="224" spans="1:12">
      <c r="A224">
        <f t="shared" si="15"/>
        <v>6.4054333333333338</v>
      </c>
      <c r="B224">
        <v>384326</v>
      </c>
      <c r="C224">
        <v>0</v>
      </c>
      <c r="D224">
        <f t="shared" si="17"/>
        <v>4.2972222222222224E-4</v>
      </c>
      <c r="E224">
        <f t="shared" si="18"/>
        <v>0</v>
      </c>
      <c r="F224">
        <f>SUM($E$3:E224)</f>
        <v>2.0555394444444444</v>
      </c>
      <c r="G224">
        <f t="shared" si="19"/>
        <v>1.2772529952853113</v>
      </c>
      <c r="H224">
        <f t="shared" si="16"/>
        <v>6.4081333333333337</v>
      </c>
      <c r="I224">
        <v>384488</v>
      </c>
      <c r="J224">
        <v>103.24</v>
      </c>
      <c r="K224">
        <f>CONVERT(J224,"L","gal")-CONVERT($J$2,"L","gal")</f>
        <v>4.2267528377301744E-2</v>
      </c>
      <c r="L224">
        <f>G224/K224</f>
        <v>30.218303371890894</v>
      </c>
    </row>
    <row r="225" spans="1:12">
      <c r="A225">
        <f t="shared" si="15"/>
        <v>6.4308333333333332</v>
      </c>
      <c r="B225">
        <v>385850</v>
      </c>
      <c r="C225">
        <v>0</v>
      </c>
      <c r="D225">
        <f t="shared" si="17"/>
        <v>4.2333333333333334E-4</v>
      </c>
      <c r="E225">
        <f t="shared" si="18"/>
        <v>0</v>
      </c>
      <c r="F225">
        <f>SUM($E$3:E225)</f>
        <v>2.0555394444444444</v>
      </c>
      <c r="G225">
        <f t="shared" si="19"/>
        <v>1.2772529952853113</v>
      </c>
      <c r="H225">
        <f t="shared" si="16"/>
        <v>6.4335500000000003</v>
      </c>
      <c r="I225">
        <v>386013</v>
      </c>
      <c r="J225">
        <v>103.24</v>
      </c>
      <c r="K225">
        <f>CONVERT(J225,"L","gal")-CONVERT($J$2,"L","gal")</f>
        <v>4.2267528377301744E-2</v>
      </c>
      <c r="L225">
        <f>G225/K225</f>
        <v>30.218303371890894</v>
      </c>
    </row>
    <row r="226" spans="1:12">
      <c r="A226">
        <f t="shared" si="15"/>
        <v>6.4563333333333333</v>
      </c>
      <c r="B226">
        <v>387380</v>
      </c>
      <c r="C226">
        <v>0</v>
      </c>
      <c r="D226">
        <f t="shared" si="17"/>
        <v>4.2499999999999998E-4</v>
      </c>
      <c r="E226">
        <f t="shared" si="18"/>
        <v>0</v>
      </c>
      <c r="F226">
        <f>SUM($E$3:E226)</f>
        <v>2.0555394444444444</v>
      </c>
      <c r="G226">
        <f t="shared" si="19"/>
        <v>1.2772529952853113</v>
      </c>
      <c r="H226">
        <f t="shared" si="16"/>
        <v>6.458966666666667</v>
      </c>
      <c r="I226">
        <v>387538</v>
      </c>
      <c r="J226">
        <v>103.24</v>
      </c>
      <c r="K226">
        <f>CONVERT(J226,"L","gal")-CONVERT($J$2,"L","gal")</f>
        <v>4.2267528377301744E-2</v>
      </c>
      <c r="L226">
        <f>G226/K226</f>
        <v>30.218303371890894</v>
      </c>
    </row>
    <row r="227" spans="1:12">
      <c r="A227">
        <f t="shared" si="15"/>
        <v>6.4811166666666669</v>
      </c>
      <c r="B227">
        <v>388867</v>
      </c>
      <c r="C227">
        <v>0</v>
      </c>
      <c r="D227">
        <f t="shared" si="17"/>
        <v>4.1305555555555556E-4</v>
      </c>
      <c r="E227">
        <f t="shared" si="18"/>
        <v>0</v>
      </c>
      <c r="F227">
        <f>SUM($E$3:E227)</f>
        <v>2.0555394444444444</v>
      </c>
      <c r="G227">
        <f t="shared" si="19"/>
        <v>1.2772529952853113</v>
      </c>
      <c r="H227">
        <f t="shared" si="16"/>
        <v>6.4838166666666668</v>
      </c>
      <c r="I227">
        <v>389029</v>
      </c>
      <c r="J227">
        <v>103.24</v>
      </c>
      <c r="K227">
        <f>CONVERT(J227,"L","gal")-CONVERT($J$2,"L","gal")</f>
        <v>4.2267528377301744E-2</v>
      </c>
      <c r="L227">
        <f>G227/K227</f>
        <v>30.218303371890894</v>
      </c>
    </row>
    <row r="228" spans="1:12">
      <c r="A228">
        <f t="shared" si="15"/>
        <v>6.5064666666666664</v>
      </c>
      <c r="B228">
        <v>390388</v>
      </c>
      <c r="C228">
        <v>0</v>
      </c>
      <c r="D228">
        <f t="shared" si="17"/>
        <v>4.2250000000000002E-4</v>
      </c>
      <c r="E228">
        <f t="shared" si="18"/>
        <v>0</v>
      </c>
      <c r="F228">
        <f>SUM($E$3:E228)</f>
        <v>2.0555394444444444</v>
      </c>
      <c r="G228">
        <f t="shared" si="19"/>
        <v>1.2772529952853113</v>
      </c>
      <c r="H228">
        <f t="shared" si="16"/>
        <v>6.5091833333333335</v>
      </c>
      <c r="I228">
        <v>390551</v>
      </c>
      <c r="J228">
        <v>103.24</v>
      </c>
      <c r="K228">
        <f>CONVERT(J228,"L","gal")-CONVERT($J$2,"L","gal")</f>
        <v>4.2267528377301744E-2</v>
      </c>
      <c r="L228">
        <f>G228/K228</f>
        <v>30.218303371890894</v>
      </c>
    </row>
    <row r="229" spans="1:12">
      <c r="A229">
        <f t="shared" si="15"/>
        <v>6.5312833333333336</v>
      </c>
      <c r="B229">
        <v>391877</v>
      </c>
      <c r="C229">
        <v>0</v>
      </c>
      <c r="D229">
        <f t="shared" si="17"/>
        <v>4.1361111111111112E-4</v>
      </c>
      <c r="E229">
        <f t="shared" si="18"/>
        <v>0</v>
      </c>
      <c r="F229">
        <f>SUM($E$3:E229)</f>
        <v>2.0555394444444444</v>
      </c>
      <c r="G229">
        <f t="shared" si="19"/>
        <v>1.2772529952853113</v>
      </c>
      <c r="H229">
        <f t="shared" si="16"/>
        <v>6.5340499999999997</v>
      </c>
      <c r="I229">
        <v>392043</v>
      </c>
      <c r="J229">
        <v>103.24</v>
      </c>
      <c r="K229">
        <f>CONVERT(J229,"L","gal")-CONVERT($J$2,"L","gal")</f>
        <v>4.2267528377301744E-2</v>
      </c>
      <c r="L229">
        <f>G229/K229</f>
        <v>30.218303371890894</v>
      </c>
    </row>
    <row r="230" spans="1:12">
      <c r="A230">
        <f t="shared" si="15"/>
        <v>6.5566666666666666</v>
      </c>
      <c r="B230">
        <v>393400</v>
      </c>
      <c r="C230">
        <v>0</v>
      </c>
      <c r="D230">
        <f t="shared" si="17"/>
        <v>4.2305555555555553E-4</v>
      </c>
      <c r="E230">
        <f t="shared" si="18"/>
        <v>0</v>
      </c>
      <c r="F230">
        <f>SUM($E$3:E230)</f>
        <v>2.0555394444444444</v>
      </c>
      <c r="G230">
        <f t="shared" si="19"/>
        <v>1.2772529952853113</v>
      </c>
      <c r="H230">
        <f t="shared" si="16"/>
        <v>6.5594000000000001</v>
      </c>
      <c r="I230">
        <v>393564</v>
      </c>
      <c r="J230">
        <v>103.24</v>
      </c>
      <c r="K230">
        <f>CONVERT(J230,"L","gal")-CONVERT($J$2,"L","gal")</f>
        <v>4.2267528377301744E-2</v>
      </c>
      <c r="L230">
        <f>G230/K230</f>
        <v>30.218303371890894</v>
      </c>
    </row>
    <row r="231" spans="1:12">
      <c r="A231">
        <f t="shared" si="15"/>
        <v>6.5821500000000004</v>
      </c>
      <c r="B231">
        <v>394929</v>
      </c>
      <c r="C231">
        <v>0</v>
      </c>
      <c r="D231">
        <f t="shared" si="17"/>
        <v>4.2472222222222222E-4</v>
      </c>
      <c r="E231">
        <f t="shared" si="18"/>
        <v>0</v>
      </c>
      <c r="F231">
        <f>SUM($E$3:E231)</f>
        <v>2.0555394444444444</v>
      </c>
      <c r="G231">
        <f t="shared" si="19"/>
        <v>1.2772529952853113</v>
      </c>
      <c r="H231">
        <f t="shared" si="16"/>
        <v>6.5849000000000002</v>
      </c>
      <c r="I231">
        <v>395094</v>
      </c>
      <c r="J231">
        <v>103.24</v>
      </c>
      <c r="K231">
        <f>CONVERT(J231,"L","gal")-CONVERT($J$2,"L","gal")</f>
        <v>4.2267528377301744E-2</v>
      </c>
      <c r="L231">
        <f>G231/K231</f>
        <v>30.218303371890894</v>
      </c>
    </row>
    <row r="232" spans="1:12">
      <c r="A232">
        <f t="shared" si="15"/>
        <v>6.6078000000000001</v>
      </c>
      <c r="B232">
        <v>396468</v>
      </c>
      <c r="C232">
        <v>0</v>
      </c>
      <c r="D232">
        <f t="shared" si="17"/>
        <v>4.2749999999999998E-4</v>
      </c>
      <c r="E232">
        <f t="shared" si="18"/>
        <v>0</v>
      </c>
      <c r="F232">
        <f>SUM($E$3:E232)</f>
        <v>2.0555394444444444</v>
      </c>
      <c r="G232">
        <f t="shared" si="19"/>
        <v>1.2772529952853113</v>
      </c>
      <c r="H232">
        <f t="shared" si="16"/>
        <v>6.6104833333333337</v>
      </c>
      <c r="I232">
        <v>396629</v>
      </c>
      <c r="J232">
        <v>103.24</v>
      </c>
      <c r="K232">
        <f>CONVERT(J232,"L","gal")-CONVERT($J$2,"L","gal")</f>
        <v>4.2267528377301744E-2</v>
      </c>
      <c r="L232">
        <f>G232/K232</f>
        <v>30.218303371890894</v>
      </c>
    </row>
    <row r="233" spans="1:12">
      <c r="A233">
        <f t="shared" si="15"/>
        <v>6.6330999999999998</v>
      </c>
      <c r="B233">
        <v>397986</v>
      </c>
      <c r="C233">
        <v>0</v>
      </c>
      <c r="D233">
        <f t="shared" si="17"/>
        <v>4.2166666666666665E-4</v>
      </c>
      <c r="E233">
        <f t="shared" si="18"/>
        <v>0</v>
      </c>
      <c r="F233">
        <f>SUM($E$3:E233)</f>
        <v>2.0555394444444444</v>
      </c>
      <c r="G233">
        <f t="shared" si="19"/>
        <v>1.2772529952853113</v>
      </c>
      <c r="H233">
        <f t="shared" si="16"/>
        <v>6.6356333333333337</v>
      </c>
      <c r="I233">
        <v>398138</v>
      </c>
      <c r="J233">
        <v>103.24</v>
      </c>
      <c r="K233">
        <f>CONVERT(J233,"L","gal")-CONVERT($J$2,"L","gal")</f>
        <v>4.2267528377301744E-2</v>
      </c>
      <c r="L233">
        <f>G233/K233</f>
        <v>30.218303371890894</v>
      </c>
    </row>
    <row r="234" spans="1:12">
      <c r="A234">
        <f t="shared" si="15"/>
        <v>6.6589499999999999</v>
      </c>
      <c r="B234">
        <v>399537</v>
      </c>
      <c r="C234">
        <v>0</v>
      </c>
      <c r="D234">
        <f t="shared" si="17"/>
        <v>4.3083333333333331E-4</v>
      </c>
      <c r="E234">
        <f t="shared" si="18"/>
        <v>0</v>
      </c>
      <c r="F234">
        <f>SUM($E$3:E234)</f>
        <v>2.0555394444444444</v>
      </c>
      <c r="G234">
        <f t="shared" si="19"/>
        <v>1.2772529952853113</v>
      </c>
      <c r="H234">
        <f t="shared" si="16"/>
        <v>6.6620333333333335</v>
      </c>
      <c r="I234">
        <v>399722</v>
      </c>
      <c r="J234">
        <v>103.24</v>
      </c>
      <c r="K234">
        <f>CONVERT(J234,"L","gal")-CONVERT($J$2,"L","gal")</f>
        <v>4.2267528377301744E-2</v>
      </c>
      <c r="L234">
        <f>G234/K234</f>
        <v>30.218303371890894</v>
      </c>
    </row>
    <row r="235" spans="1:12">
      <c r="A235">
        <f t="shared" si="15"/>
        <v>6.6849666666666669</v>
      </c>
      <c r="B235">
        <v>401098</v>
      </c>
      <c r="C235">
        <v>10</v>
      </c>
      <c r="D235">
        <f t="shared" si="17"/>
        <v>4.3361111111111112E-4</v>
      </c>
      <c r="E235">
        <f t="shared" si="18"/>
        <v>2.1680555555555554E-3</v>
      </c>
      <c r="F235">
        <f>SUM($E$3:E235)</f>
        <v>2.0577074999999998</v>
      </c>
      <c r="G235">
        <f t="shared" si="19"/>
        <v>1.2786001625507035</v>
      </c>
      <c r="H235">
        <f t="shared" si="16"/>
        <v>6.6876666666666669</v>
      </c>
      <c r="I235">
        <v>401260</v>
      </c>
      <c r="J235">
        <v>103.25</v>
      </c>
      <c r="K235">
        <f>CONVERT(J235,"L","gal")-CONVERT($J$2,"L","gal")</f>
        <v>4.4909248900886212E-2</v>
      </c>
      <c r="L235">
        <f>G235/K235</f>
        <v>28.470753660844959</v>
      </c>
    </row>
    <row r="236" spans="1:12">
      <c r="A236">
        <f t="shared" si="15"/>
        <v>6.7099666666666664</v>
      </c>
      <c r="B236">
        <v>402598</v>
      </c>
      <c r="C236">
        <v>21</v>
      </c>
      <c r="D236">
        <f t="shared" si="17"/>
        <v>4.1666666666666669E-4</v>
      </c>
      <c r="E236">
        <f t="shared" si="18"/>
        <v>6.4583333333333342E-3</v>
      </c>
      <c r="F236">
        <f>SUM($E$3:E236)</f>
        <v>2.064165833333333</v>
      </c>
      <c r="G236">
        <f t="shared" si="19"/>
        <v>1.2826131848339033</v>
      </c>
      <c r="H236">
        <f t="shared" si="16"/>
        <v>6.7126666666666663</v>
      </c>
      <c r="I236">
        <v>402760</v>
      </c>
      <c r="J236">
        <v>103.25</v>
      </c>
      <c r="K236">
        <f>CONVERT(J236,"L","gal")-CONVERT($J$2,"L","gal")</f>
        <v>4.4909248900886212E-2</v>
      </c>
      <c r="L236">
        <f>G236/K236</f>
        <v>28.560112142258362</v>
      </c>
    </row>
    <row r="237" spans="1:12">
      <c r="A237">
        <f t="shared" si="15"/>
        <v>6.735616666666667</v>
      </c>
      <c r="B237">
        <v>404137</v>
      </c>
      <c r="C237">
        <v>26</v>
      </c>
      <c r="D237">
        <f t="shared" si="17"/>
        <v>4.2749999999999998E-4</v>
      </c>
      <c r="E237">
        <f t="shared" si="18"/>
        <v>1.004625E-2</v>
      </c>
      <c r="F237">
        <f>SUM($E$3:E237)</f>
        <v>2.0742120833333328</v>
      </c>
      <c r="G237">
        <f t="shared" si="19"/>
        <v>1.2888556351739173</v>
      </c>
      <c r="H237">
        <f t="shared" si="16"/>
        <v>6.7382999999999997</v>
      </c>
      <c r="I237">
        <v>404298</v>
      </c>
      <c r="J237">
        <v>0</v>
      </c>
      <c r="K237">
        <f>CONVERT(J237,"L","gal")-CONVERT($J$2,"L","gal")</f>
        <v>-27.23085515707794</v>
      </c>
      <c r="L237">
        <f>G237/K237</f>
        <v>-4.7330707307549007E-2</v>
      </c>
    </row>
    <row r="238" spans="1:12">
      <c r="A238">
        <f t="shared" si="15"/>
        <v>6.7607833333333334</v>
      </c>
      <c r="B238">
        <v>405647</v>
      </c>
      <c r="C238">
        <v>33</v>
      </c>
      <c r="D238">
        <f t="shared" si="17"/>
        <v>4.1944444444444445E-4</v>
      </c>
      <c r="E238">
        <f t="shared" si="18"/>
        <v>1.2373611111111111E-2</v>
      </c>
      <c r="F238">
        <f>SUM($E$3:E238)</f>
        <v>2.0865856944444441</v>
      </c>
      <c r="G238">
        <f t="shared" si="19"/>
        <v>1.2965442406623096</v>
      </c>
      <c r="H238">
        <f t="shared" si="16"/>
        <v>6.7635333333333332</v>
      </c>
      <c r="I238">
        <v>405812</v>
      </c>
      <c r="J238">
        <v>103.25</v>
      </c>
      <c r="K238">
        <f>CONVERT(J238,"L","gal")-CONVERT($J$2,"L","gal")</f>
        <v>4.4909248900886212E-2</v>
      </c>
      <c r="L238">
        <f>G238/K238</f>
        <v>28.870316747531362</v>
      </c>
    </row>
    <row r="239" spans="1:12">
      <c r="A239">
        <f t="shared" si="15"/>
        <v>6.7854333333333336</v>
      </c>
      <c r="B239">
        <v>407126</v>
      </c>
      <c r="C239">
        <v>39</v>
      </c>
      <c r="D239">
        <f t="shared" si="17"/>
        <v>4.1083333333333331E-4</v>
      </c>
      <c r="E239">
        <f t="shared" si="18"/>
        <v>1.4789999999999999E-2</v>
      </c>
      <c r="F239">
        <f>SUM($E$3:E239)</f>
        <v>2.1013756944444442</v>
      </c>
      <c r="G239">
        <f t="shared" si="19"/>
        <v>1.3057343205955001</v>
      </c>
      <c r="H239">
        <f t="shared" si="16"/>
        <v>6.7883333333333331</v>
      </c>
      <c r="I239">
        <v>407300</v>
      </c>
      <c r="J239">
        <v>103.26</v>
      </c>
      <c r="K239">
        <f>CONVERT(J239,"L","gal")-CONVERT($J$2,"L","gal")</f>
        <v>4.7550969424467127E-2</v>
      </c>
      <c r="L239">
        <f>G239/K239</f>
        <v>27.459678244196652</v>
      </c>
    </row>
    <row r="240" spans="1:12">
      <c r="A240">
        <f t="shared" si="15"/>
        <v>6.8109500000000001</v>
      </c>
      <c r="B240">
        <v>408657</v>
      </c>
      <c r="C240">
        <v>39</v>
      </c>
      <c r="D240">
        <f t="shared" si="17"/>
        <v>4.2527777777777778E-4</v>
      </c>
      <c r="E240">
        <f t="shared" si="18"/>
        <v>1.6585833333333334E-2</v>
      </c>
      <c r="F240">
        <f>SUM($E$3:E240)</f>
        <v>2.1179615277777777</v>
      </c>
      <c r="G240">
        <f t="shared" si="19"/>
        <v>1.3160402796280832</v>
      </c>
      <c r="H240">
        <f t="shared" si="16"/>
        <v>6.8134833333333331</v>
      </c>
      <c r="I240">
        <v>408809</v>
      </c>
      <c r="J240">
        <v>103.26</v>
      </c>
      <c r="K240">
        <f>CONVERT(J240,"L","gal")-CONVERT($J$2,"L","gal")</f>
        <v>4.7550969424467127E-2</v>
      </c>
      <c r="L240">
        <f>G240/K240</f>
        <v>27.676413237348658</v>
      </c>
    </row>
    <row r="241" spans="1:12">
      <c r="A241">
        <f t="shared" si="15"/>
        <v>6.8359833333333331</v>
      </c>
      <c r="B241">
        <v>410159</v>
      </c>
      <c r="C241">
        <v>41</v>
      </c>
      <c r="D241">
        <f t="shared" si="17"/>
        <v>4.172222222222222E-4</v>
      </c>
      <c r="E241">
        <f t="shared" si="18"/>
        <v>1.6688888888888889E-2</v>
      </c>
      <c r="F241">
        <f>SUM($E$3:E241)</f>
        <v>2.1346504166666667</v>
      </c>
      <c r="G241">
        <f t="shared" si="19"/>
        <v>1.3264102744140887</v>
      </c>
      <c r="H241">
        <f t="shared" si="16"/>
        <v>6.8386500000000003</v>
      </c>
      <c r="I241">
        <v>410319</v>
      </c>
      <c r="J241">
        <v>103.26</v>
      </c>
      <c r="K241">
        <f>CONVERT(J241,"L","gal")-CONVERT($J$2,"L","gal")</f>
        <v>4.7550969424467127E-2</v>
      </c>
      <c r="L241">
        <f>G241/K241</f>
        <v>27.89449490658734</v>
      </c>
    </row>
    <row r="242" spans="1:12">
      <c r="A242">
        <f t="shared" si="15"/>
        <v>6.8607666666666667</v>
      </c>
      <c r="B242">
        <v>411646</v>
      </c>
      <c r="C242">
        <v>42</v>
      </c>
      <c r="D242">
        <f t="shared" si="17"/>
        <v>4.1305555555555556E-4</v>
      </c>
      <c r="E242">
        <f t="shared" si="18"/>
        <v>1.7141805555555556E-2</v>
      </c>
      <c r="F242">
        <f>SUM($E$3:E242)</f>
        <v>2.1517922222222223</v>
      </c>
      <c r="G242">
        <f t="shared" si="19"/>
        <v>1.3370616985692445</v>
      </c>
      <c r="H242">
        <f t="shared" si="16"/>
        <v>6.8634833333333329</v>
      </c>
      <c r="I242">
        <v>411809</v>
      </c>
      <c r="J242">
        <v>103.26</v>
      </c>
      <c r="K242">
        <f>CONVERT(J242,"L","gal")-CONVERT($J$2,"L","gal")</f>
        <v>4.7550969424467127E-2</v>
      </c>
      <c r="L242">
        <f>G242/K242</f>
        <v>28.1184950538835</v>
      </c>
    </row>
    <row r="243" spans="1:12">
      <c r="A243">
        <f t="shared" si="15"/>
        <v>6.8859666666666666</v>
      </c>
      <c r="B243">
        <v>413158</v>
      </c>
      <c r="C243">
        <v>41</v>
      </c>
      <c r="D243">
        <f t="shared" si="17"/>
        <v>4.2000000000000002E-4</v>
      </c>
      <c r="E243">
        <f t="shared" si="18"/>
        <v>1.7430000000000001E-2</v>
      </c>
      <c r="F243">
        <f>SUM($E$3:E243)</f>
        <v>2.1692222222222224</v>
      </c>
      <c r="G243">
        <f t="shared" si="19"/>
        <v>1.3478921984499415</v>
      </c>
      <c r="H243">
        <f t="shared" si="16"/>
        <v>6.8886666666666665</v>
      </c>
      <c r="I243">
        <v>413320</v>
      </c>
      <c r="J243">
        <v>103.26</v>
      </c>
      <c r="K243">
        <f>CONVERT(J243,"L","gal")-CONVERT($J$2,"L","gal")</f>
        <v>4.7550969424467127E-2</v>
      </c>
      <c r="L243">
        <f>G243/K243</f>
        <v>28.346261175411282</v>
      </c>
    </row>
    <row r="244" spans="1:12">
      <c r="A244">
        <f t="shared" si="15"/>
        <v>6.9114500000000003</v>
      </c>
      <c r="B244">
        <v>414687</v>
      </c>
      <c r="C244">
        <v>39</v>
      </c>
      <c r="D244">
        <f t="shared" si="17"/>
        <v>4.2472222222222222E-4</v>
      </c>
      <c r="E244">
        <f t="shared" si="18"/>
        <v>1.698888888888889E-2</v>
      </c>
      <c r="F244">
        <f>SUM($E$3:E244)</f>
        <v>2.1862111111111111</v>
      </c>
      <c r="G244">
        <f t="shared" si="19"/>
        <v>1.3584486045936177</v>
      </c>
      <c r="H244">
        <f t="shared" si="16"/>
        <v>6.9142999999999999</v>
      </c>
      <c r="I244">
        <v>414858</v>
      </c>
      <c r="J244">
        <v>103.26</v>
      </c>
      <c r="K244">
        <f>CONVERT(J244,"L","gal")-CONVERT($J$2,"L","gal")</f>
        <v>4.7550969424467127E-2</v>
      </c>
      <c r="L244">
        <f>G244/K244</f>
        <v>28.568263087705514</v>
      </c>
    </row>
    <row r="245" spans="1:12">
      <c r="A245">
        <f t="shared" si="15"/>
        <v>6.9371833333333335</v>
      </c>
      <c r="B245">
        <v>416231</v>
      </c>
      <c r="C245">
        <v>39</v>
      </c>
      <c r="D245">
        <f t="shared" si="17"/>
        <v>4.2888888888888886E-4</v>
      </c>
      <c r="E245">
        <f t="shared" si="18"/>
        <v>1.6726666666666664E-2</v>
      </c>
      <c r="F245">
        <f>SUM($E$3:E245)</f>
        <v>2.2029377777777777</v>
      </c>
      <c r="G245">
        <f t="shared" si="19"/>
        <v>1.3688420734024407</v>
      </c>
      <c r="H245">
        <f t="shared" si="16"/>
        <v>6.9398833333333334</v>
      </c>
      <c r="I245">
        <v>416393</v>
      </c>
      <c r="J245">
        <v>103.26</v>
      </c>
      <c r="K245">
        <f>CONVERT(J245,"L","gal")-CONVERT($J$2,"L","gal")</f>
        <v>4.7550969424467127E-2</v>
      </c>
      <c r="L245">
        <f>G245/K245</f>
        <v>28.786838417180817</v>
      </c>
    </row>
    <row r="246" spans="1:12">
      <c r="A246">
        <f t="shared" si="15"/>
        <v>6.9626166666666665</v>
      </c>
      <c r="B246">
        <v>417757</v>
      </c>
      <c r="C246">
        <v>40</v>
      </c>
      <c r="D246">
        <f t="shared" si="17"/>
        <v>4.238888888888889E-4</v>
      </c>
      <c r="E246">
        <f t="shared" si="18"/>
        <v>1.6743611111111112E-2</v>
      </c>
      <c r="F246">
        <f>SUM($E$3:E246)</f>
        <v>2.2196813888888887</v>
      </c>
      <c r="G246">
        <f t="shared" si="19"/>
        <v>1.37924607100091</v>
      </c>
      <c r="H246">
        <f t="shared" si="16"/>
        <v>6.9653</v>
      </c>
      <c r="I246">
        <v>417918</v>
      </c>
      <c r="J246">
        <v>103.26</v>
      </c>
      <c r="K246">
        <f>CONVERT(J246,"L","gal")-CONVERT($J$2,"L","gal")</f>
        <v>4.7550969424467127E-2</v>
      </c>
      <c r="L246">
        <f>G246/K246</f>
        <v>29.005635167791667</v>
      </c>
    </row>
    <row r="247" spans="1:12">
      <c r="A247">
        <f t="shared" si="15"/>
        <v>6.9879833333333332</v>
      </c>
      <c r="B247">
        <v>419279</v>
      </c>
      <c r="C247">
        <v>40</v>
      </c>
      <c r="D247">
        <f t="shared" si="17"/>
        <v>4.2277777777777778E-4</v>
      </c>
      <c r="E247">
        <f t="shared" si="18"/>
        <v>1.6911111111111113E-2</v>
      </c>
      <c r="F247">
        <f>SUM($E$3:E247)</f>
        <v>2.2365925</v>
      </c>
      <c r="G247">
        <f t="shared" si="19"/>
        <v>1.3897541482740794</v>
      </c>
      <c r="H247">
        <f t="shared" si="16"/>
        <v>6.9906499999999996</v>
      </c>
      <c r="I247">
        <v>419439</v>
      </c>
      <c r="J247">
        <v>103.26</v>
      </c>
      <c r="K247">
        <f>CONVERT(J247,"L","gal")-CONVERT($J$2,"L","gal")</f>
        <v>4.7550969424467127E-2</v>
      </c>
      <c r="L247">
        <f>G247/K247</f>
        <v>29.226620720775209</v>
      </c>
    </row>
    <row r="248" spans="1:12">
      <c r="A248">
        <f t="shared" si="15"/>
        <v>7.0124500000000003</v>
      </c>
      <c r="B248">
        <v>420747</v>
      </c>
      <c r="C248">
        <v>41</v>
      </c>
      <c r="D248">
        <f t="shared" si="17"/>
        <v>4.0777777777777779E-4</v>
      </c>
      <c r="E248">
        <f t="shared" si="18"/>
        <v>1.6515000000000002E-2</v>
      </c>
      <c r="F248">
        <f>SUM($E$3:E248)</f>
        <v>2.2531075</v>
      </c>
      <c r="G248">
        <f t="shared" si="19"/>
        <v>1.400016093513879</v>
      </c>
      <c r="H248">
        <f t="shared" si="16"/>
        <v>7.014966666666667</v>
      </c>
      <c r="I248">
        <v>420898</v>
      </c>
      <c r="J248">
        <v>103.27</v>
      </c>
      <c r="K248">
        <f>CONVERT(J248,"L","gal")-CONVERT($J$2,"L","gal")</f>
        <v>5.0192689948048042E-2</v>
      </c>
      <c r="L248">
        <f>G248/K248</f>
        <v>27.892828516721579</v>
      </c>
    </row>
    <row r="249" spans="1:12">
      <c r="A249">
        <f t="shared" si="15"/>
        <v>7.0368500000000003</v>
      </c>
      <c r="B249">
        <v>422211</v>
      </c>
      <c r="C249">
        <v>41</v>
      </c>
      <c r="D249">
        <f t="shared" si="17"/>
        <v>4.0666666666666667E-4</v>
      </c>
      <c r="E249">
        <f t="shared" si="18"/>
        <v>1.6673333333333332E-2</v>
      </c>
      <c r="F249">
        <f>SUM($E$3:E249)</f>
        <v>2.2697808333333334</v>
      </c>
      <c r="G249">
        <f t="shared" si="19"/>
        <v>1.4103764225257827</v>
      </c>
      <c r="H249">
        <f t="shared" si="16"/>
        <v>7.0394833333333331</v>
      </c>
      <c r="I249">
        <v>422369</v>
      </c>
      <c r="J249">
        <v>103.27</v>
      </c>
      <c r="K249">
        <f>CONVERT(J249,"L","gal")-CONVERT($J$2,"L","gal")</f>
        <v>5.0192689948048042E-2</v>
      </c>
      <c r="L249">
        <f>G249/K249</f>
        <v>28.099239630025671</v>
      </c>
    </row>
    <row r="250" spans="1:12">
      <c r="A250">
        <f t="shared" si="15"/>
        <v>7.0609833333333336</v>
      </c>
      <c r="B250">
        <v>423659</v>
      </c>
      <c r="C250">
        <v>40</v>
      </c>
      <c r="D250">
        <f t="shared" si="17"/>
        <v>4.0222222222222222E-4</v>
      </c>
      <c r="E250">
        <f t="shared" si="18"/>
        <v>1.6289999999999999E-2</v>
      </c>
      <c r="F250">
        <f>SUM($E$3:E250)</f>
        <v>2.2860708333333335</v>
      </c>
      <c r="G250">
        <f t="shared" si="19"/>
        <v>1.4204985592473292</v>
      </c>
      <c r="H250">
        <f t="shared" si="16"/>
        <v>7.0636999999999999</v>
      </c>
      <c r="I250">
        <v>423822</v>
      </c>
      <c r="J250">
        <v>103.27</v>
      </c>
      <c r="K250">
        <f>CONVERT(J250,"L","gal")-CONVERT($J$2,"L","gal")</f>
        <v>5.0192689948048042E-2</v>
      </c>
      <c r="L250">
        <f>G250/K250</f>
        <v>28.300905185946732</v>
      </c>
    </row>
    <row r="251" spans="1:12">
      <c r="A251">
        <f t="shared" si="15"/>
        <v>7.0861499999999999</v>
      </c>
      <c r="B251">
        <v>425169</v>
      </c>
      <c r="C251">
        <v>40</v>
      </c>
      <c r="D251">
        <f t="shared" si="17"/>
        <v>4.1944444444444445E-4</v>
      </c>
      <c r="E251">
        <f t="shared" si="18"/>
        <v>1.6777777777777777E-2</v>
      </c>
      <c r="F251">
        <f>SUM($E$3:E251)</f>
        <v>2.3028486111111111</v>
      </c>
      <c r="G251">
        <f t="shared" si="19"/>
        <v>1.4309237870281997</v>
      </c>
      <c r="H251">
        <f t="shared" si="16"/>
        <v>7.0890500000000003</v>
      </c>
      <c r="I251">
        <v>425343</v>
      </c>
      <c r="J251">
        <v>103.27</v>
      </c>
      <c r="K251">
        <f>CONVERT(J251,"L","gal")-CONVERT($J$2,"L","gal")</f>
        <v>5.0192689948048042E-2</v>
      </c>
      <c r="L251">
        <f>G251/K251</f>
        <v>28.508609291697212</v>
      </c>
    </row>
    <row r="252" spans="1:12">
      <c r="A252">
        <f t="shared" si="15"/>
        <v>7.111933333333333</v>
      </c>
      <c r="B252">
        <v>426716</v>
      </c>
      <c r="C252">
        <v>40</v>
      </c>
      <c r="D252">
        <f t="shared" si="17"/>
        <v>4.2972222222222224E-4</v>
      </c>
      <c r="E252">
        <f t="shared" si="18"/>
        <v>1.7188888888888889E-2</v>
      </c>
      <c r="F252">
        <f>SUM($E$3:E252)</f>
        <v>2.3200374999999998</v>
      </c>
      <c r="G252">
        <f t="shared" si="19"/>
        <v>1.4416044674103234</v>
      </c>
      <c r="H252">
        <f t="shared" si="16"/>
        <v>7.1146500000000001</v>
      </c>
      <c r="I252">
        <v>426879</v>
      </c>
      <c r="J252">
        <v>103.27</v>
      </c>
      <c r="K252">
        <f>CONVERT(J252,"L","gal")-CONVERT($J$2,"L","gal")</f>
        <v>5.0192689948048042E-2</v>
      </c>
      <c r="L252">
        <f>G252/K252</f>
        <v>28.721402835800525</v>
      </c>
    </row>
    <row r="253" spans="1:12">
      <c r="A253">
        <f t="shared" si="15"/>
        <v>7.1384999999999996</v>
      </c>
      <c r="B253">
        <v>428310</v>
      </c>
      <c r="C253">
        <v>39</v>
      </c>
      <c r="D253">
        <f t="shared" si="17"/>
        <v>4.4277777777777778E-4</v>
      </c>
      <c r="E253">
        <f t="shared" si="18"/>
        <v>1.7489722222222222E-2</v>
      </c>
      <c r="F253">
        <f>SUM($E$3:E253)</f>
        <v>2.3375272222222221</v>
      </c>
      <c r="G253">
        <f t="shared" si="19"/>
        <v>1.4524720769594457</v>
      </c>
      <c r="H253">
        <f t="shared" si="16"/>
        <v>7.1415333333333333</v>
      </c>
      <c r="I253">
        <v>428492</v>
      </c>
      <c r="J253">
        <v>103.27</v>
      </c>
      <c r="K253">
        <f>CONVERT(J253,"L","gal")-CONVERT($J$2,"L","gal")</f>
        <v>5.0192689948048042E-2</v>
      </c>
      <c r="L253">
        <f>G253/K253</f>
        <v>28.937920610806621</v>
      </c>
    </row>
    <row r="254" spans="1:12">
      <c r="A254">
        <f t="shared" si="15"/>
        <v>7.1658333333333335</v>
      </c>
      <c r="B254">
        <v>429950</v>
      </c>
      <c r="C254">
        <v>38</v>
      </c>
      <c r="D254">
        <f t="shared" si="17"/>
        <v>4.5555555555555556E-4</v>
      </c>
      <c r="E254">
        <f t="shared" si="18"/>
        <v>1.7538888888888889E-2</v>
      </c>
      <c r="F254">
        <f>SUM($E$3:E254)</f>
        <v>2.3550661111111109</v>
      </c>
      <c r="G254">
        <f t="shared" si="19"/>
        <v>1.4633702372588524</v>
      </c>
      <c r="H254">
        <f t="shared" si="16"/>
        <v>7.1687000000000003</v>
      </c>
      <c r="I254">
        <v>430122</v>
      </c>
      <c r="J254">
        <v>103.27</v>
      </c>
      <c r="K254">
        <f>CONVERT(J254,"L","gal")-CONVERT($J$2,"L","gal")</f>
        <v>5.0192689948048042E-2</v>
      </c>
      <c r="L254">
        <f>G254/K254</f>
        <v>29.155047055129227</v>
      </c>
    </row>
    <row r="255" spans="1:12">
      <c r="A255">
        <f t="shared" si="15"/>
        <v>7.1916000000000002</v>
      </c>
      <c r="B255">
        <v>431496</v>
      </c>
      <c r="C255">
        <v>37</v>
      </c>
      <c r="D255">
        <f t="shared" si="17"/>
        <v>4.2944444444444443E-4</v>
      </c>
      <c r="E255">
        <f t="shared" si="18"/>
        <v>1.6104166666666666E-2</v>
      </c>
      <c r="F255">
        <f>SUM($E$3:E255)</f>
        <v>2.3711702777777774</v>
      </c>
      <c r="G255">
        <f t="shared" si="19"/>
        <v>1.4733769025005079</v>
      </c>
      <c r="H255">
        <f t="shared" si="16"/>
        <v>7.1941499999999996</v>
      </c>
      <c r="I255">
        <v>431649</v>
      </c>
      <c r="J255">
        <v>103.27</v>
      </c>
      <c r="K255">
        <f>CONVERT(J255,"L","gal")-CONVERT($J$2,"L","gal")</f>
        <v>5.0192689948048042E-2</v>
      </c>
      <c r="L255">
        <f>G255/K255</f>
        <v>29.354412047362416</v>
      </c>
    </row>
    <row r="256" spans="1:12">
      <c r="A256">
        <f t="shared" si="15"/>
        <v>7.2173333333333334</v>
      </c>
      <c r="B256">
        <v>433040</v>
      </c>
      <c r="C256">
        <v>35</v>
      </c>
      <c r="D256">
        <f t="shared" si="17"/>
        <v>4.2888888888888886E-4</v>
      </c>
      <c r="E256">
        <f t="shared" si="18"/>
        <v>1.5439999999999999E-2</v>
      </c>
      <c r="F256">
        <f>SUM($E$3:E256)</f>
        <v>2.3866102777777773</v>
      </c>
      <c r="G256">
        <f t="shared" si="19"/>
        <v>1.4829708737086524</v>
      </c>
      <c r="H256">
        <f t="shared" si="16"/>
        <v>7.2200499999999996</v>
      </c>
      <c r="I256">
        <v>433203</v>
      </c>
      <c r="J256">
        <v>103.27</v>
      </c>
      <c r="K256">
        <f>CONVERT(J256,"L","gal")-CONVERT($J$2,"L","gal")</f>
        <v>5.0192689948048042E-2</v>
      </c>
      <c r="L256">
        <f>G256/K256</f>
        <v>29.545554845608034</v>
      </c>
    </row>
    <row r="257" spans="1:12">
      <c r="A257">
        <f t="shared" si="15"/>
        <v>7.2426500000000003</v>
      </c>
      <c r="B257">
        <v>434559</v>
      </c>
      <c r="C257">
        <v>32</v>
      </c>
      <c r="D257">
        <f t="shared" si="17"/>
        <v>4.2194444444444446E-4</v>
      </c>
      <c r="E257">
        <f t="shared" si="18"/>
        <v>1.413513888888889E-2</v>
      </c>
      <c r="F257">
        <f>SUM($E$3:E257)</f>
        <v>2.4007454166666662</v>
      </c>
      <c r="G257">
        <f t="shared" si="19"/>
        <v>1.4917540418124813</v>
      </c>
      <c r="H257">
        <f t="shared" si="16"/>
        <v>7.245516666666667</v>
      </c>
      <c r="I257">
        <v>434731</v>
      </c>
      <c r="J257">
        <v>103.27</v>
      </c>
      <c r="K257">
        <f>CONVERT(J257,"L","gal")-CONVERT($J$2,"L","gal")</f>
        <v>5.0192689948048042E-2</v>
      </c>
      <c r="L257">
        <f>G257/K257</f>
        <v>29.720543835297963</v>
      </c>
    </row>
    <row r="258" spans="1:12">
      <c r="A258">
        <f t="shared" si="15"/>
        <v>7.2685333333333331</v>
      </c>
      <c r="B258">
        <v>436112</v>
      </c>
      <c r="C258">
        <v>29</v>
      </c>
      <c r="D258">
        <f t="shared" si="17"/>
        <v>4.3138888888888887E-4</v>
      </c>
      <c r="E258">
        <f t="shared" si="18"/>
        <v>1.3157361111111111E-2</v>
      </c>
      <c r="F258">
        <f>SUM($E$3:E258)</f>
        <v>2.4139027777777775</v>
      </c>
      <c r="G258">
        <f t="shared" si="19"/>
        <v>1.4999296469727899</v>
      </c>
      <c r="H258">
        <f t="shared" si="16"/>
        <v>7.2711499999999996</v>
      </c>
      <c r="I258">
        <v>436269</v>
      </c>
      <c r="J258">
        <v>103.27</v>
      </c>
      <c r="K258">
        <f>CONVERT(J258,"L","gal")-CONVERT($J$2,"L","gal")</f>
        <v>5.0192689948048042E-2</v>
      </c>
      <c r="L258">
        <f>G258/K258</f>
        <v>29.883428214851456</v>
      </c>
    </row>
    <row r="259" spans="1:12">
      <c r="A259">
        <f t="shared" ref="A259:A322" si="20">B259/(60*1000)</f>
        <v>7.2935333333333334</v>
      </c>
      <c r="B259">
        <v>437612</v>
      </c>
      <c r="C259">
        <v>23</v>
      </c>
      <c r="D259">
        <f t="shared" si="17"/>
        <v>4.1666666666666669E-4</v>
      </c>
      <c r="E259">
        <f t="shared" si="18"/>
        <v>1.0833333333333334E-2</v>
      </c>
      <c r="F259">
        <f>SUM($E$3:E259)</f>
        <v>2.4247361111111108</v>
      </c>
      <c r="G259">
        <f t="shared" si="19"/>
        <v>1.5066611682220274</v>
      </c>
      <c r="H259">
        <f t="shared" ref="H259:H322" si="21">I259/(60*1000)</f>
        <v>7.2962499999999997</v>
      </c>
      <c r="I259">
        <v>437775</v>
      </c>
      <c r="J259">
        <v>103.27</v>
      </c>
      <c r="K259">
        <f>CONVERT(J259,"L","gal")-CONVERT($J$2,"L","gal")</f>
        <v>5.0192689948048042E-2</v>
      </c>
      <c r="L259">
        <f>G259/K259</f>
        <v>30.017541793067824</v>
      </c>
    </row>
    <row r="260" spans="1:12">
      <c r="A260">
        <f t="shared" si="20"/>
        <v>7.3191333333333333</v>
      </c>
      <c r="B260">
        <v>439148</v>
      </c>
      <c r="C260">
        <v>13</v>
      </c>
      <c r="D260">
        <f t="shared" ref="D260:D323" si="22">(B260-B259)/(1000*60*60)</f>
        <v>4.2666666666666667E-4</v>
      </c>
      <c r="E260">
        <f t="shared" ref="E260:E323" si="23">0.5*D260*(C260+C259)</f>
        <v>7.6800000000000002E-3</v>
      </c>
      <c r="F260">
        <f>SUM($E$3:E260)</f>
        <v>2.4324161111111109</v>
      </c>
      <c r="G260">
        <f t="shared" ref="G260:G323" si="24">CONVERT(F260,"km","mi")</f>
        <v>1.5114332989784105</v>
      </c>
      <c r="H260">
        <f t="shared" si="21"/>
        <v>7.3218666666666667</v>
      </c>
      <c r="I260">
        <v>439312</v>
      </c>
      <c r="J260">
        <v>103.27</v>
      </c>
      <c r="K260">
        <f>CONVERT(J260,"L","gal")-CONVERT($J$2,"L","gal")</f>
        <v>5.0192689948048042E-2</v>
      </c>
      <c r="L260">
        <f>G260/K260</f>
        <v>30.11261800359415</v>
      </c>
    </row>
    <row r="261" spans="1:12">
      <c r="A261">
        <f t="shared" si="20"/>
        <v>7.3436500000000002</v>
      </c>
      <c r="B261">
        <v>440619</v>
      </c>
      <c r="C261">
        <v>8</v>
      </c>
      <c r="D261">
        <f t="shared" si="22"/>
        <v>4.0861111111111111E-4</v>
      </c>
      <c r="E261">
        <f t="shared" si="23"/>
        <v>4.2904166666666663E-3</v>
      </c>
      <c r="F261">
        <f>SUM($E$3:E261)</f>
        <v>2.4367065277777775</v>
      </c>
      <c r="G261">
        <f t="shared" si="24"/>
        <v>1.514099240297772</v>
      </c>
      <c r="H261">
        <f t="shared" si="21"/>
        <v>7.3463333333333329</v>
      </c>
      <c r="I261">
        <v>440780</v>
      </c>
      <c r="J261">
        <v>103.27</v>
      </c>
      <c r="K261">
        <f>CONVERT(J261,"L","gal")-CONVERT($J$2,"L","gal")</f>
        <v>5.0192689948048042E-2</v>
      </c>
      <c r="L261">
        <f>G261/K261</f>
        <v>30.165732138782378</v>
      </c>
    </row>
    <row r="262" spans="1:12">
      <c r="A262">
        <f t="shared" si="20"/>
        <v>7.3689333333333336</v>
      </c>
      <c r="B262">
        <v>442136</v>
      </c>
      <c r="C262">
        <v>13</v>
      </c>
      <c r="D262">
        <f t="shared" si="22"/>
        <v>4.213888888888889E-4</v>
      </c>
      <c r="E262">
        <f t="shared" si="23"/>
        <v>4.4245833333333333E-3</v>
      </c>
      <c r="F262">
        <f>SUM($E$3:E262)</f>
        <v>2.4411311111111109</v>
      </c>
      <c r="G262">
        <f t="shared" si="24"/>
        <v>1.5168485489187589</v>
      </c>
      <c r="H262">
        <f t="shared" si="21"/>
        <v>7.3717166666666669</v>
      </c>
      <c r="I262">
        <v>442303</v>
      </c>
      <c r="J262">
        <v>103.28</v>
      </c>
      <c r="K262">
        <f>CONVERT(J262,"L","gal")-CONVERT($J$2,"L","gal")</f>
        <v>5.2834410471628956E-2</v>
      </c>
      <c r="L262">
        <f>G262/K262</f>
        <v>28.709481858102247</v>
      </c>
    </row>
    <row r="263" spans="1:12">
      <c r="A263">
        <f t="shared" si="20"/>
        <v>7.3948</v>
      </c>
      <c r="B263">
        <v>443688</v>
      </c>
      <c r="C263">
        <v>18</v>
      </c>
      <c r="D263">
        <f t="shared" si="22"/>
        <v>4.3111111111111112E-4</v>
      </c>
      <c r="E263">
        <f t="shared" si="23"/>
        <v>6.6822222222222222E-3</v>
      </c>
      <c r="F263">
        <f>SUM($E$3:E263)</f>
        <v>2.447813333333333</v>
      </c>
      <c r="G263">
        <f t="shared" si="24"/>
        <v>1.5210006893077757</v>
      </c>
      <c r="H263">
        <f t="shared" si="21"/>
        <v>7.3974666666666664</v>
      </c>
      <c r="I263">
        <v>443848</v>
      </c>
      <c r="J263">
        <v>103.28</v>
      </c>
      <c r="K263">
        <f>CONVERT(J263,"L","gal")-CONVERT($J$2,"L","gal")</f>
        <v>5.2834410471628956E-2</v>
      </c>
      <c r="L263">
        <f>G263/K263</f>
        <v>28.788069663889281</v>
      </c>
    </row>
    <row r="264" spans="1:12">
      <c r="A264">
        <f t="shared" si="20"/>
        <v>7.42035</v>
      </c>
      <c r="B264">
        <v>445221</v>
      </c>
      <c r="C264">
        <v>24</v>
      </c>
      <c r="D264">
        <f t="shared" si="22"/>
        <v>4.2583333333333335E-4</v>
      </c>
      <c r="E264">
        <f t="shared" si="23"/>
        <v>8.9425000000000008E-3</v>
      </c>
      <c r="F264">
        <f>SUM($E$3:E264)</f>
        <v>2.4567558333333328</v>
      </c>
      <c r="G264">
        <f t="shared" si="24"/>
        <v>1.5265573011943578</v>
      </c>
      <c r="H264">
        <f t="shared" si="21"/>
        <v>7.4229833333333337</v>
      </c>
      <c r="I264">
        <v>445379</v>
      </c>
      <c r="J264">
        <v>103.28</v>
      </c>
      <c r="K264">
        <f>CONVERT(J264,"L","gal")-CONVERT($J$2,"L","gal")</f>
        <v>5.2834410471628956E-2</v>
      </c>
      <c r="L264">
        <f>G264/K264</f>
        <v>28.893239984462195</v>
      </c>
    </row>
    <row r="265" spans="1:12">
      <c r="A265">
        <f t="shared" si="20"/>
        <v>7.4460333333333333</v>
      </c>
      <c r="B265">
        <v>446762</v>
      </c>
      <c r="C265">
        <v>25</v>
      </c>
      <c r="D265">
        <f t="shared" si="22"/>
        <v>4.2805555555555555E-4</v>
      </c>
      <c r="E265">
        <f t="shared" si="23"/>
        <v>1.048736111111111E-2</v>
      </c>
      <c r="F265">
        <f>SUM($E$3:E265)</f>
        <v>2.467243194444444</v>
      </c>
      <c r="G265">
        <f t="shared" si="24"/>
        <v>1.5330738452713923</v>
      </c>
      <c r="H265">
        <f t="shared" si="21"/>
        <v>7.4486499999999998</v>
      </c>
      <c r="I265">
        <v>446919</v>
      </c>
      <c r="J265">
        <v>0</v>
      </c>
      <c r="K265">
        <f>CONVERT(J265,"L","gal")-CONVERT($J$2,"L","gal")</f>
        <v>-27.23085515707794</v>
      </c>
      <c r="L265">
        <f>G265/K265</f>
        <v>-5.6299144350334895E-2</v>
      </c>
    </row>
    <row r="266" spans="1:12">
      <c r="A266">
        <f t="shared" si="20"/>
        <v>7.4713166666666666</v>
      </c>
      <c r="B266">
        <v>448279</v>
      </c>
      <c r="C266">
        <v>21</v>
      </c>
      <c r="D266">
        <f t="shared" si="22"/>
        <v>4.213888888888889E-4</v>
      </c>
      <c r="E266">
        <f t="shared" si="23"/>
        <v>9.691944444444444E-3</v>
      </c>
      <c r="F266">
        <f>SUM($E$3:E266)</f>
        <v>2.4769351388888885</v>
      </c>
      <c r="G266">
        <f t="shared" si="24"/>
        <v>1.5390961403459351</v>
      </c>
      <c r="H266">
        <f t="shared" si="21"/>
        <v>7.4740333333333338</v>
      </c>
      <c r="I266">
        <v>448442</v>
      </c>
      <c r="J266">
        <v>103.28</v>
      </c>
      <c r="K266">
        <f>CONVERT(J266,"L","gal")-CONVERT($J$2,"L","gal")</f>
        <v>5.2834410471628956E-2</v>
      </c>
      <c r="L266">
        <f>G266/K266</f>
        <v>29.130563331872505</v>
      </c>
    </row>
    <row r="267" spans="1:12">
      <c r="A267">
        <f t="shared" si="20"/>
        <v>7.4970999999999997</v>
      </c>
      <c r="B267">
        <v>449826</v>
      </c>
      <c r="C267">
        <v>12</v>
      </c>
      <c r="D267">
        <f t="shared" si="22"/>
        <v>4.2972222222222224E-4</v>
      </c>
      <c r="E267">
        <f t="shared" si="23"/>
        <v>7.0904166666666667E-3</v>
      </c>
      <c r="F267">
        <f>SUM($E$3:E267)</f>
        <v>2.4840255555555553</v>
      </c>
      <c r="G267">
        <f t="shared" si="24"/>
        <v>1.5435019210035612</v>
      </c>
      <c r="H267">
        <f t="shared" si="21"/>
        <v>7.499883333333333</v>
      </c>
      <c r="I267">
        <v>449993</v>
      </c>
      <c r="J267">
        <v>103.28</v>
      </c>
      <c r="K267">
        <f>CONVERT(J267,"L","gal")-CONVERT($J$2,"L","gal")</f>
        <v>5.2834410471628956E-2</v>
      </c>
      <c r="L267">
        <f>G267/K267</f>
        <v>29.21395180196799</v>
      </c>
    </row>
    <row r="268" spans="1:12">
      <c r="A268">
        <f t="shared" si="20"/>
        <v>7.523133333333333</v>
      </c>
      <c r="B268">
        <v>451388</v>
      </c>
      <c r="C268">
        <v>8</v>
      </c>
      <c r="D268">
        <f t="shared" si="22"/>
        <v>4.3388888888888888E-4</v>
      </c>
      <c r="E268">
        <f t="shared" si="23"/>
        <v>4.3388888888888887E-3</v>
      </c>
      <c r="F268">
        <f>SUM($E$3:E268)</f>
        <v>2.4883644444444442</v>
      </c>
      <c r="G268">
        <f t="shared" si="24"/>
        <v>1.5461979815654354</v>
      </c>
      <c r="H268">
        <f t="shared" si="21"/>
        <v>7.5258333333333329</v>
      </c>
      <c r="I268">
        <v>451550</v>
      </c>
      <c r="J268">
        <v>103.28</v>
      </c>
      <c r="K268">
        <f>CONVERT(J268,"L","gal")-CONVERT($J$2,"L","gal")</f>
        <v>5.2834410471628956E-2</v>
      </c>
      <c r="L268">
        <f>G268/K268</f>
        <v>29.264980299074473</v>
      </c>
    </row>
    <row r="269" spans="1:12">
      <c r="A269">
        <f t="shared" si="20"/>
        <v>7.5491000000000001</v>
      </c>
      <c r="B269">
        <v>452946</v>
      </c>
      <c r="C269">
        <v>16</v>
      </c>
      <c r="D269">
        <f t="shared" si="22"/>
        <v>4.327777777777778E-4</v>
      </c>
      <c r="E269">
        <f t="shared" si="23"/>
        <v>5.1933333333333337E-3</v>
      </c>
      <c r="F269">
        <f>SUM($E$3:E269)</f>
        <v>2.4935577777777773</v>
      </c>
      <c r="G269">
        <f t="shared" si="24"/>
        <v>1.5494249692904547</v>
      </c>
      <c r="H269">
        <f t="shared" si="21"/>
        <v>7.5516833333333331</v>
      </c>
      <c r="I269">
        <v>453101</v>
      </c>
      <c r="J269">
        <v>103.28</v>
      </c>
      <c r="K269">
        <f>CONVERT(J269,"L","gal")-CONVERT($J$2,"L","gal")</f>
        <v>5.2834410471628956E-2</v>
      </c>
      <c r="L269">
        <f>G269/K269</f>
        <v>29.326057685880031</v>
      </c>
    </row>
    <row r="270" spans="1:12">
      <c r="A270">
        <f t="shared" si="20"/>
        <v>7.5738166666666666</v>
      </c>
      <c r="B270">
        <v>454429</v>
      </c>
      <c r="C270">
        <v>26</v>
      </c>
      <c r="D270">
        <f t="shared" si="22"/>
        <v>4.1194444444444443E-4</v>
      </c>
      <c r="E270">
        <f t="shared" si="23"/>
        <v>8.6508333333333333E-3</v>
      </c>
      <c r="F270">
        <f>SUM($E$3:E270)</f>
        <v>2.5022086111111106</v>
      </c>
      <c r="G270">
        <f t="shared" si="24"/>
        <v>1.5548003479126342</v>
      </c>
      <c r="H270">
        <f t="shared" si="21"/>
        <v>7.5766499999999999</v>
      </c>
      <c r="I270">
        <v>454599</v>
      </c>
      <c r="J270">
        <v>103.29</v>
      </c>
      <c r="K270">
        <f>CONVERT(J270,"L","gal")-CONVERT($J$2,"L","gal")</f>
        <v>5.5476130995213424E-2</v>
      </c>
      <c r="L270">
        <f>G270/K270</f>
        <v>28.026474089312124</v>
      </c>
    </row>
    <row r="271" spans="1:12">
      <c r="A271">
        <f t="shared" si="20"/>
        <v>7.6007499999999997</v>
      </c>
      <c r="B271">
        <v>456045</v>
      </c>
      <c r="C271">
        <v>31</v>
      </c>
      <c r="D271">
        <f t="shared" si="22"/>
        <v>4.4888888888888892E-4</v>
      </c>
      <c r="E271">
        <f t="shared" si="23"/>
        <v>1.2793333333333334E-2</v>
      </c>
      <c r="F271">
        <f>SUM($E$3:E271)</f>
        <v>2.5150019444444438</v>
      </c>
      <c r="G271">
        <f t="shared" si="24"/>
        <v>1.5627497566986572</v>
      </c>
      <c r="H271">
        <f t="shared" si="21"/>
        <v>7.6035500000000003</v>
      </c>
      <c r="I271">
        <v>456213</v>
      </c>
      <c r="J271">
        <v>103.29</v>
      </c>
      <c r="K271">
        <f>CONVERT(J271,"L","gal")-CONVERT($J$2,"L","gal")</f>
        <v>5.5476130995213424E-2</v>
      </c>
      <c r="L271">
        <f>G271/K271</f>
        <v>28.169768306904711</v>
      </c>
    </row>
    <row r="272" spans="1:12">
      <c r="A272">
        <f t="shared" si="20"/>
        <v>7.6272833333333336</v>
      </c>
      <c r="B272">
        <v>457637</v>
      </c>
      <c r="C272">
        <v>48</v>
      </c>
      <c r="D272">
        <f t="shared" si="22"/>
        <v>4.4222222222222221E-4</v>
      </c>
      <c r="E272">
        <f t="shared" si="23"/>
        <v>1.7467777777777777E-2</v>
      </c>
      <c r="F272">
        <f>SUM($E$3:E272)</f>
        <v>2.5324697222222214</v>
      </c>
      <c r="G272">
        <f t="shared" si="24"/>
        <v>1.5736037306021717</v>
      </c>
      <c r="H272">
        <f t="shared" si="21"/>
        <v>7.6299833333333336</v>
      </c>
      <c r="I272">
        <v>457799</v>
      </c>
      <c r="J272">
        <v>103.3</v>
      </c>
      <c r="K272">
        <f>CONVERT(J272,"L","gal")-CONVERT($J$2,"L","gal")</f>
        <v>5.8117851518790786E-2</v>
      </c>
      <c r="L272">
        <f>G272/K272</f>
        <v>27.076082296218242</v>
      </c>
    </row>
    <row r="273" spans="1:12">
      <c r="A273">
        <f t="shared" si="20"/>
        <v>7.6558333333333337</v>
      </c>
      <c r="B273">
        <v>459350</v>
      </c>
      <c r="C273">
        <v>54</v>
      </c>
      <c r="D273">
        <f t="shared" si="22"/>
        <v>4.7583333333333332E-4</v>
      </c>
      <c r="E273">
        <f t="shared" si="23"/>
        <v>2.4267499999999997E-2</v>
      </c>
      <c r="F273">
        <f>SUM($E$3:E273)</f>
        <v>2.5567372222222216</v>
      </c>
      <c r="G273">
        <f t="shared" si="24"/>
        <v>1.5886828560097912</v>
      </c>
      <c r="H273">
        <f t="shared" si="21"/>
        <v>7.6592333333333329</v>
      </c>
      <c r="I273">
        <v>459554</v>
      </c>
      <c r="J273">
        <v>103.3</v>
      </c>
      <c r="K273">
        <f>CONVERT(J273,"L","gal")-CONVERT($J$2,"L","gal")</f>
        <v>5.8117851518790786E-2</v>
      </c>
      <c r="L273">
        <f>G273/K273</f>
        <v>27.335540018992873</v>
      </c>
    </row>
    <row r="274" spans="1:12">
      <c r="A274">
        <f t="shared" si="20"/>
        <v>7.6843666666666666</v>
      </c>
      <c r="B274">
        <v>461062</v>
      </c>
      <c r="C274">
        <v>67</v>
      </c>
      <c r="D274">
        <f t="shared" si="22"/>
        <v>4.7555555555555556E-4</v>
      </c>
      <c r="E274">
        <f t="shared" si="23"/>
        <v>2.8771111111111112E-2</v>
      </c>
      <c r="F274">
        <f>SUM($E$3:E274)</f>
        <v>2.5855083333333329</v>
      </c>
      <c r="G274">
        <f t="shared" si="24"/>
        <v>1.6065603956228953</v>
      </c>
      <c r="H274">
        <f t="shared" si="21"/>
        <v>7.6872333333333334</v>
      </c>
      <c r="I274">
        <v>461234</v>
      </c>
      <c r="J274">
        <v>103.31</v>
      </c>
      <c r="K274">
        <f>CONVERT(J274,"L","gal")-CONVERT($J$2,"L","gal")</f>
        <v>6.0759572042375254E-2</v>
      </c>
      <c r="L274">
        <f>G274/K274</f>
        <v>26.441272405645645</v>
      </c>
    </row>
    <row r="275" spans="1:12">
      <c r="A275">
        <f t="shared" si="20"/>
        <v>7.710633333333333</v>
      </c>
      <c r="B275">
        <v>462638</v>
      </c>
      <c r="C275">
        <v>79</v>
      </c>
      <c r="D275">
        <f t="shared" si="22"/>
        <v>4.3777777777777776E-4</v>
      </c>
      <c r="E275">
        <f t="shared" si="23"/>
        <v>3.1957777777777779E-2</v>
      </c>
      <c r="F275">
        <f>SUM($E$3:E275)</f>
        <v>2.6174661111111108</v>
      </c>
      <c r="G275">
        <f t="shared" si="24"/>
        <v>1.6264180381019289</v>
      </c>
      <c r="H275">
        <f t="shared" si="21"/>
        <v>7.7133166666666666</v>
      </c>
      <c r="I275">
        <v>462799</v>
      </c>
      <c r="J275">
        <v>103.32</v>
      </c>
      <c r="K275">
        <f>CONVERT(J275,"L","gal")-CONVERT($J$2,"L","gal")</f>
        <v>6.3401292565952616E-2</v>
      </c>
      <c r="L275">
        <f>G275/K275</f>
        <v>25.652758363089561</v>
      </c>
    </row>
    <row r="276" spans="1:12">
      <c r="A276">
        <f t="shared" si="20"/>
        <v>7.7369500000000002</v>
      </c>
      <c r="B276">
        <v>464217</v>
      </c>
      <c r="C276">
        <v>76</v>
      </c>
      <c r="D276">
        <f t="shared" si="22"/>
        <v>4.3861111111111114E-4</v>
      </c>
      <c r="E276">
        <f t="shared" si="23"/>
        <v>3.3992361111111112E-2</v>
      </c>
      <c r="F276">
        <f>SUM($E$3:E276)</f>
        <v>2.6514584722222221</v>
      </c>
      <c r="G276">
        <f t="shared" si="24"/>
        <v>1.6475399120525023</v>
      </c>
      <c r="H276">
        <f t="shared" si="21"/>
        <v>7.7396666666666665</v>
      </c>
      <c r="I276">
        <v>464380</v>
      </c>
      <c r="J276">
        <v>103.32</v>
      </c>
      <c r="K276">
        <f>CONVERT(J276,"L","gal")-CONVERT($J$2,"L","gal")</f>
        <v>6.3401292565952616E-2</v>
      </c>
      <c r="L276">
        <f>G276/K276</f>
        <v>25.985904157059004</v>
      </c>
    </row>
    <row r="277" spans="1:12">
      <c r="A277">
        <f t="shared" si="20"/>
        <v>7.7627833333333331</v>
      </c>
      <c r="B277">
        <v>465767</v>
      </c>
      <c r="C277">
        <v>72</v>
      </c>
      <c r="D277">
        <f t="shared" si="22"/>
        <v>4.3055555555555555E-4</v>
      </c>
      <c r="E277">
        <f t="shared" si="23"/>
        <v>3.1861111111111111E-2</v>
      </c>
      <c r="F277">
        <f>SUM($E$3:E277)</f>
        <v>2.6833195833333332</v>
      </c>
      <c r="G277">
        <f t="shared" si="24"/>
        <v>1.6673374886496195</v>
      </c>
      <c r="H277">
        <f t="shared" si="21"/>
        <v>7.7655500000000002</v>
      </c>
      <c r="I277">
        <v>465933</v>
      </c>
      <c r="J277">
        <v>103.32</v>
      </c>
      <c r="K277">
        <f>CONVERT(J277,"L","gal")-CONVERT($J$2,"L","gal")</f>
        <v>6.3401292565952616E-2</v>
      </c>
      <c r="L277">
        <f>G277/K277</f>
        <v>26.298162405998063</v>
      </c>
    </row>
    <row r="278" spans="1:12">
      <c r="A278">
        <f t="shared" si="20"/>
        <v>7.7881333333333336</v>
      </c>
      <c r="B278">
        <v>467288</v>
      </c>
      <c r="C278">
        <v>68</v>
      </c>
      <c r="D278">
        <f t="shared" si="22"/>
        <v>4.2250000000000002E-4</v>
      </c>
      <c r="E278">
        <f t="shared" si="23"/>
        <v>2.9575000000000001E-2</v>
      </c>
      <c r="F278">
        <f>SUM($E$3:E278)</f>
        <v>2.7128945833333331</v>
      </c>
      <c r="G278">
        <f t="shared" si="24"/>
        <v>1.6857145416600388</v>
      </c>
      <c r="H278">
        <f t="shared" si="21"/>
        <v>7.7908333333333335</v>
      </c>
      <c r="I278">
        <v>467450</v>
      </c>
      <c r="J278">
        <v>103.32</v>
      </c>
      <c r="K278">
        <f>CONVERT(J278,"L","gal")-CONVERT($J$2,"L","gal")</f>
        <v>6.3401292565952616E-2</v>
      </c>
      <c r="L278">
        <f>G278/K278</f>
        <v>26.588015376918218</v>
      </c>
    </row>
    <row r="279" spans="1:12">
      <c r="A279">
        <f t="shared" si="20"/>
        <v>7.8119500000000004</v>
      </c>
      <c r="B279">
        <v>468717</v>
      </c>
      <c r="C279">
        <v>65</v>
      </c>
      <c r="D279">
        <f t="shared" si="22"/>
        <v>3.9694444444444445E-4</v>
      </c>
      <c r="E279">
        <f t="shared" si="23"/>
        <v>2.6396805555555555E-2</v>
      </c>
      <c r="F279">
        <f>SUM($E$3:E279)</f>
        <v>2.7392913888888888</v>
      </c>
      <c r="G279">
        <f t="shared" si="24"/>
        <v>1.7021167561993515</v>
      </c>
      <c r="H279">
        <f t="shared" si="21"/>
        <v>7.8144</v>
      </c>
      <c r="I279">
        <v>468864</v>
      </c>
      <c r="J279">
        <v>103.32</v>
      </c>
      <c r="K279">
        <f>CONVERT(J279,"L","gal")-CONVERT($J$2,"L","gal")</f>
        <v>6.3401292565952616E-2</v>
      </c>
      <c r="L279">
        <f>G279/K279</f>
        <v>26.846720111088274</v>
      </c>
    </row>
    <row r="280" spans="1:12">
      <c r="A280">
        <f t="shared" si="20"/>
        <v>7.8371500000000003</v>
      </c>
      <c r="B280">
        <v>470229</v>
      </c>
      <c r="C280">
        <v>61</v>
      </c>
      <c r="D280">
        <f t="shared" si="22"/>
        <v>4.2000000000000002E-4</v>
      </c>
      <c r="E280">
        <f t="shared" si="23"/>
        <v>2.6460000000000001E-2</v>
      </c>
      <c r="F280">
        <f>SUM($E$3:E280)</f>
        <v>2.7657513888888889</v>
      </c>
      <c r="G280">
        <f t="shared" si="24"/>
        <v>1.7185582379459512</v>
      </c>
      <c r="H280">
        <f t="shared" si="21"/>
        <v>7.8398166666666667</v>
      </c>
      <c r="I280">
        <v>470389</v>
      </c>
      <c r="J280">
        <v>103.32</v>
      </c>
      <c r="K280">
        <f>CONVERT(J280,"L","gal")-CONVERT($J$2,"L","gal")</f>
        <v>6.3401292565952616E-2</v>
      </c>
      <c r="L280">
        <f>G280/K280</f>
        <v>27.106044189213282</v>
      </c>
    </row>
    <row r="281" spans="1:12">
      <c r="A281">
        <f t="shared" si="20"/>
        <v>7.862333333333333</v>
      </c>
      <c r="B281">
        <v>471740</v>
      </c>
      <c r="C281">
        <v>57</v>
      </c>
      <c r="D281">
        <f t="shared" si="22"/>
        <v>4.1972222222222221E-4</v>
      </c>
      <c r="E281">
        <f t="shared" si="23"/>
        <v>2.4763611111111111E-2</v>
      </c>
      <c r="F281">
        <f>SUM($E$3:E281)</f>
        <v>2.7905150000000001</v>
      </c>
      <c r="G281">
        <f t="shared" si="24"/>
        <v>1.733945632506164</v>
      </c>
      <c r="H281">
        <f t="shared" si="21"/>
        <v>7.8650000000000002</v>
      </c>
      <c r="I281">
        <v>471900</v>
      </c>
      <c r="J281">
        <v>103.32</v>
      </c>
      <c r="K281">
        <f>CONVERT(J281,"L","gal")-CONVERT($J$2,"L","gal")</f>
        <v>6.3401292565952616E-2</v>
      </c>
      <c r="L281">
        <f>G281/K281</f>
        <v>27.348742625435321</v>
      </c>
    </row>
    <row r="282" spans="1:12">
      <c r="A282">
        <f t="shared" si="20"/>
        <v>7.887666666666667</v>
      </c>
      <c r="B282">
        <v>473260</v>
      </c>
      <c r="C282">
        <v>54</v>
      </c>
      <c r="D282">
        <f t="shared" si="22"/>
        <v>4.2222222222222222E-4</v>
      </c>
      <c r="E282">
        <f t="shared" si="23"/>
        <v>2.3433333333333334E-2</v>
      </c>
      <c r="F282">
        <f>SUM($E$3:E282)</f>
        <v>2.8139483333333333</v>
      </c>
      <c r="G282">
        <f t="shared" si="24"/>
        <v>1.7485064307775922</v>
      </c>
      <c r="H282">
        <f t="shared" si="21"/>
        <v>7.8903333333333334</v>
      </c>
      <c r="I282">
        <v>473420</v>
      </c>
      <c r="J282">
        <v>103.32</v>
      </c>
      <c r="K282">
        <f>CONVERT(J282,"L","gal")-CONVERT($J$2,"L","gal")</f>
        <v>6.3401292565952616E-2</v>
      </c>
      <c r="L282">
        <f>G282/K282</f>
        <v>27.57840353110663</v>
      </c>
    </row>
    <row r="283" spans="1:12">
      <c r="A283">
        <f t="shared" si="20"/>
        <v>7.9129666666666667</v>
      </c>
      <c r="B283">
        <v>474778</v>
      </c>
      <c r="C283">
        <v>50</v>
      </c>
      <c r="D283">
        <f t="shared" si="22"/>
        <v>4.2166666666666665E-4</v>
      </c>
      <c r="E283">
        <f t="shared" si="23"/>
        <v>2.1926666666666667E-2</v>
      </c>
      <c r="F283">
        <f>SUM($E$3:E283)</f>
        <v>2.8358750000000001</v>
      </c>
      <c r="G283">
        <f t="shared" si="24"/>
        <v>1.7621310297860493</v>
      </c>
      <c r="H283">
        <f t="shared" si="21"/>
        <v>7.9158666666666671</v>
      </c>
      <c r="I283">
        <v>474952</v>
      </c>
      <c r="J283">
        <v>103.32</v>
      </c>
      <c r="K283">
        <f>CONVERT(J283,"L","gal")-CONVERT($J$2,"L","gal")</f>
        <v>6.3401292565952616E-2</v>
      </c>
      <c r="L283">
        <f>G283/K283</f>
        <v>27.793298187935342</v>
      </c>
    </row>
    <row r="284" spans="1:12">
      <c r="A284">
        <f t="shared" si="20"/>
        <v>7.9384333333333332</v>
      </c>
      <c r="B284">
        <v>476306</v>
      </c>
      <c r="C284">
        <v>46</v>
      </c>
      <c r="D284">
        <f t="shared" si="22"/>
        <v>4.2444444444444447E-4</v>
      </c>
      <c r="E284">
        <f t="shared" si="23"/>
        <v>2.0373333333333334E-2</v>
      </c>
      <c r="F284">
        <f>SUM($E$3:E284)</f>
        <v>2.8562483333333333</v>
      </c>
      <c r="G284">
        <f t="shared" si="24"/>
        <v>1.7747904322092314</v>
      </c>
      <c r="H284">
        <f t="shared" si="21"/>
        <v>7.9411500000000004</v>
      </c>
      <c r="I284">
        <v>476469</v>
      </c>
      <c r="J284">
        <v>103.32</v>
      </c>
      <c r="K284">
        <f>CONVERT(J284,"L","gal")-CONVERT($J$2,"L","gal")</f>
        <v>6.3401292565952616E-2</v>
      </c>
      <c r="L284">
        <f>G284/K284</f>
        <v>27.992969234231648</v>
      </c>
    </row>
    <row r="285" spans="1:12">
      <c r="A285">
        <f t="shared" si="20"/>
        <v>7.9636166666666668</v>
      </c>
      <c r="B285">
        <v>477817</v>
      </c>
      <c r="C285">
        <v>43</v>
      </c>
      <c r="D285">
        <f t="shared" si="22"/>
        <v>4.1972222222222221E-4</v>
      </c>
      <c r="E285">
        <f t="shared" si="23"/>
        <v>1.8677638888888889E-2</v>
      </c>
      <c r="F285">
        <f>SUM($E$3:E285)</f>
        <v>2.874925972222222</v>
      </c>
      <c r="G285">
        <f t="shared" si="24"/>
        <v>1.7863961789537985</v>
      </c>
      <c r="H285">
        <f t="shared" si="21"/>
        <v>7.966333333333333</v>
      </c>
      <c r="I285">
        <v>477980</v>
      </c>
      <c r="J285">
        <v>103.32</v>
      </c>
      <c r="K285">
        <f>CONVERT(J285,"L","gal")-CONVERT($J$2,"L","gal")</f>
        <v>6.3401292565952616E-2</v>
      </c>
      <c r="L285">
        <f>G285/K285</f>
        <v>28.176021444602508</v>
      </c>
    </row>
    <row r="286" spans="1:12">
      <c r="A286">
        <f t="shared" si="20"/>
        <v>7.9892833333333337</v>
      </c>
      <c r="B286">
        <v>479357</v>
      </c>
      <c r="C286">
        <v>38</v>
      </c>
      <c r="D286">
        <f t="shared" si="22"/>
        <v>4.2777777777777779E-4</v>
      </c>
      <c r="E286">
        <f t="shared" si="23"/>
        <v>1.7325E-2</v>
      </c>
      <c r="F286">
        <f>SUM($E$3:E286)</f>
        <v>2.892250972222222</v>
      </c>
      <c r="G286">
        <f t="shared" si="24"/>
        <v>1.7971614348593106</v>
      </c>
      <c r="H286">
        <f t="shared" si="21"/>
        <v>7.9922166666666667</v>
      </c>
      <c r="I286">
        <v>479533</v>
      </c>
      <c r="J286">
        <v>103.32</v>
      </c>
      <c r="K286">
        <f>CONVERT(J286,"L","gal")-CONVERT($J$2,"L","gal")</f>
        <v>6.3401292565952616E-2</v>
      </c>
      <c r="L286">
        <f>G286/K286</f>
        <v>28.34581697194627</v>
      </c>
    </row>
    <row r="287" spans="1:12">
      <c r="A287">
        <f t="shared" si="20"/>
        <v>8.0156333333333336</v>
      </c>
      <c r="B287">
        <v>480938</v>
      </c>
      <c r="C287">
        <v>32</v>
      </c>
      <c r="D287">
        <f t="shared" si="22"/>
        <v>4.3916666666666664E-4</v>
      </c>
      <c r="E287">
        <f t="shared" si="23"/>
        <v>1.5370833333333332E-2</v>
      </c>
      <c r="F287">
        <f>SUM($E$3:E287)</f>
        <v>2.9076218055555554</v>
      </c>
      <c r="G287">
        <f t="shared" si="24"/>
        <v>1.8067124278933249</v>
      </c>
      <c r="H287">
        <f t="shared" si="21"/>
        <v>8.0183166666666672</v>
      </c>
      <c r="I287">
        <v>481099</v>
      </c>
      <c r="J287">
        <v>103.32</v>
      </c>
      <c r="K287">
        <f>CONVERT(J287,"L","gal")-CONVERT($J$2,"L","gal")</f>
        <v>6.3401292565952616E-2</v>
      </c>
      <c r="L287">
        <f>G287/K287</f>
        <v>28.496460478529027</v>
      </c>
    </row>
    <row r="288" spans="1:12">
      <c r="A288">
        <f t="shared" si="20"/>
        <v>8.0407833333333336</v>
      </c>
      <c r="B288">
        <v>482447</v>
      </c>
      <c r="C288">
        <v>27</v>
      </c>
      <c r="D288">
        <f t="shared" si="22"/>
        <v>4.1916666666666665E-4</v>
      </c>
      <c r="E288">
        <f t="shared" si="23"/>
        <v>1.2365416666666667E-2</v>
      </c>
      <c r="F288">
        <f>SUM($E$3:E288)</f>
        <v>2.9199872222222218</v>
      </c>
      <c r="G288">
        <f t="shared" si="24"/>
        <v>1.8143959415900028</v>
      </c>
      <c r="H288">
        <f t="shared" si="21"/>
        <v>8.0434833333333327</v>
      </c>
      <c r="I288">
        <v>482609</v>
      </c>
      <c r="J288">
        <v>103.32</v>
      </c>
      <c r="K288">
        <f>CONVERT(J288,"L","gal")-CONVERT($J$2,"L","gal")</f>
        <v>6.3401292565952616E-2</v>
      </c>
      <c r="L288">
        <f>G288/K288</f>
        <v>28.617649075570409</v>
      </c>
    </row>
    <row r="289" spans="1:12">
      <c r="A289">
        <f t="shared" si="20"/>
        <v>8.0652833333333334</v>
      </c>
      <c r="B289">
        <v>483917</v>
      </c>
      <c r="C289">
        <v>20</v>
      </c>
      <c r="D289">
        <f t="shared" si="22"/>
        <v>4.0833333333333336E-4</v>
      </c>
      <c r="E289">
        <f t="shared" si="23"/>
        <v>9.5958333333333347E-3</v>
      </c>
      <c r="F289">
        <f>SUM($E$3:E289)</f>
        <v>2.9295830555555553</v>
      </c>
      <c r="G289">
        <f t="shared" si="24"/>
        <v>1.8203585159888471</v>
      </c>
      <c r="H289">
        <f t="shared" si="21"/>
        <v>8.0679833333333342</v>
      </c>
      <c r="I289">
        <v>484079</v>
      </c>
      <c r="J289">
        <v>103.32</v>
      </c>
      <c r="K289">
        <f>CONVERT(J289,"L","gal")-CONVERT($J$2,"L","gal")</f>
        <v>6.3401292565952616E-2</v>
      </c>
      <c r="L289">
        <f>G289/K289</f>
        <v>28.711694073038586</v>
      </c>
    </row>
    <row r="290" spans="1:12">
      <c r="A290">
        <f t="shared" si="20"/>
        <v>8.0901499999999995</v>
      </c>
      <c r="B290">
        <v>485409</v>
      </c>
      <c r="C290">
        <v>14</v>
      </c>
      <c r="D290">
        <f t="shared" si="22"/>
        <v>4.1444444444444444E-4</v>
      </c>
      <c r="E290">
        <f t="shared" si="23"/>
        <v>7.0455555555555558E-3</v>
      </c>
      <c r="F290">
        <f>SUM($E$3:E290)</f>
        <v>2.9366286111111108</v>
      </c>
      <c r="G290">
        <f t="shared" si="24"/>
        <v>1.8247364212443771</v>
      </c>
      <c r="H290">
        <f t="shared" si="21"/>
        <v>8.0928666666666675</v>
      </c>
      <c r="I290">
        <v>485572</v>
      </c>
      <c r="J290">
        <v>103.32</v>
      </c>
      <c r="K290">
        <f>CONVERT(J290,"L","gal")-CONVERT($J$2,"L","gal")</f>
        <v>6.3401292565952616E-2</v>
      </c>
      <c r="L290">
        <f>G290/K290</f>
        <v>28.780744798636583</v>
      </c>
    </row>
    <row r="291" spans="1:12">
      <c r="A291">
        <f t="shared" si="20"/>
        <v>8.1156500000000005</v>
      </c>
      <c r="B291">
        <v>486939</v>
      </c>
      <c r="C291">
        <v>6</v>
      </c>
      <c r="D291">
        <f t="shared" si="22"/>
        <v>4.2499999999999998E-4</v>
      </c>
      <c r="E291">
        <f t="shared" si="23"/>
        <v>4.2499999999999994E-3</v>
      </c>
      <c r="F291">
        <f>SUM($E$3:E291)</f>
        <v>2.9408786111111107</v>
      </c>
      <c r="G291">
        <f t="shared" si="24"/>
        <v>1.8273772488113855</v>
      </c>
      <c r="H291">
        <f t="shared" si="21"/>
        <v>8.1183666666666667</v>
      </c>
      <c r="I291">
        <v>487102</v>
      </c>
      <c r="J291">
        <v>103.32</v>
      </c>
      <c r="K291">
        <f>CONVERT(J291,"L","gal")-CONVERT($J$2,"L","gal")</f>
        <v>6.3401292565952616E-2</v>
      </c>
      <c r="L291">
        <f>G291/K291</f>
        <v>28.822397381101862</v>
      </c>
    </row>
    <row r="292" spans="1:12">
      <c r="A292">
        <f t="shared" si="20"/>
        <v>8.1410999999999998</v>
      </c>
      <c r="B292">
        <v>488466</v>
      </c>
      <c r="C292">
        <v>6</v>
      </c>
      <c r="D292">
        <f t="shared" si="22"/>
        <v>4.2416666666666666E-4</v>
      </c>
      <c r="E292">
        <f t="shared" si="23"/>
        <v>2.545E-3</v>
      </c>
      <c r="F292">
        <f>SUM($E$3:E292)</f>
        <v>2.9434236111111107</v>
      </c>
      <c r="G292">
        <f t="shared" si="24"/>
        <v>1.8289586384956298</v>
      </c>
      <c r="H292">
        <f t="shared" si="21"/>
        <v>8.143816666666666</v>
      </c>
      <c r="I292">
        <v>488629</v>
      </c>
      <c r="J292">
        <v>103.32</v>
      </c>
      <c r="K292">
        <f>CONVERT(J292,"L","gal")-CONVERT($J$2,"L","gal")</f>
        <v>6.3401292565952616E-2</v>
      </c>
      <c r="L292">
        <f>G292/K292</f>
        <v>28.847339927542837</v>
      </c>
    </row>
    <row r="293" spans="1:12">
      <c r="A293">
        <f t="shared" si="20"/>
        <v>8.1659333333333333</v>
      </c>
      <c r="B293">
        <v>489956</v>
      </c>
      <c r="C293">
        <v>15</v>
      </c>
      <c r="D293">
        <f t="shared" si="22"/>
        <v>4.1388888888888888E-4</v>
      </c>
      <c r="E293">
        <f t="shared" si="23"/>
        <v>4.3458333333333335E-3</v>
      </c>
      <c r="F293">
        <f>SUM($E$3:E293)</f>
        <v>2.947769444444444</v>
      </c>
      <c r="G293">
        <f t="shared" si="24"/>
        <v>1.8316590141352278</v>
      </c>
      <c r="H293">
        <f t="shared" si="21"/>
        <v>8.1687333333333338</v>
      </c>
      <c r="I293">
        <v>490124</v>
      </c>
      <c r="J293">
        <v>103.32</v>
      </c>
      <c r="K293">
        <f>CONVERT(J293,"L","gal")-CONVERT($J$2,"L","gal")</f>
        <v>6.3401292565952616E-2</v>
      </c>
      <c r="L293">
        <f>G293/K293</f>
        <v>28.889931734906842</v>
      </c>
    </row>
    <row r="294" spans="1:12">
      <c r="A294">
        <f t="shared" si="20"/>
        <v>8.1916499999999992</v>
      </c>
      <c r="B294">
        <v>491499</v>
      </c>
      <c r="C294">
        <v>32</v>
      </c>
      <c r="D294">
        <f t="shared" si="22"/>
        <v>4.2861111111111111E-4</v>
      </c>
      <c r="E294">
        <f t="shared" si="23"/>
        <v>1.0072361111111112E-2</v>
      </c>
      <c r="F294">
        <f>SUM($E$3:E294)</f>
        <v>2.9578418055555553</v>
      </c>
      <c r="G294">
        <f t="shared" si="24"/>
        <v>1.837917689167484</v>
      </c>
      <c r="H294">
        <f t="shared" si="21"/>
        <v>8.1943166666666674</v>
      </c>
      <c r="I294">
        <v>491659</v>
      </c>
      <c r="J294">
        <v>103.33</v>
      </c>
      <c r="K294">
        <f>CONVERT(J294,"L","gal")-CONVERT($J$2,"L","gal")</f>
        <v>6.6043013089537084E-2</v>
      </c>
      <c r="L294">
        <f>G294/K294</f>
        <v>27.829101114386582</v>
      </c>
    </row>
    <row r="295" spans="1:12">
      <c r="A295">
        <f t="shared" si="20"/>
        <v>8.2167999999999992</v>
      </c>
      <c r="B295">
        <v>493008</v>
      </c>
      <c r="C295">
        <v>37</v>
      </c>
      <c r="D295">
        <f t="shared" si="22"/>
        <v>4.1916666666666665E-4</v>
      </c>
      <c r="E295">
        <f t="shared" si="23"/>
        <v>1.4461249999999998E-2</v>
      </c>
      <c r="F295">
        <f>SUM($E$3:E295)</f>
        <v>2.9723030555555554</v>
      </c>
      <c r="G295">
        <f t="shared" si="24"/>
        <v>1.8469034933212261</v>
      </c>
      <c r="H295">
        <f t="shared" si="21"/>
        <v>8.2195</v>
      </c>
      <c r="I295">
        <v>493170</v>
      </c>
      <c r="J295">
        <v>103.33</v>
      </c>
      <c r="K295">
        <f>CONVERT(J295,"L","gal")-CONVERT($J$2,"L","gal")</f>
        <v>6.6043013089537084E-2</v>
      </c>
      <c r="L295">
        <f>G295/K295</f>
        <v>27.965160990115745</v>
      </c>
    </row>
    <row r="296" spans="1:12">
      <c r="A296">
        <f t="shared" si="20"/>
        <v>8.2421333333333333</v>
      </c>
      <c r="B296">
        <v>494528</v>
      </c>
      <c r="C296">
        <v>50</v>
      </c>
      <c r="D296">
        <f t="shared" si="22"/>
        <v>4.2222222222222222E-4</v>
      </c>
      <c r="E296">
        <f t="shared" si="23"/>
        <v>1.8366666666666667E-2</v>
      </c>
      <c r="F296">
        <f>SUM($E$3:E296)</f>
        <v>2.990669722222222</v>
      </c>
      <c r="G296">
        <f t="shared" si="24"/>
        <v>1.8583160108853185</v>
      </c>
      <c r="H296">
        <f t="shared" si="21"/>
        <v>8.2448333333333341</v>
      </c>
      <c r="I296">
        <v>494690</v>
      </c>
      <c r="J296">
        <v>103.34</v>
      </c>
      <c r="K296">
        <f>CONVERT(J296,"L","gal")-CONVERT($J$2,"L","gal")</f>
        <v>6.8684733613117999E-2</v>
      </c>
      <c r="L296">
        <f>G296/K296</f>
        <v>27.055735869235452</v>
      </c>
    </row>
    <row r="297" spans="1:12">
      <c r="A297">
        <f t="shared" si="20"/>
        <v>8.2674833333333329</v>
      </c>
      <c r="B297">
        <v>496049</v>
      </c>
      <c r="C297">
        <v>57</v>
      </c>
      <c r="D297">
        <f t="shared" si="22"/>
        <v>4.2250000000000002E-4</v>
      </c>
      <c r="E297">
        <f t="shared" si="23"/>
        <v>2.2603750000000002E-2</v>
      </c>
      <c r="F297">
        <f>SUM($E$3:E297)</f>
        <v>3.0132734722222221</v>
      </c>
      <c r="G297">
        <f t="shared" si="24"/>
        <v>1.8723613299718531</v>
      </c>
      <c r="H297">
        <f t="shared" si="21"/>
        <v>8.2702000000000009</v>
      </c>
      <c r="I297">
        <v>496212</v>
      </c>
      <c r="J297">
        <v>103.34</v>
      </c>
      <c r="K297">
        <f>CONVERT(J297,"L","gal")-CONVERT($J$2,"L","gal")</f>
        <v>6.8684733613117999E-2</v>
      </c>
      <c r="L297">
        <f>G297/K297</f>
        <v>27.26022554762087</v>
      </c>
    </row>
    <row r="298" spans="1:12">
      <c r="A298">
        <f t="shared" si="20"/>
        <v>8.2928666666666668</v>
      </c>
      <c r="B298">
        <v>497572</v>
      </c>
      <c r="C298">
        <v>65</v>
      </c>
      <c r="D298">
        <f t="shared" si="22"/>
        <v>4.2305555555555553E-4</v>
      </c>
      <c r="E298">
        <f t="shared" si="23"/>
        <v>2.5806388888888889E-2</v>
      </c>
      <c r="F298">
        <f>SUM($E$3:E298)</f>
        <v>3.0390798611111109</v>
      </c>
      <c r="G298">
        <f t="shared" si="24"/>
        <v>1.8883966766030824</v>
      </c>
      <c r="H298">
        <f t="shared" si="21"/>
        <v>8.2956666666666674</v>
      </c>
      <c r="I298">
        <v>497740</v>
      </c>
      <c r="J298">
        <v>103.35</v>
      </c>
      <c r="K298">
        <f>CONVERT(J298,"L","gal")-CONVERT($J$2,"L","gal")</f>
        <v>7.1326454136698914E-2</v>
      </c>
      <c r="L298">
        <f>G298/K298</f>
        <v>26.475403823999486</v>
      </c>
    </row>
    <row r="299" spans="1:12">
      <c r="A299">
        <f t="shared" si="20"/>
        <v>8.317616666666666</v>
      </c>
      <c r="B299">
        <v>499057</v>
      </c>
      <c r="C299">
        <v>75</v>
      </c>
      <c r="D299">
        <f t="shared" si="22"/>
        <v>4.125E-4</v>
      </c>
      <c r="E299">
        <f t="shared" si="23"/>
        <v>2.8875000000000001E-2</v>
      </c>
      <c r="F299">
        <f>SUM($E$3:E299)</f>
        <v>3.0679548611111112</v>
      </c>
      <c r="G299">
        <f t="shared" si="24"/>
        <v>1.9063387697789356</v>
      </c>
      <c r="H299">
        <f t="shared" si="21"/>
        <v>8.3202333333333325</v>
      </c>
      <c r="I299">
        <v>499214</v>
      </c>
      <c r="J299">
        <v>103.36</v>
      </c>
      <c r="K299">
        <f>CONVERT(J299,"L","gal")-CONVERT($J$2,"L","gal")</f>
        <v>7.3968174660279828E-2</v>
      </c>
      <c r="L299">
        <f>G299/K299</f>
        <v>25.772418726490766</v>
      </c>
    </row>
    <row r="300" spans="1:12">
      <c r="A300">
        <f t="shared" si="20"/>
        <v>8.3422833333333326</v>
      </c>
      <c r="B300">
        <v>500537</v>
      </c>
      <c r="C300">
        <v>73</v>
      </c>
      <c r="D300">
        <f t="shared" si="22"/>
        <v>4.1111111111111112E-4</v>
      </c>
      <c r="E300">
        <f t="shared" si="23"/>
        <v>3.0422222222222222E-2</v>
      </c>
      <c r="F300">
        <f>SUM($E$3:E300)</f>
        <v>3.0983770833333333</v>
      </c>
      <c r="G300">
        <f t="shared" si="24"/>
        <v>1.9252422622716667</v>
      </c>
      <c r="H300">
        <f t="shared" si="21"/>
        <v>8.345366666666667</v>
      </c>
      <c r="I300">
        <v>500722</v>
      </c>
      <c r="J300">
        <v>103.36</v>
      </c>
      <c r="K300">
        <f>CONVERT(J300,"L","gal")-CONVERT($J$2,"L","gal")</f>
        <v>7.3968174660279828E-2</v>
      </c>
      <c r="L300">
        <f>G300/K300</f>
        <v>26.027981238064843</v>
      </c>
    </row>
    <row r="301" spans="1:12">
      <c r="A301">
        <f t="shared" si="20"/>
        <v>8.3689666666666671</v>
      </c>
      <c r="B301">
        <v>502138</v>
      </c>
      <c r="C301">
        <v>71</v>
      </c>
      <c r="D301">
        <f t="shared" si="22"/>
        <v>4.4472222222222222E-4</v>
      </c>
      <c r="E301">
        <f t="shared" si="23"/>
        <v>3.202E-2</v>
      </c>
      <c r="F301">
        <f>SUM($E$3:E301)</f>
        <v>3.1303970833333334</v>
      </c>
      <c r="G301">
        <f t="shared" si="24"/>
        <v>1.9451385678471065</v>
      </c>
      <c r="H301">
        <f t="shared" si="21"/>
        <v>8.3716500000000007</v>
      </c>
      <c r="I301">
        <v>502299</v>
      </c>
      <c r="J301">
        <v>103.36</v>
      </c>
      <c r="K301">
        <f>CONVERT(J301,"L","gal")-CONVERT($J$2,"L","gal")</f>
        <v>7.3968174660279828E-2</v>
      </c>
      <c r="L301">
        <f>G301/K301</f>
        <v>26.296965915148188</v>
      </c>
    </row>
    <row r="302" spans="1:12">
      <c r="A302">
        <f t="shared" si="20"/>
        <v>8.3948166666666673</v>
      </c>
      <c r="B302">
        <v>503689</v>
      </c>
      <c r="C302">
        <v>68</v>
      </c>
      <c r="D302">
        <f t="shared" si="22"/>
        <v>4.3083333333333331E-4</v>
      </c>
      <c r="E302">
        <f t="shared" si="23"/>
        <v>2.9942916666666666E-2</v>
      </c>
      <c r="F302">
        <f>SUM($E$3:E302)</f>
        <v>3.1603400000000001</v>
      </c>
      <c r="G302">
        <f t="shared" si="24"/>
        <v>1.9637442336753359</v>
      </c>
      <c r="H302">
        <f t="shared" si="21"/>
        <v>8.3975000000000009</v>
      </c>
      <c r="I302">
        <v>503850</v>
      </c>
      <c r="J302">
        <v>103.36</v>
      </c>
      <c r="K302">
        <f>CONVERT(J302,"L","gal")-CONVERT($J$2,"L","gal")</f>
        <v>7.3968174660279828E-2</v>
      </c>
      <c r="L302">
        <f>G302/K302</f>
        <v>26.548502010417284</v>
      </c>
    </row>
    <row r="303" spans="1:12">
      <c r="A303">
        <f t="shared" si="20"/>
        <v>8.4199833333333327</v>
      </c>
      <c r="B303">
        <v>505199</v>
      </c>
      <c r="C303">
        <v>65</v>
      </c>
      <c r="D303">
        <f t="shared" si="22"/>
        <v>4.1944444444444445E-4</v>
      </c>
      <c r="E303">
        <f t="shared" si="23"/>
        <v>2.7893055555555556E-2</v>
      </c>
      <c r="F303">
        <f>SUM($E$3:E303)</f>
        <v>3.1882330555555556</v>
      </c>
      <c r="G303">
        <f t="shared" si="24"/>
        <v>1.9810761748610342</v>
      </c>
      <c r="H303">
        <f t="shared" si="21"/>
        <v>8.4226833333333335</v>
      </c>
      <c r="I303">
        <v>505361</v>
      </c>
      <c r="J303">
        <v>103.36</v>
      </c>
      <c r="K303">
        <f>CONVERT(J303,"L","gal")-CONVERT($J$2,"L","gal")</f>
        <v>7.3968174660279828E-2</v>
      </c>
      <c r="L303">
        <f>G303/K303</f>
        <v>26.782818204717067</v>
      </c>
    </row>
    <row r="304" spans="1:12">
      <c r="A304">
        <f t="shared" si="20"/>
        <v>8.4456500000000005</v>
      </c>
      <c r="B304">
        <v>506739</v>
      </c>
      <c r="C304">
        <v>61</v>
      </c>
      <c r="D304">
        <f t="shared" si="22"/>
        <v>4.2777777777777779E-4</v>
      </c>
      <c r="E304">
        <f t="shared" si="23"/>
        <v>2.6950000000000002E-2</v>
      </c>
      <c r="F304">
        <f>SUM($E$3:E304)</f>
        <v>3.2151830555555554</v>
      </c>
      <c r="G304">
        <f t="shared" si="24"/>
        <v>1.9978221284918298</v>
      </c>
      <c r="H304">
        <f t="shared" si="21"/>
        <v>8.4484999999999992</v>
      </c>
      <c r="I304">
        <v>506910</v>
      </c>
      <c r="J304">
        <v>103.36</v>
      </c>
      <c r="K304">
        <f>CONVERT(J304,"L","gal")-CONVERT($J$2,"L","gal")</f>
        <v>7.3968174660279828E-2</v>
      </c>
      <c r="L304">
        <f>G304/K304</f>
        <v>27.009212241175398</v>
      </c>
    </row>
    <row r="305" spans="1:12">
      <c r="A305">
        <f t="shared" si="20"/>
        <v>8.4718166666666672</v>
      </c>
      <c r="B305">
        <v>508309</v>
      </c>
      <c r="C305">
        <v>54</v>
      </c>
      <c r="D305">
        <f t="shared" si="22"/>
        <v>4.3611111111111113E-4</v>
      </c>
      <c r="E305">
        <f t="shared" si="23"/>
        <v>2.5076388888888891E-2</v>
      </c>
      <c r="F305">
        <f>SUM($E$3:E305)</f>
        <v>3.2402594444444444</v>
      </c>
      <c r="G305">
        <f t="shared" si="24"/>
        <v>2.013403874152726</v>
      </c>
      <c r="H305">
        <f t="shared" si="21"/>
        <v>8.4744833333333336</v>
      </c>
      <c r="I305">
        <v>508469</v>
      </c>
      <c r="J305">
        <v>103.36</v>
      </c>
      <c r="K305">
        <f>CONVERT(J305,"L","gal")-CONVERT($J$2,"L","gal")</f>
        <v>7.3968174660279828E-2</v>
      </c>
      <c r="L305">
        <f>G305/K305</f>
        <v>27.219866968461286</v>
      </c>
    </row>
    <row r="306" spans="1:12">
      <c r="A306">
        <f t="shared" si="20"/>
        <v>8.4973166666666664</v>
      </c>
      <c r="B306">
        <v>509839</v>
      </c>
      <c r="C306">
        <v>46</v>
      </c>
      <c r="D306">
        <f t="shared" si="22"/>
        <v>4.2499999999999998E-4</v>
      </c>
      <c r="E306">
        <f t="shared" si="23"/>
        <v>2.1249999999999998E-2</v>
      </c>
      <c r="F306">
        <f>SUM($E$3:E306)</f>
        <v>3.2615094444444446</v>
      </c>
      <c r="G306">
        <f t="shared" si="24"/>
        <v>2.0266080119877694</v>
      </c>
      <c r="H306">
        <f t="shared" si="21"/>
        <v>8.5001499999999997</v>
      </c>
      <c r="I306">
        <v>510009</v>
      </c>
      <c r="J306">
        <v>103.36</v>
      </c>
      <c r="K306">
        <f>CONVERT(J306,"L","gal")-CONVERT($J$2,"L","gal")</f>
        <v>7.3968174660279828E-2</v>
      </c>
      <c r="L306">
        <f>G306/K306</f>
        <v>27.398378036169625</v>
      </c>
    </row>
    <row r="307" spans="1:12">
      <c r="A307">
        <f t="shared" si="20"/>
        <v>8.5239666666666665</v>
      </c>
      <c r="B307">
        <v>511438</v>
      </c>
      <c r="C307">
        <v>34</v>
      </c>
      <c r="D307">
        <f t="shared" si="22"/>
        <v>4.4416666666666666E-4</v>
      </c>
      <c r="E307">
        <f t="shared" si="23"/>
        <v>1.7766666666666667E-2</v>
      </c>
      <c r="F307">
        <f>SUM($E$3:E307)</f>
        <v>3.2792761111111113</v>
      </c>
      <c r="G307">
        <f t="shared" si="24"/>
        <v>2.0376477068365193</v>
      </c>
      <c r="H307">
        <f t="shared" si="21"/>
        <v>8.5266666666666673</v>
      </c>
      <c r="I307">
        <v>511600</v>
      </c>
      <c r="J307">
        <v>103.36</v>
      </c>
      <c r="K307">
        <f>CONVERT(J307,"L","gal")-CONVERT($J$2,"L","gal")</f>
        <v>7.3968174660279828E-2</v>
      </c>
      <c r="L307">
        <f>G307/K307</f>
        <v>27.547627289641849</v>
      </c>
    </row>
    <row r="308" spans="1:12">
      <c r="A308">
        <f t="shared" si="20"/>
        <v>8.5494666666666674</v>
      </c>
      <c r="B308">
        <v>512968</v>
      </c>
      <c r="C308">
        <v>21</v>
      </c>
      <c r="D308">
        <f t="shared" si="22"/>
        <v>4.2499999999999998E-4</v>
      </c>
      <c r="E308">
        <f t="shared" si="23"/>
        <v>1.16875E-2</v>
      </c>
      <c r="F308">
        <f>SUM($E$3:E308)</f>
        <v>3.2909636111111111</v>
      </c>
      <c r="G308">
        <f t="shared" si="24"/>
        <v>2.0449099826457928</v>
      </c>
      <c r="H308">
        <f t="shared" si="21"/>
        <v>8.5521833333333337</v>
      </c>
      <c r="I308">
        <v>513131</v>
      </c>
      <c r="J308">
        <v>103.36</v>
      </c>
      <c r="K308">
        <f>CONVERT(J308,"L","gal")-CONVERT($J$2,"L","gal")</f>
        <v>7.3968174660279828E-2</v>
      </c>
      <c r="L308">
        <f>G308/K308</f>
        <v>27.64580837688143</v>
      </c>
    </row>
    <row r="309" spans="1:12">
      <c r="A309">
        <f t="shared" si="20"/>
        <v>8.5757999999999992</v>
      </c>
      <c r="B309">
        <v>514548</v>
      </c>
      <c r="C309">
        <v>11</v>
      </c>
      <c r="D309">
        <f t="shared" si="22"/>
        <v>4.3888888888888889E-4</v>
      </c>
      <c r="E309">
        <f t="shared" si="23"/>
        <v>7.0222222222222222E-3</v>
      </c>
      <c r="F309">
        <f>SUM($E$3:E309)</f>
        <v>3.2979858333333332</v>
      </c>
      <c r="G309">
        <f t="shared" si="24"/>
        <v>2.0492733892401707</v>
      </c>
      <c r="H309">
        <f t="shared" si="21"/>
        <v>8.578383333333333</v>
      </c>
      <c r="I309">
        <v>514703</v>
      </c>
      <c r="J309">
        <v>103.36</v>
      </c>
      <c r="K309">
        <f>CONVERT(J309,"L","gal")-CONVERT($J$2,"L","gal")</f>
        <v>7.3968174660279828E-2</v>
      </c>
      <c r="L309">
        <f>G309/K309</f>
        <v>27.704798700955507</v>
      </c>
    </row>
    <row r="310" spans="1:12">
      <c r="A310">
        <f t="shared" si="20"/>
        <v>8.6008499999999994</v>
      </c>
      <c r="B310">
        <v>516051</v>
      </c>
      <c r="C310">
        <v>4</v>
      </c>
      <c r="D310">
        <f t="shared" si="22"/>
        <v>4.1750000000000001E-4</v>
      </c>
      <c r="E310">
        <f t="shared" si="23"/>
        <v>3.1312499999999999E-3</v>
      </c>
      <c r="F310">
        <f>SUM($E$3:E310)</f>
        <v>3.3011170833333332</v>
      </c>
      <c r="G310">
        <f t="shared" si="24"/>
        <v>2.0512190577858638</v>
      </c>
      <c r="H310">
        <f t="shared" si="21"/>
        <v>8.6035666666666675</v>
      </c>
      <c r="I310">
        <v>516214</v>
      </c>
      <c r="J310">
        <v>103.36</v>
      </c>
      <c r="K310">
        <f>CONVERT(J310,"L","gal")-CONVERT($J$2,"L","gal")</f>
        <v>7.3968174660279828E-2</v>
      </c>
      <c r="L310">
        <f>G310/K310</f>
        <v>27.731102831814884</v>
      </c>
    </row>
    <row r="311" spans="1:12">
      <c r="A311">
        <f t="shared" si="20"/>
        <v>8.626616666666667</v>
      </c>
      <c r="B311">
        <v>517597</v>
      </c>
      <c r="C311">
        <v>7</v>
      </c>
      <c r="D311">
        <f t="shared" si="22"/>
        <v>4.2944444444444443E-4</v>
      </c>
      <c r="E311">
        <f t="shared" si="23"/>
        <v>2.3619444444444443E-3</v>
      </c>
      <c r="F311">
        <f>SUM($E$3:E311)</f>
        <v>3.3034790277777777</v>
      </c>
      <c r="G311">
        <f t="shared" si="24"/>
        <v>2.0526867020213069</v>
      </c>
      <c r="H311">
        <f t="shared" si="21"/>
        <v>8.6293166666666661</v>
      </c>
      <c r="I311">
        <v>517759</v>
      </c>
      <c r="J311">
        <v>103.37</v>
      </c>
      <c r="K311">
        <f>CONVERT(J311,"L","gal")-CONVERT($J$2,"L","gal")</f>
        <v>7.6609895183864296E-2</v>
      </c>
      <c r="L311">
        <f>G311/K311</f>
        <v>26.794015278246292</v>
      </c>
    </row>
    <row r="312" spans="1:12">
      <c r="A312">
        <f t="shared" si="20"/>
        <v>8.6523000000000003</v>
      </c>
      <c r="B312">
        <v>519138</v>
      </c>
      <c r="C312">
        <v>18</v>
      </c>
      <c r="D312">
        <f t="shared" si="22"/>
        <v>4.2805555555555555E-4</v>
      </c>
      <c r="E312">
        <f t="shared" si="23"/>
        <v>5.3506944444444444E-3</v>
      </c>
      <c r="F312">
        <f>SUM($E$3:E312)</f>
        <v>3.3088297222222223</v>
      </c>
      <c r="G312">
        <f t="shared" si="24"/>
        <v>2.0560114694075486</v>
      </c>
      <c r="H312">
        <f t="shared" si="21"/>
        <v>8.6551666666666662</v>
      </c>
      <c r="I312">
        <v>519310</v>
      </c>
      <c r="J312">
        <v>103.37</v>
      </c>
      <c r="K312">
        <f>CONVERT(J312,"L","gal")-CONVERT($J$2,"L","gal")</f>
        <v>7.6609895183864296E-2</v>
      </c>
      <c r="L312">
        <f>G312/K312</f>
        <v>26.837413945980561</v>
      </c>
    </row>
    <row r="313" spans="1:12">
      <c r="A313">
        <f t="shared" si="20"/>
        <v>8.6783166666666673</v>
      </c>
      <c r="B313">
        <v>520699</v>
      </c>
      <c r="C313">
        <v>17</v>
      </c>
      <c r="D313">
        <f t="shared" si="22"/>
        <v>4.3361111111111112E-4</v>
      </c>
      <c r="E313">
        <f t="shared" si="23"/>
        <v>7.5881944444444443E-3</v>
      </c>
      <c r="F313">
        <f>SUM($E$3:E313)</f>
        <v>3.3164179166666665</v>
      </c>
      <c r="G313">
        <f t="shared" si="24"/>
        <v>2.0607265548364215</v>
      </c>
      <c r="H313">
        <f t="shared" si="21"/>
        <v>8.6810833333333335</v>
      </c>
      <c r="I313">
        <v>520865</v>
      </c>
      <c r="J313">
        <v>103.37</v>
      </c>
      <c r="K313">
        <f>CONVERT(J313,"L","gal")-CONVERT($J$2,"L","gal")</f>
        <v>7.6609895183864296E-2</v>
      </c>
      <c r="L313">
        <f>G313/K313</f>
        <v>26.898960635446151</v>
      </c>
    </row>
    <row r="314" spans="1:12">
      <c r="A314">
        <f t="shared" si="20"/>
        <v>8.7043166666666671</v>
      </c>
      <c r="B314">
        <v>522259</v>
      </c>
      <c r="C314">
        <v>19</v>
      </c>
      <c r="D314">
        <f t="shared" si="22"/>
        <v>4.3333333333333331E-4</v>
      </c>
      <c r="E314">
        <f t="shared" si="23"/>
        <v>7.7999999999999996E-3</v>
      </c>
      <c r="F314">
        <f>SUM($E$3:E314)</f>
        <v>3.3242179166666666</v>
      </c>
      <c r="G314">
        <f t="shared" si="24"/>
        <v>2.065573250135873</v>
      </c>
      <c r="H314">
        <f t="shared" si="21"/>
        <v>8.7070500000000006</v>
      </c>
      <c r="I314">
        <v>522423</v>
      </c>
      <c r="J314">
        <v>103.37</v>
      </c>
      <c r="K314">
        <f>CONVERT(J314,"L","gal")-CONVERT($J$2,"L","gal")</f>
        <v>7.6609895183864296E-2</v>
      </c>
      <c r="L314">
        <f>G314/K314</f>
        <v>26.962225247515121</v>
      </c>
    </row>
    <row r="315" spans="1:12">
      <c r="A315">
        <f t="shared" si="20"/>
        <v>8.7311166666666669</v>
      </c>
      <c r="B315">
        <v>523867</v>
      </c>
      <c r="C315">
        <v>23</v>
      </c>
      <c r="D315">
        <f t="shared" si="22"/>
        <v>4.4666666666666666E-4</v>
      </c>
      <c r="E315">
        <f t="shared" si="23"/>
        <v>9.3799999999999994E-3</v>
      </c>
      <c r="F315">
        <f>SUM($E$3:E315)</f>
        <v>3.3335979166666667</v>
      </c>
      <c r="G315">
        <f t="shared" si="24"/>
        <v>2.0714017119190595</v>
      </c>
      <c r="H315">
        <f t="shared" si="21"/>
        <v>8.7337166666666661</v>
      </c>
      <c r="I315">
        <v>524023</v>
      </c>
      <c r="J315">
        <v>103.37</v>
      </c>
      <c r="K315">
        <f>CONVERT(J315,"L","gal")-CONVERT($J$2,"L","gal")</f>
        <v>7.6609895183864296E-2</v>
      </c>
      <c r="L315">
        <f>G315/K315</f>
        <v>27.038304998951904</v>
      </c>
    </row>
    <row r="316" spans="1:12">
      <c r="A316">
        <f t="shared" si="20"/>
        <v>8.7586499999999994</v>
      </c>
      <c r="B316">
        <v>525519</v>
      </c>
      <c r="C316">
        <v>24</v>
      </c>
      <c r="D316">
        <f t="shared" si="22"/>
        <v>4.5888888888888889E-4</v>
      </c>
      <c r="E316">
        <f t="shared" si="23"/>
        <v>1.0783888888888888E-2</v>
      </c>
      <c r="F316">
        <f>SUM($E$3:E316)</f>
        <v>3.3443818055555554</v>
      </c>
      <c r="G316">
        <f t="shared" si="24"/>
        <v>2.0781025098149031</v>
      </c>
      <c r="H316">
        <f t="shared" si="21"/>
        <v>8.7613166666666675</v>
      </c>
      <c r="I316">
        <v>525679</v>
      </c>
      <c r="J316">
        <v>103.37</v>
      </c>
      <c r="K316">
        <f>CONVERT(J316,"L","gal")-CONVERT($J$2,"L","gal")</f>
        <v>7.6609895183864296E-2</v>
      </c>
      <c r="L316">
        <f>G316/K316</f>
        <v>27.125771479355794</v>
      </c>
    </row>
    <row r="317" spans="1:12">
      <c r="A317">
        <f t="shared" si="20"/>
        <v>8.7843166666666672</v>
      </c>
      <c r="B317">
        <v>527059</v>
      </c>
      <c r="C317">
        <v>20</v>
      </c>
      <c r="D317">
        <f t="shared" si="22"/>
        <v>4.2777777777777779E-4</v>
      </c>
      <c r="E317">
        <f t="shared" si="23"/>
        <v>9.4111111111111114E-3</v>
      </c>
      <c r="F317">
        <f>SUM($E$3:E317)</f>
        <v>3.3537929166666665</v>
      </c>
      <c r="G317">
        <f t="shared" si="24"/>
        <v>2.0839503031462923</v>
      </c>
      <c r="H317">
        <f t="shared" si="21"/>
        <v>8.7870166666666663</v>
      </c>
      <c r="I317">
        <v>527221</v>
      </c>
      <c r="J317">
        <v>103.37</v>
      </c>
      <c r="K317">
        <f>CONVERT(J317,"L","gal")-CONVERT($J$2,"L","gal")</f>
        <v>7.6609895183864296E-2</v>
      </c>
      <c r="L317">
        <f>G317/K317</f>
        <v>27.202103568276613</v>
      </c>
    </row>
    <row r="318" spans="1:12">
      <c r="A318">
        <f t="shared" si="20"/>
        <v>8.8097999999999992</v>
      </c>
      <c r="B318">
        <v>528588</v>
      </c>
      <c r="C318">
        <v>18</v>
      </c>
      <c r="D318">
        <f t="shared" si="22"/>
        <v>4.2472222222222222E-4</v>
      </c>
      <c r="E318">
        <f t="shared" si="23"/>
        <v>8.0697222222222229E-3</v>
      </c>
      <c r="F318">
        <f>SUM($E$3:E318)</f>
        <v>3.3618626388888888</v>
      </c>
      <c r="G318">
        <f t="shared" si="24"/>
        <v>2.0889645960645389</v>
      </c>
      <c r="H318">
        <f t="shared" si="21"/>
        <v>8.8125</v>
      </c>
      <c r="I318">
        <v>528750</v>
      </c>
      <c r="J318">
        <v>103.37</v>
      </c>
      <c r="K318">
        <f>CONVERT(J318,"L","gal")-CONVERT($J$2,"L","gal")</f>
        <v>7.6609895183864296E-2</v>
      </c>
      <c r="L318">
        <f>G318/K318</f>
        <v>27.26755585621164</v>
      </c>
    </row>
    <row r="319" spans="1:12">
      <c r="A319">
        <f t="shared" si="20"/>
        <v>8.8351166666666661</v>
      </c>
      <c r="B319">
        <v>530107</v>
      </c>
      <c r="C319">
        <v>16</v>
      </c>
      <c r="D319">
        <f t="shared" si="22"/>
        <v>4.2194444444444446E-4</v>
      </c>
      <c r="E319">
        <f t="shared" si="23"/>
        <v>7.1730555555555558E-3</v>
      </c>
      <c r="F319">
        <f>SUM($E$3:E319)</f>
        <v>3.3690356944444444</v>
      </c>
      <c r="G319">
        <f t="shared" si="24"/>
        <v>2.0934217261470791</v>
      </c>
      <c r="H319">
        <f t="shared" si="21"/>
        <v>8.8378999999999994</v>
      </c>
      <c r="I319">
        <v>530274</v>
      </c>
      <c r="J319">
        <v>103.37</v>
      </c>
      <c r="K319">
        <f>CONVERT(J319,"L","gal")-CONVERT($J$2,"L","gal")</f>
        <v>7.6609895183864296E-2</v>
      </c>
      <c r="L319">
        <f>G319/K319</f>
        <v>27.325735417374634</v>
      </c>
    </row>
    <row r="320" spans="1:12">
      <c r="A320">
        <f t="shared" si="20"/>
        <v>8.8601166666666664</v>
      </c>
      <c r="B320">
        <v>531607</v>
      </c>
      <c r="C320">
        <v>15</v>
      </c>
      <c r="D320">
        <f t="shared" si="22"/>
        <v>4.1666666666666669E-4</v>
      </c>
      <c r="E320">
        <f t="shared" si="23"/>
        <v>6.4583333333333342E-3</v>
      </c>
      <c r="F320">
        <f>SUM($E$3:E320)</f>
        <v>3.3754940277777776</v>
      </c>
      <c r="G320">
        <f t="shared" si="24"/>
        <v>2.0974347484302784</v>
      </c>
      <c r="H320">
        <f t="shared" si="21"/>
        <v>8.8628166666666672</v>
      </c>
      <c r="I320">
        <v>531769</v>
      </c>
      <c r="J320">
        <v>103.38</v>
      </c>
      <c r="K320">
        <f>CONVERT(J320,"L","gal")-CONVERT($J$2,"L","gal")</f>
        <v>7.9251615707441658E-2</v>
      </c>
      <c r="L320">
        <f>G320/K320</f>
        <v>26.46551404293113</v>
      </c>
    </row>
    <row r="321" spans="1:12">
      <c r="A321">
        <f t="shared" si="20"/>
        <v>8.8861833333333333</v>
      </c>
      <c r="B321">
        <v>533171</v>
      </c>
      <c r="C321">
        <v>21</v>
      </c>
      <c r="D321">
        <f t="shared" si="22"/>
        <v>4.3444444444444444E-4</v>
      </c>
      <c r="E321">
        <f t="shared" si="23"/>
        <v>7.8200000000000006E-3</v>
      </c>
      <c r="F321">
        <f>SUM($E$3:E321)</f>
        <v>3.3833140277777778</v>
      </c>
      <c r="G321">
        <f t="shared" si="24"/>
        <v>2.1022938711535746</v>
      </c>
      <c r="H321">
        <f t="shared" si="21"/>
        <v>8.888816666666667</v>
      </c>
      <c r="I321">
        <v>533329</v>
      </c>
      <c r="J321">
        <v>103.38</v>
      </c>
      <c r="K321">
        <f>CONVERT(J321,"L","gal")-CONVERT($J$2,"L","gal")</f>
        <v>7.9251615707441658E-2</v>
      </c>
      <c r="L321">
        <f>G321/K321</f>
        <v>26.526826644320021</v>
      </c>
    </row>
    <row r="322" spans="1:12">
      <c r="A322">
        <f t="shared" si="20"/>
        <v>8.9121333333333332</v>
      </c>
      <c r="B322">
        <v>534728</v>
      </c>
      <c r="C322">
        <v>27</v>
      </c>
      <c r="D322">
        <f t="shared" si="22"/>
        <v>4.325E-4</v>
      </c>
      <c r="E322">
        <f t="shared" si="23"/>
        <v>1.038E-2</v>
      </c>
      <c r="F322">
        <f>SUM($E$3:E322)</f>
        <v>3.3936940277777778</v>
      </c>
      <c r="G322">
        <f t="shared" si="24"/>
        <v>2.1087437041289978</v>
      </c>
      <c r="H322">
        <f t="shared" si="21"/>
        <v>8.9159000000000006</v>
      </c>
      <c r="I322">
        <v>534954</v>
      </c>
      <c r="J322">
        <v>103.38</v>
      </c>
      <c r="K322">
        <f>CONVERT(J322,"L","gal")-CONVERT($J$2,"L","gal")</f>
        <v>7.9251615707441658E-2</v>
      </c>
      <c r="L322">
        <f>G322/K322</f>
        <v>26.608210890153355</v>
      </c>
    </row>
    <row r="323" spans="1:12">
      <c r="A323">
        <f t="shared" ref="A323:A386" si="25">B323/(60*1000)</f>
        <v>8.9393499999999992</v>
      </c>
      <c r="B323">
        <v>536361</v>
      </c>
      <c r="C323">
        <v>31</v>
      </c>
      <c r="D323">
        <f t="shared" si="22"/>
        <v>4.5361111111111112E-4</v>
      </c>
      <c r="E323">
        <f t="shared" si="23"/>
        <v>1.3154722222222222E-2</v>
      </c>
      <c r="F323">
        <f>SUM($E$3:E323)</f>
        <v>3.40684875</v>
      </c>
      <c r="G323">
        <f t="shared" si="24"/>
        <v>2.1169176695597707</v>
      </c>
      <c r="H323">
        <f t="shared" ref="H323:H386" si="26">I323/(60*1000)</f>
        <v>8.9420666666666673</v>
      </c>
      <c r="I323">
        <v>536524</v>
      </c>
      <c r="J323">
        <v>103.38</v>
      </c>
      <c r="K323">
        <f>CONVERT(J323,"L","gal")-CONVERT($J$2,"L","gal")</f>
        <v>7.9251615707441658E-2</v>
      </c>
      <c r="L323">
        <f>G323/K323</f>
        <v>26.711350307032212</v>
      </c>
    </row>
    <row r="324" spans="1:12">
      <c r="A324">
        <f t="shared" si="25"/>
        <v>8.9651166666666668</v>
      </c>
      <c r="B324">
        <v>537907</v>
      </c>
      <c r="C324">
        <v>32</v>
      </c>
      <c r="D324">
        <f t="shared" ref="D324:D387" si="27">(B324-B323)/(1000*60*60)</f>
        <v>4.2944444444444443E-4</v>
      </c>
      <c r="E324">
        <f t="shared" ref="E324:E387" si="28">0.5*D324*(C324+C323)</f>
        <v>1.35275E-2</v>
      </c>
      <c r="F324">
        <f>SUM($E$3:E324)</f>
        <v>3.4203762499999999</v>
      </c>
      <c r="G324">
        <f t="shared" ref="G324:G387" si="29">CONVERT(F324,"km","mi")</f>
        <v>2.1253232683627612</v>
      </c>
      <c r="H324">
        <f t="shared" si="26"/>
        <v>8.9677333333333333</v>
      </c>
      <c r="I324">
        <v>538064</v>
      </c>
      <c r="J324">
        <v>103.38</v>
      </c>
      <c r="K324">
        <f>CONVERT(J324,"L","gal")-CONVERT($J$2,"L","gal")</f>
        <v>7.9251615707441658E-2</v>
      </c>
      <c r="L324">
        <f>G324/K324</f>
        <v>26.817412482900274</v>
      </c>
    </row>
    <row r="325" spans="1:12">
      <c r="A325">
        <f t="shared" si="25"/>
        <v>8.9902833333333341</v>
      </c>
      <c r="B325">
        <v>539417</v>
      </c>
      <c r="C325">
        <v>29</v>
      </c>
      <c r="D325">
        <f t="shared" si="27"/>
        <v>4.1944444444444445E-4</v>
      </c>
      <c r="E325">
        <f t="shared" si="28"/>
        <v>1.2793055555555556E-2</v>
      </c>
      <c r="F325">
        <f>SUM($E$3:E325)</f>
        <v>3.4331693055555554</v>
      </c>
      <c r="G325">
        <f t="shared" si="29"/>
        <v>2.1332725045456753</v>
      </c>
      <c r="H325">
        <f t="shared" si="26"/>
        <v>8.9930166666666675</v>
      </c>
      <c r="I325">
        <v>539581</v>
      </c>
      <c r="J325">
        <v>103.38</v>
      </c>
      <c r="K325">
        <f>CONVERT(J325,"L","gal")-CONVERT($J$2,"L","gal")</f>
        <v>7.9251615707441658E-2</v>
      </c>
      <c r="L325">
        <f>G325/K325</f>
        <v>26.917716257302281</v>
      </c>
    </row>
    <row r="326" spans="1:12">
      <c r="A326">
        <f t="shared" si="25"/>
        <v>9.0156500000000008</v>
      </c>
      <c r="B326">
        <v>540939</v>
      </c>
      <c r="C326">
        <v>24</v>
      </c>
      <c r="D326">
        <f t="shared" si="27"/>
        <v>4.2277777777777778E-4</v>
      </c>
      <c r="E326">
        <f t="shared" si="28"/>
        <v>1.120361111111111E-2</v>
      </c>
      <c r="F326">
        <f>SUM($E$3:E326)</f>
        <v>3.4443729166666666</v>
      </c>
      <c r="G326">
        <f t="shared" si="29"/>
        <v>2.1402341057391499</v>
      </c>
      <c r="H326">
        <f t="shared" si="26"/>
        <v>9.0183166666666672</v>
      </c>
      <c r="I326">
        <v>541099</v>
      </c>
      <c r="J326">
        <v>103.38</v>
      </c>
      <c r="K326">
        <f>CONVERT(J326,"L","gal")-CONVERT($J$2,"L","gal")</f>
        <v>7.9251615707441658E-2</v>
      </c>
      <c r="L326">
        <f>G326/K326</f>
        <v>27.005558014613243</v>
      </c>
    </row>
    <row r="327" spans="1:12">
      <c r="A327">
        <f t="shared" si="25"/>
        <v>9.041033333333333</v>
      </c>
      <c r="B327">
        <v>542462</v>
      </c>
      <c r="C327">
        <v>17</v>
      </c>
      <c r="D327">
        <f t="shared" si="27"/>
        <v>4.2305555555555553E-4</v>
      </c>
      <c r="E327">
        <f t="shared" si="28"/>
        <v>8.6726388888888877E-3</v>
      </c>
      <c r="F327">
        <f>SUM($E$3:E327)</f>
        <v>3.4530455555555553</v>
      </c>
      <c r="G327">
        <f t="shared" si="29"/>
        <v>2.1456230337053825</v>
      </c>
      <c r="H327">
        <f t="shared" si="26"/>
        <v>9.0436666666666667</v>
      </c>
      <c r="I327">
        <v>542620</v>
      </c>
      <c r="J327">
        <v>103.38</v>
      </c>
      <c r="K327">
        <f>CONVERT(J327,"L","gal")-CONVERT($J$2,"L","gal")</f>
        <v>7.9251615707441658E-2</v>
      </c>
      <c r="L327">
        <f>G327/K327</f>
        <v>27.073555719368262</v>
      </c>
    </row>
    <row r="328" spans="1:12">
      <c r="A328">
        <f t="shared" si="25"/>
        <v>9.0664999999999996</v>
      </c>
      <c r="B328">
        <v>543990</v>
      </c>
      <c r="C328">
        <v>5</v>
      </c>
      <c r="D328">
        <f t="shared" si="27"/>
        <v>4.2444444444444447E-4</v>
      </c>
      <c r="E328">
        <f t="shared" si="28"/>
        <v>4.6688888888888891E-3</v>
      </c>
      <c r="F328">
        <f>SUM($E$3:E328)</f>
        <v>3.4577144444444441</v>
      </c>
      <c r="G328">
        <f t="shared" si="29"/>
        <v>2.1485241467606953</v>
      </c>
      <c r="H328">
        <f t="shared" si="26"/>
        <v>9.0692166666666658</v>
      </c>
      <c r="I328">
        <v>544153</v>
      </c>
      <c r="J328">
        <v>103.38</v>
      </c>
      <c r="K328">
        <f>CONVERT(J328,"L","gal")-CONVERT($J$2,"L","gal")</f>
        <v>7.9251615707441658E-2</v>
      </c>
      <c r="L328">
        <f>G328/K328</f>
        <v>27.110162077855918</v>
      </c>
    </row>
    <row r="329" spans="1:12">
      <c r="A329">
        <f t="shared" si="25"/>
        <v>9.09145</v>
      </c>
      <c r="B329">
        <v>545487</v>
      </c>
      <c r="C329">
        <v>5</v>
      </c>
      <c r="D329">
        <f t="shared" si="27"/>
        <v>4.1583333333333332E-4</v>
      </c>
      <c r="E329">
        <f t="shared" si="28"/>
        <v>2.0791666666666667E-3</v>
      </c>
      <c r="F329">
        <f>SUM($E$3:E329)</f>
        <v>3.4597936111111109</v>
      </c>
      <c r="G329">
        <f t="shared" si="29"/>
        <v>2.1498160810312217</v>
      </c>
      <c r="H329">
        <f t="shared" si="26"/>
        <v>9.093983333333334</v>
      </c>
      <c r="I329">
        <v>545639</v>
      </c>
      <c r="J329">
        <v>103.38</v>
      </c>
      <c r="K329">
        <f>CONVERT(J329,"L","gal")-CONVERT($J$2,"L","gal")</f>
        <v>7.9251615707441658E-2</v>
      </c>
      <c r="L329">
        <f>G329/K329</f>
        <v>27.126463755228599</v>
      </c>
    </row>
    <row r="330" spans="1:12">
      <c r="A330">
        <f t="shared" si="25"/>
        <v>9.1167833333333341</v>
      </c>
      <c r="B330">
        <v>547007</v>
      </c>
      <c r="C330">
        <v>10</v>
      </c>
      <c r="D330">
        <f t="shared" si="27"/>
        <v>4.2222222222222222E-4</v>
      </c>
      <c r="E330">
        <f t="shared" si="28"/>
        <v>3.1666666666666666E-3</v>
      </c>
      <c r="F330">
        <f>SUM($E$3:E330)</f>
        <v>3.4629602777777775</v>
      </c>
      <c r="G330">
        <f t="shared" si="29"/>
        <v>2.1517837564733071</v>
      </c>
      <c r="H330">
        <f t="shared" si="26"/>
        <v>9.1193166666666663</v>
      </c>
      <c r="I330">
        <v>547159</v>
      </c>
      <c r="J330">
        <v>103.39</v>
      </c>
      <c r="K330">
        <f>CONVERT(J330,"L","gal")-CONVERT($J$2,"L","gal")</f>
        <v>8.1893336231026126E-2</v>
      </c>
      <c r="L330">
        <f>G330/K330</f>
        <v>26.275443833463971</v>
      </c>
    </row>
    <row r="331" spans="1:12">
      <c r="A331">
        <f t="shared" si="25"/>
        <v>9.1421333333333337</v>
      </c>
      <c r="B331">
        <v>548528</v>
      </c>
      <c r="C331">
        <v>15</v>
      </c>
      <c r="D331">
        <f t="shared" si="27"/>
        <v>4.2250000000000002E-4</v>
      </c>
      <c r="E331">
        <f t="shared" si="28"/>
        <v>5.2812500000000004E-3</v>
      </c>
      <c r="F331">
        <f>SUM($E$3:E331)</f>
        <v>3.4682415277777774</v>
      </c>
      <c r="G331">
        <f t="shared" si="29"/>
        <v>2.1550653730823099</v>
      </c>
      <c r="H331">
        <f t="shared" si="26"/>
        <v>9.1448499999999999</v>
      </c>
      <c r="I331">
        <v>548691</v>
      </c>
      <c r="J331">
        <v>103.39</v>
      </c>
      <c r="K331">
        <f>CONVERT(J331,"L","gal")-CONVERT($J$2,"L","gal")</f>
        <v>8.1893336231026126E-2</v>
      </c>
      <c r="L331">
        <f>G331/K331</f>
        <v>26.315515672761681</v>
      </c>
    </row>
    <row r="332" spans="1:12">
      <c r="A332">
        <f t="shared" si="25"/>
        <v>9.1675166666666659</v>
      </c>
      <c r="B332">
        <v>550051</v>
      </c>
      <c r="C332">
        <v>17</v>
      </c>
      <c r="D332">
        <f t="shared" si="27"/>
        <v>4.2305555555555553E-4</v>
      </c>
      <c r="E332">
        <f t="shared" si="28"/>
        <v>6.7688888888888885E-3</v>
      </c>
      <c r="F332">
        <f>SUM($E$3:E332)</f>
        <v>3.4750104166666662</v>
      </c>
      <c r="G332">
        <f t="shared" si="29"/>
        <v>2.1592713656413216</v>
      </c>
      <c r="H332">
        <f t="shared" si="26"/>
        <v>9.1702499999999993</v>
      </c>
      <c r="I332">
        <v>550215</v>
      </c>
      <c r="J332">
        <v>103.39</v>
      </c>
      <c r="K332">
        <f>CONVERT(J332,"L","gal")-CONVERT($J$2,"L","gal")</f>
        <v>8.1893336231026126E-2</v>
      </c>
      <c r="L332">
        <f>G332/K332</f>
        <v>26.36687507210458</v>
      </c>
    </row>
    <row r="333" spans="1:12">
      <c r="A333">
        <f t="shared" si="25"/>
        <v>9.192966666666667</v>
      </c>
      <c r="B333">
        <v>551578</v>
      </c>
      <c r="C333">
        <v>23</v>
      </c>
      <c r="D333">
        <f t="shared" si="27"/>
        <v>4.2416666666666666E-4</v>
      </c>
      <c r="E333">
        <f t="shared" si="28"/>
        <v>8.4833333333333323E-3</v>
      </c>
      <c r="F333">
        <f>SUM($E$3:E333)</f>
        <v>3.4834937499999996</v>
      </c>
      <c r="G333">
        <f t="shared" si="29"/>
        <v>2.1645426645888008</v>
      </c>
      <c r="H333">
        <f t="shared" si="26"/>
        <v>9.1956833333333332</v>
      </c>
      <c r="I333">
        <v>551741</v>
      </c>
      <c r="J333">
        <v>103.39</v>
      </c>
      <c r="K333">
        <f>CONVERT(J333,"L","gal")-CONVERT($J$2,"L","gal")</f>
        <v>8.1893336231026126E-2</v>
      </c>
      <c r="L333">
        <f>G333/K333</f>
        <v>26.431242933887724</v>
      </c>
    </row>
    <row r="334" spans="1:12">
      <c r="A334">
        <f t="shared" si="25"/>
        <v>9.2183166666666665</v>
      </c>
      <c r="B334">
        <v>553099</v>
      </c>
      <c r="C334">
        <v>31</v>
      </c>
      <c r="D334">
        <f t="shared" si="27"/>
        <v>4.2250000000000002E-4</v>
      </c>
      <c r="E334">
        <f t="shared" si="28"/>
        <v>1.1407500000000001E-2</v>
      </c>
      <c r="F334">
        <f>SUM($E$3:E334)</f>
        <v>3.4949012499999994</v>
      </c>
      <c r="G334">
        <f t="shared" si="29"/>
        <v>2.1716309564642486</v>
      </c>
      <c r="H334">
        <f t="shared" si="26"/>
        <v>9.22105</v>
      </c>
      <c r="I334">
        <v>553263</v>
      </c>
      <c r="J334">
        <v>103.39</v>
      </c>
      <c r="K334">
        <f>CONVERT(J334,"L","gal")-CONVERT($J$2,"L","gal")</f>
        <v>8.1893336231026126E-2</v>
      </c>
      <c r="L334">
        <f>G334/K334</f>
        <v>26.517798106770794</v>
      </c>
    </row>
    <row r="335" spans="1:12">
      <c r="A335">
        <f t="shared" si="25"/>
        <v>9.243666666666666</v>
      </c>
      <c r="B335">
        <v>554620</v>
      </c>
      <c r="C335">
        <v>40</v>
      </c>
      <c r="D335">
        <f t="shared" si="27"/>
        <v>4.2250000000000002E-4</v>
      </c>
      <c r="E335">
        <f t="shared" si="28"/>
        <v>1.4998750000000002E-2</v>
      </c>
      <c r="F335">
        <f>SUM($E$3:E335)</f>
        <v>3.5098999999999996</v>
      </c>
      <c r="G335">
        <f t="shared" si="29"/>
        <v>2.1809507476338181</v>
      </c>
      <c r="H335">
        <f t="shared" si="26"/>
        <v>9.2463333333333342</v>
      </c>
      <c r="I335">
        <v>554780</v>
      </c>
      <c r="J335">
        <v>103.4</v>
      </c>
      <c r="K335">
        <f>CONVERT(J335,"L","gal")-CONVERT($J$2,"L","gal")</f>
        <v>8.4535056754607041E-2</v>
      </c>
      <c r="L335">
        <f>G335/K335</f>
        <v>25.799364563802218</v>
      </c>
    </row>
    <row r="336" spans="1:12">
      <c r="A336">
        <f t="shared" si="25"/>
        <v>9.2691499999999998</v>
      </c>
      <c r="B336">
        <v>556149</v>
      </c>
      <c r="C336">
        <v>42</v>
      </c>
      <c r="D336">
        <f t="shared" si="27"/>
        <v>4.2472222222222222E-4</v>
      </c>
      <c r="E336">
        <f t="shared" si="28"/>
        <v>1.7413611111111112E-2</v>
      </c>
      <c r="F336">
        <f>SUM($E$3:E336)</f>
        <v>3.5273136111111105</v>
      </c>
      <c r="G336">
        <f t="shared" si="29"/>
        <v>2.1917710639310863</v>
      </c>
      <c r="H336">
        <f t="shared" si="26"/>
        <v>9.2718500000000006</v>
      </c>
      <c r="I336">
        <v>556311</v>
      </c>
      <c r="J336">
        <v>103.4</v>
      </c>
      <c r="K336">
        <f>CONVERT(J336,"L","gal")-CONVERT($J$2,"L","gal")</f>
        <v>8.4535056754607041E-2</v>
      </c>
      <c r="L336">
        <f>G336/K336</f>
        <v>25.927362541359361</v>
      </c>
    </row>
    <row r="337" spans="1:12">
      <c r="A337">
        <f t="shared" si="25"/>
        <v>9.2944833333333339</v>
      </c>
      <c r="B337">
        <v>557669</v>
      </c>
      <c r="C337">
        <v>46</v>
      </c>
      <c r="D337">
        <f t="shared" si="27"/>
        <v>4.2222222222222222E-4</v>
      </c>
      <c r="E337">
        <f t="shared" si="28"/>
        <v>1.8577777777777776E-2</v>
      </c>
      <c r="F337">
        <f>SUM($E$3:E337)</f>
        <v>3.5458913888888883</v>
      </c>
      <c r="G337">
        <f t="shared" si="29"/>
        <v>2.2033147598579848</v>
      </c>
      <c r="H337">
        <f t="shared" si="26"/>
        <v>9.2971833333333329</v>
      </c>
      <c r="I337">
        <v>557831</v>
      </c>
      <c r="J337">
        <v>103.4</v>
      </c>
      <c r="K337">
        <f>CONVERT(J337,"L","gal")-CONVERT($J$2,"L","gal")</f>
        <v>8.4535056754607041E-2</v>
      </c>
      <c r="L337">
        <f>G337/K337</f>
        <v>26.063917674461219</v>
      </c>
    </row>
    <row r="338" spans="1:12">
      <c r="A338">
        <f t="shared" si="25"/>
        <v>9.3199500000000004</v>
      </c>
      <c r="B338">
        <v>559197</v>
      </c>
      <c r="C338">
        <v>48</v>
      </c>
      <c r="D338">
        <f t="shared" si="27"/>
        <v>4.2444444444444447E-4</v>
      </c>
      <c r="E338">
        <f t="shared" si="28"/>
        <v>1.9948888888888891E-2</v>
      </c>
      <c r="F338">
        <f>SUM($E$3:E338)</f>
        <v>3.5658402777777773</v>
      </c>
      <c r="G338">
        <f t="shared" si="29"/>
        <v>2.2157104247306836</v>
      </c>
      <c r="H338">
        <f t="shared" si="26"/>
        <v>9.3226666666666667</v>
      </c>
      <c r="I338">
        <v>559360</v>
      </c>
      <c r="J338">
        <v>103.4</v>
      </c>
      <c r="K338">
        <f>CONVERT(J338,"L","gal")-CONVERT($J$2,"L","gal")</f>
        <v>8.4535056754607041E-2</v>
      </c>
      <c r="L338">
        <f>G338/K338</f>
        <v>26.210551099085063</v>
      </c>
    </row>
    <row r="339" spans="1:12">
      <c r="A339">
        <f t="shared" si="25"/>
        <v>9.3449666666666662</v>
      </c>
      <c r="B339">
        <v>560698</v>
      </c>
      <c r="C339">
        <v>48</v>
      </c>
      <c r="D339">
        <f t="shared" si="27"/>
        <v>4.1694444444444445E-4</v>
      </c>
      <c r="E339">
        <f t="shared" si="28"/>
        <v>2.0013333333333334E-2</v>
      </c>
      <c r="F339">
        <f>SUM($E$3:E339)</f>
        <v>3.5858536111111108</v>
      </c>
      <c r="G339">
        <f t="shared" si="29"/>
        <v>2.2281461335246604</v>
      </c>
      <c r="H339">
        <f t="shared" si="26"/>
        <v>9.34755</v>
      </c>
      <c r="I339">
        <v>560853</v>
      </c>
      <c r="J339">
        <v>103.41</v>
      </c>
      <c r="K339">
        <f>CONVERT(J339,"L","gal")-CONVERT($J$2,"L","gal")</f>
        <v>8.7176777278187956E-2</v>
      </c>
      <c r="L339">
        <f>G339/K339</f>
        <v>25.558941303995109</v>
      </c>
    </row>
    <row r="340" spans="1:12">
      <c r="A340">
        <f t="shared" si="25"/>
        <v>9.3696999999999999</v>
      </c>
      <c r="B340">
        <v>562182</v>
      </c>
      <c r="C340">
        <v>47</v>
      </c>
      <c r="D340">
        <f t="shared" si="27"/>
        <v>4.1222222222222224E-4</v>
      </c>
      <c r="E340">
        <f t="shared" si="28"/>
        <v>1.9580555555555556E-2</v>
      </c>
      <c r="F340">
        <f>SUM($E$3:E340)</f>
        <v>3.6054341666666665</v>
      </c>
      <c r="G340">
        <f t="shared" si="29"/>
        <v>2.2403129266748851</v>
      </c>
      <c r="H340">
        <f t="shared" si="26"/>
        <v>9.3725000000000005</v>
      </c>
      <c r="I340">
        <v>562350</v>
      </c>
      <c r="J340">
        <v>103.41</v>
      </c>
      <c r="K340">
        <f>CONVERT(J340,"L","gal")-CONVERT($J$2,"L","gal")</f>
        <v>8.7176777278187956E-2</v>
      </c>
      <c r="L340">
        <f>G340/K340</f>
        <v>25.698505916614355</v>
      </c>
    </row>
    <row r="341" spans="1:12">
      <c r="A341">
        <f t="shared" si="25"/>
        <v>9.3946166666666659</v>
      </c>
      <c r="B341">
        <v>563677</v>
      </c>
      <c r="C341">
        <v>46</v>
      </c>
      <c r="D341">
        <f t="shared" si="27"/>
        <v>4.1527777777777776E-4</v>
      </c>
      <c r="E341">
        <f t="shared" si="28"/>
        <v>1.9310416666666667E-2</v>
      </c>
      <c r="F341">
        <f>SUM($E$3:E341)</f>
        <v>3.6247445833333334</v>
      </c>
      <c r="G341">
        <f t="shared" si="29"/>
        <v>2.2523118633016517</v>
      </c>
      <c r="H341">
        <f t="shared" si="26"/>
        <v>9.3974333333333337</v>
      </c>
      <c r="I341">
        <v>563846</v>
      </c>
      <c r="J341">
        <v>103.41</v>
      </c>
      <c r="K341">
        <f>CONVERT(J341,"L","gal")-CONVERT($J$2,"L","gal")</f>
        <v>8.7176777278187956E-2</v>
      </c>
      <c r="L341">
        <f>G341/K341</f>
        <v>25.836145056318696</v>
      </c>
    </row>
    <row r="342" spans="1:12">
      <c r="A342">
        <f t="shared" si="25"/>
        <v>9.4207833333333326</v>
      </c>
      <c r="B342">
        <v>565247</v>
      </c>
      <c r="C342">
        <v>46</v>
      </c>
      <c r="D342">
        <f t="shared" si="27"/>
        <v>4.3611111111111113E-4</v>
      </c>
      <c r="E342">
        <f t="shared" si="28"/>
        <v>2.0061111111111113E-2</v>
      </c>
      <c r="F342">
        <f>SUM($E$3:E342)</f>
        <v>3.6448056944444445</v>
      </c>
      <c r="G342">
        <f t="shared" si="29"/>
        <v>2.2647772598303684</v>
      </c>
      <c r="H342">
        <f t="shared" si="26"/>
        <v>9.4235333333333333</v>
      </c>
      <c r="I342">
        <v>565412</v>
      </c>
      <c r="J342">
        <v>103.41</v>
      </c>
      <c r="K342">
        <f>CONVERT(J342,"L","gal")-CONVERT($J$2,"L","gal")</f>
        <v>8.7176777278187956E-2</v>
      </c>
      <c r="L342">
        <f>G342/K342</f>
        <v>25.979134931809718</v>
      </c>
    </row>
    <row r="343" spans="1:12">
      <c r="A343">
        <f t="shared" si="25"/>
        <v>9.4474833333333326</v>
      </c>
      <c r="B343">
        <v>566849</v>
      </c>
      <c r="C343">
        <v>46</v>
      </c>
      <c r="D343">
        <f t="shared" si="27"/>
        <v>4.4499999999999997E-4</v>
      </c>
      <c r="E343">
        <f t="shared" si="28"/>
        <v>2.0469999999999999E-2</v>
      </c>
      <c r="F343">
        <f>SUM($E$3:E343)</f>
        <v>3.6652756944444445</v>
      </c>
      <c r="G343">
        <f t="shared" si="29"/>
        <v>2.2774967281354663</v>
      </c>
      <c r="H343">
        <f t="shared" si="26"/>
        <v>9.4502333333333333</v>
      </c>
      <c r="I343">
        <v>567014</v>
      </c>
      <c r="J343">
        <v>103.41</v>
      </c>
      <c r="K343">
        <f>CONVERT(J343,"L","gal")-CONVERT($J$2,"L","gal")</f>
        <v>8.7176777278187956E-2</v>
      </c>
      <c r="L343">
        <f>G343/K343</f>
        <v>26.125039250622848</v>
      </c>
    </row>
    <row r="344" spans="1:12">
      <c r="A344">
        <f t="shared" si="25"/>
        <v>9.4737666666666662</v>
      </c>
      <c r="B344">
        <v>568426</v>
      </c>
      <c r="C344">
        <v>44</v>
      </c>
      <c r="D344">
        <f t="shared" si="27"/>
        <v>4.3805555555555557E-4</v>
      </c>
      <c r="E344">
        <f t="shared" si="28"/>
        <v>1.9712500000000001E-2</v>
      </c>
      <c r="F344">
        <f>SUM($E$3:E344)</f>
        <v>3.6849881944444443</v>
      </c>
      <c r="G344">
        <f t="shared" si="29"/>
        <v>2.2897455077624449</v>
      </c>
      <c r="H344">
        <f t="shared" si="26"/>
        <v>9.4765333333333341</v>
      </c>
      <c r="I344">
        <v>568592</v>
      </c>
      <c r="J344">
        <v>103.41</v>
      </c>
      <c r="K344">
        <f>CONVERT(J344,"L","gal")-CONVERT($J$2,"L","gal")</f>
        <v>8.7176777278187956E-2</v>
      </c>
      <c r="L344">
        <f>G344/K344</f>
        <v>26.265544325591286</v>
      </c>
    </row>
    <row r="345" spans="1:12">
      <c r="A345">
        <f t="shared" si="25"/>
        <v>9.5051333333333332</v>
      </c>
      <c r="B345">
        <v>570308</v>
      </c>
      <c r="C345">
        <v>42</v>
      </c>
      <c r="D345">
        <f t="shared" si="27"/>
        <v>5.2277777777777782E-4</v>
      </c>
      <c r="E345">
        <f t="shared" si="28"/>
        <v>2.2479444444444448E-2</v>
      </c>
      <c r="F345">
        <f>SUM($E$3:E345)</f>
        <v>3.7074676388888888</v>
      </c>
      <c r="G345">
        <f t="shared" si="29"/>
        <v>2.3037135869577221</v>
      </c>
      <c r="H345">
        <f t="shared" si="26"/>
        <v>9.5082000000000004</v>
      </c>
      <c r="I345">
        <v>570492</v>
      </c>
      <c r="J345">
        <v>103.41</v>
      </c>
      <c r="K345">
        <f>CONVERT(J345,"L","gal")-CONVERT($J$2,"L","gal")</f>
        <v>8.7176777278187956E-2</v>
      </c>
      <c r="L345">
        <f>G345/K345</f>
        <v>26.425771391002339</v>
      </c>
    </row>
    <row r="346" spans="1:12">
      <c r="A346">
        <f t="shared" si="25"/>
        <v>9.5344999999999995</v>
      </c>
      <c r="B346">
        <v>572070</v>
      </c>
      <c r="C346">
        <v>43</v>
      </c>
      <c r="D346">
        <f t="shared" si="27"/>
        <v>4.8944444444444448E-4</v>
      </c>
      <c r="E346">
        <f t="shared" si="28"/>
        <v>2.080138888888889E-2</v>
      </c>
      <c r="F346">
        <f>SUM($E$3:E346)</f>
        <v>3.7282690277777775</v>
      </c>
      <c r="G346">
        <f t="shared" si="29"/>
        <v>2.3166389707718036</v>
      </c>
      <c r="H346">
        <f t="shared" si="26"/>
        <v>9.5374499999999998</v>
      </c>
      <c r="I346">
        <v>572247</v>
      </c>
      <c r="J346">
        <v>103.41</v>
      </c>
      <c r="K346">
        <f>CONVERT(J346,"L","gal")-CONVERT($J$2,"L","gal")</f>
        <v>8.7176777278187956E-2</v>
      </c>
      <c r="L346">
        <f>G346/K346</f>
        <v>26.574037755252483</v>
      </c>
    </row>
    <row r="347" spans="1:12">
      <c r="A347">
        <f t="shared" si="25"/>
        <v>9.5901833333333339</v>
      </c>
      <c r="B347">
        <v>575411</v>
      </c>
      <c r="C347">
        <v>44</v>
      </c>
      <c r="D347">
        <f t="shared" si="27"/>
        <v>9.2805555555555556E-4</v>
      </c>
      <c r="E347">
        <f t="shared" si="28"/>
        <v>4.0370416666666666E-2</v>
      </c>
      <c r="F347">
        <f>SUM($E$3:E347)</f>
        <v>3.7686394444444442</v>
      </c>
      <c r="G347">
        <f t="shared" si="29"/>
        <v>2.3417239847070883</v>
      </c>
      <c r="H347">
        <f t="shared" si="26"/>
        <v>9.5931499999999996</v>
      </c>
      <c r="I347">
        <v>575589</v>
      </c>
      <c r="J347">
        <v>103.42</v>
      </c>
      <c r="K347">
        <f>CONVERT(J347,"L","gal")-CONVERT($J$2,"L","gal")</f>
        <v>8.9818497801768871E-2</v>
      </c>
      <c r="L347">
        <f>G347/K347</f>
        <v>26.071734019370016</v>
      </c>
    </row>
    <row r="348" spans="1:12">
      <c r="A348">
        <f t="shared" si="25"/>
        <v>9.6174166666666672</v>
      </c>
      <c r="B348">
        <v>577045</v>
      </c>
      <c r="C348">
        <v>41</v>
      </c>
      <c r="D348">
        <f t="shared" si="27"/>
        <v>4.5388888888888887E-4</v>
      </c>
      <c r="E348">
        <f t="shared" si="28"/>
        <v>1.9290277777777778E-2</v>
      </c>
      <c r="F348">
        <f>SUM($E$3:E348)</f>
        <v>3.7879297222222221</v>
      </c>
      <c r="G348">
        <f t="shared" si="29"/>
        <v>2.3537104076084554</v>
      </c>
      <c r="H348">
        <f t="shared" si="26"/>
        <v>9.6201666666666661</v>
      </c>
      <c r="I348">
        <v>577210</v>
      </c>
      <c r="J348">
        <v>103.42</v>
      </c>
      <c r="K348">
        <f>CONVERT(J348,"L","gal")-CONVERT($J$2,"L","gal")</f>
        <v>8.9818497801768871E-2</v>
      </c>
      <c r="L348">
        <f>G348/K348</f>
        <v>26.205185626719555</v>
      </c>
    </row>
    <row r="349" spans="1:12">
      <c r="A349">
        <f t="shared" si="25"/>
        <v>9.6447833333333328</v>
      </c>
      <c r="B349">
        <v>578687</v>
      </c>
      <c r="C349">
        <v>38</v>
      </c>
      <c r="D349">
        <f t="shared" si="27"/>
        <v>4.5611111111111113E-4</v>
      </c>
      <c r="E349">
        <f t="shared" si="28"/>
        <v>1.8016388888888891E-2</v>
      </c>
      <c r="F349">
        <f>SUM($E$3:E349)</f>
        <v>3.805946111111111</v>
      </c>
      <c r="G349">
        <f t="shared" si="29"/>
        <v>2.3649052726521558</v>
      </c>
      <c r="H349">
        <f t="shared" si="26"/>
        <v>9.6475000000000009</v>
      </c>
      <c r="I349">
        <v>578850</v>
      </c>
      <c r="J349">
        <v>103.42</v>
      </c>
      <c r="K349">
        <f>CONVERT(J349,"L","gal")-CONVERT($J$2,"L","gal")</f>
        <v>8.9818497801768871E-2</v>
      </c>
      <c r="L349">
        <f>G349/K349</f>
        <v>26.329824373945183</v>
      </c>
    </row>
    <row r="350" spans="1:12">
      <c r="A350">
        <f t="shared" si="25"/>
        <v>9.7022833333333338</v>
      </c>
      <c r="B350">
        <v>582137</v>
      </c>
      <c r="C350">
        <v>24</v>
      </c>
      <c r="D350">
        <f t="shared" si="27"/>
        <v>9.5833333333333328E-4</v>
      </c>
      <c r="E350">
        <f t="shared" si="28"/>
        <v>2.9708333333333333E-2</v>
      </c>
      <c r="F350">
        <f>SUM($E$3:E350)</f>
        <v>3.8356544444444443</v>
      </c>
      <c r="G350">
        <f t="shared" si="29"/>
        <v>2.3833651751548732</v>
      </c>
      <c r="H350">
        <f t="shared" si="26"/>
        <v>9.7050000000000001</v>
      </c>
      <c r="I350">
        <v>582300</v>
      </c>
      <c r="J350">
        <v>103.42</v>
      </c>
      <c r="K350">
        <f>CONVERT(J350,"L","gal")-CONVERT($J$2,"L","gal")</f>
        <v>8.9818497801768871E-2</v>
      </c>
      <c r="L350">
        <f>G350/K350</f>
        <v>26.535348881196004</v>
      </c>
    </row>
    <row r="351" spans="1:12">
      <c r="A351">
        <f t="shared" si="25"/>
        <v>9.7285000000000004</v>
      </c>
      <c r="B351">
        <v>583710</v>
      </c>
      <c r="C351">
        <v>13</v>
      </c>
      <c r="D351">
        <f t="shared" si="27"/>
        <v>4.3694444444444445E-4</v>
      </c>
      <c r="E351">
        <f t="shared" si="28"/>
        <v>8.0834722222222228E-3</v>
      </c>
      <c r="F351">
        <f>SUM($E$3:E351)</f>
        <v>3.8437379166666665</v>
      </c>
      <c r="G351">
        <f t="shared" si="29"/>
        <v>2.3883880119270127</v>
      </c>
      <c r="H351">
        <f t="shared" si="26"/>
        <v>9.7314000000000007</v>
      </c>
      <c r="I351">
        <v>583884</v>
      </c>
      <c r="J351">
        <v>103.42</v>
      </c>
      <c r="K351">
        <f>CONVERT(J351,"L","gal")-CONVERT($J$2,"L","gal")</f>
        <v>8.9818497801768871E-2</v>
      </c>
      <c r="L351">
        <f>G351/K351</f>
        <v>26.591270956214725</v>
      </c>
    </row>
    <row r="352" spans="1:12">
      <c r="A352">
        <f t="shared" si="25"/>
        <v>9.7561666666666671</v>
      </c>
      <c r="B352">
        <v>585370</v>
      </c>
      <c r="C352">
        <v>8</v>
      </c>
      <c r="D352">
        <f t="shared" si="27"/>
        <v>4.6111111111111109E-4</v>
      </c>
      <c r="E352">
        <f t="shared" si="28"/>
        <v>4.841666666666666E-3</v>
      </c>
      <c r="F352">
        <f>SUM($E$3:E352)</f>
        <v>3.8485795833333332</v>
      </c>
      <c r="G352">
        <f t="shared" si="29"/>
        <v>2.3913964841160951</v>
      </c>
      <c r="H352">
        <f t="shared" si="26"/>
        <v>9.759383333333334</v>
      </c>
      <c r="I352">
        <v>585563</v>
      </c>
      <c r="J352">
        <v>103.42</v>
      </c>
      <c r="K352">
        <f>CONVERT(J352,"L","gal")-CONVERT($J$2,"L","gal")</f>
        <v>8.9818497801768871E-2</v>
      </c>
      <c r="L352">
        <f>G352/K352</f>
        <v>26.624765974086458</v>
      </c>
    </row>
    <row r="353" spans="1:12">
      <c r="A353">
        <f t="shared" si="25"/>
        <v>9.783316666666666</v>
      </c>
      <c r="B353">
        <v>586999</v>
      </c>
      <c r="C353">
        <v>20</v>
      </c>
      <c r="D353">
        <f t="shared" si="27"/>
        <v>4.5249999999999999E-4</v>
      </c>
      <c r="E353">
        <f t="shared" si="28"/>
        <v>6.3350000000000004E-3</v>
      </c>
      <c r="F353">
        <f>SUM($E$3:E353)</f>
        <v>3.8549145833333331</v>
      </c>
      <c r="G353">
        <f t="shared" si="29"/>
        <v>2.3953328706189185</v>
      </c>
      <c r="H353">
        <f t="shared" si="26"/>
        <v>9.7861999999999991</v>
      </c>
      <c r="I353">
        <v>587172</v>
      </c>
      <c r="J353">
        <v>103.42</v>
      </c>
      <c r="K353">
        <f>CONVERT(J353,"L","gal")-CONVERT($J$2,"L","gal")</f>
        <v>8.9818497801768871E-2</v>
      </c>
      <c r="L353">
        <f>G353/K353</f>
        <v>26.668591985422243</v>
      </c>
    </row>
    <row r="354" spans="1:12">
      <c r="A354">
        <f t="shared" si="25"/>
        <v>9.808816666666667</v>
      </c>
      <c r="B354">
        <v>588529</v>
      </c>
      <c r="C354">
        <v>37</v>
      </c>
      <c r="D354">
        <f t="shared" si="27"/>
        <v>4.2499999999999998E-4</v>
      </c>
      <c r="E354">
        <f t="shared" si="28"/>
        <v>1.21125E-2</v>
      </c>
      <c r="F354">
        <f>SUM($E$3:E354)</f>
        <v>3.8670270833333333</v>
      </c>
      <c r="G354">
        <f t="shared" si="29"/>
        <v>2.4028592291848936</v>
      </c>
      <c r="H354">
        <f t="shared" si="26"/>
        <v>9.8119166666666668</v>
      </c>
      <c r="I354">
        <v>588715</v>
      </c>
      <c r="J354">
        <v>103.43</v>
      </c>
      <c r="K354">
        <f>CONVERT(J354,"L","gal")-CONVERT($J$2,"L","gal")</f>
        <v>9.2460218325353338E-2</v>
      </c>
      <c r="L354">
        <f>G354/K354</f>
        <v>25.988033261284333</v>
      </c>
    </row>
    <row r="355" spans="1:12">
      <c r="A355">
        <f t="shared" si="25"/>
        <v>9.834833333333334</v>
      </c>
      <c r="B355">
        <v>590090</v>
      </c>
      <c r="C355">
        <v>41</v>
      </c>
      <c r="D355">
        <f t="shared" si="27"/>
        <v>4.3361111111111112E-4</v>
      </c>
      <c r="E355">
        <f t="shared" si="28"/>
        <v>1.6910833333333333E-2</v>
      </c>
      <c r="F355">
        <f>SUM($E$3:E355)</f>
        <v>3.8839379166666665</v>
      </c>
      <c r="G355">
        <f t="shared" si="29"/>
        <v>2.4133671338549538</v>
      </c>
      <c r="H355">
        <f t="shared" si="26"/>
        <v>9.8377499999999998</v>
      </c>
      <c r="I355">
        <v>590265</v>
      </c>
      <c r="J355">
        <v>103.43</v>
      </c>
      <c r="K355">
        <f>CONVERT(J355,"L","gal")-CONVERT($J$2,"L","gal")</f>
        <v>9.2460218325353338E-2</v>
      </c>
      <c r="L355">
        <f>G355/K355</f>
        <v>26.101681107464884</v>
      </c>
    </row>
    <row r="356" spans="1:12">
      <c r="A356">
        <f t="shared" si="25"/>
        <v>9.8621499999999997</v>
      </c>
      <c r="B356">
        <v>591729</v>
      </c>
      <c r="C356">
        <v>63</v>
      </c>
      <c r="D356">
        <f t="shared" si="27"/>
        <v>4.5527777777777776E-4</v>
      </c>
      <c r="E356">
        <f t="shared" si="28"/>
        <v>2.3674444444444442E-2</v>
      </c>
      <c r="F356">
        <f>SUM($E$3:E356)</f>
        <v>3.9076123611111111</v>
      </c>
      <c r="G356">
        <f t="shared" si="29"/>
        <v>2.4280777516249548</v>
      </c>
      <c r="H356">
        <f t="shared" si="26"/>
        <v>9.8648500000000006</v>
      </c>
      <c r="I356">
        <v>591891</v>
      </c>
      <c r="J356">
        <v>103.45</v>
      </c>
      <c r="K356">
        <f>CONVERT(J356,"L","gal")-CONVERT($J$2,"L","gal")</f>
        <v>9.7743659372515168E-2</v>
      </c>
      <c r="L356">
        <f>G356/K356</f>
        <v>24.841281441808931</v>
      </c>
    </row>
    <row r="357" spans="1:12">
      <c r="A357">
        <f t="shared" si="25"/>
        <v>9.8891833333333334</v>
      </c>
      <c r="B357">
        <v>593351</v>
      </c>
      <c r="C357">
        <v>60</v>
      </c>
      <c r="D357">
        <f t="shared" si="27"/>
        <v>4.5055555555555555E-4</v>
      </c>
      <c r="E357">
        <f t="shared" si="28"/>
        <v>2.7709166666666667E-2</v>
      </c>
      <c r="F357">
        <f>SUM($E$3:E357)</f>
        <v>3.9353215277777776</v>
      </c>
      <c r="G357">
        <f t="shared" si="29"/>
        <v>2.4452954295525244</v>
      </c>
      <c r="H357">
        <f t="shared" si="26"/>
        <v>9.8918499999999998</v>
      </c>
      <c r="I357">
        <v>593511</v>
      </c>
      <c r="J357">
        <v>103.45</v>
      </c>
      <c r="K357">
        <f>CONVERT(J357,"L","gal")-CONVERT($J$2,"L","gal")</f>
        <v>9.7743659372515168E-2</v>
      </c>
      <c r="L357">
        <f>G357/K357</f>
        <v>25.017432795647146</v>
      </c>
    </row>
    <row r="358" spans="1:12">
      <c r="A358">
        <f t="shared" si="25"/>
        <v>9.9142833333333336</v>
      </c>
      <c r="B358">
        <v>594857</v>
      </c>
      <c r="C358">
        <v>59</v>
      </c>
      <c r="D358">
        <f t="shared" si="27"/>
        <v>4.1833333333333333E-4</v>
      </c>
      <c r="E358">
        <f t="shared" si="28"/>
        <v>2.4890833333333334E-2</v>
      </c>
      <c r="F358">
        <f>SUM($E$3:E358)</f>
        <v>3.9602123611111111</v>
      </c>
      <c r="G358">
        <f t="shared" si="29"/>
        <v>2.4607618763366386</v>
      </c>
      <c r="H358">
        <f t="shared" si="26"/>
        <v>9.9170666666666669</v>
      </c>
      <c r="I358">
        <v>595024</v>
      </c>
      <c r="J358">
        <v>103.45</v>
      </c>
      <c r="K358">
        <f>CONVERT(J358,"L","gal")-CONVERT($J$2,"L","gal")</f>
        <v>9.7743659372515168E-2</v>
      </c>
      <c r="L358">
        <f>G358/K358</f>
        <v>25.175667579196318</v>
      </c>
    </row>
    <row r="359" spans="1:12">
      <c r="A359">
        <f t="shared" si="25"/>
        <v>9.9396500000000003</v>
      </c>
      <c r="B359">
        <v>596379</v>
      </c>
      <c r="C359">
        <v>51</v>
      </c>
      <c r="D359">
        <f t="shared" si="27"/>
        <v>4.2277777777777778E-4</v>
      </c>
      <c r="E359">
        <f t="shared" si="28"/>
        <v>2.3252777777777778E-2</v>
      </c>
      <c r="F359">
        <f>SUM($E$3:E359)</f>
        <v>3.9834651388888886</v>
      </c>
      <c r="G359">
        <f t="shared" si="29"/>
        <v>2.4752104825872459</v>
      </c>
      <c r="H359">
        <f t="shared" si="26"/>
        <v>9.9422333333333341</v>
      </c>
      <c r="I359">
        <v>596534</v>
      </c>
      <c r="J359">
        <v>103.45</v>
      </c>
      <c r="K359">
        <f>CONVERT(J359,"L","gal")-CONVERT($J$2,"L","gal")</f>
        <v>9.7743659372515168E-2</v>
      </c>
      <c r="L359">
        <f>G359/K359</f>
        <v>25.323488996394765</v>
      </c>
    </row>
    <row r="360" spans="1:12">
      <c r="A360">
        <f t="shared" si="25"/>
        <v>9.965466666666666</v>
      </c>
      <c r="B360">
        <v>597928</v>
      </c>
      <c r="C360">
        <v>45</v>
      </c>
      <c r="D360">
        <f t="shared" si="27"/>
        <v>4.302777777777778E-4</v>
      </c>
      <c r="E360">
        <f t="shared" si="28"/>
        <v>2.0653333333333336E-2</v>
      </c>
      <c r="F360">
        <f>SUM($E$3:E360)</f>
        <v>4.0041184722222223</v>
      </c>
      <c r="G360">
        <f t="shared" si="29"/>
        <v>2.4880438689442546</v>
      </c>
      <c r="H360">
        <f t="shared" si="26"/>
        <v>9.9681666666666668</v>
      </c>
      <c r="I360">
        <v>598090</v>
      </c>
      <c r="J360">
        <v>103.45</v>
      </c>
      <c r="K360">
        <f>CONVERT(J360,"L","gal")-CONVERT($J$2,"L","gal")</f>
        <v>9.7743659372515168E-2</v>
      </c>
      <c r="L360">
        <f>G360/K360</f>
        <v>25.454785353001373</v>
      </c>
    </row>
    <row r="361" spans="1:12">
      <c r="A361">
        <f t="shared" si="25"/>
        <v>9.9909999999999997</v>
      </c>
      <c r="B361">
        <v>599460</v>
      </c>
      <c r="C361">
        <v>42</v>
      </c>
      <c r="D361">
        <f t="shared" si="27"/>
        <v>4.2555555555555554E-4</v>
      </c>
      <c r="E361">
        <f t="shared" si="28"/>
        <v>1.8511666666666666E-2</v>
      </c>
      <c r="F361">
        <f>SUM($E$3:E361)</f>
        <v>4.0226301388888892</v>
      </c>
      <c r="G361">
        <f t="shared" si="29"/>
        <v>2.4995464853312215</v>
      </c>
      <c r="H361">
        <f t="shared" si="26"/>
        <v>9.9937166666666659</v>
      </c>
      <c r="I361">
        <v>599623</v>
      </c>
      <c r="J361">
        <v>103.46</v>
      </c>
      <c r="K361">
        <f>CONVERT(J361,"L","gal")-CONVERT($J$2,"L","gal")</f>
        <v>0.10038537989609253</v>
      </c>
      <c r="L361">
        <f>G361/K361</f>
        <v>24.899507158497247</v>
      </c>
    </row>
    <row r="362" spans="1:12">
      <c r="A362">
        <f t="shared" si="25"/>
        <v>10.016333333333334</v>
      </c>
      <c r="B362">
        <v>600980</v>
      </c>
      <c r="C362">
        <v>50</v>
      </c>
      <c r="D362">
        <f t="shared" si="27"/>
        <v>4.2222222222222222E-4</v>
      </c>
      <c r="E362">
        <f t="shared" si="28"/>
        <v>1.9422222222222223E-2</v>
      </c>
      <c r="F362">
        <f>SUM($E$3:E362)</f>
        <v>4.0420523611111117</v>
      </c>
      <c r="G362">
        <f t="shared" si="29"/>
        <v>2.511614894709342</v>
      </c>
      <c r="H362">
        <f t="shared" si="26"/>
        <v>10.019033333333333</v>
      </c>
      <c r="I362">
        <v>601142</v>
      </c>
      <c r="J362">
        <v>103.46</v>
      </c>
      <c r="K362">
        <f>CONVERT(J362,"L","gal")-CONVERT($J$2,"L","gal")</f>
        <v>0.10038537989609253</v>
      </c>
      <c r="L362">
        <f>G362/K362</f>
        <v>25.019727945534285</v>
      </c>
    </row>
    <row r="363" spans="1:12">
      <c r="A363">
        <f t="shared" si="25"/>
        <v>10.041666666666666</v>
      </c>
      <c r="B363">
        <v>602500</v>
      </c>
      <c r="C363">
        <v>63</v>
      </c>
      <c r="D363">
        <f t="shared" si="27"/>
        <v>4.2222222222222222E-4</v>
      </c>
      <c r="E363">
        <f t="shared" si="28"/>
        <v>2.3855555555555553E-2</v>
      </c>
      <c r="F363">
        <f>SUM($E$3:E363)</f>
        <v>4.0659079166666672</v>
      </c>
      <c r="G363">
        <f t="shared" si="29"/>
        <v>2.5264380497063814</v>
      </c>
      <c r="H363">
        <f t="shared" si="26"/>
        <v>10.0444</v>
      </c>
      <c r="I363">
        <v>602664</v>
      </c>
      <c r="J363">
        <v>103.48</v>
      </c>
      <c r="K363">
        <f>CONVERT(J363,"L","gal")-CONVERT($J$2,"L","gal")</f>
        <v>0.10566882094326147</v>
      </c>
      <c r="L363">
        <f>G363/K363</f>
        <v>23.909020912260811</v>
      </c>
    </row>
    <row r="364" spans="1:12">
      <c r="A364">
        <f t="shared" si="25"/>
        <v>10.066466666666667</v>
      </c>
      <c r="B364">
        <v>603988</v>
      </c>
      <c r="C364">
        <v>54</v>
      </c>
      <c r="D364">
        <f t="shared" si="27"/>
        <v>4.1333333333333332E-4</v>
      </c>
      <c r="E364">
        <f t="shared" si="28"/>
        <v>2.418E-2</v>
      </c>
      <c r="F364">
        <f>SUM($E$3:E364)</f>
        <v>4.0900879166666675</v>
      </c>
      <c r="G364">
        <f t="shared" si="29"/>
        <v>2.5414628051346804</v>
      </c>
      <c r="H364">
        <f t="shared" si="26"/>
        <v>10.069216666666666</v>
      </c>
      <c r="I364">
        <v>604153</v>
      </c>
      <c r="J364">
        <v>103.48</v>
      </c>
      <c r="K364">
        <f>CONVERT(J364,"L","gal")-CONVERT($J$2,"L","gal")</f>
        <v>0.10566882094326147</v>
      </c>
      <c r="L364">
        <f>G364/K364</f>
        <v>24.051208127885808</v>
      </c>
    </row>
    <row r="365" spans="1:12">
      <c r="A365">
        <f t="shared" si="25"/>
        <v>10.090450000000001</v>
      </c>
      <c r="B365">
        <v>605427</v>
      </c>
      <c r="C365">
        <v>45</v>
      </c>
      <c r="D365">
        <f t="shared" si="27"/>
        <v>3.9972222222222221E-4</v>
      </c>
      <c r="E365">
        <f t="shared" si="28"/>
        <v>1.9786249999999998E-2</v>
      </c>
      <c r="F365">
        <f>SUM($E$3:E365)</f>
        <v>4.1098741666666676</v>
      </c>
      <c r="G365">
        <f t="shared" si="29"/>
        <v>2.5537574108870866</v>
      </c>
      <c r="H365">
        <f t="shared" si="26"/>
        <v>10.092983333333333</v>
      </c>
      <c r="I365">
        <v>605579</v>
      </c>
      <c r="J365">
        <v>103.48</v>
      </c>
      <c r="K365">
        <f>CONVERT(J365,"L","gal")-CONVERT($J$2,"L","gal")</f>
        <v>0.10566882094326147</v>
      </c>
      <c r="L365">
        <f>G365/K365</f>
        <v>24.167558491622788</v>
      </c>
    </row>
    <row r="366" spans="1:12">
      <c r="A366">
        <f t="shared" si="25"/>
        <v>10.115816666666667</v>
      </c>
      <c r="B366">
        <v>606949</v>
      </c>
      <c r="C366">
        <v>40</v>
      </c>
      <c r="D366">
        <f t="shared" si="27"/>
        <v>4.2277777777777778E-4</v>
      </c>
      <c r="E366">
        <f t="shared" si="28"/>
        <v>1.7968055555555557E-2</v>
      </c>
      <c r="F366">
        <f>SUM($E$3:E366)</f>
        <v>4.1278422222222231</v>
      </c>
      <c r="G366">
        <f t="shared" si="29"/>
        <v>2.5649222429898288</v>
      </c>
      <c r="H366">
        <f t="shared" si="26"/>
        <v>10.118399999999999</v>
      </c>
      <c r="I366">
        <v>607104</v>
      </c>
      <c r="J366">
        <v>103.48</v>
      </c>
      <c r="K366">
        <f>CONVERT(J366,"L","gal")-CONVERT($J$2,"L","gal")</f>
        <v>0.10566882094326147</v>
      </c>
      <c r="L366">
        <f>G366/K366</f>
        <v>24.273217209143041</v>
      </c>
    </row>
    <row r="367" spans="1:12">
      <c r="A367">
        <f t="shared" si="25"/>
        <v>10.140499999999999</v>
      </c>
      <c r="B367">
        <v>608430</v>
      </c>
      <c r="C367">
        <v>41</v>
      </c>
      <c r="D367">
        <f t="shared" si="27"/>
        <v>4.1138888888888887E-4</v>
      </c>
      <c r="E367">
        <f t="shared" si="28"/>
        <v>1.6661249999999999E-2</v>
      </c>
      <c r="F367">
        <f>SUM($E$3:E367)</f>
        <v>4.1445034722222234</v>
      </c>
      <c r="G367">
        <f t="shared" si="29"/>
        <v>2.5752750637664934</v>
      </c>
      <c r="H367">
        <f t="shared" si="26"/>
        <v>10.1432</v>
      </c>
      <c r="I367">
        <v>608592</v>
      </c>
      <c r="J367">
        <v>103.48</v>
      </c>
      <c r="K367">
        <f>CONVERT(J367,"L","gal")-CONVERT($J$2,"L","gal")</f>
        <v>0.10566882094326147</v>
      </c>
      <c r="L367">
        <f>G367/K367</f>
        <v>24.371191433557104</v>
      </c>
    </row>
    <row r="368" spans="1:12">
      <c r="A368">
        <f t="shared" si="25"/>
        <v>10.1662</v>
      </c>
      <c r="B368">
        <v>609972</v>
      </c>
      <c r="C368">
        <v>35</v>
      </c>
      <c r="D368">
        <f t="shared" si="27"/>
        <v>4.2833333333333335E-4</v>
      </c>
      <c r="E368">
        <f t="shared" si="28"/>
        <v>1.6276666666666668E-2</v>
      </c>
      <c r="F368">
        <f>SUM($E$3:E368)</f>
        <v>4.1607801388888896</v>
      </c>
      <c r="G368">
        <f t="shared" si="29"/>
        <v>2.5853889155388092</v>
      </c>
      <c r="H368">
        <f t="shared" si="26"/>
        <v>10.168883333333333</v>
      </c>
      <c r="I368">
        <v>610133</v>
      </c>
      <c r="J368">
        <v>103.48</v>
      </c>
      <c r="K368">
        <f>CONVERT(J368,"L","gal")-CONVERT($J$2,"L","gal")</f>
        <v>0.10566882094326147</v>
      </c>
      <c r="L368">
        <f>G368/K368</f>
        <v>24.466904167758486</v>
      </c>
    </row>
    <row r="369" spans="1:12">
      <c r="A369">
        <f t="shared" si="25"/>
        <v>10.1915</v>
      </c>
      <c r="B369">
        <v>611490</v>
      </c>
      <c r="C369">
        <v>43</v>
      </c>
      <c r="D369">
        <f t="shared" si="27"/>
        <v>4.2166666666666665E-4</v>
      </c>
      <c r="E369">
        <f t="shared" si="28"/>
        <v>1.6444999999999998E-2</v>
      </c>
      <c r="F369">
        <f>SUM($E$3:E369)</f>
        <v>4.1772251388888897</v>
      </c>
      <c r="G369">
        <f t="shared" si="29"/>
        <v>2.5956073647951521</v>
      </c>
      <c r="H369">
        <f t="shared" si="26"/>
        <v>10.19415</v>
      </c>
      <c r="I369">
        <v>611649</v>
      </c>
      <c r="J369">
        <v>103.49</v>
      </c>
      <c r="K369">
        <f>CONVERT(J369,"L","gal")-CONVERT($J$2,"L","gal")</f>
        <v>0.10831054146683883</v>
      </c>
      <c r="L369">
        <f>G369/K369</f>
        <v>23.96449440325107</v>
      </c>
    </row>
    <row r="370" spans="1:12">
      <c r="A370">
        <f t="shared" si="25"/>
        <v>10.216783333333334</v>
      </c>
      <c r="B370">
        <v>613007</v>
      </c>
      <c r="C370">
        <v>53</v>
      </c>
      <c r="D370">
        <f t="shared" si="27"/>
        <v>4.213888888888889E-4</v>
      </c>
      <c r="E370">
        <f t="shared" si="28"/>
        <v>2.0226666666666667E-2</v>
      </c>
      <c r="F370">
        <f>SUM($E$3:E370)</f>
        <v>4.1974518055555565</v>
      </c>
      <c r="G370">
        <f t="shared" si="29"/>
        <v>2.6081756327768062</v>
      </c>
      <c r="H370">
        <f t="shared" si="26"/>
        <v>10.2194</v>
      </c>
      <c r="I370">
        <v>613164</v>
      </c>
      <c r="J370">
        <v>103.5</v>
      </c>
      <c r="K370">
        <f>CONVERT(J370,"L","gal")-CONVERT($J$2,"L","gal")</f>
        <v>0.1109522619904233</v>
      </c>
      <c r="L370">
        <f>G370/K370</f>
        <v>23.507187559654508</v>
      </c>
    </row>
    <row r="371" spans="1:12">
      <c r="A371">
        <f t="shared" si="25"/>
        <v>10.241966666666666</v>
      </c>
      <c r="B371">
        <v>614518</v>
      </c>
      <c r="C371">
        <v>52</v>
      </c>
      <c r="D371">
        <f t="shared" si="27"/>
        <v>4.1972222222222221E-4</v>
      </c>
      <c r="E371">
        <f t="shared" si="28"/>
        <v>2.2035416666666665E-2</v>
      </c>
      <c r="F371">
        <f>SUM($E$3:E371)</f>
        <v>4.2194872222222228</v>
      </c>
      <c r="G371">
        <f t="shared" si="29"/>
        <v>2.6218678059024194</v>
      </c>
      <c r="H371">
        <f t="shared" si="26"/>
        <v>10.244666666666667</v>
      </c>
      <c r="I371">
        <v>614680</v>
      </c>
      <c r="J371">
        <v>103.5</v>
      </c>
      <c r="K371">
        <f>CONVERT(J371,"L","gal")-CONVERT($J$2,"L","gal")</f>
        <v>0.1109522619904233</v>
      </c>
      <c r="L371">
        <f>G371/K371</f>
        <v>23.630593544174182</v>
      </c>
    </row>
    <row r="372" spans="1:12">
      <c r="A372">
        <f t="shared" si="25"/>
        <v>10.267833333333334</v>
      </c>
      <c r="B372">
        <v>616070</v>
      </c>
      <c r="C372">
        <v>63</v>
      </c>
      <c r="D372">
        <f t="shared" si="27"/>
        <v>4.3111111111111112E-4</v>
      </c>
      <c r="E372">
        <f t="shared" si="28"/>
        <v>2.4788888888888888E-2</v>
      </c>
      <c r="F372">
        <f>SUM($E$3:E372)</f>
        <v>4.2442761111111116</v>
      </c>
      <c r="G372">
        <f t="shared" si="29"/>
        <v>2.6372709073455467</v>
      </c>
      <c r="H372">
        <f t="shared" si="26"/>
        <v>10.270533333333333</v>
      </c>
      <c r="I372">
        <v>616232</v>
      </c>
      <c r="J372">
        <v>103.51</v>
      </c>
      <c r="K372">
        <f>CONVERT(J372,"L","gal")-CONVERT($J$2,"L","gal")</f>
        <v>0.11359398251400421</v>
      </c>
      <c r="L372">
        <f>G372/K372</f>
        <v>23.216642721549235</v>
      </c>
    </row>
    <row r="373" spans="1:12">
      <c r="A373">
        <f t="shared" si="25"/>
        <v>10.2933</v>
      </c>
      <c r="B373">
        <v>617598</v>
      </c>
      <c r="C373">
        <v>61</v>
      </c>
      <c r="D373">
        <f t="shared" si="27"/>
        <v>4.2444444444444447E-4</v>
      </c>
      <c r="E373">
        <f t="shared" si="28"/>
        <v>2.6315555555555557E-2</v>
      </c>
      <c r="F373">
        <f>SUM($E$3:E373)</f>
        <v>4.2705916666666672</v>
      </c>
      <c r="G373">
        <f t="shared" si="29"/>
        <v>2.6536226354754899</v>
      </c>
      <c r="H373">
        <f t="shared" si="26"/>
        <v>10.295999999999999</v>
      </c>
      <c r="I373">
        <v>617760</v>
      </c>
      <c r="J373">
        <v>103.51</v>
      </c>
      <c r="K373">
        <f>CONVERT(J373,"L","gal")-CONVERT($J$2,"L","gal")</f>
        <v>0.11359398251400421</v>
      </c>
      <c r="L373">
        <f>G373/K373</f>
        <v>23.360591615390746</v>
      </c>
    </row>
    <row r="374" spans="1:12">
      <c r="A374">
        <f t="shared" si="25"/>
        <v>10.318283333333333</v>
      </c>
      <c r="B374">
        <v>619097</v>
      </c>
      <c r="C374">
        <v>52</v>
      </c>
      <c r="D374">
        <f t="shared" si="27"/>
        <v>4.1638888888888888E-4</v>
      </c>
      <c r="E374">
        <f t="shared" si="28"/>
        <v>2.3525972222222222E-2</v>
      </c>
      <c r="F374">
        <f>SUM($E$3:E374)</f>
        <v>4.2941176388888893</v>
      </c>
      <c r="G374">
        <f t="shared" si="29"/>
        <v>2.668240996883755</v>
      </c>
      <c r="H374">
        <f t="shared" si="26"/>
        <v>10.320816666666667</v>
      </c>
      <c r="I374">
        <v>619249</v>
      </c>
      <c r="J374">
        <v>103.51</v>
      </c>
      <c r="K374">
        <f>CONVERT(J374,"L","gal")-CONVERT($J$2,"L","gal")</f>
        <v>0.11359398251400421</v>
      </c>
      <c r="L374">
        <f>G374/K374</f>
        <v>23.489281191059625</v>
      </c>
    </row>
    <row r="375" spans="1:12">
      <c r="A375">
        <f t="shared" si="25"/>
        <v>10.343466666666666</v>
      </c>
      <c r="B375">
        <v>620608</v>
      </c>
      <c r="C375">
        <v>52</v>
      </c>
      <c r="D375">
        <f t="shared" si="27"/>
        <v>4.1972222222222221E-4</v>
      </c>
      <c r="E375">
        <f t="shared" si="28"/>
        <v>2.1825555555555556E-2</v>
      </c>
      <c r="F375">
        <f>SUM($E$3:E375)</f>
        <v>4.3159431944444453</v>
      </c>
      <c r="G375">
        <f t="shared" si="29"/>
        <v>2.6818027683605523</v>
      </c>
      <c r="H375">
        <f t="shared" si="26"/>
        <v>10.3462</v>
      </c>
      <c r="I375">
        <v>620772</v>
      </c>
      <c r="J375">
        <v>103.52</v>
      </c>
      <c r="K375">
        <f>CONVERT(J375,"L","gal")-CONVERT($J$2,"L","gal")</f>
        <v>0.11623570303758513</v>
      </c>
      <c r="L375">
        <f>G375/K375</f>
        <v>23.072108640263348</v>
      </c>
    </row>
    <row r="376" spans="1:12">
      <c r="A376">
        <f t="shared" si="25"/>
        <v>10.368499999999999</v>
      </c>
      <c r="B376">
        <v>622110</v>
      </c>
      <c r="C376">
        <v>65</v>
      </c>
      <c r="D376">
        <f t="shared" si="27"/>
        <v>4.172222222222222E-4</v>
      </c>
      <c r="E376">
        <f t="shared" si="28"/>
        <v>2.4407499999999999E-2</v>
      </c>
      <c r="F376">
        <f>SUM($E$3:E376)</f>
        <v>4.340350694444445</v>
      </c>
      <c r="G376">
        <f t="shared" si="29"/>
        <v>2.6969688857350853</v>
      </c>
      <c r="H376">
        <f t="shared" si="26"/>
        <v>10.3712</v>
      </c>
      <c r="I376">
        <v>622272</v>
      </c>
      <c r="J376">
        <v>103.53</v>
      </c>
      <c r="K376">
        <f>CONVERT(J376,"L","gal")-CONVERT($J$2,"L","gal")</f>
        <v>0.11887742356116604</v>
      </c>
      <c r="L376">
        <f>G376/K376</f>
        <v>22.686972891428901</v>
      </c>
    </row>
    <row r="377" spans="1:12">
      <c r="A377">
        <f t="shared" si="25"/>
        <v>10.393800000000001</v>
      </c>
      <c r="B377">
        <v>623628</v>
      </c>
      <c r="C377">
        <v>60</v>
      </c>
      <c r="D377">
        <f t="shared" si="27"/>
        <v>4.2166666666666665E-4</v>
      </c>
      <c r="E377">
        <f t="shared" si="28"/>
        <v>2.6354166666666665E-2</v>
      </c>
      <c r="F377">
        <f>SUM($E$3:E377)</f>
        <v>4.3667048611111117</v>
      </c>
      <c r="G377">
        <f t="shared" si="29"/>
        <v>2.7133446056971735</v>
      </c>
      <c r="H377">
        <f t="shared" si="26"/>
        <v>10.396416666666667</v>
      </c>
      <c r="I377">
        <v>623785</v>
      </c>
      <c r="J377">
        <v>103.53</v>
      </c>
      <c r="K377">
        <f>CONVERT(J377,"L","gal")-CONVERT($J$2,"L","gal")</f>
        <v>0.11887742356116604</v>
      </c>
      <c r="L377">
        <f>G377/K377</f>
        <v>22.824725876575506</v>
      </c>
    </row>
    <row r="378" spans="1:12">
      <c r="A378">
        <f t="shared" si="25"/>
        <v>10.4192</v>
      </c>
      <c r="B378">
        <v>625152</v>
      </c>
      <c r="C378">
        <v>50</v>
      </c>
      <c r="D378">
        <f t="shared" si="27"/>
        <v>4.2333333333333334E-4</v>
      </c>
      <c r="E378">
        <f t="shared" si="28"/>
        <v>2.3283333333333333E-2</v>
      </c>
      <c r="F378">
        <f>SUM($E$3:E378)</f>
        <v>4.3899881944444452</v>
      </c>
      <c r="G378">
        <f t="shared" si="29"/>
        <v>2.7278121982897656</v>
      </c>
      <c r="H378">
        <f t="shared" si="26"/>
        <v>10.421833333333334</v>
      </c>
      <c r="I378">
        <v>625310</v>
      </c>
      <c r="J378">
        <v>103.53</v>
      </c>
      <c r="K378">
        <f>CONVERT(J378,"L","gal")-CONVERT($J$2,"L","gal")</f>
        <v>0.11887742356116604</v>
      </c>
      <c r="L378">
        <f>G378/K378</f>
        <v>22.946427644322419</v>
      </c>
    </row>
    <row r="379" spans="1:12">
      <c r="A379">
        <f t="shared" si="25"/>
        <v>10.444333333333333</v>
      </c>
      <c r="B379">
        <v>626660</v>
      </c>
      <c r="C379">
        <v>44</v>
      </c>
      <c r="D379">
        <f t="shared" si="27"/>
        <v>4.1888888888888889E-4</v>
      </c>
      <c r="E379">
        <f t="shared" si="28"/>
        <v>1.9687777777777776E-2</v>
      </c>
      <c r="F379">
        <f>SUM($E$3:E379)</f>
        <v>4.4096759722222227</v>
      </c>
      <c r="G379">
        <f t="shared" si="29"/>
        <v>2.7400456162400473</v>
      </c>
      <c r="H379">
        <f t="shared" si="26"/>
        <v>10.447033333333334</v>
      </c>
      <c r="I379">
        <v>626822</v>
      </c>
      <c r="J379">
        <v>103.53</v>
      </c>
      <c r="K379">
        <f>CONVERT(J379,"L","gal")-CONVERT($J$2,"L","gal")</f>
        <v>0.11887742356116604</v>
      </c>
      <c r="L379">
        <f>G379/K379</f>
        <v>23.049335476472628</v>
      </c>
    </row>
    <row r="380" spans="1:12">
      <c r="A380">
        <f t="shared" si="25"/>
        <v>10.469283333333333</v>
      </c>
      <c r="B380">
        <v>628157</v>
      </c>
      <c r="C380">
        <v>38</v>
      </c>
      <c r="D380">
        <f t="shared" si="27"/>
        <v>4.1583333333333332E-4</v>
      </c>
      <c r="E380">
        <f t="shared" si="28"/>
        <v>1.7049166666666667E-2</v>
      </c>
      <c r="F380">
        <f>SUM($E$3:E380)</f>
        <v>4.4267251388888891</v>
      </c>
      <c r="G380">
        <f t="shared" si="29"/>
        <v>2.7506394772583671</v>
      </c>
      <c r="H380">
        <f t="shared" si="26"/>
        <v>10.472</v>
      </c>
      <c r="I380">
        <v>628320</v>
      </c>
      <c r="J380">
        <v>103.53</v>
      </c>
      <c r="K380">
        <f>CONVERT(J380,"L","gal")-CONVERT($J$2,"L","gal")</f>
        <v>0.11887742356116604</v>
      </c>
      <c r="L380">
        <f>G380/K380</f>
        <v>23.138451312776642</v>
      </c>
    </row>
    <row r="381" spans="1:12">
      <c r="A381">
        <f t="shared" si="25"/>
        <v>10.494666666666667</v>
      </c>
      <c r="B381">
        <v>629680</v>
      </c>
      <c r="C381">
        <v>35</v>
      </c>
      <c r="D381">
        <f t="shared" si="27"/>
        <v>4.2305555555555553E-4</v>
      </c>
      <c r="E381">
        <f t="shared" si="28"/>
        <v>1.5441527777777776E-2</v>
      </c>
      <c r="F381">
        <f>SUM($E$3:E381)</f>
        <v>4.442166666666667</v>
      </c>
      <c r="G381">
        <f t="shared" si="29"/>
        <v>2.7602343977836106</v>
      </c>
      <c r="H381">
        <f t="shared" si="26"/>
        <v>10.497333333333334</v>
      </c>
      <c r="I381">
        <v>629840</v>
      </c>
      <c r="J381">
        <v>103.54</v>
      </c>
      <c r="K381">
        <f>CONVERT(J381,"L","gal")-CONVERT($J$2,"L","gal")</f>
        <v>0.12151914408475051</v>
      </c>
      <c r="L381">
        <f>G381/K381</f>
        <v>22.714399599939195</v>
      </c>
    </row>
    <row r="382" spans="1:12">
      <c r="A382">
        <f t="shared" si="25"/>
        <v>10.520166666666666</v>
      </c>
      <c r="B382">
        <v>631210</v>
      </c>
      <c r="C382">
        <v>33</v>
      </c>
      <c r="D382">
        <f t="shared" si="27"/>
        <v>4.2499999999999998E-4</v>
      </c>
      <c r="E382">
        <f t="shared" si="28"/>
        <v>1.4449999999999999E-2</v>
      </c>
      <c r="F382">
        <f>SUM($E$3:E382)</f>
        <v>4.4566166666666671</v>
      </c>
      <c r="G382">
        <f t="shared" si="29"/>
        <v>2.7692132115114401</v>
      </c>
      <c r="H382">
        <f t="shared" si="26"/>
        <v>10.522883333333333</v>
      </c>
      <c r="I382">
        <v>631373</v>
      </c>
      <c r="J382">
        <v>103.54</v>
      </c>
      <c r="K382">
        <f>CONVERT(J382,"L","gal")-CONVERT($J$2,"L","gal")</f>
        <v>0.12151914408475051</v>
      </c>
      <c r="L382">
        <f>G382/K382</f>
        <v>22.788287659268907</v>
      </c>
    </row>
    <row r="383" spans="1:12">
      <c r="A383">
        <f t="shared" si="25"/>
        <v>10.545166666666667</v>
      </c>
      <c r="B383">
        <v>632710</v>
      </c>
      <c r="C383">
        <v>32</v>
      </c>
      <c r="D383">
        <f t="shared" si="27"/>
        <v>4.1666666666666669E-4</v>
      </c>
      <c r="E383">
        <f t="shared" si="28"/>
        <v>1.3541666666666667E-2</v>
      </c>
      <c r="F383">
        <f>SUM($E$3:E383)</f>
        <v>4.4701583333333339</v>
      </c>
      <c r="G383">
        <f t="shared" si="29"/>
        <v>2.7776276130729873</v>
      </c>
      <c r="H383">
        <f t="shared" si="26"/>
        <v>10.547833333333333</v>
      </c>
      <c r="I383">
        <v>632870</v>
      </c>
      <c r="J383">
        <v>103.54</v>
      </c>
      <c r="K383">
        <f>CONVERT(J383,"L","gal")-CONVERT($J$2,"L","gal")</f>
        <v>0.12151914408475051</v>
      </c>
      <c r="L383">
        <f>G383/K383</f>
        <v>22.857531082804535</v>
      </c>
    </row>
    <row r="384" spans="1:12">
      <c r="A384">
        <f t="shared" si="25"/>
        <v>10.569666666666667</v>
      </c>
      <c r="B384">
        <v>634180</v>
      </c>
      <c r="C384">
        <v>32</v>
      </c>
      <c r="D384">
        <f t="shared" si="27"/>
        <v>4.0833333333333336E-4</v>
      </c>
      <c r="E384">
        <f t="shared" si="28"/>
        <v>1.3066666666666667E-2</v>
      </c>
      <c r="F384">
        <f>SUM($E$3:E384)</f>
        <v>4.4832250000000009</v>
      </c>
      <c r="G384">
        <f t="shared" si="29"/>
        <v>2.7857468633182219</v>
      </c>
      <c r="H384">
        <f t="shared" si="26"/>
        <v>10.572366666666667</v>
      </c>
      <c r="I384">
        <v>634342</v>
      </c>
      <c r="J384">
        <v>103.54</v>
      </c>
      <c r="K384">
        <f>CONVERT(J384,"L","gal")-CONVERT($J$2,"L","gal")</f>
        <v>0.12151914408475051</v>
      </c>
      <c r="L384">
        <f>G384/K384</f>
        <v>22.924345660099217</v>
      </c>
    </row>
    <row r="385" spans="1:12">
      <c r="A385">
        <f t="shared" si="25"/>
        <v>10.5938</v>
      </c>
      <c r="B385">
        <v>635628</v>
      </c>
      <c r="C385">
        <v>32</v>
      </c>
      <c r="D385">
        <f t="shared" si="27"/>
        <v>4.0222222222222222E-4</v>
      </c>
      <c r="E385">
        <f t="shared" si="28"/>
        <v>1.2871111111111111E-2</v>
      </c>
      <c r="F385">
        <f>SUM($E$3:E385)</f>
        <v>4.496096111111112</v>
      </c>
      <c r="G385">
        <f t="shared" si="29"/>
        <v>2.7937446009747524</v>
      </c>
      <c r="H385">
        <f t="shared" si="26"/>
        <v>10.59625</v>
      </c>
      <c r="I385">
        <v>635775</v>
      </c>
      <c r="J385">
        <v>103.54</v>
      </c>
      <c r="K385">
        <f>CONVERT(J385,"L","gal")-CONVERT($J$2,"L","gal")</f>
        <v>0.12151914408475051</v>
      </c>
      <c r="L385">
        <f>G385/K385</f>
        <v>22.990160291339155</v>
      </c>
    </row>
    <row r="386" spans="1:12">
      <c r="A386">
        <f t="shared" si="25"/>
        <v>10.618666666666666</v>
      </c>
      <c r="B386">
        <v>637120</v>
      </c>
      <c r="C386">
        <v>32</v>
      </c>
      <c r="D386">
        <f t="shared" si="27"/>
        <v>4.1444444444444444E-4</v>
      </c>
      <c r="E386">
        <f t="shared" si="28"/>
        <v>1.3262222222222222E-2</v>
      </c>
      <c r="F386">
        <f>SUM($E$3:E386)</f>
        <v>4.509358333333334</v>
      </c>
      <c r="G386">
        <f t="shared" si="29"/>
        <v>2.8019853638086913</v>
      </c>
      <c r="H386">
        <f t="shared" si="26"/>
        <v>10.6214</v>
      </c>
      <c r="I386">
        <v>637284</v>
      </c>
      <c r="J386">
        <v>103.54</v>
      </c>
      <c r="K386">
        <f>CONVERT(J386,"L","gal")-CONVERT($J$2,"L","gal")</f>
        <v>0.12151914408475051</v>
      </c>
      <c r="L386">
        <f>G386/K386</f>
        <v>23.057974814688592</v>
      </c>
    </row>
    <row r="387" spans="1:12">
      <c r="A387">
        <f t="shared" ref="A387:A450" si="30">B387/(60*1000)</f>
        <v>10.643633333333334</v>
      </c>
      <c r="B387">
        <v>638618</v>
      </c>
      <c r="C387">
        <v>30</v>
      </c>
      <c r="D387">
        <f t="shared" si="27"/>
        <v>4.1611111111111113E-4</v>
      </c>
      <c r="E387">
        <f t="shared" si="28"/>
        <v>1.2899444444444444E-2</v>
      </c>
      <c r="F387">
        <f>SUM($E$3:E387)</f>
        <v>4.5222577777777788</v>
      </c>
      <c r="G387">
        <f t="shared" si="29"/>
        <v>2.8100007069823345</v>
      </c>
      <c r="H387">
        <f t="shared" ref="H387:H450" si="31">I387/(60*1000)</f>
        <v>10.646316666666667</v>
      </c>
      <c r="I387">
        <v>638779</v>
      </c>
      <c r="J387">
        <v>103.54</v>
      </c>
      <c r="K387">
        <f>CONVERT(J387,"L","gal")-CONVERT($J$2,"L","gal")</f>
        <v>0.12151914408475051</v>
      </c>
      <c r="L387">
        <f>G387/K387</f>
        <v>23.123934324476227</v>
      </c>
    </row>
    <row r="388" spans="1:12">
      <c r="A388">
        <f t="shared" si="30"/>
        <v>10.668983333333333</v>
      </c>
      <c r="B388">
        <v>640139</v>
      </c>
      <c r="C388">
        <v>28</v>
      </c>
      <c r="D388">
        <f t="shared" ref="D388:D451" si="32">(B388-B387)/(1000*60*60)</f>
        <v>4.2250000000000002E-4</v>
      </c>
      <c r="E388">
        <f t="shared" ref="E388:E451" si="33">0.5*D388*(C388+C387)</f>
        <v>1.2252500000000001E-2</v>
      </c>
      <c r="F388">
        <f>SUM($E$3:E388)</f>
        <v>4.5345102777777786</v>
      </c>
      <c r="G388">
        <f t="shared" ref="G388:G451" si="34">CONVERT(F388,"km","mi")</f>
        <v>2.8176140575152226</v>
      </c>
      <c r="H388">
        <f t="shared" si="31"/>
        <v>10.671683333333334</v>
      </c>
      <c r="I388">
        <v>640301</v>
      </c>
      <c r="J388">
        <v>103.54</v>
      </c>
      <c r="K388">
        <f>CONVERT(J388,"L","gal")-CONVERT($J$2,"L","gal")</f>
        <v>0.12151914408475051</v>
      </c>
      <c r="L388">
        <f>G388/K388</f>
        <v>23.186585774091263</v>
      </c>
    </row>
    <row r="389" spans="1:12">
      <c r="A389">
        <f t="shared" si="30"/>
        <v>10.694000000000001</v>
      </c>
      <c r="B389">
        <v>641640</v>
      </c>
      <c r="C389">
        <v>27</v>
      </c>
      <c r="D389">
        <f t="shared" si="32"/>
        <v>4.1694444444444445E-4</v>
      </c>
      <c r="E389">
        <f t="shared" si="33"/>
        <v>1.1465972222222223E-2</v>
      </c>
      <c r="F389">
        <f>SUM($E$3:E389)</f>
        <v>4.5459762500000007</v>
      </c>
      <c r="G389">
        <f t="shared" si="34"/>
        <v>2.8247386823451053</v>
      </c>
      <c r="H389">
        <f t="shared" si="31"/>
        <v>10.696916666666667</v>
      </c>
      <c r="I389">
        <v>641815</v>
      </c>
      <c r="J389">
        <v>103.55</v>
      </c>
      <c r="K389">
        <f>CONVERT(J389,"L","gal")-CONVERT($J$2,"L","gal")</f>
        <v>0.12416086460832787</v>
      </c>
      <c r="L389">
        <f>G389/K389</f>
        <v>22.750636372063738</v>
      </c>
    </row>
    <row r="390" spans="1:12">
      <c r="A390">
        <f t="shared" si="30"/>
        <v>10.719833333333334</v>
      </c>
      <c r="B390">
        <v>643190</v>
      </c>
      <c r="C390">
        <v>24</v>
      </c>
      <c r="D390">
        <f t="shared" si="32"/>
        <v>4.3055555555555555E-4</v>
      </c>
      <c r="E390">
        <f t="shared" si="33"/>
        <v>1.0979166666666667E-2</v>
      </c>
      <c r="F390">
        <f>SUM($E$3:E390)</f>
        <v>4.5569554166666677</v>
      </c>
      <c r="G390">
        <f t="shared" si="34"/>
        <v>2.8315608202265445</v>
      </c>
      <c r="H390">
        <f t="shared" si="31"/>
        <v>10.722566666666667</v>
      </c>
      <c r="I390">
        <v>643354</v>
      </c>
      <c r="J390">
        <v>103.55</v>
      </c>
      <c r="K390">
        <f>CONVERT(J390,"L","gal")-CONVERT($J$2,"L","gal")</f>
        <v>0.12416086460832787</v>
      </c>
      <c r="L390">
        <f>G390/K390</f>
        <v>22.805582331911552</v>
      </c>
    </row>
    <row r="391" spans="1:12">
      <c r="A391">
        <f t="shared" si="30"/>
        <v>10.7455</v>
      </c>
      <c r="B391">
        <v>644730</v>
      </c>
      <c r="C391">
        <v>14</v>
      </c>
      <c r="D391">
        <f t="shared" si="32"/>
        <v>4.2777777777777779E-4</v>
      </c>
      <c r="E391">
        <f t="shared" si="33"/>
        <v>8.1277777777777789E-3</v>
      </c>
      <c r="F391">
        <f>SUM($E$3:E391)</f>
        <v>4.5650831944444459</v>
      </c>
      <c r="G391">
        <f t="shared" si="34"/>
        <v>2.8366111871945625</v>
      </c>
      <c r="H391">
        <f t="shared" si="31"/>
        <v>10.748166666666666</v>
      </c>
      <c r="I391">
        <v>644890</v>
      </c>
      <c r="J391">
        <v>103.55</v>
      </c>
      <c r="K391">
        <f>CONVERT(J391,"L","gal")-CONVERT($J$2,"L","gal")</f>
        <v>0.12416086460832787</v>
      </c>
      <c r="L391">
        <f>G391/K391</f>
        <v>22.846258329005725</v>
      </c>
    </row>
    <row r="392" spans="1:12">
      <c r="A392">
        <f t="shared" si="30"/>
        <v>10.771166666666666</v>
      </c>
      <c r="B392">
        <v>646270</v>
      </c>
      <c r="C392">
        <v>11</v>
      </c>
      <c r="D392">
        <f t="shared" si="32"/>
        <v>4.2777777777777779E-4</v>
      </c>
      <c r="E392">
        <f t="shared" si="33"/>
        <v>5.347222222222222E-3</v>
      </c>
      <c r="F392">
        <f>SUM($E$3:E392)</f>
        <v>4.5704304166666683</v>
      </c>
      <c r="G392">
        <f t="shared" si="34"/>
        <v>2.8399337970419425</v>
      </c>
      <c r="H392">
        <f t="shared" si="31"/>
        <v>10.774066666666666</v>
      </c>
      <c r="I392">
        <v>646444</v>
      </c>
      <c r="J392">
        <v>103.55</v>
      </c>
      <c r="K392">
        <f>CONVERT(J392,"L","gal")-CONVERT($J$2,"L","gal")</f>
        <v>0.12416086460832787</v>
      </c>
      <c r="L392">
        <f>G392/K392</f>
        <v>22.873018853409778</v>
      </c>
    </row>
    <row r="393" spans="1:12">
      <c r="A393">
        <f t="shared" si="30"/>
        <v>10.796950000000001</v>
      </c>
      <c r="B393">
        <v>647817</v>
      </c>
      <c r="C393">
        <v>14</v>
      </c>
      <c r="D393">
        <f t="shared" si="32"/>
        <v>4.2972222222222224E-4</v>
      </c>
      <c r="E393">
        <f t="shared" si="33"/>
        <v>5.371527777777778E-3</v>
      </c>
      <c r="F393">
        <f>SUM($E$3:E393)</f>
        <v>4.5758019444444464</v>
      </c>
      <c r="G393">
        <f t="shared" si="34"/>
        <v>2.8432715096613568</v>
      </c>
      <c r="H393">
        <f t="shared" si="31"/>
        <v>10.79965</v>
      </c>
      <c r="I393">
        <v>647979</v>
      </c>
      <c r="J393">
        <v>103.55</v>
      </c>
      <c r="K393">
        <f>CONVERT(J393,"L","gal")-CONVERT($J$2,"L","gal")</f>
        <v>0.12416086460832787</v>
      </c>
      <c r="L393">
        <f>G393/K393</f>
        <v>22.899901016561135</v>
      </c>
    </row>
    <row r="394" spans="1:12">
      <c r="A394">
        <f t="shared" si="30"/>
        <v>10.822666666666667</v>
      </c>
      <c r="B394">
        <v>649360</v>
      </c>
      <c r="C394">
        <v>18</v>
      </c>
      <c r="D394">
        <f t="shared" si="32"/>
        <v>4.2861111111111111E-4</v>
      </c>
      <c r="E394">
        <f t="shared" si="33"/>
        <v>6.8577777777777777E-3</v>
      </c>
      <c r="F394">
        <f>SUM($E$3:E394)</f>
        <v>4.5826597222222238</v>
      </c>
      <c r="G394">
        <f t="shared" si="34"/>
        <v>2.8475327352152329</v>
      </c>
      <c r="H394">
        <f t="shared" si="31"/>
        <v>10.8254</v>
      </c>
      <c r="I394">
        <v>649524</v>
      </c>
      <c r="J394">
        <v>103.55</v>
      </c>
      <c r="K394">
        <f>CONVERT(J394,"L","gal")-CONVERT($J$2,"L","gal")</f>
        <v>0.12416086460832787</v>
      </c>
      <c r="L394">
        <f>G394/K394</f>
        <v>22.934221215339697</v>
      </c>
    </row>
    <row r="395" spans="1:12">
      <c r="A395">
        <f t="shared" si="30"/>
        <v>10.8482</v>
      </c>
      <c r="B395">
        <v>650892</v>
      </c>
      <c r="C395">
        <v>22</v>
      </c>
      <c r="D395">
        <f t="shared" si="32"/>
        <v>4.2555555555555554E-4</v>
      </c>
      <c r="E395">
        <f t="shared" si="33"/>
        <v>8.5111111111111117E-3</v>
      </c>
      <c r="F395">
        <f>SUM($E$3:E395)</f>
        <v>4.5911708333333348</v>
      </c>
      <c r="G395">
        <f t="shared" si="34"/>
        <v>2.8528212944736082</v>
      </c>
      <c r="H395">
        <f t="shared" si="31"/>
        <v>10.850816666666667</v>
      </c>
      <c r="I395">
        <v>651049</v>
      </c>
      <c r="J395">
        <v>103.55</v>
      </c>
      <c r="K395">
        <f>CONVERT(J395,"L","gal")-CONVERT($J$2,"L","gal")</f>
        <v>0.12416086460832787</v>
      </c>
      <c r="L395">
        <f>G395/K395</f>
        <v>22.976815629248286</v>
      </c>
    </row>
    <row r="396" spans="1:12">
      <c r="A396">
        <f t="shared" si="30"/>
        <v>10.8733</v>
      </c>
      <c r="B396">
        <v>652398</v>
      </c>
      <c r="C396">
        <v>25</v>
      </c>
      <c r="D396">
        <f t="shared" si="32"/>
        <v>4.1833333333333333E-4</v>
      </c>
      <c r="E396">
        <f t="shared" si="33"/>
        <v>9.8308333333333338E-3</v>
      </c>
      <c r="F396">
        <f>SUM($E$3:E396)</f>
        <v>4.6010016666666678</v>
      </c>
      <c r="G396">
        <f t="shared" si="34"/>
        <v>2.858929891102628</v>
      </c>
      <c r="H396">
        <f t="shared" si="31"/>
        <v>10.876150000000001</v>
      </c>
      <c r="I396">
        <v>652569</v>
      </c>
      <c r="J396">
        <v>103.55</v>
      </c>
      <c r="K396">
        <f>CONVERT(J396,"L","gal")-CONVERT($J$2,"L","gal")</f>
        <v>0.12416086460832787</v>
      </c>
      <c r="L396">
        <f>G396/K396</f>
        <v>23.026014679595509</v>
      </c>
    </row>
    <row r="397" spans="1:12">
      <c r="A397">
        <f t="shared" si="30"/>
        <v>10.898816666666667</v>
      </c>
      <c r="B397">
        <v>653929</v>
      </c>
      <c r="C397">
        <v>26</v>
      </c>
      <c r="D397">
        <f t="shared" si="32"/>
        <v>4.2527777777777778E-4</v>
      </c>
      <c r="E397">
        <f t="shared" si="33"/>
        <v>1.0844583333333333E-2</v>
      </c>
      <c r="F397">
        <f>SUM($E$3:E397)</f>
        <v>4.611846250000001</v>
      </c>
      <c r="G397">
        <f t="shared" si="34"/>
        <v>2.8656684027777781</v>
      </c>
      <c r="H397">
        <f t="shared" si="31"/>
        <v>10.901733333333333</v>
      </c>
      <c r="I397">
        <v>654104</v>
      </c>
      <c r="J397">
        <v>103.55</v>
      </c>
      <c r="K397">
        <f>CONVERT(J397,"L","gal")-CONVERT($J$2,"L","gal")</f>
        <v>0.12416086460832787</v>
      </c>
      <c r="L397">
        <f>G397/K397</f>
        <v>23.080287108322604</v>
      </c>
    </row>
    <row r="398" spans="1:12">
      <c r="A398">
        <f t="shared" si="30"/>
        <v>10.924483333333333</v>
      </c>
      <c r="B398">
        <v>655469</v>
      </c>
      <c r="C398">
        <v>27</v>
      </c>
      <c r="D398">
        <f t="shared" si="32"/>
        <v>4.2777777777777779E-4</v>
      </c>
      <c r="E398">
        <f t="shared" si="33"/>
        <v>1.1336111111111111E-2</v>
      </c>
      <c r="F398">
        <f>SUM($E$3:E398)</f>
        <v>4.6231823611111125</v>
      </c>
      <c r="G398">
        <f t="shared" si="34"/>
        <v>2.8727123356542243</v>
      </c>
      <c r="H398">
        <f t="shared" si="31"/>
        <v>10.927166666666666</v>
      </c>
      <c r="I398">
        <v>655630</v>
      </c>
      <c r="J398">
        <v>103.55</v>
      </c>
      <c r="K398">
        <f>CONVERT(J398,"L","gal")-CONVERT($J$2,"L","gal")</f>
        <v>0.12416086460832787</v>
      </c>
      <c r="L398">
        <f>G398/K398</f>
        <v>23.137019420059211</v>
      </c>
    </row>
    <row r="399" spans="1:12">
      <c r="A399">
        <f t="shared" si="30"/>
        <v>10.949966666666667</v>
      </c>
      <c r="B399">
        <v>656998</v>
      </c>
      <c r="C399">
        <v>28</v>
      </c>
      <c r="D399">
        <f t="shared" si="32"/>
        <v>4.2472222222222222E-4</v>
      </c>
      <c r="E399">
        <f t="shared" si="33"/>
        <v>1.1679861111111111E-2</v>
      </c>
      <c r="F399">
        <f>SUM($E$3:E399)</f>
        <v>4.6348622222222238</v>
      </c>
      <c r="G399">
        <f t="shared" si="34"/>
        <v>2.8799698648780021</v>
      </c>
      <c r="H399">
        <f t="shared" si="31"/>
        <v>10.952999999999999</v>
      </c>
      <c r="I399">
        <v>657180</v>
      </c>
      <c r="J399">
        <v>103.56</v>
      </c>
      <c r="K399">
        <f>CONVERT(J399,"L","gal")-CONVERT($J$2,"L","gal")</f>
        <v>0.12680258513191234</v>
      </c>
      <c r="L399">
        <f>G399/K399</f>
        <v>22.712233050154129</v>
      </c>
    </row>
    <row r="400" spans="1:12">
      <c r="A400">
        <f t="shared" si="30"/>
        <v>10.976666666666667</v>
      </c>
      <c r="B400">
        <v>658600</v>
      </c>
      <c r="C400">
        <v>29</v>
      </c>
      <c r="D400">
        <f t="shared" si="32"/>
        <v>4.4499999999999997E-4</v>
      </c>
      <c r="E400">
        <f t="shared" si="33"/>
        <v>1.2682499999999999E-2</v>
      </c>
      <c r="F400">
        <f>SUM($E$3:E400)</f>
        <v>4.6475447222222241</v>
      </c>
      <c r="G400">
        <f t="shared" si="34"/>
        <v>2.8878504050235527</v>
      </c>
      <c r="H400">
        <f t="shared" si="31"/>
        <v>10.97935</v>
      </c>
      <c r="I400">
        <v>658761</v>
      </c>
      <c r="J400">
        <v>103.56</v>
      </c>
      <c r="K400">
        <f>CONVERT(J400,"L","gal")-CONVERT($J$2,"L","gal")</f>
        <v>0.12680258513191234</v>
      </c>
      <c r="L400">
        <f>G400/K400</f>
        <v>22.77438115334424</v>
      </c>
    </row>
    <row r="401" spans="1:12">
      <c r="A401">
        <f t="shared" si="30"/>
        <v>11.002016666666666</v>
      </c>
      <c r="B401">
        <v>660121</v>
      </c>
      <c r="C401">
        <v>28</v>
      </c>
      <c r="D401">
        <f t="shared" si="32"/>
        <v>4.2250000000000002E-4</v>
      </c>
      <c r="E401">
        <f t="shared" si="33"/>
        <v>1.204125E-2</v>
      </c>
      <c r="F401">
        <f>SUM($E$3:E401)</f>
        <v>4.6595859722222244</v>
      </c>
      <c r="G401">
        <f t="shared" si="34"/>
        <v>2.8953324908920806</v>
      </c>
      <c r="H401">
        <f t="shared" si="31"/>
        <v>11.004733333333334</v>
      </c>
      <c r="I401">
        <v>660284</v>
      </c>
      <c r="J401">
        <v>103.56</v>
      </c>
      <c r="K401">
        <f>CONVERT(J401,"L","gal")-CONVERT($J$2,"L","gal")</f>
        <v>0.12680258513191234</v>
      </c>
      <c r="L401">
        <f>G401/K401</f>
        <v>22.833386936710124</v>
      </c>
    </row>
    <row r="402" spans="1:12">
      <c r="A402">
        <f t="shared" si="30"/>
        <v>11.027366666666667</v>
      </c>
      <c r="B402">
        <v>661642</v>
      </c>
      <c r="C402">
        <v>25</v>
      </c>
      <c r="D402">
        <f t="shared" si="32"/>
        <v>4.2250000000000002E-4</v>
      </c>
      <c r="E402">
        <f t="shared" si="33"/>
        <v>1.1196250000000001E-2</v>
      </c>
      <c r="F402">
        <f>SUM($E$3:E402)</f>
        <v>4.6707822222222246</v>
      </c>
      <c r="G402">
        <f t="shared" si="34"/>
        <v>2.9022895181031676</v>
      </c>
      <c r="H402">
        <f t="shared" si="31"/>
        <v>11.030083333333334</v>
      </c>
      <c r="I402">
        <v>661805</v>
      </c>
      <c r="J402">
        <v>103.56</v>
      </c>
      <c r="K402">
        <f>CONVERT(J402,"L","gal")-CONVERT($J$2,"L","gal")</f>
        <v>0.12680258513191234</v>
      </c>
      <c r="L402">
        <f>G402/K402</f>
        <v>22.888251963348576</v>
      </c>
    </row>
    <row r="403" spans="1:12">
      <c r="A403">
        <f t="shared" si="30"/>
        <v>11.052</v>
      </c>
      <c r="B403">
        <v>663120</v>
      </c>
      <c r="C403">
        <v>19</v>
      </c>
      <c r="D403">
        <f t="shared" si="32"/>
        <v>4.1055555555555555E-4</v>
      </c>
      <c r="E403">
        <f t="shared" si="33"/>
        <v>9.0322222222222227E-3</v>
      </c>
      <c r="F403">
        <f>SUM($E$3:E403)</f>
        <v>4.6798144444444469</v>
      </c>
      <c r="G403">
        <f t="shared" si="34"/>
        <v>2.9079018807939425</v>
      </c>
      <c r="H403">
        <f t="shared" si="31"/>
        <v>11.054683333333333</v>
      </c>
      <c r="I403">
        <v>663281</v>
      </c>
      <c r="J403">
        <v>103.56</v>
      </c>
      <c r="K403">
        <f>CONVERT(J403,"L","gal")-CONVERT($J$2,"L","gal")</f>
        <v>0.12680258513191234</v>
      </c>
      <c r="L403">
        <f>G403/K403</f>
        <v>22.932512596402205</v>
      </c>
    </row>
    <row r="404" spans="1:12">
      <c r="A404">
        <f t="shared" si="30"/>
        <v>11.0768</v>
      </c>
      <c r="B404">
        <v>664608</v>
      </c>
      <c r="C404">
        <v>14</v>
      </c>
      <c r="D404">
        <f t="shared" si="32"/>
        <v>4.1333333333333332E-4</v>
      </c>
      <c r="E404">
        <f t="shared" si="33"/>
        <v>6.8199999999999997E-3</v>
      </c>
      <c r="F404">
        <f>SUM($E$3:E404)</f>
        <v>4.6866344444444472</v>
      </c>
      <c r="G404">
        <f t="shared" si="34"/>
        <v>2.9121396323250015</v>
      </c>
      <c r="H404">
        <f t="shared" si="31"/>
        <v>11.079483333333334</v>
      </c>
      <c r="I404">
        <v>664769</v>
      </c>
      <c r="J404">
        <v>103.56</v>
      </c>
      <c r="K404">
        <f>CONVERT(J404,"L","gal")-CONVERT($J$2,"L","gal")</f>
        <v>0.12680258513191234</v>
      </c>
      <c r="L404">
        <f>G404/K404</f>
        <v>22.965932668450819</v>
      </c>
    </row>
    <row r="405" spans="1:12">
      <c r="A405">
        <f t="shared" si="30"/>
        <v>11.101783333333334</v>
      </c>
      <c r="B405">
        <v>666107</v>
      </c>
      <c r="C405">
        <v>15</v>
      </c>
      <c r="D405">
        <f t="shared" si="32"/>
        <v>4.1638888888888888E-4</v>
      </c>
      <c r="E405">
        <f t="shared" si="33"/>
        <v>6.0376388888888893E-3</v>
      </c>
      <c r="F405">
        <f>SUM($E$3:E405)</f>
        <v>4.6926720833333357</v>
      </c>
      <c r="G405">
        <f t="shared" si="34"/>
        <v>2.9158912471996885</v>
      </c>
      <c r="H405">
        <f t="shared" si="31"/>
        <v>11.1044</v>
      </c>
      <c r="I405">
        <v>666264</v>
      </c>
      <c r="J405">
        <v>103.56</v>
      </c>
      <c r="K405">
        <f>CONVERT(J405,"L","gal")-CONVERT($J$2,"L","gal")</f>
        <v>0.12680258513191234</v>
      </c>
      <c r="L405">
        <f>G405/K405</f>
        <v>22.995518933358461</v>
      </c>
    </row>
    <row r="406" spans="1:12">
      <c r="A406">
        <f t="shared" si="30"/>
        <v>11.126300000000001</v>
      </c>
      <c r="B406">
        <v>667578</v>
      </c>
      <c r="C406">
        <v>20</v>
      </c>
      <c r="D406">
        <f t="shared" si="32"/>
        <v>4.0861111111111111E-4</v>
      </c>
      <c r="E406">
        <f t="shared" si="33"/>
        <v>7.1506944444444448E-3</v>
      </c>
      <c r="F406">
        <f>SUM($E$3:E406)</f>
        <v>4.6998227777777801</v>
      </c>
      <c r="G406">
        <f t="shared" si="34"/>
        <v>2.9203344827319579</v>
      </c>
      <c r="H406">
        <f t="shared" si="31"/>
        <v>11.1289</v>
      </c>
      <c r="I406">
        <v>667734</v>
      </c>
      <c r="J406">
        <v>103.56</v>
      </c>
      <c r="K406">
        <f>CONVERT(J406,"L","gal")-CONVERT($J$2,"L","gal")</f>
        <v>0.12680258513191234</v>
      </c>
      <c r="L406">
        <f>G406/K406</f>
        <v>23.030559508656253</v>
      </c>
    </row>
    <row r="407" spans="1:12">
      <c r="A407">
        <f t="shared" si="30"/>
        <v>11.150833333333333</v>
      </c>
      <c r="B407">
        <v>669050</v>
      </c>
      <c r="C407">
        <v>25</v>
      </c>
      <c r="D407">
        <f t="shared" si="32"/>
        <v>4.0888888888888887E-4</v>
      </c>
      <c r="E407">
        <f t="shared" si="33"/>
        <v>9.1999999999999998E-3</v>
      </c>
      <c r="F407">
        <f>SUM($E$3:E407)</f>
        <v>4.70902277777778</v>
      </c>
      <c r="G407">
        <f t="shared" si="34"/>
        <v>2.9260510977005416</v>
      </c>
      <c r="H407">
        <f t="shared" si="31"/>
        <v>11.153549999999999</v>
      </c>
      <c r="I407">
        <v>669213</v>
      </c>
      <c r="J407">
        <v>103.56</v>
      </c>
      <c r="K407">
        <f>CONVERT(J407,"L","gal")-CONVERT($J$2,"L","gal")</f>
        <v>0.12680258513191234</v>
      </c>
      <c r="L407">
        <f>G407/K407</f>
        <v>23.075642303795146</v>
      </c>
    </row>
    <row r="408" spans="1:12">
      <c r="A408">
        <f t="shared" si="30"/>
        <v>11.175783333333333</v>
      </c>
      <c r="B408">
        <v>670547</v>
      </c>
      <c r="C408">
        <v>27</v>
      </c>
      <c r="D408">
        <f t="shared" si="32"/>
        <v>4.1583333333333332E-4</v>
      </c>
      <c r="E408">
        <f t="shared" si="33"/>
        <v>1.0811666666666666E-2</v>
      </c>
      <c r="F408">
        <f>SUM($E$3:E408)</f>
        <v>4.7198344444444471</v>
      </c>
      <c r="G408">
        <f t="shared" si="34"/>
        <v>2.9327691559072808</v>
      </c>
      <c r="H408">
        <f t="shared" si="31"/>
        <v>11.178566666666667</v>
      </c>
      <c r="I408">
        <v>670714</v>
      </c>
      <c r="J408">
        <v>103.56</v>
      </c>
      <c r="K408">
        <f>CONVERT(J408,"L","gal")-CONVERT($J$2,"L","gal")</f>
        <v>0.12680258513191234</v>
      </c>
      <c r="L408">
        <f>G408/K408</f>
        <v>23.128622755256369</v>
      </c>
    </row>
    <row r="409" spans="1:12">
      <c r="A409">
        <f t="shared" si="30"/>
        <v>11.20115</v>
      </c>
      <c r="B409">
        <v>672069</v>
      </c>
      <c r="C409">
        <v>28</v>
      </c>
      <c r="D409">
        <f t="shared" si="32"/>
        <v>4.2277777777777778E-4</v>
      </c>
      <c r="E409">
        <f t="shared" si="33"/>
        <v>1.1626388888888889E-2</v>
      </c>
      <c r="F409">
        <f>SUM($E$3:E409)</f>
        <v>4.7314608333333359</v>
      </c>
      <c r="G409">
        <f t="shared" si="34"/>
        <v>2.9399934590325847</v>
      </c>
      <c r="H409">
        <f t="shared" si="31"/>
        <v>11.203849999999999</v>
      </c>
      <c r="I409">
        <v>672231</v>
      </c>
      <c r="J409">
        <v>103.56</v>
      </c>
      <c r="K409">
        <f>CONVERT(J409,"L","gal")-CONVERT($J$2,"L","gal")</f>
        <v>0.12680258513191234</v>
      </c>
      <c r="L409">
        <f>G409/K409</f>
        <v>23.185595593134938</v>
      </c>
    </row>
    <row r="410" spans="1:12">
      <c r="A410">
        <f t="shared" si="30"/>
        <v>11.227349999999999</v>
      </c>
      <c r="B410">
        <v>673641</v>
      </c>
      <c r="C410">
        <v>26</v>
      </c>
      <c r="D410">
        <f t="shared" si="32"/>
        <v>4.3666666666666669E-4</v>
      </c>
      <c r="E410">
        <f t="shared" si="33"/>
        <v>1.179E-2</v>
      </c>
      <c r="F410">
        <f>SUM($E$3:E410)</f>
        <v>4.7432508333333363</v>
      </c>
      <c r="G410">
        <f t="shared" si="34"/>
        <v>2.9473194253890633</v>
      </c>
      <c r="H410">
        <f t="shared" si="31"/>
        <v>11.230033333333333</v>
      </c>
      <c r="I410">
        <v>673802</v>
      </c>
      <c r="J410">
        <v>103.56</v>
      </c>
      <c r="K410">
        <f>CONVERT(J410,"L","gal")-CONVERT($J$2,"L","gal")</f>
        <v>0.12680258513191234</v>
      </c>
      <c r="L410">
        <f>G410/K410</f>
        <v>23.243370175166191</v>
      </c>
    </row>
    <row r="411" spans="1:12">
      <c r="A411">
        <f t="shared" si="30"/>
        <v>11.254016666666667</v>
      </c>
      <c r="B411">
        <v>675241</v>
      </c>
      <c r="C411">
        <v>20</v>
      </c>
      <c r="D411">
        <f t="shared" si="32"/>
        <v>4.4444444444444447E-4</v>
      </c>
      <c r="E411">
        <f t="shared" si="33"/>
        <v>1.0222222222222223E-2</v>
      </c>
      <c r="F411">
        <f>SUM($E$3:E411)</f>
        <v>4.7534730555555589</v>
      </c>
      <c r="G411">
        <f t="shared" si="34"/>
        <v>2.9536712197986006</v>
      </c>
      <c r="H411">
        <f t="shared" si="31"/>
        <v>11.256716666666666</v>
      </c>
      <c r="I411">
        <v>675403</v>
      </c>
      <c r="J411">
        <v>103.56</v>
      </c>
      <c r="K411">
        <f>CONVERT(J411,"L","gal")-CONVERT($J$2,"L","gal")</f>
        <v>0.12680258513191234</v>
      </c>
      <c r="L411">
        <f>G411/K411</f>
        <v>23.293462169764958</v>
      </c>
    </row>
    <row r="412" spans="1:12">
      <c r="A412">
        <f t="shared" si="30"/>
        <v>11.278683333333333</v>
      </c>
      <c r="B412">
        <v>676721</v>
      </c>
      <c r="C412">
        <v>10</v>
      </c>
      <c r="D412">
        <f t="shared" si="32"/>
        <v>4.1111111111111112E-4</v>
      </c>
      <c r="E412">
        <f t="shared" si="33"/>
        <v>6.1666666666666667E-3</v>
      </c>
      <c r="F412">
        <f>SUM($E$3:E412)</f>
        <v>4.759639722222226</v>
      </c>
      <c r="G412">
        <f t="shared" si="34"/>
        <v>2.9575030088173975</v>
      </c>
      <c r="H412">
        <f t="shared" si="31"/>
        <v>11.281366666666667</v>
      </c>
      <c r="I412">
        <v>676882</v>
      </c>
      <c r="J412">
        <v>103.56</v>
      </c>
      <c r="K412">
        <f>CONVERT(J412,"L","gal")-CONVERT($J$2,"L","gal")</f>
        <v>0.12680258513191234</v>
      </c>
      <c r="L412">
        <f>G412/K412</f>
        <v>23.323680709984867</v>
      </c>
    </row>
    <row r="413" spans="1:12">
      <c r="A413">
        <f t="shared" si="30"/>
        <v>11.304983333333332</v>
      </c>
      <c r="B413">
        <v>678299</v>
      </c>
      <c r="C413">
        <v>7</v>
      </c>
      <c r="D413">
        <f t="shared" si="32"/>
        <v>4.3833333333333333E-4</v>
      </c>
      <c r="E413">
        <f t="shared" si="33"/>
        <v>3.7258333333333332E-3</v>
      </c>
      <c r="F413">
        <f>SUM($E$3:E413)</f>
        <v>4.7633655555555592</v>
      </c>
      <c r="G413">
        <f t="shared" si="34"/>
        <v>2.9598181343178087</v>
      </c>
      <c r="H413">
        <f t="shared" si="31"/>
        <v>11.307733333333333</v>
      </c>
      <c r="I413">
        <v>678464</v>
      </c>
      <c r="J413">
        <v>103.56</v>
      </c>
      <c r="K413">
        <f>CONVERT(J413,"L","gal")-CONVERT($J$2,"L","gal")</f>
        <v>0.12680258513191234</v>
      </c>
      <c r="L413">
        <f>G413/K413</f>
        <v>23.341938425298814</v>
      </c>
    </row>
    <row r="414" spans="1:12">
      <c r="A414">
        <f t="shared" si="30"/>
        <v>11.333133333333333</v>
      </c>
      <c r="B414">
        <v>679988</v>
      </c>
      <c r="C414">
        <v>11</v>
      </c>
      <c r="D414">
        <f t="shared" si="32"/>
        <v>4.6916666666666667E-4</v>
      </c>
      <c r="E414">
        <f t="shared" si="33"/>
        <v>4.2224999999999997E-3</v>
      </c>
      <c r="F414">
        <f>SUM($E$3:E414)</f>
        <v>4.7675880555555592</v>
      </c>
      <c r="G414">
        <f t="shared" si="34"/>
        <v>2.9624418741770309</v>
      </c>
      <c r="H414">
        <f t="shared" si="31"/>
        <v>11.33615</v>
      </c>
      <c r="I414">
        <v>680169</v>
      </c>
      <c r="J414">
        <v>103.57</v>
      </c>
      <c r="K414">
        <f>CONVERT(J414,"L","gal")-CONVERT($J$2,"L","gal")</f>
        <v>0.1294443056554897</v>
      </c>
      <c r="L414">
        <f>G414/K414</f>
        <v>22.885841591683754</v>
      </c>
    </row>
    <row r="415" spans="1:12">
      <c r="A415">
        <f t="shared" si="30"/>
        <v>11.362633333333333</v>
      </c>
      <c r="B415">
        <v>681758</v>
      </c>
      <c r="C415">
        <v>15</v>
      </c>
      <c r="D415">
        <f t="shared" si="32"/>
        <v>4.9166666666666662E-4</v>
      </c>
      <c r="E415">
        <f t="shared" si="33"/>
        <v>6.3916666666666662E-3</v>
      </c>
      <c r="F415">
        <f>SUM($E$3:E415)</f>
        <v>4.7739797222222258</v>
      </c>
      <c r="G415">
        <f t="shared" si="34"/>
        <v>2.9664134717140813</v>
      </c>
      <c r="H415">
        <f t="shared" si="31"/>
        <v>11.365333333333334</v>
      </c>
      <c r="I415">
        <v>681920</v>
      </c>
      <c r="J415">
        <v>103.57</v>
      </c>
      <c r="K415">
        <f>CONVERT(J415,"L","gal")-CONVERT($J$2,"L","gal")</f>
        <v>0.1294443056554897</v>
      </c>
      <c r="L415">
        <f>G415/K415</f>
        <v>22.916523493965503</v>
      </c>
    </row>
    <row r="416" spans="1:12">
      <c r="A416">
        <f t="shared" si="30"/>
        <v>11.388983333333334</v>
      </c>
      <c r="B416">
        <v>683339</v>
      </c>
      <c r="C416">
        <v>21</v>
      </c>
      <c r="D416">
        <f t="shared" si="32"/>
        <v>4.3916666666666664E-4</v>
      </c>
      <c r="E416">
        <f t="shared" si="33"/>
        <v>7.9049999999999988E-3</v>
      </c>
      <c r="F416">
        <f>SUM($E$3:E416)</f>
        <v>4.7818847222222258</v>
      </c>
      <c r="G416">
        <f t="shared" si="34"/>
        <v>2.9713254109887171</v>
      </c>
      <c r="H416">
        <f t="shared" si="31"/>
        <v>11.391916666666667</v>
      </c>
      <c r="I416">
        <v>683515</v>
      </c>
      <c r="J416">
        <v>103.57</v>
      </c>
      <c r="K416">
        <f>CONVERT(J416,"L","gal")-CONVERT($J$2,"L","gal")</f>
        <v>0.1294443056554897</v>
      </c>
      <c r="L416">
        <f>G416/K416</f>
        <v>22.954469846644074</v>
      </c>
    </row>
    <row r="417" spans="1:12">
      <c r="A417">
        <f t="shared" si="30"/>
        <v>11.415033333333334</v>
      </c>
      <c r="B417">
        <v>684902</v>
      </c>
      <c r="C417">
        <v>29</v>
      </c>
      <c r="D417">
        <f t="shared" si="32"/>
        <v>4.3416666666666669E-4</v>
      </c>
      <c r="E417">
        <f t="shared" si="33"/>
        <v>1.0854166666666666E-2</v>
      </c>
      <c r="F417">
        <f>SUM($E$3:E417)</f>
        <v>4.7927388888888922</v>
      </c>
      <c r="G417">
        <f t="shared" si="34"/>
        <v>2.9780698774711265</v>
      </c>
      <c r="H417">
        <f t="shared" si="31"/>
        <v>11.417816666666667</v>
      </c>
      <c r="I417">
        <v>685069</v>
      </c>
      <c r="J417">
        <v>103.57</v>
      </c>
      <c r="K417">
        <f>CONVERT(J417,"L","gal")-CONVERT($J$2,"L","gal")</f>
        <v>0.1294443056554897</v>
      </c>
      <c r="L417">
        <f>G417/K417</f>
        <v>23.00657307705082</v>
      </c>
    </row>
    <row r="418" spans="1:12">
      <c r="A418">
        <f t="shared" si="30"/>
        <v>11.470716666666666</v>
      </c>
      <c r="B418">
        <v>688243</v>
      </c>
      <c r="C418">
        <v>30</v>
      </c>
      <c r="D418">
        <f t="shared" si="32"/>
        <v>9.2805555555555556E-4</v>
      </c>
      <c r="E418">
        <f t="shared" si="33"/>
        <v>2.7377638888888889E-2</v>
      </c>
      <c r="F418">
        <f>SUM($E$3:E418)</f>
        <v>4.8201165277777811</v>
      </c>
      <c r="G418">
        <f t="shared" si="34"/>
        <v>2.9950815535881583</v>
      </c>
      <c r="H418">
        <f t="shared" si="31"/>
        <v>11.473516666666667</v>
      </c>
      <c r="I418">
        <v>688411</v>
      </c>
      <c r="J418">
        <v>103.57</v>
      </c>
      <c r="K418">
        <f>CONVERT(J418,"L","gal")-CONVERT($J$2,"L","gal")</f>
        <v>0.1294443056554897</v>
      </c>
      <c r="L418">
        <f>G418/K418</f>
        <v>23.137993891824298</v>
      </c>
    </row>
    <row r="419" spans="1:12">
      <c r="A419">
        <f t="shared" si="30"/>
        <v>11.495950000000001</v>
      </c>
      <c r="B419">
        <v>689757</v>
      </c>
      <c r="C419">
        <v>34</v>
      </c>
      <c r="D419">
        <f t="shared" si="32"/>
        <v>4.2055555555555558E-4</v>
      </c>
      <c r="E419">
        <f t="shared" si="33"/>
        <v>1.3457777777777779E-2</v>
      </c>
      <c r="F419">
        <f>SUM($E$3:E419)</f>
        <v>4.8335743055555591</v>
      </c>
      <c r="G419">
        <f t="shared" si="34"/>
        <v>3.0034438290108012</v>
      </c>
      <c r="H419">
        <f t="shared" si="31"/>
        <v>11.49855</v>
      </c>
      <c r="I419">
        <v>689913</v>
      </c>
      <c r="J419">
        <v>103.57</v>
      </c>
      <c r="K419">
        <f>CONVERT(J419,"L","gal")-CONVERT($J$2,"L","gal")</f>
        <v>0.1294443056554897</v>
      </c>
      <c r="L419">
        <f>G419/K419</f>
        <v>23.20259523044864</v>
      </c>
    </row>
    <row r="420" spans="1:12">
      <c r="A420">
        <f t="shared" si="30"/>
        <v>11.52145</v>
      </c>
      <c r="B420">
        <v>691287</v>
      </c>
      <c r="C420">
        <v>35</v>
      </c>
      <c r="D420">
        <f t="shared" si="32"/>
        <v>4.2499999999999998E-4</v>
      </c>
      <c r="E420">
        <f t="shared" si="33"/>
        <v>1.4662499999999998E-2</v>
      </c>
      <c r="F420">
        <f>SUM($E$3:E420)</f>
        <v>4.8482368055555591</v>
      </c>
      <c r="G420">
        <f t="shared" si="34"/>
        <v>3.012554684116981</v>
      </c>
      <c r="H420">
        <f t="shared" si="31"/>
        <v>11.523999999999999</v>
      </c>
      <c r="I420">
        <v>691440</v>
      </c>
      <c r="J420">
        <v>103.57</v>
      </c>
      <c r="K420">
        <f>CONVERT(J420,"L","gal")-CONVERT($J$2,"L","gal")</f>
        <v>0.1294443056554897</v>
      </c>
      <c r="L420">
        <f>G420/K420</f>
        <v>23.272979594287925</v>
      </c>
    </row>
    <row r="421" spans="1:12">
      <c r="A421">
        <f t="shared" si="30"/>
        <v>11.545966666666667</v>
      </c>
      <c r="B421">
        <v>692758</v>
      </c>
      <c r="C421">
        <v>37</v>
      </c>
      <c r="D421">
        <f t="shared" si="32"/>
        <v>4.0861111111111111E-4</v>
      </c>
      <c r="E421">
        <f t="shared" si="33"/>
        <v>1.4710000000000001E-2</v>
      </c>
      <c r="F421">
        <f>SUM($E$3:E421)</f>
        <v>4.8629468055555591</v>
      </c>
      <c r="G421">
        <f t="shared" si="34"/>
        <v>3.0216950543547925</v>
      </c>
      <c r="H421">
        <f t="shared" si="31"/>
        <v>11.548716666666667</v>
      </c>
      <c r="I421">
        <v>692923</v>
      </c>
      <c r="J421">
        <v>103.57</v>
      </c>
      <c r="K421">
        <f>CONVERT(J421,"L","gal")-CONVERT($J$2,"L","gal")</f>
        <v>0.1294443056554897</v>
      </c>
      <c r="L421">
        <f>G421/K421</f>
        <v>23.343591972264122</v>
      </c>
    </row>
    <row r="422" spans="1:12">
      <c r="A422">
        <f t="shared" si="30"/>
        <v>11.571866666666667</v>
      </c>
      <c r="B422">
        <v>694312</v>
      </c>
      <c r="C422">
        <v>39</v>
      </c>
      <c r="D422">
        <f t="shared" si="32"/>
        <v>4.3166666666666668E-4</v>
      </c>
      <c r="E422">
        <f t="shared" si="33"/>
        <v>1.6403333333333332E-2</v>
      </c>
      <c r="F422">
        <f>SUM($E$3:E422)</f>
        <v>4.8793501388888929</v>
      </c>
      <c r="G422">
        <f t="shared" si="34"/>
        <v>3.0318876131447929</v>
      </c>
      <c r="H422">
        <f t="shared" si="31"/>
        <v>11.574583333333333</v>
      </c>
      <c r="I422">
        <v>694475</v>
      </c>
      <c r="J422">
        <v>103.57</v>
      </c>
      <c r="K422">
        <f>CONVERT(J422,"L","gal")-CONVERT($J$2,"L","gal")</f>
        <v>0.1294443056554897</v>
      </c>
      <c r="L422">
        <f>G422/K422</f>
        <v>23.422332854208573</v>
      </c>
    </row>
    <row r="423" spans="1:12">
      <c r="A423">
        <f t="shared" si="30"/>
        <v>11.597216666666666</v>
      </c>
      <c r="B423">
        <v>695833</v>
      </c>
      <c r="C423">
        <v>41</v>
      </c>
      <c r="D423">
        <f t="shared" si="32"/>
        <v>4.2250000000000002E-4</v>
      </c>
      <c r="E423">
        <f t="shared" si="33"/>
        <v>1.6900000000000002E-2</v>
      </c>
      <c r="F423">
        <f>SUM($E$3:E423)</f>
        <v>4.8962501388888926</v>
      </c>
      <c r="G423">
        <f t="shared" si="34"/>
        <v>3.042388786293603</v>
      </c>
      <c r="H423">
        <f t="shared" si="31"/>
        <v>11.599916666666667</v>
      </c>
      <c r="I423">
        <v>695995</v>
      </c>
      <c r="J423">
        <v>103.57</v>
      </c>
      <c r="K423">
        <f>CONVERT(J423,"L","gal")-CONVERT($J$2,"L","gal")</f>
        <v>0.1294443056554897</v>
      </c>
      <c r="L423">
        <f>G423/K423</f>
        <v>23.503457883970473</v>
      </c>
    </row>
    <row r="424" spans="1:12">
      <c r="A424">
        <f t="shared" si="30"/>
        <v>11.622316666666666</v>
      </c>
      <c r="B424">
        <v>697339</v>
      </c>
      <c r="C424">
        <v>43</v>
      </c>
      <c r="D424">
        <f t="shared" si="32"/>
        <v>4.1833333333333333E-4</v>
      </c>
      <c r="E424">
        <f t="shared" si="33"/>
        <v>1.7569999999999999E-2</v>
      </c>
      <c r="F424">
        <f>SUM($E$3:E424)</f>
        <v>4.9138201388888927</v>
      </c>
      <c r="G424">
        <f t="shared" si="34"/>
        <v>3.0533062781412132</v>
      </c>
      <c r="H424">
        <f t="shared" si="31"/>
        <v>11.624833333333333</v>
      </c>
      <c r="I424">
        <v>697490</v>
      </c>
      <c r="J424">
        <v>103.57</v>
      </c>
      <c r="K424">
        <f>CONVERT(J424,"L","gal")-CONVERT($J$2,"L","gal")</f>
        <v>0.1294443056554897</v>
      </c>
      <c r="L424">
        <f>G424/K424</f>
        <v>23.587799113137145</v>
      </c>
    </row>
    <row r="425" spans="1:12">
      <c r="A425">
        <f t="shared" si="30"/>
        <v>11.647516666666666</v>
      </c>
      <c r="B425">
        <v>698851</v>
      </c>
      <c r="C425">
        <v>44</v>
      </c>
      <c r="D425">
        <f t="shared" si="32"/>
        <v>4.2000000000000002E-4</v>
      </c>
      <c r="E425">
        <f t="shared" si="33"/>
        <v>1.8270000000000002E-2</v>
      </c>
      <c r="F425">
        <f>SUM($E$3:E425)</f>
        <v>4.9320901388888929</v>
      </c>
      <c r="G425">
        <f t="shared" si="34"/>
        <v>3.0646587298233898</v>
      </c>
      <c r="H425">
        <f t="shared" si="31"/>
        <v>11.65025</v>
      </c>
      <c r="I425">
        <v>699015</v>
      </c>
      <c r="J425">
        <v>103.57</v>
      </c>
      <c r="K425">
        <f>CONVERT(J425,"L","gal")-CONVERT($J$2,"L","gal")</f>
        <v>0.1294443056554897</v>
      </c>
      <c r="L425">
        <f>G425/K425</f>
        <v>23.67550055063715</v>
      </c>
    </row>
    <row r="426" spans="1:12">
      <c r="A426">
        <f t="shared" si="30"/>
        <v>11.672666666666666</v>
      </c>
      <c r="B426">
        <v>700360</v>
      </c>
      <c r="C426">
        <v>46</v>
      </c>
      <c r="D426">
        <f t="shared" si="32"/>
        <v>4.1916666666666665E-4</v>
      </c>
      <c r="E426">
        <f t="shared" si="33"/>
        <v>1.8862499999999997E-2</v>
      </c>
      <c r="F426">
        <f>SUM($E$3:E426)</f>
        <v>4.9509526388888929</v>
      </c>
      <c r="G426">
        <f t="shared" si="34"/>
        <v>3.0763793439369662</v>
      </c>
      <c r="H426">
        <f t="shared" si="31"/>
        <v>11.675383333333333</v>
      </c>
      <c r="I426">
        <v>700523</v>
      </c>
      <c r="J426">
        <v>103.57</v>
      </c>
      <c r="K426">
        <f>CONVERT(J426,"L","gal")-CONVERT($J$2,"L","gal")</f>
        <v>0.1294443056554897</v>
      </c>
      <c r="L426">
        <f>G426/K426</f>
        <v>23.766046164476435</v>
      </c>
    </row>
    <row r="427" spans="1:12">
      <c r="A427">
        <f t="shared" si="30"/>
        <v>11.697633333333334</v>
      </c>
      <c r="B427">
        <v>701858</v>
      </c>
      <c r="C427">
        <v>47</v>
      </c>
      <c r="D427">
        <f t="shared" si="32"/>
        <v>4.1611111111111113E-4</v>
      </c>
      <c r="E427">
        <f t="shared" si="33"/>
        <v>1.9349166666666667E-2</v>
      </c>
      <c r="F427">
        <f>SUM($E$3:E427)</f>
        <v>4.9703018055555592</v>
      </c>
      <c r="G427">
        <f t="shared" si="34"/>
        <v>3.0884023586974316</v>
      </c>
      <c r="H427">
        <f t="shared" si="31"/>
        <v>11.700166666666666</v>
      </c>
      <c r="I427">
        <v>702010</v>
      </c>
      <c r="J427">
        <v>103.57</v>
      </c>
      <c r="K427">
        <f>CONVERT(J427,"L","gal")-CONVERT($J$2,"L","gal")</f>
        <v>0.1294443056554897</v>
      </c>
      <c r="L427">
        <f>G427/K427</f>
        <v>23.85892792315699</v>
      </c>
    </row>
    <row r="428" spans="1:12">
      <c r="A428">
        <f t="shared" si="30"/>
        <v>11.722950000000001</v>
      </c>
      <c r="B428">
        <v>703377</v>
      </c>
      <c r="C428">
        <v>49</v>
      </c>
      <c r="D428">
        <f t="shared" si="32"/>
        <v>4.2194444444444446E-4</v>
      </c>
      <c r="E428">
        <f t="shared" si="33"/>
        <v>2.0253333333333335E-2</v>
      </c>
      <c r="F428">
        <f>SUM($E$3:E428)</f>
        <v>4.9905551388888929</v>
      </c>
      <c r="G428">
        <f t="shared" si="34"/>
        <v>3.1009871965775453</v>
      </c>
      <c r="H428">
        <f t="shared" si="31"/>
        <v>11.725416666666666</v>
      </c>
      <c r="I428">
        <v>703525</v>
      </c>
      <c r="J428">
        <v>103.57</v>
      </c>
      <c r="K428">
        <f>CONVERT(J428,"L","gal")-CONVERT($J$2,"L","gal")</f>
        <v>0.1294443056554897</v>
      </c>
      <c r="L428">
        <f>G428/K428</f>
        <v>23.956149950934773</v>
      </c>
    </row>
    <row r="429" spans="1:12">
      <c r="A429">
        <f t="shared" si="30"/>
        <v>11.747133333333334</v>
      </c>
      <c r="B429">
        <v>704828</v>
      </c>
      <c r="C429">
        <v>50</v>
      </c>
      <c r="D429">
        <f t="shared" si="32"/>
        <v>4.0305555555555553E-4</v>
      </c>
      <c r="E429">
        <f t="shared" si="33"/>
        <v>1.995125E-2</v>
      </c>
      <c r="F429">
        <f>SUM($E$3:E429)</f>
        <v>5.010506388888893</v>
      </c>
      <c r="G429">
        <f t="shared" si="34"/>
        <v>3.1133843285766707</v>
      </c>
      <c r="H429">
        <f t="shared" si="31"/>
        <v>11.749666666666666</v>
      </c>
      <c r="I429">
        <v>704980</v>
      </c>
      <c r="J429">
        <v>103.57</v>
      </c>
      <c r="K429">
        <f>CONVERT(J429,"L","gal")-CONVERT($J$2,"L","gal")</f>
        <v>0.1294443056554897</v>
      </c>
      <c r="L429">
        <f>G429/K429</f>
        <v>24.051921888806802</v>
      </c>
    </row>
    <row r="430" spans="1:12">
      <c r="A430">
        <f t="shared" si="30"/>
        <v>11.772033333333333</v>
      </c>
      <c r="B430">
        <v>706322</v>
      </c>
      <c r="C430">
        <v>51</v>
      </c>
      <c r="D430">
        <f t="shared" si="32"/>
        <v>4.15E-4</v>
      </c>
      <c r="E430">
        <f t="shared" si="33"/>
        <v>2.09575E-2</v>
      </c>
      <c r="F430">
        <f>SUM($E$3:E430)</f>
        <v>5.0314638888888927</v>
      </c>
      <c r="G430">
        <f t="shared" si="34"/>
        <v>3.1264067153379838</v>
      </c>
      <c r="H430">
        <f t="shared" si="31"/>
        <v>11.774666666666667</v>
      </c>
      <c r="I430">
        <v>706480</v>
      </c>
      <c r="J430">
        <v>103.57</v>
      </c>
      <c r="K430">
        <f>CONVERT(J430,"L","gal")-CONVERT($J$2,"L","gal")</f>
        <v>0.1294443056554897</v>
      </c>
      <c r="L430">
        <f>G430/K430</f>
        <v>24.152524126157989</v>
      </c>
    </row>
    <row r="431" spans="1:12">
      <c r="A431">
        <f t="shared" si="30"/>
        <v>11.796483333333333</v>
      </c>
      <c r="B431">
        <v>707789</v>
      </c>
      <c r="C431">
        <v>53</v>
      </c>
      <c r="D431">
        <f t="shared" si="32"/>
        <v>4.0749999999999998E-4</v>
      </c>
      <c r="E431">
        <f t="shared" si="33"/>
        <v>2.1190000000000001E-2</v>
      </c>
      <c r="F431">
        <f>SUM($E$3:E431)</f>
        <v>5.0526538888888926</v>
      </c>
      <c r="G431">
        <f t="shared" si="34"/>
        <v>3.1395735709014927</v>
      </c>
      <c r="H431">
        <f t="shared" si="31"/>
        <v>11.798916666666667</v>
      </c>
      <c r="I431">
        <v>707935</v>
      </c>
      <c r="J431">
        <v>103.57</v>
      </c>
      <c r="K431">
        <f>CONVERT(J431,"L","gal")-CONVERT($J$2,"L","gal")</f>
        <v>0.1294443056554897</v>
      </c>
      <c r="L431">
        <f>G431/K431</f>
        <v>24.254242432705606</v>
      </c>
    </row>
    <row r="432" spans="1:12">
      <c r="A432">
        <f t="shared" si="30"/>
        <v>11.821133333333334</v>
      </c>
      <c r="B432">
        <v>709268</v>
      </c>
      <c r="C432">
        <v>53</v>
      </c>
      <c r="D432">
        <f t="shared" si="32"/>
        <v>4.1083333333333331E-4</v>
      </c>
      <c r="E432">
        <f t="shared" si="33"/>
        <v>2.1774166666666664E-2</v>
      </c>
      <c r="F432">
        <f>SUM($E$3:E432)</f>
        <v>5.0744280555555594</v>
      </c>
      <c r="G432">
        <f t="shared" si="34"/>
        <v>3.1531034108031344</v>
      </c>
      <c r="H432">
        <f t="shared" si="31"/>
        <v>11.823666666666666</v>
      </c>
      <c r="I432">
        <v>709420</v>
      </c>
      <c r="J432">
        <v>103.57</v>
      </c>
      <c r="K432">
        <f>CONVERT(J432,"L","gal")-CONVERT($J$2,"L","gal")</f>
        <v>0.1294443056554897</v>
      </c>
      <c r="L432">
        <f>G432/K432</f>
        <v>24.35876491311236</v>
      </c>
    </row>
    <row r="433" spans="1:12">
      <c r="A433">
        <f t="shared" si="30"/>
        <v>11.846</v>
      </c>
      <c r="B433">
        <v>710760</v>
      </c>
      <c r="C433">
        <v>54</v>
      </c>
      <c r="D433">
        <f t="shared" si="32"/>
        <v>4.1444444444444444E-4</v>
      </c>
      <c r="E433">
        <f t="shared" si="33"/>
        <v>2.2172777777777777E-2</v>
      </c>
      <c r="F433">
        <f>SUM($E$3:E433)</f>
        <v>5.096600833333337</v>
      </c>
      <c r="G433">
        <f t="shared" si="34"/>
        <v>3.1668809361661259</v>
      </c>
      <c r="H433">
        <f t="shared" si="31"/>
        <v>11.848716666666666</v>
      </c>
      <c r="I433">
        <v>710923</v>
      </c>
      <c r="J433">
        <v>103.57</v>
      </c>
      <c r="K433">
        <f>CONVERT(J433,"L","gal")-CONVERT($J$2,"L","gal")</f>
        <v>0.1294443056554897</v>
      </c>
      <c r="L433">
        <f>G433/K433</f>
        <v>24.465200845486702</v>
      </c>
    </row>
    <row r="434" spans="1:12">
      <c r="A434">
        <f t="shared" si="30"/>
        <v>11.871</v>
      </c>
      <c r="B434">
        <v>712260</v>
      </c>
      <c r="C434">
        <v>54</v>
      </c>
      <c r="D434">
        <f t="shared" si="32"/>
        <v>4.1666666666666669E-4</v>
      </c>
      <c r="E434">
        <f t="shared" si="33"/>
        <v>2.2500000000000003E-2</v>
      </c>
      <c r="F434">
        <f>SUM($E$3:E434)</f>
        <v>5.119100833333337</v>
      </c>
      <c r="G434">
        <f t="shared" si="34"/>
        <v>3.1808617879914651</v>
      </c>
      <c r="H434">
        <f t="shared" si="31"/>
        <v>11.873699999999999</v>
      </c>
      <c r="I434">
        <v>712422</v>
      </c>
      <c r="J434">
        <v>103.57</v>
      </c>
      <c r="K434">
        <f>CONVERT(J434,"L","gal")-CONVERT($J$2,"L","gal")</f>
        <v>0.1294443056554897</v>
      </c>
      <c r="L434">
        <f>G434/K434</f>
        <v>24.57320754191527</v>
      </c>
    </row>
    <row r="435" spans="1:12">
      <c r="A435">
        <f t="shared" si="30"/>
        <v>11.895966666666666</v>
      </c>
      <c r="B435">
        <v>713758</v>
      </c>
      <c r="C435">
        <v>55</v>
      </c>
      <c r="D435">
        <f t="shared" si="32"/>
        <v>4.1611111111111113E-4</v>
      </c>
      <c r="E435">
        <f t="shared" si="33"/>
        <v>2.2678055555555555E-2</v>
      </c>
      <c r="F435">
        <f>SUM($E$3:E435)</f>
        <v>5.1417788888888927</v>
      </c>
      <c r="G435">
        <f t="shared" si="34"/>
        <v>3.1949532784096455</v>
      </c>
      <c r="H435">
        <f t="shared" si="31"/>
        <v>11.898666666666667</v>
      </c>
      <c r="I435">
        <v>713920</v>
      </c>
      <c r="J435">
        <v>103.57</v>
      </c>
      <c r="K435">
        <f>CONVERT(J435,"L","gal")-CONVERT($J$2,"L","gal")</f>
        <v>0.1294443056554897</v>
      </c>
      <c r="L435">
        <f>G435/K435</f>
        <v>24.682068958003239</v>
      </c>
    </row>
    <row r="436" spans="1:12">
      <c r="A436">
        <f t="shared" si="30"/>
        <v>11.921483333333333</v>
      </c>
      <c r="B436">
        <v>715289</v>
      </c>
      <c r="C436">
        <v>55</v>
      </c>
      <c r="D436">
        <f t="shared" si="32"/>
        <v>4.2527777777777778E-4</v>
      </c>
      <c r="E436">
        <f t="shared" si="33"/>
        <v>2.3390277777777777E-2</v>
      </c>
      <c r="F436">
        <f>SUM($E$3:E436)</f>
        <v>5.1651691666666704</v>
      </c>
      <c r="G436">
        <f t="shared" si="34"/>
        <v>3.2094873231991858</v>
      </c>
      <c r="H436">
        <f t="shared" si="31"/>
        <v>11.924166666666666</v>
      </c>
      <c r="I436">
        <v>715450</v>
      </c>
      <c r="J436">
        <v>103.57</v>
      </c>
      <c r="K436">
        <f>CONVERT(J436,"L","gal")-CONVERT($J$2,"L","gal")</f>
        <v>0.1294443056554897</v>
      </c>
      <c r="L436">
        <f>G436/K436</f>
        <v>24.794349252728772</v>
      </c>
    </row>
    <row r="437" spans="1:12">
      <c r="A437">
        <f t="shared" si="30"/>
        <v>11.94665</v>
      </c>
      <c r="B437">
        <v>716799</v>
      </c>
      <c r="C437">
        <v>56</v>
      </c>
      <c r="D437">
        <f t="shared" si="32"/>
        <v>4.1944444444444445E-4</v>
      </c>
      <c r="E437">
        <f t="shared" si="33"/>
        <v>2.3279166666666667E-2</v>
      </c>
      <c r="F437">
        <f>SUM($E$3:E437)</f>
        <v>5.1884483333333371</v>
      </c>
      <c r="G437">
        <f t="shared" si="34"/>
        <v>3.2239523267451444</v>
      </c>
      <c r="H437">
        <f t="shared" si="31"/>
        <v>11.949333333333334</v>
      </c>
      <c r="I437">
        <v>716960</v>
      </c>
      <c r="J437">
        <v>103.57</v>
      </c>
      <c r="K437">
        <f>CONVERT(J437,"L","gal")-CONVERT($J$2,"L","gal")</f>
        <v>0.1294443056554897</v>
      </c>
      <c r="L437">
        <f>G437/K437</f>
        <v>24.906096181052192</v>
      </c>
    </row>
    <row r="438" spans="1:12">
      <c r="A438">
        <f t="shared" si="30"/>
        <v>11.970816666666666</v>
      </c>
      <c r="B438">
        <v>718249</v>
      </c>
      <c r="C438">
        <v>56</v>
      </c>
      <c r="D438">
        <f t="shared" si="32"/>
        <v>4.0277777777777778E-4</v>
      </c>
      <c r="E438">
        <f t="shared" si="33"/>
        <v>2.2555555555555554E-2</v>
      </c>
      <c r="F438">
        <f>SUM($E$3:E438)</f>
        <v>5.211003888888893</v>
      </c>
      <c r="G438">
        <f t="shared" si="34"/>
        <v>3.2379676991922755</v>
      </c>
      <c r="H438">
        <f t="shared" si="31"/>
        <v>11.973566666666667</v>
      </c>
      <c r="I438">
        <v>718414</v>
      </c>
      <c r="J438">
        <v>103.57</v>
      </c>
      <c r="K438">
        <f>CONVERT(J438,"L","gal")-CONVERT($J$2,"L","gal")</f>
        <v>0.1294443056554897</v>
      </c>
      <c r="L438">
        <f>G438/K438</f>
        <v>25.014369560681821</v>
      </c>
    </row>
    <row r="439" spans="1:12">
      <c r="A439">
        <f t="shared" si="30"/>
        <v>11.995983333333333</v>
      </c>
      <c r="B439">
        <v>719759</v>
      </c>
      <c r="C439">
        <v>58</v>
      </c>
      <c r="D439">
        <f t="shared" si="32"/>
        <v>4.1944444444444445E-4</v>
      </c>
      <c r="E439">
        <f t="shared" si="33"/>
        <v>2.3908333333333334E-2</v>
      </c>
      <c r="F439">
        <f>SUM($E$3:E439)</f>
        <v>5.234912222222226</v>
      </c>
      <c r="G439">
        <f t="shared" si="34"/>
        <v>3.2528236487800162</v>
      </c>
      <c r="H439">
        <f t="shared" si="31"/>
        <v>11.998666666666667</v>
      </c>
      <c r="I439">
        <v>719920</v>
      </c>
      <c r="J439">
        <v>103.57</v>
      </c>
      <c r="K439">
        <f>CONVERT(J439,"L","gal")-CONVERT($J$2,"L","gal")</f>
        <v>0.1294443056554897</v>
      </c>
      <c r="L439">
        <f>G439/K439</f>
        <v>25.129136676257222</v>
      </c>
    </row>
    <row r="440" spans="1:12">
      <c r="A440">
        <f t="shared" si="30"/>
        <v>12.0205</v>
      </c>
      <c r="B440">
        <v>721230</v>
      </c>
      <c r="C440">
        <v>60</v>
      </c>
      <c r="D440">
        <f t="shared" si="32"/>
        <v>4.0861111111111111E-4</v>
      </c>
      <c r="E440">
        <f t="shared" si="33"/>
        <v>2.4108055555555556E-2</v>
      </c>
      <c r="F440">
        <f>SUM($E$3:E440)</f>
        <v>5.2590202777777817</v>
      </c>
      <c r="G440">
        <f t="shared" si="34"/>
        <v>3.2678037000030957</v>
      </c>
      <c r="H440">
        <f t="shared" si="31"/>
        <v>12.023233333333334</v>
      </c>
      <c r="I440">
        <v>721394</v>
      </c>
      <c r="J440">
        <v>103.57</v>
      </c>
      <c r="K440">
        <f>CONVERT(J440,"L","gal")-CONVERT($J$2,"L","gal")</f>
        <v>0.1294443056554897</v>
      </c>
      <c r="L440">
        <f>G440/K440</f>
        <v>25.244862517940426</v>
      </c>
    </row>
    <row r="441" spans="1:12">
      <c r="A441">
        <f t="shared" si="30"/>
        <v>12.045999999999999</v>
      </c>
      <c r="B441">
        <v>722760</v>
      </c>
      <c r="C441">
        <v>58</v>
      </c>
      <c r="D441">
        <f t="shared" si="32"/>
        <v>4.2499999999999998E-4</v>
      </c>
      <c r="E441">
        <f t="shared" si="33"/>
        <v>2.5075E-2</v>
      </c>
      <c r="F441">
        <f>SUM($E$3:E441)</f>
        <v>5.2840952777777819</v>
      </c>
      <c r="G441">
        <f t="shared" si="34"/>
        <v>3.2833845826484467</v>
      </c>
      <c r="H441">
        <f t="shared" si="31"/>
        <v>12.0487</v>
      </c>
      <c r="I441">
        <v>722922</v>
      </c>
      <c r="J441">
        <v>103.57</v>
      </c>
      <c r="K441">
        <f>CONVERT(J441,"L","gal")-CONVERT($J$2,"L","gal")</f>
        <v>0.1294443056554897</v>
      </c>
      <c r="L441">
        <f>G441/K441</f>
        <v>25.365229980738047</v>
      </c>
    </row>
    <row r="442" spans="1:12">
      <c r="A442">
        <f t="shared" si="30"/>
        <v>12.071149999999999</v>
      </c>
      <c r="B442">
        <v>724269</v>
      </c>
      <c r="C442">
        <v>52</v>
      </c>
      <c r="D442">
        <f t="shared" si="32"/>
        <v>4.1916666666666665E-4</v>
      </c>
      <c r="E442">
        <f t="shared" si="33"/>
        <v>2.3054166666666667E-2</v>
      </c>
      <c r="F442">
        <f>SUM($E$3:E442)</f>
        <v>5.3071494444444482</v>
      </c>
      <c r="G442">
        <f t="shared" si="34"/>
        <v>3.2977097776761513</v>
      </c>
      <c r="H442">
        <f t="shared" si="31"/>
        <v>12.074216666666667</v>
      </c>
      <c r="I442">
        <v>724453</v>
      </c>
      <c r="J442">
        <v>103.57</v>
      </c>
      <c r="K442">
        <f>CONVERT(J442,"L","gal")-CONVERT($J$2,"L","gal")</f>
        <v>0.1294443056554897</v>
      </c>
      <c r="L442">
        <f>G442/K442</f>
        <v>25.475896842097171</v>
      </c>
    </row>
    <row r="443" spans="1:12">
      <c r="A443">
        <f t="shared" si="30"/>
        <v>12.09735</v>
      </c>
      <c r="B443">
        <v>725841</v>
      </c>
      <c r="C443">
        <v>50</v>
      </c>
      <c r="D443">
        <f t="shared" si="32"/>
        <v>4.3666666666666669E-4</v>
      </c>
      <c r="E443">
        <f t="shared" si="33"/>
        <v>2.2270000000000002E-2</v>
      </c>
      <c r="F443">
        <f>SUM($E$3:E443)</f>
        <v>5.329419444444448</v>
      </c>
      <c r="G443">
        <f t="shared" si="34"/>
        <v>3.3115477141272764</v>
      </c>
      <c r="H443">
        <f t="shared" si="31"/>
        <v>12.0999</v>
      </c>
      <c r="I443">
        <v>725994</v>
      </c>
      <c r="J443">
        <v>103.57</v>
      </c>
      <c r="K443">
        <f>CONVERT(J443,"L","gal")-CONVERT($J$2,"L","gal")</f>
        <v>0.1294443056554897</v>
      </c>
      <c r="L443">
        <f>G443/K443</f>
        <v>25.582799470073365</v>
      </c>
    </row>
    <row r="444" spans="1:12">
      <c r="A444">
        <f t="shared" si="30"/>
        <v>12.1228</v>
      </c>
      <c r="B444">
        <v>727368</v>
      </c>
      <c r="C444">
        <v>45</v>
      </c>
      <c r="D444">
        <f t="shared" si="32"/>
        <v>4.2416666666666666E-4</v>
      </c>
      <c r="E444">
        <f t="shared" si="33"/>
        <v>2.0147916666666665E-2</v>
      </c>
      <c r="F444">
        <f>SUM($E$3:E444)</f>
        <v>5.3495673611111147</v>
      </c>
      <c r="G444">
        <f t="shared" si="34"/>
        <v>3.3240670491275419</v>
      </c>
      <c r="H444">
        <f t="shared" si="31"/>
        <v>12.125516666666666</v>
      </c>
      <c r="I444">
        <v>727531</v>
      </c>
      <c r="J444">
        <v>103.57</v>
      </c>
      <c r="K444">
        <f>CONVERT(J444,"L","gal")-CONVERT($J$2,"L","gal")</f>
        <v>0.1294443056554897</v>
      </c>
      <c r="L444">
        <f>G444/K444</f>
        <v>25.679515466477138</v>
      </c>
    </row>
    <row r="445" spans="1:12">
      <c r="A445">
        <f t="shared" si="30"/>
        <v>12.149166666666666</v>
      </c>
      <c r="B445">
        <v>728950</v>
      </c>
      <c r="C445">
        <v>38</v>
      </c>
      <c r="D445">
        <f t="shared" si="32"/>
        <v>4.3944444444444445E-4</v>
      </c>
      <c r="E445">
        <f t="shared" si="33"/>
        <v>1.8236944444444445E-2</v>
      </c>
      <c r="F445">
        <f>SUM($E$3:E445)</f>
        <v>5.3678043055555591</v>
      </c>
      <c r="G445">
        <f t="shared" si="34"/>
        <v>3.3353989610397519</v>
      </c>
      <c r="H445">
        <f t="shared" si="31"/>
        <v>12.151866666666667</v>
      </c>
      <c r="I445">
        <v>729112</v>
      </c>
      <c r="J445">
        <v>103.57</v>
      </c>
      <c r="K445">
        <f>CONVERT(J445,"L","gal")-CONVERT($J$2,"L","gal")</f>
        <v>0.1294443056554897</v>
      </c>
      <c r="L445">
        <f>G445/K445</f>
        <v>25.767058227472507</v>
      </c>
    </row>
    <row r="446" spans="1:12">
      <c r="A446">
        <f t="shared" si="30"/>
        <v>12.174966666666666</v>
      </c>
      <c r="B446">
        <v>730498</v>
      </c>
      <c r="C446">
        <v>30</v>
      </c>
      <c r="D446">
        <f t="shared" si="32"/>
        <v>4.2999999999999999E-4</v>
      </c>
      <c r="E446">
        <f t="shared" si="33"/>
        <v>1.4619999999999999E-2</v>
      </c>
      <c r="F446">
        <f>SUM($E$3:E446)</f>
        <v>5.382424305555559</v>
      </c>
      <c r="G446">
        <f t="shared" si="34"/>
        <v>3.3444834078702619</v>
      </c>
      <c r="H446">
        <f t="shared" si="31"/>
        <v>12.177766666666667</v>
      </c>
      <c r="I446">
        <v>730666</v>
      </c>
      <c r="J446">
        <v>103.57</v>
      </c>
      <c r="K446">
        <f>CONVERT(J446,"L","gal")-CONVERT($J$2,"L","gal")</f>
        <v>0.1294443056554897</v>
      </c>
      <c r="L446">
        <f>G446/K446</f>
        <v>25.837238578662987</v>
      </c>
    </row>
    <row r="447" spans="1:12">
      <c r="A447">
        <f t="shared" si="30"/>
        <v>12.2005</v>
      </c>
      <c r="B447">
        <v>732030</v>
      </c>
      <c r="C447">
        <v>23</v>
      </c>
      <c r="D447">
        <f t="shared" si="32"/>
        <v>4.2555555555555554E-4</v>
      </c>
      <c r="E447">
        <f t="shared" si="33"/>
        <v>1.1277222222222221E-2</v>
      </c>
      <c r="F447">
        <f>SUM($E$3:E447)</f>
        <v>5.3937015277777816</v>
      </c>
      <c r="G447">
        <f t="shared" si="34"/>
        <v>3.3514907488876098</v>
      </c>
      <c r="H447">
        <f t="shared" si="31"/>
        <v>12.203183333333333</v>
      </c>
      <c r="I447">
        <v>732191</v>
      </c>
      <c r="J447">
        <v>103.57</v>
      </c>
      <c r="K447">
        <f>CONVERT(J447,"L","gal")-CONVERT($J$2,"L","gal")</f>
        <v>0.1294443056554897</v>
      </c>
      <c r="L447">
        <f>G447/K447</f>
        <v>25.891372601645795</v>
      </c>
    </row>
    <row r="448" spans="1:12">
      <c r="A448">
        <f t="shared" si="30"/>
        <v>12.225833333333334</v>
      </c>
      <c r="B448">
        <v>733550</v>
      </c>
      <c r="C448">
        <v>18</v>
      </c>
      <c r="D448">
        <f t="shared" si="32"/>
        <v>4.2222222222222222E-4</v>
      </c>
      <c r="E448">
        <f t="shared" si="33"/>
        <v>8.6555555555555552E-3</v>
      </c>
      <c r="F448">
        <f>SUM($E$3:E448)</f>
        <v>5.402357083333337</v>
      </c>
      <c r="G448">
        <f t="shared" si="34"/>
        <v>3.3568690617626418</v>
      </c>
      <c r="H448">
        <f t="shared" si="31"/>
        <v>12.228516666666666</v>
      </c>
      <c r="I448">
        <v>733711</v>
      </c>
      <c r="J448">
        <v>103.57</v>
      </c>
      <c r="K448">
        <f>CONVERT(J448,"L","gal")-CONVERT($J$2,"L","gal")</f>
        <v>0.1294443056554897</v>
      </c>
      <c r="L448">
        <f>G448/K448</f>
        <v>25.932921844370664</v>
      </c>
    </row>
    <row r="449" spans="1:12">
      <c r="A449">
        <f t="shared" si="30"/>
        <v>12.251133333333334</v>
      </c>
      <c r="B449">
        <v>735068</v>
      </c>
      <c r="C449">
        <v>14</v>
      </c>
      <c r="D449">
        <f t="shared" si="32"/>
        <v>4.2166666666666665E-4</v>
      </c>
      <c r="E449">
        <f t="shared" si="33"/>
        <v>6.7466666666666664E-3</v>
      </c>
      <c r="F449">
        <f>SUM($E$3:E449)</f>
        <v>5.4091037500000034</v>
      </c>
      <c r="G449">
        <f t="shared" si="34"/>
        <v>3.3610612460729361</v>
      </c>
      <c r="H449">
        <f t="shared" si="31"/>
        <v>12.254</v>
      </c>
      <c r="I449">
        <v>735240</v>
      </c>
      <c r="J449">
        <v>103.57</v>
      </c>
      <c r="K449">
        <f>CONVERT(J449,"L","gal")-CONVERT($J$2,"L","gal")</f>
        <v>0.1294443056554897</v>
      </c>
      <c r="L449">
        <f>G449/K449</f>
        <v>25.96530785230717</v>
      </c>
    </row>
    <row r="450" spans="1:12">
      <c r="A450">
        <f t="shared" si="30"/>
        <v>12.276999999999999</v>
      </c>
      <c r="B450">
        <v>736620</v>
      </c>
      <c r="C450">
        <v>9</v>
      </c>
      <c r="D450">
        <f t="shared" si="32"/>
        <v>4.3111111111111112E-4</v>
      </c>
      <c r="E450">
        <f t="shared" si="33"/>
        <v>4.957777777777778E-3</v>
      </c>
      <c r="F450">
        <f>SUM($E$3:E450)</f>
        <v>5.4140615277777808</v>
      </c>
      <c r="G450">
        <f t="shared" si="34"/>
        <v>3.3641418663615617</v>
      </c>
      <c r="H450">
        <f t="shared" si="31"/>
        <v>12.279916666666667</v>
      </c>
      <c r="I450">
        <v>736795</v>
      </c>
      <c r="J450">
        <v>103.57</v>
      </c>
      <c r="K450">
        <f>CONVERT(J450,"L","gal")-CONVERT($J$2,"L","gal")</f>
        <v>0.1294443056554897</v>
      </c>
      <c r="L450">
        <f>G450/K450</f>
        <v>25.989106661169604</v>
      </c>
    </row>
    <row r="451" spans="1:12">
      <c r="A451">
        <f t="shared" ref="A451:A514" si="35">B451/(60*1000)</f>
        <v>12.302533333333333</v>
      </c>
      <c r="B451">
        <v>738152</v>
      </c>
      <c r="C451">
        <v>8</v>
      </c>
      <c r="D451">
        <f t="shared" si="32"/>
        <v>4.2555555555555554E-4</v>
      </c>
      <c r="E451">
        <f t="shared" si="33"/>
        <v>3.6172222222222222E-3</v>
      </c>
      <c r="F451">
        <f>SUM($E$3:E451)</f>
        <v>5.417678750000003</v>
      </c>
      <c r="G451">
        <f t="shared" si="34"/>
        <v>3.3663895040463712</v>
      </c>
      <c r="H451">
        <f t="shared" ref="H451:H514" si="36">I451/(60*1000)</f>
        <v>12.305166666666667</v>
      </c>
      <c r="I451">
        <v>738310</v>
      </c>
      <c r="J451">
        <v>103.57</v>
      </c>
      <c r="K451">
        <f>CONVERT(J451,"L","gal")-CONVERT($J$2,"L","gal")</f>
        <v>0.1294443056554897</v>
      </c>
      <c r="L451">
        <f>G451/K451</f>
        <v>26.006470404390505</v>
      </c>
    </row>
    <row r="452" spans="1:12">
      <c r="A452">
        <f t="shared" si="35"/>
        <v>12.329016666666666</v>
      </c>
      <c r="B452">
        <v>739741</v>
      </c>
      <c r="C452">
        <v>9</v>
      </c>
      <c r="D452">
        <f t="shared" ref="D452:D515" si="37">(B452-B451)/(1000*60*60)</f>
        <v>4.413888888888889E-4</v>
      </c>
      <c r="E452">
        <f t="shared" ref="E452:E515" si="38">0.5*D452*(C452+C451)</f>
        <v>3.7518055555555555E-3</v>
      </c>
      <c r="F452">
        <f>SUM($E$3:E452)</f>
        <v>5.4214305555555589</v>
      </c>
      <c r="G452">
        <f t="shared" ref="G452:G515" si="39">CONVERT(F452,"km","mi")</f>
        <v>3.3687207679374693</v>
      </c>
      <c r="H452">
        <f t="shared" si="36"/>
        <v>12.331666666666667</v>
      </c>
      <c r="I452">
        <v>739900</v>
      </c>
      <c r="J452">
        <v>103.57</v>
      </c>
      <c r="K452">
        <f>CONVERT(J452,"L","gal")-CONVERT($J$2,"L","gal")</f>
        <v>0.1294443056554897</v>
      </c>
      <c r="L452">
        <f>G452/K452</f>
        <v>26.024480187665965</v>
      </c>
    </row>
    <row r="453" spans="1:12">
      <c r="A453">
        <f t="shared" si="35"/>
        <v>12.354816666666666</v>
      </c>
      <c r="B453">
        <v>741289</v>
      </c>
      <c r="C453">
        <v>9</v>
      </c>
      <c r="D453">
        <f t="shared" si="37"/>
        <v>4.2999999999999999E-4</v>
      </c>
      <c r="E453">
        <f t="shared" si="38"/>
        <v>3.8699999999999997E-3</v>
      </c>
      <c r="F453">
        <f>SUM($E$3:E453)</f>
        <v>5.4253005555555589</v>
      </c>
      <c r="G453">
        <f t="shared" si="39"/>
        <v>3.3711254744514276</v>
      </c>
      <c r="H453">
        <f t="shared" si="36"/>
        <v>12.357666666666667</v>
      </c>
      <c r="I453">
        <v>741460</v>
      </c>
      <c r="J453">
        <v>103.57</v>
      </c>
      <c r="K453">
        <f>CONVERT(J453,"L","gal")-CONVERT($J$2,"L","gal")</f>
        <v>0.1294443056554897</v>
      </c>
      <c r="L453">
        <f>G453/K453</f>
        <v>26.043057339451678</v>
      </c>
    </row>
    <row r="454" spans="1:12">
      <c r="A454">
        <f t="shared" si="35"/>
        <v>12.380283333333333</v>
      </c>
      <c r="B454">
        <v>742817</v>
      </c>
      <c r="C454">
        <v>5</v>
      </c>
      <c r="D454">
        <f t="shared" si="37"/>
        <v>4.2444444444444447E-4</v>
      </c>
      <c r="E454">
        <f t="shared" si="38"/>
        <v>2.9711111111111114E-3</v>
      </c>
      <c r="F454">
        <f>SUM($E$3:E454)</f>
        <v>5.4282716666666699</v>
      </c>
      <c r="G454">
        <f t="shared" si="39"/>
        <v>3.3729716373048091</v>
      </c>
      <c r="H454">
        <f t="shared" si="36"/>
        <v>12.382833333333334</v>
      </c>
      <c r="I454">
        <v>742970</v>
      </c>
      <c r="J454">
        <v>103.57</v>
      </c>
      <c r="K454">
        <f>CONVERT(J454,"L","gal")-CONVERT($J$2,"L","gal")</f>
        <v>0.1294443056554897</v>
      </c>
      <c r="L454">
        <f>G454/K454</f>
        <v>26.057319557044277</v>
      </c>
    </row>
    <row r="455" spans="1:12">
      <c r="A455">
        <f t="shared" si="35"/>
        <v>12.406650000000001</v>
      </c>
      <c r="B455">
        <v>744399</v>
      </c>
      <c r="C455">
        <v>0</v>
      </c>
      <c r="D455">
        <f t="shared" si="37"/>
        <v>4.3944444444444445E-4</v>
      </c>
      <c r="E455">
        <f t="shared" si="38"/>
        <v>1.0986111111111112E-3</v>
      </c>
      <c r="F455">
        <f>SUM($E$3:E455)</f>
        <v>5.4293702777777808</v>
      </c>
      <c r="G455">
        <f t="shared" si="39"/>
        <v>3.3736542826007248</v>
      </c>
      <c r="H455">
        <f t="shared" si="36"/>
        <v>12.409366666666667</v>
      </c>
      <c r="I455">
        <v>744562</v>
      </c>
      <c r="J455">
        <v>103.57</v>
      </c>
      <c r="K455">
        <f>CONVERT(J455,"L","gal")-CONVERT($J$2,"L","gal")</f>
        <v>0.1294443056554897</v>
      </c>
      <c r="L455">
        <f>G455/K455</f>
        <v>26.062593217345199</v>
      </c>
    </row>
    <row r="456" spans="1:12">
      <c r="A456">
        <f t="shared" si="35"/>
        <v>12.432616666666666</v>
      </c>
      <c r="B456">
        <v>745957</v>
      </c>
      <c r="C456">
        <v>2</v>
      </c>
      <c r="D456">
        <f t="shared" si="37"/>
        <v>4.327777777777778E-4</v>
      </c>
      <c r="E456">
        <f t="shared" si="38"/>
        <v>4.327777777777778E-4</v>
      </c>
      <c r="F456">
        <f>SUM($E$3:E456)</f>
        <v>5.429803055555559</v>
      </c>
      <c r="G456">
        <f t="shared" si="39"/>
        <v>3.3739231982444764</v>
      </c>
      <c r="H456">
        <f t="shared" si="36"/>
        <v>12.435416666666667</v>
      </c>
      <c r="I456">
        <v>746125</v>
      </c>
      <c r="J456">
        <v>103.57</v>
      </c>
      <c r="K456">
        <f>CONVERT(J456,"L","gal")-CONVERT($J$2,"L","gal")</f>
        <v>0.1294443056554897</v>
      </c>
      <c r="L456">
        <f>G456/K456</f>
        <v>26.064670679481445</v>
      </c>
    </row>
    <row r="457" spans="1:12">
      <c r="A457">
        <f t="shared" si="35"/>
        <v>12.459016666666667</v>
      </c>
      <c r="B457">
        <v>747541</v>
      </c>
      <c r="C457">
        <v>4</v>
      </c>
      <c r="D457">
        <f t="shared" si="37"/>
        <v>4.4000000000000002E-4</v>
      </c>
      <c r="E457">
        <f t="shared" si="38"/>
        <v>1.32E-3</v>
      </c>
      <c r="F457">
        <f>SUM($E$3:E457)</f>
        <v>5.4311230555555587</v>
      </c>
      <c r="G457">
        <f t="shared" si="39"/>
        <v>3.3747434082182299</v>
      </c>
      <c r="H457">
        <f t="shared" si="36"/>
        <v>12.462016666666667</v>
      </c>
      <c r="I457">
        <v>747721</v>
      </c>
      <c r="J457">
        <v>103.57</v>
      </c>
      <c r="K457">
        <f>CONVERT(J457,"L","gal")-CONVERT($J$2,"L","gal")</f>
        <v>0.1294443056554897</v>
      </c>
      <c r="L457">
        <f>G457/K457</f>
        <v>26.071007072338588</v>
      </c>
    </row>
    <row r="458" spans="1:12">
      <c r="A458">
        <f t="shared" si="35"/>
        <v>12.484466666666666</v>
      </c>
      <c r="B458">
        <v>749068</v>
      </c>
      <c r="C458">
        <v>5</v>
      </c>
      <c r="D458">
        <f t="shared" si="37"/>
        <v>4.2416666666666666E-4</v>
      </c>
      <c r="E458">
        <f t="shared" si="38"/>
        <v>1.9087499999999999E-3</v>
      </c>
      <c r="F458">
        <f>SUM($E$3:E458)</f>
        <v>5.4330318055555589</v>
      </c>
      <c r="G458">
        <f t="shared" si="39"/>
        <v>3.3759294504814128</v>
      </c>
      <c r="H458">
        <f t="shared" si="36"/>
        <v>12.487083333333333</v>
      </c>
      <c r="I458">
        <v>749225</v>
      </c>
      <c r="J458">
        <v>103.57</v>
      </c>
      <c r="K458">
        <f>CONVERT(J458,"L","gal")-CONVERT($J$2,"L","gal")</f>
        <v>0.1294443056554897</v>
      </c>
      <c r="L458">
        <f>G458/K458</f>
        <v>26.080169640418944</v>
      </c>
    </row>
    <row r="459" spans="1:12">
      <c r="A459">
        <f t="shared" si="35"/>
        <v>12.5108</v>
      </c>
      <c r="B459">
        <v>750648</v>
      </c>
      <c r="C459">
        <v>0</v>
      </c>
      <c r="D459">
        <f t="shared" si="37"/>
        <v>4.3888888888888889E-4</v>
      </c>
      <c r="E459">
        <f t="shared" si="38"/>
        <v>1.0972222222222223E-3</v>
      </c>
      <c r="F459">
        <f>SUM($E$3:E459)</f>
        <v>5.4341290277777814</v>
      </c>
      <c r="G459">
        <f t="shared" si="39"/>
        <v>3.3766112327617845</v>
      </c>
      <c r="H459">
        <f t="shared" si="36"/>
        <v>12.513516666666666</v>
      </c>
      <c r="I459">
        <v>750811</v>
      </c>
      <c r="J459">
        <v>103.58</v>
      </c>
      <c r="K459">
        <f>CONVERT(J459,"L","gal")-CONVERT($J$2,"L","gal")</f>
        <v>0.13208602617907417</v>
      </c>
      <c r="L459">
        <f>G459/K459</f>
        <v>25.563727900966459</v>
      </c>
    </row>
    <row r="460" spans="1:12">
      <c r="A460">
        <f t="shared" si="35"/>
        <v>12.536666666666667</v>
      </c>
      <c r="B460">
        <v>752200</v>
      </c>
      <c r="C460">
        <v>0</v>
      </c>
      <c r="D460">
        <f t="shared" si="37"/>
        <v>4.3111111111111112E-4</v>
      </c>
      <c r="E460">
        <f t="shared" si="38"/>
        <v>0</v>
      </c>
      <c r="F460">
        <f>SUM($E$3:E460)</f>
        <v>5.4341290277777814</v>
      </c>
      <c r="G460">
        <f t="shared" si="39"/>
        <v>3.3766112327617845</v>
      </c>
      <c r="H460">
        <f t="shared" si="36"/>
        <v>12.539733333333333</v>
      </c>
      <c r="I460">
        <v>752384</v>
      </c>
      <c r="J460">
        <v>103.58</v>
      </c>
      <c r="K460">
        <f>CONVERT(J460,"L","gal")-CONVERT($J$2,"L","gal")</f>
        <v>0.13208602617907417</v>
      </c>
      <c r="L460">
        <f>G460/K460</f>
        <v>25.563727900966459</v>
      </c>
    </row>
    <row r="461" spans="1:12">
      <c r="A461">
        <f t="shared" si="35"/>
        <v>12.562883333333334</v>
      </c>
      <c r="B461">
        <v>753773</v>
      </c>
      <c r="C461">
        <v>7</v>
      </c>
      <c r="D461">
        <f t="shared" si="37"/>
        <v>4.3694444444444445E-4</v>
      </c>
      <c r="E461">
        <f t="shared" si="38"/>
        <v>1.5293055555555555E-3</v>
      </c>
      <c r="F461">
        <f>SUM($E$3:E461)</f>
        <v>5.435658333333337</v>
      </c>
      <c r="G461">
        <f t="shared" si="39"/>
        <v>3.3775614991781358</v>
      </c>
      <c r="H461">
        <f t="shared" si="36"/>
        <v>12.5655</v>
      </c>
      <c r="I461">
        <v>753930</v>
      </c>
      <c r="J461">
        <v>103.58</v>
      </c>
      <c r="K461">
        <f>CONVERT(J461,"L","gal")-CONVERT($J$2,"L","gal")</f>
        <v>0.13208602617907417</v>
      </c>
      <c r="L461">
        <f>G461/K461</f>
        <v>25.570922200347251</v>
      </c>
    </row>
    <row r="462" spans="1:12">
      <c r="A462">
        <f t="shared" si="35"/>
        <v>12.5885</v>
      </c>
      <c r="B462">
        <v>755310</v>
      </c>
      <c r="C462">
        <v>6</v>
      </c>
      <c r="D462">
        <f t="shared" si="37"/>
        <v>4.2694444444444442E-4</v>
      </c>
      <c r="E462">
        <f t="shared" si="38"/>
        <v>2.7751388888888886E-3</v>
      </c>
      <c r="F462">
        <f>SUM($E$3:E462)</f>
        <v>5.4384334722222256</v>
      </c>
      <c r="G462">
        <f t="shared" si="39"/>
        <v>3.3792858905381484</v>
      </c>
      <c r="H462">
        <f t="shared" si="36"/>
        <v>12.591200000000001</v>
      </c>
      <c r="I462">
        <v>755472</v>
      </c>
      <c r="J462">
        <v>103.58</v>
      </c>
      <c r="K462">
        <f>CONVERT(J462,"L","gal")-CONVERT($J$2,"L","gal")</f>
        <v>0.13208602617907417</v>
      </c>
      <c r="L462">
        <f>G462/K462</f>
        <v>25.583977263096092</v>
      </c>
    </row>
    <row r="463" spans="1:12">
      <c r="A463">
        <f t="shared" si="35"/>
        <v>12.614183333333333</v>
      </c>
      <c r="B463">
        <v>756851</v>
      </c>
      <c r="C463">
        <v>5</v>
      </c>
      <c r="D463">
        <f t="shared" si="37"/>
        <v>4.2805555555555555E-4</v>
      </c>
      <c r="E463">
        <f t="shared" si="38"/>
        <v>2.3543055555555557E-3</v>
      </c>
      <c r="F463">
        <f>SUM($E$3:E463)</f>
        <v>5.4407877777777811</v>
      </c>
      <c r="G463">
        <f t="shared" si="39"/>
        <v>3.3807487881880944</v>
      </c>
      <c r="H463">
        <f t="shared" si="36"/>
        <v>12.616916666666667</v>
      </c>
      <c r="I463">
        <v>757015</v>
      </c>
      <c r="J463">
        <v>103.58</v>
      </c>
      <c r="K463">
        <f>CONVERT(J463,"L","gal")-CONVERT($J$2,"L","gal")</f>
        <v>0.13208602617907417</v>
      </c>
      <c r="L463">
        <f>G463/K463</f>
        <v>25.595052603101873</v>
      </c>
    </row>
    <row r="464" spans="1:12">
      <c r="A464">
        <f t="shared" si="35"/>
        <v>12.639666666666667</v>
      </c>
      <c r="B464">
        <v>758380</v>
      </c>
      <c r="C464">
        <v>5</v>
      </c>
      <c r="D464">
        <f t="shared" si="37"/>
        <v>4.2472222222222222E-4</v>
      </c>
      <c r="E464">
        <f t="shared" si="38"/>
        <v>2.1236111111111113E-3</v>
      </c>
      <c r="F464">
        <f>SUM($E$3:E464)</f>
        <v>5.4429113888888923</v>
      </c>
      <c r="G464">
        <f t="shared" si="39"/>
        <v>3.3820683389560546</v>
      </c>
      <c r="H464">
        <f t="shared" si="36"/>
        <v>12.642383333333333</v>
      </c>
      <c r="I464">
        <v>758543</v>
      </c>
      <c r="J464">
        <v>103.58</v>
      </c>
      <c r="K464">
        <f>CONVERT(J464,"L","gal")-CONVERT($J$2,"L","gal")</f>
        <v>0.13208602617907417</v>
      </c>
      <c r="L464">
        <f>G464/K464</f>
        <v>25.60504268915512</v>
      </c>
    </row>
    <row r="465" spans="1:12">
      <c r="A465">
        <f t="shared" si="35"/>
        <v>12.66635</v>
      </c>
      <c r="B465">
        <v>759981</v>
      </c>
      <c r="C465">
        <v>8</v>
      </c>
      <c r="D465">
        <f t="shared" si="37"/>
        <v>4.4472222222222222E-4</v>
      </c>
      <c r="E465">
        <f t="shared" si="38"/>
        <v>2.8906944444444444E-3</v>
      </c>
      <c r="F465">
        <f>SUM($E$3:E465)</f>
        <v>5.4458020833333363</v>
      </c>
      <c r="G465">
        <f t="shared" si="39"/>
        <v>3.3838645332093926</v>
      </c>
      <c r="H465">
        <f t="shared" si="36"/>
        <v>12.669216666666667</v>
      </c>
      <c r="I465">
        <v>760153</v>
      </c>
      <c r="J465">
        <v>103.58</v>
      </c>
      <c r="K465">
        <f>CONVERT(J465,"L","gal")-CONVERT($J$2,"L","gal")</f>
        <v>0.13208602617907417</v>
      </c>
      <c r="L465">
        <f>G465/K465</f>
        <v>25.618641358940994</v>
      </c>
    </row>
    <row r="466" spans="1:12">
      <c r="A466">
        <f t="shared" si="35"/>
        <v>12.691649999999999</v>
      </c>
      <c r="B466">
        <v>761499</v>
      </c>
      <c r="C466">
        <v>16</v>
      </c>
      <c r="D466">
        <f t="shared" si="37"/>
        <v>4.2166666666666665E-4</v>
      </c>
      <c r="E466">
        <f t="shared" si="38"/>
        <v>5.0600000000000003E-3</v>
      </c>
      <c r="F466">
        <f>SUM($E$3:E466)</f>
        <v>5.4508620833333365</v>
      </c>
      <c r="G466">
        <f t="shared" si="39"/>
        <v>3.3870086714421137</v>
      </c>
      <c r="H466">
        <f t="shared" si="36"/>
        <v>12.69435</v>
      </c>
      <c r="I466">
        <v>761661</v>
      </c>
      <c r="J466">
        <v>103.58</v>
      </c>
      <c r="K466">
        <f>CONVERT(J466,"L","gal")-CONVERT($J$2,"L","gal")</f>
        <v>0.13208602617907417</v>
      </c>
      <c r="L466">
        <f>G466/K466</f>
        <v>25.642445074774329</v>
      </c>
    </row>
    <row r="467" spans="1:12">
      <c r="A467">
        <f t="shared" si="35"/>
        <v>12.717549999999999</v>
      </c>
      <c r="B467">
        <v>763053</v>
      </c>
      <c r="C467">
        <v>32</v>
      </c>
      <c r="D467">
        <f t="shared" si="37"/>
        <v>4.3166666666666668E-4</v>
      </c>
      <c r="E467">
        <f t="shared" si="38"/>
        <v>1.0360000000000001E-2</v>
      </c>
      <c r="F467">
        <f>SUM($E$3:E467)</f>
        <v>5.4612220833333369</v>
      </c>
      <c r="G467">
        <f t="shared" si="39"/>
        <v>3.3934460769936923</v>
      </c>
      <c r="H467">
        <f t="shared" si="36"/>
        <v>12.720416666666667</v>
      </c>
      <c r="I467">
        <v>763225</v>
      </c>
      <c r="J467">
        <v>103.59</v>
      </c>
      <c r="K467">
        <f>CONVERT(J467,"L","gal")-CONVERT($J$2,"L","gal")</f>
        <v>0.13472774670265508</v>
      </c>
      <c r="L467">
        <f>G467/K467</f>
        <v>25.187432878863827</v>
      </c>
    </row>
    <row r="468" spans="1:12">
      <c r="A468">
        <f t="shared" si="35"/>
        <v>12.744183333333334</v>
      </c>
      <c r="B468">
        <v>764651</v>
      </c>
      <c r="C468">
        <v>52</v>
      </c>
      <c r="D468">
        <f t="shared" si="37"/>
        <v>4.438888888888889E-4</v>
      </c>
      <c r="E468">
        <f t="shared" si="38"/>
        <v>1.8643333333333335E-2</v>
      </c>
      <c r="F468">
        <f>SUM($E$3:E468)</f>
        <v>5.4798654166666703</v>
      </c>
      <c r="G468">
        <f t="shared" si="39"/>
        <v>3.4050305072543039</v>
      </c>
      <c r="H468">
        <f t="shared" si="36"/>
        <v>12.746883333333333</v>
      </c>
      <c r="I468">
        <v>764813</v>
      </c>
      <c r="J468">
        <v>103.61</v>
      </c>
      <c r="K468">
        <f>CONVERT(J468,"L","gal")-CONVERT($J$2,"L","gal")</f>
        <v>0.14001118774981691</v>
      </c>
      <c r="L468">
        <f>G468/K468</f>
        <v>24.319703032151132</v>
      </c>
    </row>
    <row r="469" spans="1:12">
      <c r="A469">
        <f t="shared" si="35"/>
        <v>12.769183333333334</v>
      </c>
      <c r="B469">
        <v>766151</v>
      </c>
      <c r="C469">
        <v>57</v>
      </c>
      <c r="D469">
        <f t="shared" si="37"/>
        <v>4.1666666666666669E-4</v>
      </c>
      <c r="E469">
        <f t="shared" si="38"/>
        <v>2.2708333333333334E-2</v>
      </c>
      <c r="F469">
        <f>SUM($E$3:E469)</f>
        <v>5.5025737500000034</v>
      </c>
      <c r="G469">
        <f t="shared" si="39"/>
        <v>3.4191408114113599</v>
      </c>
      <c r="H469">
        <f t="shared" si="36"/>
        <v>12.77205</v>
      </c>
      <c r="I469">
        <v>766323</v>
      </c>
      <c r="J469">
        <v>103.62</v>
      </c>
      <c r="K469">
        <f>CONVERT(J469,"L","gal")-CONVERT($J$2,"L","gal")</f>
        <v>0.14265290827340138</v>
      </c>
      <c r="L469">
        <f>G469/K469</f>
        <v>23.968251701244021</v>
      </c>
    </row>
    <row r="470" spans="1:12">
      <c r="A470">
        <f t="shared" si="35"/>
        <v>12.794633333333334</v>
      </c>
      <c r="B470">
        <v>767678</v>
      </c>
      <c r="C470">
        <v>64</v>
      </c>
      <c r="D470">
        <f t="shared" si="37"/>
        <v>4.2416666666666666E-4</v>
      </c>
      <c r="E470">
        <f t="shared" si="38"/>
        <v>2.5662083333333332E-2</v>
      </c>
      <c r="F470">
        <f>SUM($E$3:E470)</f>
        <v>5.528235833333337</v>
      </c>
      <c r="G470">
        <f t="shared" si="39"/>
        <v>3.4350864907274867</v>
      </c>
      <c r="H470">
        <f t="shared" si="36"/>
        <v>12.797700000000001</v>
      </c>
      <c r="I470">
        <v>767862</v>
      </c>
      <c r="J470">
        <v>103.63</v>
      </c>
      <c r="K470">
        <f>CONVERT(J470,"L","gal")-CONVERT($J$2,"L","gal")</f>
        <v>0.14529462879697874</v>
      </c>
      <c r="L470">
        <f>G470/K470</f>
        <v>23.642212511016897</v>
      </c>
    </row>
    <row r="471" spans="1:12">
      <c r="A471">
        <f t="shared" si="35"/>
        <v>12.820466666666666</v>
      </c>
      <c r="B471">
        <v>769228</v>
      </c>
      <c r="C471">
        <v>62</v>
      </c>
      <c r="D471">
        <f t="shared" si="37"/>
        <v>4.3055555555555555E-4</v>
      </c>
      <c r="E471">
        <f t="shared" si="38"/>
        <v>2.7125E-2</v>
      </c>
      <c r="F471">
        <f>SUM($E$3:E471)</f>
        <v>5.5553608333333369</v>
      </c>
      <c r="G471">
        <f t="shared" si="39"/>
        <v>3.4519411843169245</v>
      </c>
      <c r="H471">
        <f t="shared" si="36"/>
        <v>12.8232</v>
      </c>
      <c r="I471">
        <v>769392</v>
      </c>
      <c r="J471">
        <v>103.63</v>
      </c>
      <c r="K471">
        <f>CONVERT(J471,"L","gal")-CONVERT($J$2,"L","gal")</f>
        <v>0.14529462879697874</v>
      </c>
      <c r="L471">
        <f>G471/K471</f>
        <v>23.758216066888114</v>
      </c>
    </row>
    <row r="472" spans="1:12">
      <c r="A472">
        <f t="shared" si="35"/>
        <v>12.845700000000001</v>
      </c>
      <c r="B472">
        <v>770742</v>
      </c>
      <c r="C472">
        <v>63</v>
      </c>
      <c r="D472">
        <f t="shared" si="37"/>
        <v>4.2055555555555558E-4</v>
      </c>
      <c r="E472">
        <f t="shared" si="38"/>
        <v>2.6284722222222223E-2</v>
      </c>
      <c r="F472">
        <f>SUM($E$3:E472)</f>
        <v>5.5816455555555589</v>
      </c>
      <c r="G472">
        <f t="shared" si="39"/>
        <v>3.4682737535017738</v>
      </c>
      <c r="H472">
        <f t="shared" si="36"/>
        <v>12.848333333333333</v>
      </c>
      <c r="I472">
        <v>770900</v>
      </c>
      <c r="J472">
        <v>103.64</v>
      </c>
      <c r="K472">
        <f>CONVERT(J472,"L","gal")-CONVERT($J$2,"L","gal")</f>
        <v>0.14793634932056321</v>
      </c>
      <c r="L472">
        <f>G472/K472</f>
        <v>23.444364886863422</v>
      </c>
    </row>
    <row r="473" spans="1:12">
      <c r="A473">
        <f t="shared" si="35"/>
        <v>12.870866666666666</v>
      </c>
      <c r="B473">
        <v>772252</v>
      </c>
      <c r="C473">
        <v>58</v>
      </c>
      <c r="D473">
        <f t="shared" si="37"/>
        <v>4.1944444444444445E-4</v>
      </c>
      <c r="E473">
        <f t="shared" si="38"/>
        <v>2.5376388888888889E-2</v>
      </c>
      <c r="F473">
        <f>SUM($E$3:E473)</f>
        <v>5.6070219444444476</v>
      </c>
      <c r="G473">
        <f t="shared" si="39"/>
        <v>3.4840419105203408</v>
      </c>
      <c r="H473">
        <f t="shared" si="36"/>
        <v>12.873583333333332</v>
      </c>
      <c r="I473">
        <v>772415</v>
      </c>
      <c r="J473">
        <v>103.64</v>
      </c>
      <c r="K473">
        <f>CONVERT(J473,"L","gal")-CONVERT($J$2,"L","gal")</f>
        <v>0.14793634932056321</v>
      </c>
      <c r="L473">
        <f>G473/K473</f>
        <v>23.550952328631364</v>
      </c>
    </row>
    <row r="474" spans="1:12">
      <c r="A474">
        <f t="shared" si="35"/>
        <v>12.895966666666666</v>
      </c>
      <c r="B474">
        <v>773758</v>
      </c>
      <c r="C474">
        <v>57</v>
      </c>
      <c r="D474">
        <f t="shared" si="37"/>
        <v>4.1833333333333333E-4</v>
      </c>
      <c r="E474">
        <f t="shared" si="38"/>
        <v>2.4054166666666665E-2</v>
      </c>
      <c r="F474">
        <f>SUM($E$3:E474)</f>
        <v>5.6310761111111143</v>
      </c>
      <c r="G474">
        <f t="shared" si="39"/>
        <v>3.4989884767402835</v>
      </c>
      <c r="H474">
        <f t="shared" si="36"/>
        <v>12.8985</v>
      </c>
      <c r="I474">
        <v>773910</v>
      </c>
      <c r="J474">
        <v>103.64</v>
      </c>
      <c r="K474">
        <f>CONVERT(J474,"L","gal")-CONVERT($J$2,"L","gal")</f>
        <v>0.14793634932056321</v>
      </c>
      <c r="L474">
        <f>G474/K474</f>
        <v>23.651986092737268</v>
      </c>
    </row>
    <row r="475" spans="1:12">
      <c r="A475">
        <f t="shared" si="35"/>
        <v>12.9193</v>
      </c>
      <c r="B475">
        <v>775158</v>
      </c>
      <c r="C475">
        <v>57</v>
      </c>
      <c r="D475">
        <f t="shared" si="37"/>
        <v>3.8888888888888887E-4</v>
      </c>
      <c r="E475">
        <f t="shared" si="38"/>
        <v>2.2166666666666664E-2</v>
      </c>
      <c r="F475">
        <f>SUM($E$3:E475)</f>
        <v>5.6532427777777805</v>
      </c>
      <c r="G475">
        <f t="shared" si="39"/>
        <v>3.512762204834877</v>
      </c>
      <c r="H475">
        <f t="shared" si="36"/>
        <v>12.921916666666666</v>
      </c>
      <c r="I475">
        <v>775315</v>
      </c>
      <c r="J475">
        <v>103.65</v>
      </c>
      <c r="K475">
        <f>CONVERT(J475,"L","gal")-CONVERT($J$2,"L","gal")</f>
        <v>0.15057806984414412</v>
      </c>
      <c r="L475">
        <f>G475/K475</f>
        <v>23.328511306266329</v>
      </c>
    </row>
    <row r="476" spans="1:12">
      <c r="A476">
        <f t="shared" si="35"/>
        <v>12.944333333333333</v>
      </c>
      <c r="B476">
        <v>776660</v>
      </c>
      <c r="C476">
        <v>56</v>
      </c>
      <c r="D476">
        <f t="shared" si="37"/>
        <v>4.172222222222222E-4</v>
      </c>
      <c r="E476">
        <f t="shared" si="38"/>
        <v>2.3573055555555555E-2</v>
      </c>
      <c r="F476">
        <f>SUM($E$3:E476)</f>
        <v>5.6768158333333361</v>
      </c>
      <c r="G476">
        <f t="shared" si="39"/>
        <v>3.5274098224701094</v>
      </c>
      <c r="H476">
        <f t="shared" si="36"/>
        <v>12.947016666666666</v>
      </c>
      <c r="I476">
        <v>776821</v>
      </c>
      <c r="J476">
        <v>103.65</v>
      </c>
      <c r="K476">
        <f>CONVERT(J476,"L","gal")-CONVERT($J$2,"L","gal")</f>
        <v>0.15057806984414412</v>
      </c>
      <c r="L476">
        <f>G476/K476</f>
        <v>23.425787208729371</v>
      </c>
    </row>
    <row r="477" spans="1:12">
      <c r="A477">
        <f t="shared" si="35"/>
        <v>12.96885</v>
      </c>
      <c r="B477">
        <v>778131</v>
      </c>
      <c r="C477">
        <v>56</v>
      </c>
      <c r="D477">
        <f t="shared" si="37"/>
        <v>4.0861111111111111E-4</v>
      </c>
      <c r="E477">
        <f t="shared" si="38"/>
        <v>2.288222222222222E-2</v>
      </c>
      <c r="F477">
        <f>SUM($E$3:E477)</f>
        <v>5.6996980555555581</v>
      </c>
      <c r="G477">
        <f t="shared" si="39"/>
        <v>3.5416281761733712</v>
      </c>
      <c r="H477">
        <f t="shared" si="36"/>
        <v>12.971583333333333</v>
      </c>
      <c r="I477">
        <v>778295</v>
      </c>
      <c r="J477">
        <v>103.65</v>
      </c>
      <c r="K477">
        <f>CONVERT(J477,"L","gal")-CONVERT($J$2,"L","gal")</f>
        <v>0.15057806984414412</v>
      </c>
      <c r="L477">
        <f>G477/K477</f>
        <v>23.520212337952895</v>
      </c>
    </row>
    <row r="478" spans="1:12">
      <c r="A478">
        <f t="shared" si="35"/>
        <v>12.993816666666667</v>
      </c>
      <c r="B478">
        <v>779629</v>
      </c>
      <c r="C478">
        <v>56</v>
      </c>
      <c r="D478">
        <f t="shared" si="37"/>
        <v>4.1611111111111113E-4</v>
      </c>
      <c r="E478">
        <f t="shared" si="38"/>
        <v>2.3302222222222224E-2</v>
      </c>
      <c r="F478">
        <f>SUM($E$3:E478)</f>
        <v>5.7230002777777802</v>
      </c>
      <c r="G478">
        <f t="shared" si="39"/>
        <v>3.5561075057773728</v>
      </c>
      <c r="H478">
        <f t="shared" si="36"/>
        <v>12.996583333333334</v>
      </c>
      <c r="I478">
        <v>779795</v>
      </c>
      <c r="J478">
        <v>103.66</v>
      </c>
      <c r="K478">
        <f>CONVERT(J478,"L","gal")-CONVERT($J$2,"L","gal")</f>
        <v>0.15321979036772504</v>
      </c>
      <c r="L478">
        <f>G478/K478</f>
        <v>23.209191823345872</v>
      </c>
    </row>
    <row r="479" spans="1:12">
      <c r="A479">
        <f t="shared" si="35"/>
        <v>13.01885</v>
      </c>
      <c r="B479">
        <v>781131</v>
      </c>
      <c r="C479">
        <v>55</v>
      </c>
      <c r="D479">
        <f t="shared" si="37"/>
        <v>4.172222222222222E-4</v>
      </c>
      <c r="E479">
        <f t="shared" si="38"/>
        <v>2.3155833333333334E-2</v>
      </c>
      <c r="F479">
        <f>SUM($E$3:E479)</f>
        <v>5.7461561111111132</v>
      </c>
      <c r="G479">
        <f t="shared" si="39"/>
        <v>3.5704958735429551</v>
      </c>
      <c r="H479">
        <f t="shared" si="36"/>
        <v>13.0215</v>
      </c>
      <c r="I479">
        <v>781290</v>
      </c>
      <c r="J479">
        <v>103.66</v>
      </c>
      <c r="K479">
        <f>CONVERT(J479,"L","gal")-CONVERT($J$2,"L","gal")</f>
        <v>0.15321979036772504</v>
      </c>
      <c r="L479">
        <f>G479/K479</f>
        <v>23.303098542125806</v>
      </c>
    </row>
    <row r="480" spans="1:12">
      <c r="A480">
        <f t="shared" si="35"/>
        <v>13.044</v>
      </c>
      <c r="B480">
        <v>782640</v>
      </c>
      <c r="C480">
        <v>54</v>
      </c>
      <c r="D480">
        <f t="shared" si="37"/>
        <v>4.1916666666666665E-4</v>
      </c>
      <c r="E480">
        <f t="shared" si="38"/>
        <v>2.2844583333333331E-2</v>
      </c>
      <c r="F480">
        <f>SUM($E$3:E480)</f>
        <v>5.769000694444447</v>
      </c>
      <c r="G480">
        <f t="shared" si="39"/>
        <v>3.5846908395249537</v>
      </c>
      <c r="H480">
        <f t="shared" si="36"/>
        <v>13.046716666666667</v>
      </c>
      <c r="I480">
        <v>782803</v>
      </c>
      <c r="J480">
        <v>103.66</v>
      </c>
      <c r="K480">
        <f>CONVERT(J480,"L","gal")-CONVERT($J$2,"L","gal")</f>
        <v>0.15321979036772504</v>
      </c>
      <c r="L480">
        <f>G480/K480</f>
        <v>23.395743010232248</v>
      </c>
    </row>
    <row r="481" spans="1:12">
      <c r="A481">
        <f t="shared" si="35"/>
        <v>13.069333333333333</v>
      </c>
      <c r="B481">
        <v>784160</v>
      </c>
      <c r="C481">
        <v>53</v>
      </c>
      <c r="D481">
        <f t="shared" si="37"/>
        <v>4.2222222222222222E-4</v>
      </c>
      <c r="E481">
        <f t="shared" si="38"/>
        <v>2.2588888888888888E-2</v>
      </c>
      <c r="F481">
        <f>SUM($E$3:E481)</f>
        <v>5.7915895833333355</v>
      </c>
      <c r="G481">
        <f t="shared" si="39"/>
        <v>3.5987269243451592</v>
      </c>
      <c r="H481">
        <f t="shared" si="36"/>
        <v>13.072033333333334</v>
      </c>
      <c r="I481">
        <v>784322</v>
      </c>
      <c r="J481">
        <v>103.66</v>
      </c>
      <c r="K481">
        <f>CONVERT(J481,"L","gal")-CONVERT($J$2,"L","gal")</f>
        <v>0.15321979036772504</v>
      </c>
      <c r="L481">
        <f>G481/K481</f>
        <v>23.48735052899023</v>
      </c>
    </row>
    <row r="482" spans="1:12">
      <c r="A482">
        <f t="shared" si="35"/>
        <v>13.094466666666667</v>
      </c>
      <c r="B482">
        <v>785668</v>
      </c>
      <c r="C482">
        <v>51</v>
      </c>
      <c r="D482">
        <f t="shared" si="37"/>
        <v>4.1888888888888889E-4</v>
      </c>
      <c r="E482">
        <f t="shared" si="38"/>
        <v>2.1782222222222224E-2</v>
      </c>
      <c r="F482">
        <f>SUM($E$3:E482)</f>
        <v>5.8133718055555574</v>
      </c>
      <c r="G482">
        <f t="shared" si="39"/>
        <v>3.6122617697369592</v>
      </c>
      <c r="H482">
        <f t="shared" si="36"/>
        <v>13.097</v>
      </c>
      <c r="I482">
        <v>785820</v>
      </c>
      <c r="J482">
        <v>103.67</v>
      </c>
      <c r="K482">
        <f>CONVERT(J482,"L","gal")-CONVERT($J$2,"L","gal")</f>
        <v>0.15586151089130595</v>
      </c>
      <c r="L482">
        <f>G482/K482</f>
        <v>23.176098762805289</v>
      </c>
    </row>
    <row r="483" spans="1:12">
      <c r="A483">
        <f t="shared" si="35"/>
        <v>13.117800000000001</v>
      </c>
      <c r="B483">
        <v>787068</v>
      </c>
      <c r="C483">
        <v>49</v>
      </c>
      <c r="D483">
        <f t="shared" si="37"/>
        <v>3.8888888888888887E-4</v>
      </c>
      <c r="E483">
        <f t="shared" si="38"/>
        <v>1.9444444444444445E-2</v>
      </c>
      <c r="F483">
        <f>SUM($E$3:E483)</f>
        <v>5.8328162500000023</v>
      </c>
      <c r="G483">
        <f t="shared" si="39"/>
        <v>3.624343987363797</v>
      </c>
      <c r="H483">
        <f t="shared" si="36"/>
        <v>13.120416666666667</v>
      </c>
      <c r="I483">
        <v>787225</v>
      </c>
      <c r="J483">
        <v>103.67</v>
      </c>
      <c r="K483">
        <f>CONVERT(J483,"L","gal")-CONVERT($J$2,"L","gal")</f>
        <v>0.15586151089130595</v>
      </c>
      <c r="L483">
        <f>G483/K483</f>
        <v>23.253617693282383</v>
      </c>
    </row>
    <row r="484" spans="1:12">
      <c r="A484">
        <f t="shared" si="35"/>
        <v>13.141666666666667</v>
      </c>
      <c r="B484">
        <v>788500</v>
      </c>
      <c r="C484">
        <v>44</v>
      </c>
      <c r="D484">
        <f t="shared" si="37"/>
        <v>3.9777777777777777E-4</v>
      </c>
      <c r="E484">
        <f t="shared" si="38"/>
        <v>1.8496666666666665E-2</v>
      </c>
      <c r="F484">
        <f>SUM($E$3:E484)</f>
        <v>5.8513129166666689</v>
      </c>
      <c r="G484">
        <f t="shared" si="39"/>
        <v>3.6358372831828798</v>
      </c>
      <c r="H484">
        <f t="shared" si="36"/>
        <v>13.144366666666667</v>
      </c>
      <c r="I484">
        <v>788662</v>
      </c>
      <c r="J484">
        <v>103.67</v>
      </c>
      <c r="K484">
        <f>CONVERT(J484,"L","gal")-CONVERT($J$2,"L","gal")</f>
        <v>0.15586151089130595</v>
      </c>
      <c r="L484">
        <f>G484/K484</f>
        <v>23.327358129605358</v>
      </c>
    </row>
    <row r="485" spans="1:12">
      <c r="A485">
        <f t="shared" si="35"/>
        <v>13.1663</v>
      </c>
      <c r="B485">
        <v>789978</v>
      </c>
      <c r="C485">
        <v>48</v>
      </c>
      <c r="D485">
        <f t="shared" si="37"/>
        <v>4.1055555555555555E-4</v>
      </c>
      <c r="E485">
        <f t="shared" si="38"/>
        <v>1.8885555555555555E-2</v>
      </c>
      <c r="F485">
        <f>SUM($E$3:E485)</f>
        <v>5.8701984722222242</v>
      </c>
      <c r="G485">
        <f t="shared" si="39"/>
        <v>3.6475722233544996</v>
      </c>
      <c r="H485">
        <f t="shared" si="36"/>
        <v>13.168916666666666</v>
      </c>
      <c r="I485">
        <v>790135</v>
      </c>
      <c r="J485">
        <v>103.68</v>
      </c>
      <c r="K485">
        <f>CONVERT(J485,"L","gal")-CONVERT($J$2,"L","gal")</f>
        <v>0.15850323141489042</v>
      </c>
      <c r="L485">
        <f>G485/K485</f>
        <v>23.012604795461804</v>
      </c>
    </row>
    <row r="486" spans="1:12">
      <c r="A486">
        <f t="shared" si="35"/>
        <v>13.191016666666666</v>
      </c>
      <c r="B486">
        <v>791461</v>
      </c>
      <c r="C486">
        <v>49</v>
      </c>
      <c r="D486">
        <f t="shared" si="37"/>
        <v>4.1194444444444443E-4</v>
      </c>
      <c r="E486">
        <f t="shared" si="38"/>
        <v>1.9979305555555556E-2</v>
      </c>
      <c r="F486">
        <f>SUM($E$3:E486)</f>
        <v>5.8901777777777795</v>
      </c>
      <c r="G486">
        <f t="shared" si="39"/>
        <v>3.6599867882676294</v>
      </c>
      <c r="H486">
        <f t="shared" si="36"/>
        <v>13.193716666666667</v>
      </c>
      <c r="I486">
        <v>791623</v>
      </c>
      <c r="J486">
        <v>103.68</v>
      </c>
      <c r="K486">
        <f>CONVERT(J486,"L","gal")-CONVERT($J$2,"L","gal")</f>
        <v>0.15850323141489042</v>
      </c>
      <c r="L486">
        <f>G486/K486</f>
        <v>23.090928529320795</v>
      </c>
    </row>
    <row r="487" spans="1:12">
      <c r="A487">
        <f t="shared" si="35"/>
        <v>13.216066666666666</v>
      </c>
      <c r="B487">
        <v>792964</v>
      </c>
      <c r="C487">
        <v>46</v>
      </c>
      <c r="D487">
        <f t="shared" si="37"/>
        <v>4.1750000000000001E-4</v>
      </c>
      <c r="E487">
        <f t="shared" si="38"/>
        <v>1.9831250000000002E-2</v>
      </c>
      <c r="F487">
        <f>SUM($E$3:E487)</f>
        <v>5.9100090277777797</v>
      </c>
      <c r="G487">
        <f t="shared" si="39"/>
        <v>3.6723093557236854</v>
      </c>
      <c r="H487">
        <f t="shared" si="36"/>
        <v>13.218683333333333</v>
      </c>
      <c r="I487">
        <v>793121</v>
      </c>
      <c r="J487">
        <v>103.68</v>
      </c>
      <c r="K487">
        <f>CONVERT(J487,"L","gal")-CONVERT($J$2,"L","gal")</f>
        <v>0.15850323141489042</v>
      </c>
      <c r="L487">
        <f>G487/K487</f>
        <v>23.168671849416278</v>
      </c>
    </row>
    <row r="488" spans="1:12">
      <c r="A488">
        <f t="shared" si="35"/>
        <v>13.241350000000001</v>
      </c>
      <c r="B488">
        <v>794481</v>
      </c>
      <c r="C488">
        <v>45</v>
      </c>
      <c r="D488">
        <f t="shared" si="37"/>
        <v>4.213888888888889E-4</v>
      </c>
      <c r="E488">
        <f t="shared" si="38"/>
        <v>1.9173194444444444E-2</v>
      </c>
      <c r="F488">
        <f>SUM($E$3:E488)</f>
        <v>5.9291822222222246</v>
      </c>
      <c r="G488">
        <f t="shared" si="39"/>
        <v>3.6842230264146285</v>
      </c>
      <c r="H488">
        <f t="shared" si="36"/>
        <v>13.244083333333334</v>
      </c>
      <c r="I488">
        <v>794645</v>
      </c>
      <c r="J488">
        <v>103.69</v>
      </c>
      <c r="K488">
        <f>CONVERT(J488,"L","gal")-CONVERT($J$2,"L","gal")</f>
        <v>0.16114495193846778</v>
      </c>
      <c r="L488">
        <f>G488/K488</f>
        <v>22.862788949302157</v>
      </c>
    </row>
    <row r="489" spans="1:12">
      <c r="A489">
        <f t="shared" si="35"/>
        <v>13.26665</v>
      </c>
      <c r="B489">
        <v>795999</v>
      </c>
      <c r="C489">
        <v>44</v>
      </c>
      <c r="D489">
        <f t="shared" si="37"/>
        <v>4.2166666666666665E-4</v>
      </c>
      <c r="E489">
        <f t="shared" si="38"/>
        <v>1.8764166666666665E-2</v>
      </c>
      <c r="F489">
        <f>SUM($E$3:E489)</f>
        <v>5.9479463888888908</v>
      </c>
      <c r="G489">
        <f t="shared" si="39"/>
        <v>3.6958825390276351</v>
      </c>
      <c r="H489">
        <f t="shared" si="36"/>
        <v>13.269349999999999</v>
      </c>
      <c r="I489">
        <v>796161</v>
      </c>
      <c r="J489">
        <v>0</v>
      </c>
      <c r="K489">
        <f>CONVERT(J489,"L","gal")-CONVERT($J$2,"L","gal")</f>
        <v>-27.23085515707794</v>
      </c>
      <c r="L489">
        <f>G489/K489</f>
        <v>-0.13572407174539242</v>
      </c>
    </row>
    <row r="490" spans="1:12">
      <c r="A490">
        <f t="shared" si="35"/>
        <v>13.292566666666668</v>
      </c>
      <c r="B490">
        <v>797554</v>
      </c>
      <c r="C490">
        <v>44</v>
      </c>
      <c r="D490">
        <f t="shared" si="37"/>
        <v>4.3194444444444443E-4</v>
      </c>
      <c r="E490">
        <f t="shared" si="38"/>
        <v>1.9005555555555553E-2</v>
      </c>
      <c r="F490">
        <f>SUM($E$3:E490)</f>
        <v>5.9669519444444461</v>
      </c>
      <c r="G490">
        <f t="shared" si="39"/>
        <v>3.7076920437423233</v>
      </c>
      <c r="H490">
        <f t="shared" si="36"/>
        <v>13.295199999999999</v>
      </c>
      <c r="I490">
        <v>797712</v>
      </c>
      <c r="J490">
        <v>103.69</v>
      </c>
      <c r="K490">
        <f>CONVERT(J490,"L","gal")-CONVERT($J$2,"L","gal")</f>
        <v>0.16114495193846778</v>
      </c>
      <c r="L490">
        <f>G490/K490</f>
        <v>23.008428121025368</v>
      </c>
    </row>
    <row r="491" spans="1:12">
      <c r="A491">
        <f t="shared" si="35"/>
        <v>13.318166666666666</v>
      </c>
      <c r="B491">
        <v>799090</v>
      </c>
      <c r="C491">
        <v>43</v>
      </c>
      <c r="D491">
        <f t="shared" si="37"/>
        <v>4.2666666666666667E-4</v>
      </c>
      <c r="E491">
        <f t="shared" si="38"/>
        <v>1.856E-2</v>
      </c>
      <c r="F491">
        <f>SUM($E$3:E491)</f>
        <v>5.985511944444446</v>
      </c>
      <c r="G491">
        <f t="shared" si="39"/>
        <v>3.7192246930702484</v>
      </c>
      <c r="H491">
        <f t="shared" si="36"/>
        <v>13.32085</v>
      </c>
      <c r="I491">
        <v>799251</v>
      </c>
      <c r="J491">
        <v>103.69</v>
      </c>
      <c r="K491">
        <f>CONVERT(J491,"L","gal")-CONVERT($J$2,"L","gal")</f>
        <v>0.16114495193846778</v>
      </c>
      <c r="L491">
        <f>G491/K491</f>
        <v>23.079995049987119</v>
      </c>
    </row>
    <row r="492" spans="1:12">
      <c r="A492">
        <f t="shared" si="35"/>
        <v>13.343366666666666</v>
      </c>
      <c r="B492">
        <v>800602</v>
      </c>
      <c r="C492">
        <v>42</v>
      </c>
      <c r="D492">
        <f t="shared" si="37"/>
        <v>4.2000000000000002E-4</v>
      </c>
      <c r="E492">
        <f t="shared" si="38"/>
        <v>1.7850000000000001E-2</v>
      </c>
      <c r="F492">
        <f>SUM($E$3:E492)</f>
        <v>6.0033619444444462</v>
      </c>
      <c r="G492">
        <f t="shared" si="39"/>
        <v>3.7303161688516848</v>
      </c>
      <c r="H492">
        <f t="shared" si="36"/>
        <v>13.346083333333333</v>
      </c>
      <c r="I492">
        <v>800765</v>
      </c>
      <c r="J492">
        <v>103.7</v>
      </c>
      <c r="K492">
        <f>CONVERT(J492,"L","gal")-CONVERT($J$2,"L","gal")</f>
        <v>0.16378667246205225</v>
      </c>
      <c r="L492">
        <f>G492/K492</f>
        <v>22.775456102607873</v>
      </c>
    </row>
    <row r="493" spans="1:12">
      <c r="A493">
        <f t="shared" si="35"/>
        <v>13.368516666666666</v>
      </c>
      <c r="B493">
        <v>802111</v>
      </c>
      <c r="C493">
        <v>38</v>
      </c>
      <c r="D493">
        <f t="shared" si="37"/>
        <v>4.1916666666666665E-4</v>
      </c>
      <c r="E493">
        <f t="shared" si="38"/>
        <v>1.6766666666666666E-2</v>
      </c>
      <c r="F493">
        <f>SUM($E$3:E493)</f>
        <v>6.0201286111111125</v>
      </c>
      <c r="G493">
        <f t="shared" si="39"/>
        <v>3.7407344925081971</v>
      </c>
      <c r="H493">
        <f t="shared" si="36"/>
        <v>13.371233333333333</v>
      </c>
      <c r="I493">
        <v>802274</v>
      </c>
      <c r="J493">
        <v>103.7</v>
      </c>
      <c r="K493">
        <f>CONVERT(J493,"L","gal")-CONVERT($J$2,"L","gal")</f>
        <v>0.16378667246205225</v>
      </c>
      <c r="L493">
        <f>G493/K493</f>
        <v>22.839065207670593</v>
      </c>
    </row>
    <row r="494" spans="1:12">
      <c r="A494">
        <f t="shared" si="35"/>
        <v>13.394016666666667</v>
      </c>
      <c r="B494">
        <v>803641</v>
      </c>
      <c r="C494">
        <v>34</v>
      </c>
      <c r="D494">
        <f t="shared" si="37"/>
        <v>4.2499999999999998E-4</v>
      </c>
      <c r="E494">
        <f t="shared" si="38"/>
        <v>1.5299999999999999E-2</v>
      </c>
      <c r="F494">
        <f>SUM($E$3:E494)</f>
        <v>6.0354286111111124</v>
      </c>
      <c r="G494">
        <f t="shared" si="39"/>
        <v>3.7502414717494288</v>
      </c>
      <c r="H494">
        <f t="shared" si="36"/>
        <v>13.396683333333334</v>
      </c>
      <c r="I494">
        <v>803801</v>
      </c>
      <c r="J494">
        <v>103.7</v>
      </c>
      <c r="K494">
        <f>CONVERT(J494,"L","gal")-CONVERT($J$2,"L","gal")</f>
        <v>0.16378667246205225</v>
      </c>
      <c r="L494">
        <f>G494/K494</f>
        <v>22.8971100967835</v>
      </c>
    </row>
    <row r="495" spans="1:12">
      <c r="A495">
        <f t="shared" si="35"/>
        <v>13.420016666666667</v>
      </c>
      <c r="B495">
        <v>805201</v>
      </c>
      <c r="C495">
        <v>27</v>
      </c>
      <c r="D495">
        <f t="shared" si="37"/>
        <v>4.3333333333333331E-4</v>
      </c>
      <c r="E495">
        <f t="shared" si="38"/>
        <v>1.3216666666666666E-2</v>
      </c>
      <c r="F495">
        <f>SUM($E$3:E495)</f>
        <v>6.0486452777777791</v>
      </c>
      <c r="G495">
        <f t="shared" si="39"/>
        <v>3.7584539276734987</v>
      </c>
      <c r="H495">
        <f t="shared" si="36"/>
        <v>13.422733333333333</v>
      </c>
      <c r="I495">
        <v>805364</v>
      </c>
      <c r="J495">
        <v>103.7</v>
      </c>
      <c r="K495">
        <f>CONVERT(J495,"L","gal")-CONVERT($J$2,"L","gal")</f>
        <v>0.16378667246205225</v>
      </c>
      <c r="L495">
        <f>G495/K495</f>
        <v>22.94725127005859</v>
      </c>
    </row>
    <row r="496" spans="1:12">
      <c r="A496">
        <f t="shared" si="35"/>
        <v>13.445983333333333</v>
      </c>
      <c r="B496">
        <v>806759</v>
      </c>
      <c r="C496">
        <v>25</v>
      </c>
      <c r="D496">
        <f t="shared" si="37"/>
        <v>4.327777777777778E-4</v>
      </c>
      <c r="E496">
        <f t="shared" si="38"/>
        <v>1.1252222222222222E-2</v>
      </c>
      <c r="F496">
        <f>SUM($E$3:E496)</f>
        <v>6.0598975000000017</v>
      </c>
      <c r="G496">
        <f t="shared" si="39"/>
        <v>3.7654457344110401</v>
      </c>
      <c r="H496">
        <f t="shared" si="36"/>
        <v>13.448499999999999</v>
      </c>
      <c r="I496">
        <v>806910</v>
      </c>
      <c r="J496">
        <v>103.7</v>
      </c>
      <c r="K496">
        <f>CONVERT(J496,"L","gal")-CONVERT($J$2,"L","gal")</f>
        <v>0.16378667246205225</v>
      </c>
      <c r="L496">
        <f>G496/K496</f>
        <v>22.989939766213009</v>
      </c>
    </row>
    <row r="497" spans="1:12">
      <c r="A497">
        <f t="shared" si="35"/>
        <v>13.475316666666666</v>
      </c>
      <c r="B497">
        <v>808519</v>
      </c>
      <c r="C497">
        <v>19</v>
      </c>
      <c r="D497">
        <f t="shared" si="37"/>
        <v>4.8888888888888886E-4</v>
      </c>
      <c r="E497">
        <f t="shared" si="38"/>
        <v>1.0755555555555555E-2</v>
      </c>
      <c r="F497">
        <f>SUM($E$3:E497)</f>
        <v>6.0706530555555576</v>
      </c>
      <c r="G497">
        <f t="shared" si="39"/>
        <v>3.7721289267897706</v>
      </c>
      <c r="H497">
        <f t="shared" si="36"/>
        <v>13.478300000000001</v>
      </c>
      <c r="I497">
        <v>808698</v>
      </c>
      <c r="J497">
        <v>103.7</v>
      </c>
      <c r="K497">
        <f>CONVERT(J497,"L","gal")-CONVERT($J$2,"L","gal")</f>
        <v>0.16378667246205225</v>
      </c>
      <c r="L497">
        <f>G497/K497</f>
        <v>23.030744016511694</v>
      </c>
    </row>
    <row r="498" spans="1:12">
      <c r="A498">
        <f t="shared" si="35"/>
        <v>13.522283333333334</v>
      </c>
      <c r="B498">
        <v>811337</v>
      </c>
      <c r="C498">
        <v>16</v>
      </c>
      <c r="D498">
        <f t="shared" si="37"/>
        <v>7.8277777777777775E-4</v>
      </c>
      <c r="E498">
        <f t="shared" si="38"/>
        <v>1.3698611111111111E-2</v>
      </c>
      <c r="F498">
        <f>SUM($E$3:E498)</f>
        <v>6.0843516666666684</v>
      </c>
      <c r="G498">
        <f t="shared" si="39"/>
        <v>3.7806408491078778</v>
      </c>
      <c r="H498">
        <f t="shared" si="36"/>
        <v>13.525183333333333</v>
      </c>
      <c r="I498">
        <v>811511</v>
      </c>
      <c r="J498">
        <v>103.7</v>
      </c>
      <c r="K498">
        <f>CONVERT(J498,"L","gal")-CONVERT($J$2,"L","gal")</f>
        <v>0.16378667246205225</v>
      </c>
      <c r="L498">
        <f>G498/K498</f>
        <v>23.082713582717268</v>
      </c>
    </row>
    <row r="499" spans="1:12">
      <c r="A499">
        <f t="shared" si="35"/>
        <v>13.548183333333334</v>
      </c>
      <c r="B499">
        <v>812891</v>
      </c>
      <c r="C499">
        <v>18</v>
      </c>
      <c r="D499">
        <f t="shared" si="37"/>
        <v>4.3166666666666668E-4</v>
      </c>
      <c r="E499">
        <f t="shared" si="38"/>
        <v>7.3383333333333339E-3</v>
      </c>
      <c r="F499">
        <f>SUM($E$3:E499)</f>
        <v>6.0916900000000016</v>
      </c>
      <c r="G499">
        <f t="shared" si="39"/>
        <v>3.7852006780402458</v>
      </c>
      <c r="H499">
        <f t="shared" si="36"/>
        <v>13.5686</v>
      </c>
      <c r="I499">
        <v>814116</v>
      </c>
      <c r="J499">
        <v>103.71</v>
      </c>
      <c r="K499">
        <f>CONVERT(J499,"L","gal")-CONVERT($J$2,"L","gal")</f>
        <v>0.16642839298562961</v>
      </c>
      <c r="L499">
        <f>G499/K499</f>
        <v>22.743719446759794</v>
      </c>
    </row>
    <row r="500" spans="1:12">
      <c r="A500">
        <f t="shared" si="35"/>
        <v>13.619883333333334</v>
      </c>
      <c r="B500">
        <v>817193</v>
      </c>
      <c r="C500">
        <v>25</v>
      </c>
      <c r="D500">
        <f t="shared" si="37"/>
        <v>1.1950000000000001E-3</v>
      </c>
      <c r="E500">
        <f t="shared" si="38"/>
        <v>2.5692500000000004E-2</v>
      </c>
      <c r="F500">
        <f>SUM($E$3:E500)</f>
        <v>6.1173825000000015</v>
      </c>
      <c r="G500">
        <f t="shared" si="39"/>
        <v>3.8011652573968036</v>
      </c>
      <c r="H500">
        <f t="shared" si="36"/>
        <v>13.622583333333333</v>
      </c>
      <c r="I500">
        <v>817355</v>
      </c>
      <c r="J500">
        <v>103.71</v>
      </c>
      <c r="K500">
        <f>CONVERT(J500,"L","gal")-CONVERT($J$2,"L","gal")</f>
        <v>0.16642839298562961</v>
      </c>
      <c r="L500">
        <f>G500/K500</f>
        <v>22.839644060764428</v>
      </c>
    </row>
    <row r="501" spans="1:12">
      <c r="A501">
        <f t="shared" si="35"/>
        <v>13.64565</v>
      </c>
      <c r="B501">
        <v>818739</v>
      </c>
      <c r="C501">
        <v>22</v>
      </c>
      <c r="D501">
        <f t="shared" si="37"/>
        <v>4.2944444444444443E-4</v>
      </c>
      <c r="E501">
        <f t="shared" si="38"/>
        <v>1.0091944444444443E-2</v>
      </c>
      <c r="F501">
        <f>SUM($E$3:E501)</f>
        <v>6.127474444444446</v>
      </c>
      <c r="G501">
        <f t="shared" si="39"/>
        <v>3.8074361009482409</v>
      </c>
      <c r="H501">
        <f t="shared" si="36"/>
        <v>13.648849999999999</v>
      </c>
      <c r="I501">
        <v>818931</v>
      </c>
      <c r="J501">
        <v>103.71</v>
      </c>
      <c r="K501">
        <f>CONVERT(J501,"L","gal")-CONVERT($J$2,"L","gal")</f>
        <v>0.16642839298562961</v>
      </c>
      <c r="L501">
        <f>G501/K501</f>
        <v>22.877322989455273</v>
      </c>
    </row>
    <row r="502" spans="1:12">
      <c r="A502">
        <f t="shared" si="35"/>
        <v>13.674183333333334</v>
      </c>
      <c r="B502">
        <v>820451</v>
      </c>
      <c r="C502">
        <v>14</v>
      </c>
      <c r="D502">
        <f t="shared" si="37"/>
        <v>4.7555555555555556E-4</v>
      </c>
      <c r="E502">
        <f t="shared" si="38"/>
        <v>8.5599999999999999E-3</v>
      </c>
      <c r="F502">
        <f>SUM($E$3:E502)</f>
        <v>6.1360344444444461</v>
      </c>
      <c r="G502">
        <f t="shared" si="39"/>
        <v>3.8127550383537927</v>
      </c>
      <c r="H502">
        <f t="shared" si="36"/>
        <v>13.677216666666666</v>
      </c>
      <c r="I502">
        <v>820633</v>
      </c>
      <c r="J502">
        <v>103.71</v>
      </c>
      <c r="K502">
        <f>CONVERT(J502,"L","gal")-CONVERT($J$2,"L","gal")</f>
        <v>0.16642839298562961</v>
      </c>
      <c r="L502">
        <f>G502/K502</f>
        <v>22.909282304270089</v>
      </c>
    </row>
    <row r="503" spans="1:12">
      <c r="A503">
        <f t="shared" si="35"/>
        <v>13.701666666666666</v>
      </c>
      <c r="B503">
        <v>822100</v>
      </c>
      <c r="C503">
        <v>14</v>
      </c>
      <c r="D503">
        <f t="shared" si="37"/>
        <v>4.5805555555555557E-4</v>
      </c>
      <c r="E503">
        <f t="shared" si="38"/>
        <v>6.4127777777777777E-3</v>
      </c>
      <c r="F503">
        <f>SUM($E$3:E503)</f>
        <v>6.1424472222222235</v>
      </c>
      <c r="G503">
        <f t="shared" si="39"/>
        <v>3.816739753727123</v>
      </c>
      <c r="H503">
        <f t="shared" si="36"/>
        <v>13.704583333333334</v>
      </c>
      <c r="I503">
        <v>822275</v>
      </c>
      <c r="J503">
        <v>103.71</v>
      </c>
      <c r="K503">
        <f>CONVERT(J503,"L","gal")-CONVERT($J$2,"L","gal")</f>
        <v>0.16642839298562961</v>
      </c>
      <c r="L503">
        <f>G503/K503</f>
        <v>22.933224825746425</v>
      </c>
    </row>
    <row r="504" spans="1:12">
      <c r="A504">
        <f t="shared" si="35"/>
        <v>13.7278</v>
      </c>
      <c r="B504">
        <v>823668</v>
      </c>
      <c r="C504">
        <v>17</v>
      </c>
      <c r="D504">
        <f t="shared" si="37"/>
        <v>4.3555555555555557E-4</v>
      </c>
      <c r="E504">
        <f t="shared" si="38"/>
        <v>6.7511111111111114E-3</v>
      </c>
      <c r="F504">
        <f>SUM($E$3:E504)</f>
        <v>6.1491983333333344</v>
      </c>
      <c r="G504">
        <f t="shared" si="39"/>
        <v>3.8209346996871609</v>
      </c>
      <c r="H504">
        <f t="shared" si="36"/>
        <v>13.730499999999999</v>
      </c>
      <c r="I504">
        <v>823830</v>
      </c>
      <c r="J504">
        <v>103.71</v>
      </c>
      <c r="K504">
        <f>CONVERT(J504,"L","gal")-CONVERT($J$2,"L","gal")</f>
        <v>0.16642839298562961</v>
      </c>
      <c r="L504">
        <f>G504/K504</f>
        <v>22.958430536651775</v>
      </c>
    </row>
    <row r="505" spans="1:12">
      <c r="A505">
        <f t="shared" si="35"/>
        <v>13.753483333333334</v>
      </c>
      <c r="B505">
        <v>825209</v>
      </c>
      <c r="C505">
        <v>21</v>
      </c>
      <c r="D505">
        <f t="shared" si="37"/>
        <v>4.2805555555555555E-4</v>
      </c>
      <c r="E505">
        <f t="shared" si="38"/>
        <v>8.1330555555555548E-3</v>
      </c>
      <c r="F505">
        <f>SUM($E$3:E505)</f>
        <v>6.1573313888888901</v>
      </c>
      <c r="G505">
        <f t="shared" si="39"/>
        <v>3.825988346114249</v>
      </c>
      <c r="H505">
        <f t="shared" si="36"/>
        <v>13.7562</v>
      </c>
      <c r="I505">
        <v>825372</v>
      </c>
      <c r="J505">
        <v>103.71</v>
      </c>
      <c r="K505">
        <f>CONVERT(J505,"L","gal")-CONVERT($J$2,"L","gal")</f>
        <v>0.16642839298562961</v>
      </c>
      <c r="L505">
        <f>G505/K505</f>
        <v>22.98879582671093</v>
      </c>
    </row>
    <row r="506" spans="1:12">
      <c r="A506">
        <f t="shared" si="35"/>
        <v>13.779500000000001</v>
      </c>
      <c r="B506">
        <v>826770</v>
      </c>
      <c r="C506">
        <v>24</v>
      </c>
      <c r="D506">
        <f t="shared" si="37"/>
        <v>4.3361111111111112E-4</v>
      </c>
      <c r="E506">
        <f t="shared" si="38"/>
        <v>9.756250000000001E-3</v>
      </c>
      <c r="F506">
        <f>SUM($E$3:E506)</f>
        <v>6.1670876388888898</v>
      </c>
      <c r="G506">
        <f t="shared" si="39"/>
        <v>3.8320505988085145</v>
      </c>
      <c r="H506">
        <f t="shared" si="36"/>
        <v>13.7822</v>
      </c>
      <c r="I506">
        <v>826932</v>
      </c>
      <c r="J506">
        <v>103.71</v>
      </c>
      <c r="K506">
        <f>CONVERT(J506,"L","gal")-CONVERT($J$2,"L","gal")</f>
        <v>0.16642839298562961</v>
      </c>
      <c r="L506">
        <f>G506/K506</f>
        <v>23.025221418435471</v>
      </c>
    </row>
    <row r="507" spans="1:12">
      <c r="A507">
        <f t="shared" si="35"/>
        <v>13.8043</v>
      </c>
      <c r="B507">
        <v>828258</v>
      </c>
      <c r="C507">
        <v>25</v>
      </c>
      <c r="D507">
        <f t="shared" si="37"/>
        <v>4.1333333333333332E-4</v>
      </c>
      <c r="E507">
        <f t="shared" si="38"/>
        <v>1.0126666666666666E-2</v>
      </c>
      <c r="F507">
        <f>SUM($E$3:E507)</f>
        <v>6.1772143055555562</v>
      </c>
      <c r="G507">
        <f t="shared" si="39"/>
        <v>3.8383430177485711</v>
      </c>
      <c r="H507">
        <f t="shared" si="36"/>
        <v>13.807083333333333</v>
      </c>
      <c r="I507">
        <v>828425</v>
      </c>
      <c r="J507">
        <v>103.71</v>
      </c>
      <c r="K507">
        <f>CONVERT(J507,"L","gal")-CONVERT($J$2,"L","gal")</f>
        <v>0.16642839298562961</v>
      </c>
      <c r="L507">
        <f>G507/K507</f>
        <v>23.063029984793495</v>
      </c>
    </row>
    <row r="508" spans="1:12">
      <c r="A508">
        <f t="shared" si="35"/>
        <v>13.830516666666666</v>
      </c>
      <c r="B508">
        <v>829831</v>
      </c>
      <c r="C508">
        <v>26</v>
      </c>
      <c r="D508">
        <f t="shared" si="37"/>
        <v>4.3694444444444445E-4</v>
      </c>
      <c r="E508">
        <f t="shared" si="38"/>
        <v>1.1142083333333334E-2</v>
      </c>
      <c r="F508">
        <f>SUM($E$3:E508)</f>
        <v>6.1883563888888897</v>
      </c>
      <c r="G508">
        <f t="shared" si="39"/>
        <v>3.8452663873534125</v>
      </c>
      <c r="H508">
        <f t="shared" si="36"/>
        <v>13.83325</v>
      </c>
      <c r="I508">
        <v>829995</v>
      </c>
      <c r="J508">
        <v>103.71</v>
      </c>
      <c r="K508">
        <f>CONVERT(J508,"L","gal")-CONVERT($J$2,"L","gal")</f>
        <v>0.16642839298562961</v>
      </c>
      <c r="L508">
        <f>G508/K508</f>
        <v>23.104629675090564</v>
      </c>
    </row>
    <row r="509" spans="1:12">
      <c r="A509">
        <f t="shared" si="35"/>
        <v>13.856516666666666</v>
      </c>
      <c r="B509">
        <v>831391</v>
      </c>
      <c r="C509">
        <v>24</v>
      </c>
      <c r="D509">
        <f t="shared" si="37"/>
        <v>4.3333333333333331E-4</v>
      </c>
      <c r="E509">
        <f t="shared" si="38"/>
        <v>1.0833333333333334E-2</v>
      </c>
      <c r="F509">
        <f>SUM($E$3:E509)</f>
        <v>6.199189722222223</v>
      </c>
      <c r="G509">
        <f t="shared" si="39"/>
        <v>3.8519979086026499</v>
      </c>
      <c r="H509">
        <f t="shared" si="36"/>
        <v>13.859216666666667</v>
      </c>
      <c r="I509">
        <v>831553</v>
      </c>
      <c r="J509">
        <v>103.71</v>
      </c>
      <c r="K509">
        <f>CONVERT(J509,"L","gal")-CONVERT($J$2,"L","gal")</f>
        <v>0.16642839298562961</v>
      </c>
      <c r="L509">
        <f>G509/K509</f>
        <v>23.145076627251058</v>
      </c>
    </row>
    <row r="510" spans="1:12">
      <c r="A510">
        <f t="shared" si="35"/>
        <v>13.882683333333333</v>
      </c>
      <c r="B510">
        <v>832961</v>
      </c>
      <c r="C510">
        <v>20</v>
      </c>
      <c r="D510">
        <f t="shared" si="37"/>
        <v>4.3611111111111113E-4</v>
      </c>
      <c r="E510">
        <f t="shared" si="38"/>
        <v>9.5944444444444454E-3</v>
      </c>
      <c r="F510">
        <f>SUM($E$3:E510)</f>
        <v>6.2087841666666677</v>
      </c>
      <c r="G510">
        <f t="shared" si="39"/>
        <v>3.8579596199859494</v>
      </c>
      <c r="H510">
        <f t="shared" si="36"/>
        <v>13.885249999999999</v>
      </c>
      <c r="I510">
        <v>833115</v>
      </c>
      <c r="J510">
        <v>103.71</v>
      </c>
      <c r="K510">
        <f>CONVERT(J510,"L","gal")-CONVERT($J$2,"L","gal")</f>
        <v>0.16642839298562961</v>
      </c>
      <c r="L510">
        <f>G510/K510</f>
        <v>23.180898107446534</v>
      </c>
    </row>
    <row r="511" spans="1:12">
      <c r="A511">
        <f t="shared" si="35"/>
        <v>13.910550000000001</v>
      </c>
      <c r="B511">
        <v>834633</v>
      </c>
      <c r="C511">
        <v>14</v>
      </c>
      <c r="D511">
        <f t="shared" si="37"/>
        <v>4.6444444444444446E-4</v>
      </c>
      <c r="E511">
        <f t="shared" si="38"/>
        <v>7.8955555555555567E-3</v>
      </c>
      <c r="F511">
        <f>SUM($E$3:E511)</f>
        <v>6.2166797222222234</v>
      </c>
      <c r="G511">
        <f t="shared" si="39"/>
        <v>3.8628656907548815</v>
      </c>
      <c r="H511">
        <f t="shared" si="36"/>
        <v>13.913166666666667</v>
      </c>
      <c r="I511">
        <v>834790</v>
      </c>
      <c r="J511">
        <v>103.71</v>
      </c>
      <c r="K511">
        <f>CONVERT(J511,"L","gal")-CONVERT($J$2,"L","gal")</f>
        <v>0.16642839298562961</v>
      </c>
      <c r="L511">
        <f>G511/K511</f>
        <v>23.210376675862175</v>
      </c>
    </row>
    <row r="512" spans="1:12">
      <c r="A512">
        <f t="shared" si="35"/>
        <v>13.938166666666667</v>
      </c>
      <c r="B512">
        <v>836290</v>
      </c>
      <c r="C512">
        <v>14</v>
      </c>
      <c r="D512">
        <f t="shared" si="37"/>
        <v>4.6027777777777777E-4</v>
      </c>
      <c r="E512">
        <f t="shared" si="38"/>
        <v>6.4438888888888888E-3</v>
      </c>
      <c r="F512">
        <f>SUM($E$3:E512)</f>
        <v>6.2231236111111121</v>
      </c>
      <c r="G512">
        <f t="shared" si="39"/>
        <v>3.866869737676415</v>
      </c>
      <c r="H512">
        <f t="shared" si="36"/>
        <v>13.940849999999999</v>
      </c>
      <c r="I512">
        <v>836451</v>
      </c>
      <c r="J512">
        <v>103.72</v>
      </c>
      <c r="K512">
        <f>CONVERT(J512,"L","gal")-CONVERT($J$2,"L","gal")</f>
        <v>0.16907011350921408</v>
      </c>
      <c r="L512">
        <f>G512/K512</f>
        <v>22.871397300302139</v>
      </c>
    </row>
    <row r="513" spans="1:13" s="3" customFormat="1">
      <c r="A513">
        <f t="shared" si="35"/>
        <v>13.996583333333334</v>
      </c>
      <c r="B513" s="3">
        <v>839795</v>
      </c>
      <c r="C513" s="3">
        <v>14</v>
      </c>
      <c r="D513" s="3">
        <f t="shared" si="37"/>
        <v>9.7361111111111107E-4</v>
      </c>
      <c r="E513" s="3">
        <f t="shared" si="38"/>
        <v>1.3630555555555555E-2</v>
      </c>
      <c r="F513" s="3">
        <f>SUM($E$3:E513)</f>
        <v>6.2367541666666675</v>
      </c>
      <c r="G513" s="3">
        <f t="shared" si="39"/>
        <v>3.8753393722328271</v>
      </c>
      <c r="H513">
        <f t="shared" si="36"/>
        <v>13.99785</v>
      </c>
      <c r="I513" s="3">
        <v>839871</v>
      </c>
      <c r="J513" s="3">
        <v>103.72</v>
      </c>
      <c r="K513" s="3">
        <f>CONVERT(J513,"L","gal")-CONVERT($J$2,"L","gal")</f>
        <v>0.16907011350921408</v>
      </c>
      <c r="L513" s="3">
        <f>G513/K513</f>
        <v>22.921492697889665</v>
      </c>
      <c r="M513" s="3" t="s">
        <v>72</v>
      </c>
    </row>
    <row r="514" spans="1:13">
      <c r="A514">
        <f t="shared" si="35"/>
        <v>14.022316666666667</v>
      </c>
      <c r="B514">
        <v>841339</v>
      </c>
      <c r="C514">
        <v>29</v>
      </c>
      <c r="D514">
        <f t="shared" si="37"/>
        <v>4.2888888888888886E-4</v>
      </c>
      <c r="E514">
        <f t="shared" si="38"/>
        <v>9.2211111111111105E-3</v>
      </c>
      <c r="F514">
        <f>SUM($E$3:E514)</f>
        <v>6.2459752777777782</v>
      </c>
      <c r="G514">
        <f t="shared" si="39"/>
        <v>3.8810691050376911</v>
      </c>
      <c r="H514">
        <f t="shared" si="36"/>
        <v>14.025033333333333</v>
      </c>
      <c r="I514">
        <v>841502</v>
      </c>
      <c r="J514">
        <v>103.72</v>
      </c>
      <c r="K514">
        <f>CONVERT(J514,"L","gal")-CONVERT($J$2,"L","gal")</f>
        <v>0.16907011350921408</v>
      </c>
      <c r="L514">
        <f>G514/K514</f>
        <v>22.955382382387636</v>
      </c>
    </row>
    <row r="515" spans="1:13">
      <c r="A515">
        <f t="shared" ref="A515:A578" si="40">B515/(60*1000)</f>
        <v>14.047516666666667</v>
      </c>
      <c r="B515">
        <v>842851</v>
      </c>
      <c r="C515">
        <v>30</v>
      </c>
      <c r="D515">
        <f t="shared" si="37"/>
        <v>4.2000000000000002E-4</v>
      </c>
      <c r="E515">
        <f t="shared" si="38"/>
        <v>1.239E-2</v>
      </c>
      <c r="F515">
        <f>SUM($E$3:E515)</f>
        <v>6.2583652777777781</v>
      </c>
      <c r="G515">
        <f t="shared" si="39"/>
        <v>3.8887678941095118</v>
      </c>
      <c r="H515">
        <f t="shared" ref="H515:H578" si="41">I515/(60*1000)</f>
        <v>14.050416666666667</v>
      </c>
      <c r="I515">
        <v>843025</v>
      </c>
      <c r="J515">
        <v>103.72</v>
      </c>
      <c r="K515">
        <f>CONVERT(J515,"L","gal")-CONVERT($J$2,"L","gal")</f>
        <v>0.16907011350921408</v>
      </c>
      <c r="L515">
        <f>G515/K515</f>
        <v>23.000918455629826</v>
      </c>
    </row>
    <row r="516" spans="1:13">
      <c r="A516">
        <f t="shared" si="40"/>
        <v>14.073666666666666</v>
      </c>
      <c r="B516">
        <v>844420</v>
      </c>
      <c r="C516">
        <v>30</v>
      </c>
      <c r="D516">
        <f t="shared" ref="D516:D579" si="42">(B516-B515)/(1000*60*60)</f>
        <v>4.3583333333333332E-4</v>
      </c>
      <c r="E516">
        <f t="shared" ref="E516:E579" si="43">0.5*D516*(C516+C515)</f>
        <v>1.3075E-2</v>
      </c>
      <c r="F516">
        <f>SUM($E$3:E516)</f>
        <v>6.2714402777777778</v>
      </c>
      <c r="G516">
        <f t="shared" ref="G516:G579" si="44">CONVERT(F516,"km","mi")</f>
        <v>3.8968923224480148</v>
      </c>
      <c r="H516">
        <f t="shared" si="41"/>
        <v>14.076416666666667</v>
      </c>
      <c r="I516">
        <v>844585</v>
      </c>
      <c r="J516">
        <v>103.72</v>
      </c>
      <c r="K516">
        <f>CONVERT(J516,"L","gal")-CONVERT($J$2,"L","gal")</f>
        <v>0.16907011350921408</v>
      </c>
      <c r="L516">
        <f>G516/K516</f>
        <v>23.048972059959251</v>
      </c>
    </row>
    <row r="517" spans="1:13">
      <c r="A517">
        <f t="shared" si="40"/>
        <v>14.099483333333334</v>
      </c>
      <c r="B517">
        <v>845969</v>
      </c>
      <c r="C517">
        <v>28</v>
      </c>
      <c r="D517">
        <f t="shared" si="42"/>
        <v>4.302777777777778E-4</v>
      </c>
      <c r="E517">
        <f t="shared" si="43"/>
        <v>1.2478055555555556E-2</v>
      </c>
      <c r="F517">
        <f>SUM($E$3:E517)</f>
        <v>6.2839183333333333</v>
      </c>
      <c r="G517">
        <f t="shared" si="44"/>
        <v>3.9046458267053743</v>
      </c>
      <c r="H517">
        <f t="shared" si="41"/>
        <v>14.10225</v>
      </c>
      <c r="I517">
        <v>846135</v>
      </c>
      <c r="J517">
        <v>103.72</v>
      </c>
      <c r="K517">
        <f>CONVERT(J517,"L","gal")-CONVERT($J$2,"L","gal")</f>
        <v>0.16907011350921408</v>
      </c>
      <c r="L517">
        <f>G517/K517</f>
        <v>23.09483175743285</v>
      </c>
    </row>
    <row r="518" spans="1:13">
      <c r="A518">
        <f t="shared" si="40"/>
        <v>14.124650000000001</v>
      </c>
      <c r="B518">
        <v>847479</v>
      </c>
      <c r="C518">
        <v>25</v>
      </c>
      <c r="D518">
        <f t="shared" si="42"/>
        <v>4.1944444444444445E-4</v>
      </c>
      <c r="E518">
        <f t="shared" si="43"/>
        <v>1.1115277777777778E-2</v>
      </c>
      <c r="F518">
        <f>SUM($E$3:E518)</f>
        <v>6.2950336111111111</v>
      </c>
      <c r="G518">
        <f t="shared" si="44"/>
        <v>3.9115525401102009</v>
      </c>
      <c r="H518">
        <f t="shared" si="41"/>
        <v>14.127533333333334</v>
      </c>
      <c r="I518">
        <v>847652</v>
      </c>
      <c r="J518">
        <v>103.72</v>
      </c>
      <c r="K518">
        <f>CONVERT(J518,"L","gal")-CONVERT($J$2,"L","gal")</f>
        <v>0.16907011350921408</v>
      </c>
      <c r="L518">
        <f>G518/K518</f>
        <v>23.135682936044322</v>
      </c>
    </row>
    <row r="519" spans="1:13">
      <c r="A519">
        <f t="shared" si="40"/>
        <v>14.15015</v>
      </c>
      <c r="B519">
        <v>849009</v>
      </c>
      <c r="C519">
        <v>16</v>
      </c>
      <c r="D519">
        <f t="shared" si="42"/>
        <v>4.2499999999999998E-4</v>
      </c>
      <c r="E519">
        <f t="shared" si="43"/>
        <v>8.7124999999999998E-3</v>
      </c>
      <c r="F519">
        <f>SUM($E$3:E519)</f>
        <v>6.3037461111111108</v>
      </c>
      <c r="G519">
        <f t="shared" si="44"/>
        <v>3.9169662366225686</v>
      </c>
      <c r="H519">
        <f t="shared" si="41"/>
        <v>14.152833333333334</v>
      </c>
      <c r="I519">
        <v>849170</v>
      </c>
      <c r="J519">
        <v>103.72</v>
      </c>
      <c r="K519">
        <f>CONVERT(J519,"L","gal")-CONVERT($J$2,"L","gal")</f>
        <v>0.16907011350921408</v>
      </c>
      <c r="L519">
        <f>G519/K519</f>
        <v>23.167703358814503</v>
      </c>
    </row>
    <row r="520" spans="1:13">
      <c r="A520">
        <f t="shared" si="40"/>
        <v>14.176033333333333</v>
      </c>
      <c r="B520">
        <v>850562</v>
      </c>
      <c r="C520">
        <v>14</v>
      </c>
      <c r="D520">
        <f t="shared" si="42"/>
        <v>4.3138888888888887E-4</v>
      </c>
      <c r="E520">
        <f t="shared" si="43"/>
        <v>6.4708333333333328E-3</v>
      </c>
      <c r="F520">
        <f>SUM($E$3:E520)</f>
        <v>6.310216944444444</v>
      </c>
      <c r="G520">
        <f t="shared" si="44"/>
        <v>3.9209870260456707</v>
      </c>
      <c r="H520">
        <f t="shared" si="41"/>
        <v>14.178733333333334</v>
      </c>
      <c r="I520">
        <v>850724</v>
      </c>
      <c r="J520">
        <v>103.72</v>
      </c>
      <c r="K520">
        <f>CONVERT(J520,"L","gal")-CONVERT($J$2,"L","gal")</f>
        <v>0.16907011350921408</v>
      </c>
      <c r="L520">
        <f>G520/K520</f>
        <v>23.191485145788246</v>
      </c>
    </row>
    <row r="521" spans="1:13">
      <c r="A521">
        <f t="shared" si="40"/>
        <v>14.2012</v>
      </c>
      <c r="B521">
        <v>852072</v>
      </c>
      <c r="C521">
        <v>16</v>
      </c>
      <c r="D521">
        <f t="shared" si="42"/>
        <v>4.1944444444444445E-4</v>
      </c>
      <c r="E521">
        <f t="shared" si="43"/>
        <v>6.2916666666666668E-3</v>
      </c>
      <c r="F521">
        <f>SUM($E$3:E521)</f>
        <v>6.3165086111111108</v>
      </c>
      <c r="G521">
        <f t="shared" si="44"/>
        <v>3.9248964864634979</v>
      </c>
      <c r="H521">
        <f t="shared" si="41"/>
        <v>14.203900000000001</v>
      </c>
      <c r="I521">
        <v>852234</v>
      </c>
      <c r="J521">
        <v>103.72</v>
      </c>
      <c r="K521">
        <f>CONVERT(J521,"L","gal")-CONVERT($J$2,"L","gal")</f>
        <v>0.16907011350921408</v>
      </c>
      <c r="L521">
        <f>G521/K521</f>
        <v>23.214608454436252</v>
      </c>
    </row>
    <row r="522" spans="1:13">
      <c r="A522">
        <f t="shared" si="40"/>
        <v>14.225166666666667</v>
      </c>
      <c r="B522">
        <v>853510</v>
      </c>
      <c r="C522">
        <v>20</v>
      </c>
      <c r="D522">
        <f t="shared" si="42"/>
        <v>3.9944444444444446E-4</v>
      </c>
      <c r="E522">
        <f t="shared" si="43"/>
        <v>7.1900000000000002E-3</v>
      </c>
      <c r="F522">
        <f>SUM($E$3:E522)</f>
        <v>6.3236986111111104</v>
      </c>
      <c r="G522">
        <f t="shared" si="44"/>
        <v>3.929364145335684</v>
      </c>
      <c r="H522">
        <f t="shared" si="41"/>
        <v>14.227883333333333</v>
      </c>
      <c r="I522">
        <v>853673</v>
      </c>
      <c r="J522">
        <v>103.72</v>
      </c>
      <c r="K522">
        <f>CONVERT(J522,"L","gal")-CONVERT($J$2,"L","gal")</f>
        <v>0.16907011350921408</v>
      </c>
      <c r="L522">
        <f>G522/K522</f>
        <v>23.241033342782604</v>
      </c>
    </row>
    <row r="523" spans="1:13">
      <c r="A523">
        <f t="shared" si="40"/>
        <v>14.249966666666667</v>
      </c>
      <c r="B523">
        <v>854998</v>
      </c>
      <c r="C523">
        <v>22</v>
      </c>
      <c r="D523">
        <f t="shared" si="42"/>
        <v>4.1333333333333332E-4</v>
      </c>
      <c r="E523">
        <f t="shared" si="43"/>
        <v>8.6800000000000002E-3</v>
      </c>
      <c r="F523">
        <f>SUM($E$3:E523)</f>
        <v>6.3323786111111104</v>
      </c>
      <c r="G523">
        <f t="shared" si="44"/>
        <v>3.9347576472843038</v>
      </c>
      <c r="H523">
        <f t="shared" si="41"/>
        <v>14.252599999999999</v>
      </c>
      <c r="I523">
        <v>855156</v>
      </c>
      <c r="J523">
        <v>103.73</v>
      </c>
      <c r="K523">
        <f>CONVERT(J523,"L","gal")-CONVERT($J$2,"L","gal")</f>
        <v>0.17171183403279855</v>
      </c>
      <c r="L523">
        <f>G523/K523</f>
        <v>22.914889177252213</v>
      </c>
    </row>
    <row r="524" spans="1:13">
      <c r="A524">
        <f t="shared" si="40"/>
        <v>14.274316666666667</v>
      </c>
      <c r="B524">
        <v>856459</v>
      </c>
      <c r="C524">
        <v>24</v>
      </c>
      <c r="D524">
        <f t="shared" si="42"/>
        <v>4.0583333333333335E-4</v>
      </c>
      <c r="E524">
        <f t="shared" si="43"/>
        <v>9.3341666666666677E-3</v>
      </c>
      <c r="F524">
        <f>SUM($E$3:E524)</f>
        <v>6.3417127777777775</v>
      </c>
      <c r="G524">
        <f t="shared" si="44"/>
        <v>3.9405576295545126</v>
      </c>
      <c r="H524">
        <f t="shared" si="41"/>
        <v>14.276933333333334</v>
      </c>
      <c r="I524">
        <v>856616</v>
      </c>
      <c r="J524">
        <v>103.73</v>
      </c>
      <c r="K524">
        <f>CONVERT(J524,"L","gal")-CONVERT($J$2,"L","gal")</f>
        <v>0.17171183403279855</v>
      </c>
      <c r="L524">
        <f>G524/K524</f>
        <v>22.948666594533197</v>
      </c>
    </row>
    <row r="525" spans="1:13">
      <c r="A525">
        <f t="shared" si="40"/>
        <v>14.299633333333333</v>
      </c>
      <c r="B525">
        <v>857978</v>
      </c>
      <c r="C525">
        <v>22</v>
      </c>
      <c r="D525">
        <f t="shared" si="42"/>
        <v>4.2194444444444446E-4</v>
      </c>
      <c r="E525">
        <f t="shared" si="43"/>
        <v>9.7047222222222222E-3</v>
      </c>
      <c r="F525">
        <f>SUM($E$3:E525)</f>
        <v>6.3514175000000002</v>
      </c>
      <c r="G525">
        <f t="shared" si="44"/>
        <v>3.9465878643720673</v>
      </c>
      <c r="H525">
        <f t="shared" si="41"/>
        <v>14.302250000000001</v>
      </c>
      <c r="I525">
        <v>858135</v>
      </c>
      <c r="J525">
        <v>103.73</v>
      </c>
      <c r="K525">
        <f>CONVERT(J525,"L","gal")-CONVERT($J$2,"L","gal")</f>
        <v>0.17171183403279855</v>
      </c>
      <c r="L525">
        <f>G525/K525</f>
        <v>22.983784935977287</v>
      </c>
    </row>
    <row r="526" spans="1:13">
      <c r="A526">
        <f t="shared" si="40"/>
        <v>14.325516666666667</v>
      </c>
      <c r="B526">
        <v>859531</v>
      </c>
      <c r="C526">
        <v>21</v>
      </c>
      <c r="D526">
        <f t="shared" si="42"/>
        <v>4.3138888888888887E-4</v>
      </c>
      <c r="E526">
        <f t="shared" si="43"/>
        <v>9.2748611111111105E-3</v>
      </c>
      <c r="F526">
        <f>SUM($E$3:E526)</f>
        <v>6.360692361111111</v>
      </c>
      <c r="G526">
        <f t="shared" si="44"/>
        <v>3.9523509958785135</v>
      </c>
      <c r="H526">
        <f t="shared" si="41"/>
        <v>14.328183333333333</v>
      </c>
      <c r="I526">
        <v>859691</v>
      </c>
      <c r="J526">
        <v>103.73</v>
      </c>
      <c r="K526">
        <f>CONVERT(J526,"L","gal")-CONVERT($J$2,"L","gal")</f>
        <v>0.17171183403279855</v>
      </c>
      <c r="L526">
        <f>G526/K526</f>
        <v>23.017347745080738</v>
      </c>
    </row>
    <row r="527" spans="1:13">
      <c r="A527">
        <f t="shared" si="40"/>
        <v>14.351866666666666</v>
      </c>
      <c r="B527">
        <v>861112</v>
      </c>
      <c r="C527">
        <v>22</v>
      </c>
      <c r="D527">
        <f t="shared" si="42"/>
        <v>4.3916666666666664E-4</v>
      </c>
      <c r="E527">
        <f t="shared" si="43"/>
        <v>9.4420833333333336E-3</v>
      </c>
      <c r="F527">
        <f>SUM($E$3:E527)</f>
        <v>6.3701344444444441</v>
      </c>
      <c r="G527">
        <f t="shared" si="44"/>
        <v>3.9582180344565518</v>
      </c>
      <c r="H527">
        <f t="shared" si="41"/>
        <v>14.35455</v>
      </c>
      <c r="I527">
        <v>861273</v>
      </c>
      <c r="J527">
        <v>103.73</v>
      </c>
      <c r="K527">
        <f>CONVERT(J527,"L","gal")-CONVERT($J$2,"L","gal")</f>
        <v>0.17171183403279855</v>
      </c>
      <c r="L527">
        <f>G527/K527</f>
        <v>23.05151567888149</v>
      </c>
    </row>
    <row r="528" spans="1:13">
      <c r="A528">
        <f t="shared" si="40"/>
        <v>14.377316666666667</v>
      </c>
      <c r="B528">
        <v>862639</v>
      </c>
      <c r="C528">
        <v>23</v>
      </c>
      <c r="D528">
        <f t="shared" si="42"/>
        <v>4.2416666666666666E-4</v>
      </c>
      <c r="E528">
        <f t="shared" si="43"/>
        <v>9.5437500000000001E-3</v>
      </c>
      <c r="F528">
        <f>SUM($E$3:E528)</f>
        <v>6.3796781944444438</v>
      </c>
      <c r="G528">
        <f t="shared" si="44"/>
        <v>3.9641482457724666</v>
      </c>
      <c r="H528">
        <f t="shared" si="41"/>
        <v>14.380033333333333</v>
      </c>
      <c r="I528">
        <v>862802</v>
      </c>
      <c r="J528">
        <v>103.73</v>
      </c>
      <c r="K528">
        <f>CONVERT(J528,"L","gal")-CONVERT($J$2,"L","gal")</f>
        <v>0.17171183403279855</v>
      </c>
      <c r="L528">
        <f>G528/K528</f>
        <v>23.086051512415143</v>
      </c>
    </row>
    <row r="529" spans="1:12">
      <c r="A529">
        <f t="shared" si="40"/>
        <v>14.4032</v>
      </c>
      <c r="B529">
        <v>864192</v>
      </c>
      <c r="C529">
        <v>23</v>
      </c>
      <c r="D529">
        <f t="shared" si="42"/>
        <v>4.3138888888888887E-4</v>
      </c>
      <c r="E529">
        <f t="shared" si="43"/>
        <v>9.9219444444444433E-3</v>
      </c>
      <c r="F529">
        <f>SUM($E$3:E529)</f>
        <v>6.3896001388888886</v>
      </c>
      <c r="G529">
        <f t="shared" si="44"/>
        <v>3.9703134562212234</v>
      </c>
      <c r="H529">
        <f t="shared" si="41"/>
        <v>14.405933333333333</v>
      </c>
      <c r="I529">
        <v>864356</v>
      </c>
      <c r="J529">
        <v>103.73</v>
      </c>
      <c r="K529">
        <f>CONVERT(J529,"L","gal")-CONVERT($J$2,"L","gal")</f>
        <v>0.17171183403279855</v>
      </c>
      <c r="L529">
        <f>G529/K529</f>
        <v>23.121955912851394</v>
      </c>
    </row>
    <row r="530" spans="1:12">
      <c r="A530">
        <f t="shared" si="40"/>
        <v>14.429183333333333</v>
      </c>
      <c r="B530">
        <v>865751</v>
      </c>
      <c r="C530">
        <v>23</v>
      </c>
      <c r="D530">
        <f t="shared" si="42"/>
        <v>4.3305555555555556E-4</v>
      </c>
      <c r="E530">
        <f t="shared" si="43"/>
        <v>9.960277777777778E-3</v>
      </c>
      <c r="F530">
        <f>SUM($E$3:E530)</f>
        <v>6.3995604166666666</v>
      </c>
      <c r="G530">
        <f t="shared" si="44"/>
        <v>3.9765024858990161</v>
      </c>
      <c r="H530">
        <f t="shared" si="41"/>
        <v>14.431916666666666</v>
      </c>
      <c r="I530">
        <v>865915</v>
      </c>
      <c r="J530">
        <v>103.73</v>
      </c>
      <c r="K530">
        <f>CONVERT(J530,"L","gal")-CONVERT($J$2,"L","gal")</f>
        <v>0.17171183403279855</v>
      </c>
      <c r="L530">
        <f>G530/K530</f>
        <v>23.157999029580381</v>
      </c>
    </row>
    <row r="531" spans="1:12">
      <c r="A531">
        <f t="shared" si="40"/>
        <v>14.455566666666666</v>
      </c>
      <c r="B531">
        <v>867334</v>
      </c>
      <c r="C531">
        <v>19</v>
      </c>
      <c r="D531">
        <f t="shared" si="42"/>
        <v>4.3972222222222221E-4</v>
      </c>
      <c r="E531">
        <f t="shared" si="43"/>
        <v>9.2341666666666666E-3</v>
      </c>
      <c r="F531">
        <f>SUM($E$3:E531)</f>
        <v>6.4087945833333331</v>
      </c>
      <c r="G531">
        <f t="shared" si="44"/>
        <v>3.9822403310500012</v>
      </c>
      <c r="H531">
        <f t="shared" si="41"/>
        <v>14.458266666666667</v>
      </c>
      <c r="I531">
        <v>867496</v>
      </c>
      <c r="J531">
        <v>103.73</v>
      </c>
      <c r="K531">
        <f>CONVERT(J531,"L","gal")-CONVERT($J$2,"L","gal")</f>
        <v>0.17171183403279855</v>
      </c>
      <c r="L531">
        <f>G531/K531</f>
        <v>23.191414578271619</v>
      </c>
    </row>
    <row r="532" spans="1:12">
      <c r="A532">
        <f t="shared" si="40"/>
        <v>14.481683333333333</v>
      </c>
      <c r="B532">
        <v>868901</v>
      </c>
      <c r="C532">
        <v>15</v>
      </c>
      <c r="D532">
        <f t="shared" si="42"/>
        <v>4.3527777777777776E-4</v>
      </c>
      <c r="E532">
        <f t="shared" si="43"/>
        <v>7.3997222222222216E-3</v>
      </c>
      <c r="F532">
        <f>SUM($E$3:E532)</f>
        <v>6.416194305555555</v>
      </c>
      <c r="G532">
        <f t="shared" si="44"/>
        <v>3.986838305269448</v>
      </c>
      <c r="H532">
        <f t="shared" si="41"/>
        <v>14.484516666666666</v>
      </c>
      <c r="I532">
        <v>869071</v>
      </c>
      <c r="J532">
        <v>103.73</v>
      </c>
      <c r="K532">
        <f>CONVERT(J532,"L","gal")-CONVERT($J$2,"L","gal")</f>
        <v>0.17171183403279855</v>
      </c>
      <c r="L532">
        <f>G532/K532</f>
        <v>23.218191848722114</v>
      </c>
    </row>
    <row r="533" spans="1:12">
      <c r="A533">
        <f t="shared" si="40"/>
        <v>14.508483333333333</v>
      </c>
      <c r="B533">
        <v>870509</v>
      </c>
      <c r="C533">
        <v>12</v>
      </c>
      <c r="D533">
        <f t="shared" si="42"/>
        <v>4.4666666666666666E-4</v>
      </c>
      <c r="E533">
        <f t="shared" si="43"/>
        <v>6.0299999999999998E-3</v>
      </c>
      <c r="F533">
        <f>SUM($E$3:E533)</f>
        <v>6.422224305555555</v>
      </c>
      <c r="G533">
        <f t="shared" si="44"/>
        <v>3.9905851735586393</v>
      </c>
      <c r="H533">
        <f t="shared" si="41"/>
        <v>14.511583333333334</v>
      </c>
      <c r="I533">
        <v>870695</v>
      </c>
      <c r="J533">
        <v>103.73</v>
      </c>
      <c r="K533">
        <f>CONVERT(J533,"L","gal")-CONVERT($J$2,"L","gal")</f>
        <v>0.17171183403279855</v>
      </c>
      <c r="L533">
        <f>G533/K533</f>
        <v>23.240012524683653</v>
      </c>
    </row>
    <row r="534" spans="1:12">
      <c r="A534">
        <f t="shared" si="40"/>
        <v>14.534883333333333</v>
      </c>
      <c r="B534">
        <v>872093</v>
      </c>
      <c r="C534">
        <v>12</v>
      </c>
      <c r="D534">
        <f t="shared" si="42"/>
        <v>4.4000000000000002E-4</v>
      </c>
      <c r="E534">
        <f t="shared" si="43"/>
        <v>5.28E-3</v>
      </c>
      <c r="F534">
        <f>SUM($E$3:E534)</f>
        <v>6.427504305555555</v>
      </c>
      <c r="G534">
        <f t="shared" si="44"/>
        <v>3.9938660134536526</v>
      </c>
      <c r="H534">
        <f t="shared" si="41"/>
        <v>14.5375</v>
      </c>
      <c r="I534">
        <v>872250</v>
      </c>
      <c r="J534">
        <v>103.73</v>
      </c>
      <c r="K534">
        <f>CONVERT(J534,"L","gal")-CONVERT($J$2,"L","gal")</f>
        <v>0.17171183403279855</v>
      </c>
      <c r="L534">
        <f>G534/K534</f>
        <v>23.259119186222115</v>
      </c>
    </row>
    <row r="535" spans="1:12">
      <c r="A535">
        <f t="shared" si="40"/>
        <v>14.560133333333333</v>
      </c>
      <c r="B535">
        <v>873608</v>
      </c>
      <c r="C535">
        <v>15</v>
      </c>
      <c r="D535">
        <f t="shared" si="42"/>
        <v>4.2083333333333333E-4</v>
      </c>
      <c r="E535">
        <f t="shared" si="43"/>
        <v>5.6812499999999997E-3</v>
      </c>
      <c r="F535">
        <f>SUM($E$3:E535)</f>
        <v>6.4331855555555553</v>
      </c>
      <c r="G535">
        <f t="shared" si="44"/>
        <v>3.9973961785395504</v>
      </c>
      <c r="H535">
        <f t="shared" si="41"/>
        <v>14.563233333333333</v>
      </c>
      <c r="I535">
        <v>873794</v>
      </c>
      <c r="J535">
        <v>103.74</v>
      </c>
      <c r="K535">
        <f>CONVERT(J535,"L","gal")-CONVERT($J$2,"L","gal")</f>
        <v>0.17435355455637591</v>
      </c>
      <c r="L535">
        <f>G535/K535</f>
        <v>22.926955453879334</v>
      </c>
    </row>
    <row r="536" spans="1:12">
      <c r="A536">
        <f t="shared" si="40"/>
        <v>14.586983333333333</v>
      </c>
      <c r="B536">
        <v>875219</v>
      </c>
      <c r="C536">
        <v>15</v>
      </c>
      <c r="D536">
        <f t="shared" si="42"/>
        <v>4.4749999999999998E-4</v>
      </c>
      <c r="E536">
        <f t="shared" si="43"/>
        <v>6.7124999999999997E-3</v>
      </c>
      <c r="F536">
        <f>SUM($E$3:E536)</f>
        <v>6.4398980555555552</v>
      </c>
      <c r="G536">
        <f t="shared" si="44"/>
        <v>4.0015671326674438</v>
      </c>
      <c r="H536">
        <f t="shared" si="41"/>
        <v>14.589516666666666</v>
      </c>
      <c r="I536">
        <v>875371</v>
      </c>
      <c r="J536">
        <v>103.74</v>
      </c>
      <c r="K536">
        <f>CONVERT(J536,"L","gal")-CONVERT($J$2,"L","gal")</f>
        <v>0.17435355455637591</v>
      </c>
      <c r="L536">
        <f>G536/K536</f>
        <v>22.950877846161532</v>
      </c>
    </row>
    <row r="537" spans="1:12">
      <c r="A537">
        <f t="shared" si="40"/>
        <v>14.613316666666666</v>
      </c>
      <c r="B537">
        <v>876799</v>
      </c>
      <c r="C537">
        <v>14</v>
      </c>
      <c r="D537">
        <f t="shared" si="42"/>
        <v>4.3888888888888889E-4</v>
      </c>
      <c r="E537">
        <f t="shared" si="43"/>
        <v>6.3638888888888885E-3</v>
      </c>
      <c r="F537">
        <f>SUM($E$3:E537)</f>
        <v>6.4462619444444442</v>
      </c>
      <c r="G537">
        <f t="shared" si="44"/>
        <v>4.0055214698935995</v>
      </c>
      <c r="H537">
        <f t="shared" si="41"/>
        <v>14.616083333333334</v>
      </c>
      <c r="I537">
        <v>876965</v>
      </c>
      <c r="J537">
        <v>103.74</v>
      </c>
      <c r="K537">
        <f>CONVERT(J537,"L","gal")-CONVERT($J$2,"L","gal")</f>
        <v>0.17435355455637591</v>
      </c>
      <c r="L537">
        <f>G537/K537</f>
        <v>22.97355783818244</v>
      </c>
    </row>
    <row r="538" spans="1:12">
      <c r="A538">
        <f t="shared" si="40"/>
        <v>14.639316666666666</v>
      </c>
      <c r="B538">
        <v>878359</v>
      </c>
      <c r="C538">
        <v>13</v>
      </c>
      <c r="D538">
        <f t="shared" si="42"/>
        <v>4.3333333333333331E-4</v>
      </c>
      <c r="E538">
        <f t="shared" si="43"/>
        <v>5.8499999999999993E-3</v>
      </c>
      <c r="F538">
        <f>SUM($E$3:E538)</f>
        <v>6.4521119444444439</v>
      </c>
      <c r="G538">
        <f t="shared" si="44"/>
        <v>4.009156491368187</v>
      </c>
      <c r="H538">
        <f t="shared" si="41"/>
        <v>14.642033333333334</v>
      </c>
      <c r="I538">
        <v>878522</v>
      </c>
      <c r="J538">
        <v>103.74</v>
      </c>
      <c r="K538">
        <f>CONVERT(J538,"L","gal")-CONVERT($J$2,"L","gal")</f>
        <v>0.17435355455637591</v>
      </c>
      <c r="L538">
        <f>G538/K538</f>
        <v>22.994406403523342</v>
      </c>
    </row>
    <row r="539" spans="1:12">
      <c r="A539">
        <f t="shared" si="40"/>
        <v>14.666650000000001</v>
      </c>
      <c r="B539">
        <v>879999</v>
      </c>
      <c r="C539">
        <v>9</v>
      </c>
      <c r="D539">
        <f t="shared" si="42"/>
        <v>4.5555555555555556E-4</v>
      </c>
      <c r="E539">
        <f t="shared" si="43"/>
        <v>5.0111111111111111E-3</v>
      </c>
      <c r="F539">
        <f>SUM($E$3:E539)</f>
        <v>6.457123055555555</v>
      </c>
      <c r="G539">
        <f t="shared" si="44"/>
        <v>4.0122702514537316</v>
      </c>
      <c r="H539">
        <f t="shared" si="41"/>
        <v>14.66915</v>
      </c>
      <c r="I539">
        <v>880149</v>
      </c>
      <c r="J539">
        <v>103.74</v>
      </c>
      <c r="K539">
        <f>CONVERT(J539,"L","gal")-CONVERT($J$2,"L","gal")</f>
        <v>0.17435355455637591</v>
      </c>
      <c r="L539">
        <f>G539/K539</f>
        <v>23.012265288554207</v>
      </c>
    </row>
    <row r="540" spans="1:12">
      <c r="A540">
        <f t="shared" si="40"/>
        <v>14.69135</v>
      </c>
      <c r="B540">
        <v>881481</v>
      </c>
      <c r="C540">
        <v>5</v>
      </c>
      <c r="D540">
        <f t="shared" si="42"/>
        <v>4.1166666666666668E-4</v>
      </c>
      <c r="E540">
        <f t="shared" si="43"/>
        <v>2.8816666666666669E-3</v>
      </c>
      <c r="F540">
        <f>SUM($E$3:E540)</f>
        <v>6.4600047222222212</v>
      </c>
      <c r="G540">
        <f t="shared" si="44"/>
        <v>4.0140608361060286</v>
      </c>
      <c r="H540">
        <f t="shared" si="41"/>
        <v>14.694016666666666</v>
      </c>
      <c r="I540">
        <v>881641</v>
      </c>
      <c r="J540">
        <v>103.74</v>
      </c>
      <c r="K540">
        <f>CONVERT(J540,"L","gal")-CONVERT($J$2,"L","gal")</f>
        <v>0.17435355455637591</v>
      </c>
      <c r="L540">
        <f>G540/K540</f>
        <v>23.022535137407321</v>
      </c>
    </row>
    <row r="541" spans="1:12">
      <c r="A541">
        <f t="shared" si="40"/>
        <v>14.719183333333334</v>
      </c>
      <c r="B541">
        <v>883151</v>
      </c>
      <c r="C541">
        <v>0</v>
      </c>
      <c r="D541">
        <f t="shared" si="42"/>
        <v>4.638888888888889E-4</v>
      </c>
      <c r="E541">
        <f t="shared" si="43"/>
        <v>1.1597222222222221E-3</v>
      </c>
      <c r="F541">
        <f>SUM($E$3:E541)</f>
        <v>6.4611644444444432</v>
      </c>
      <c r="G541">
        <f t="shared" si="44"/>
        <v>4.0147814540859157</v>
      </c>
      <c r="H541">
        <f t="shared" si="41"/>
        <v>14.721916666666667</v>
      </c>
      <c r="I541">
        <v>883315</v>
      </c>
      <c r="J541">
        <v>103.74</v>
      </c>
      <c r="K541">
        <f>CONVERT(J541,"L","gal")-CONVERT($J$2,"L","gal")</f>
        <v>0.17435355455637591</v>
      </c>
      <c r="L541">
        <f>G541/K541</f>
        <v>23.026668221941907</v>
      </c>
    </row>
    <row r="542" spans="1:12">
      <c r="A542">
        <f t="shared" si="40"/>
        <v>14.7455</v>
      </c>
      <c r="B542">
        <v>884730</v>
      </c>
      <c r="C542">
        <v>0</v>
      </c>
      <c r="D542">
        <f t="shared" si="42"/>
        <v>4.3861111111111114E-4</v>
      </c>
      <c r="E542">
        <f t="shared" si="43"/>
        <v>0</v>
      </c>
      <c r="F542">
        <f>SUM($E$3:E542)</f>
        <v>6.4611644444444432</v>
      </c>
      <c r="G542">
        <f t="shared" si="44"/>
        <v>4.0147814540859157</v>
      </c>
      <c r="H542">
        <f t="shared" si="41"/>
        <v>14.748200000000001</v>
      </c>
      <c r="I542">
        <v>884892</v>
      </c>
      <c r="J542">
        <v>103.74</v>
      </c>
      <c r="K542">
        <f>CONVERT(J542,"L","gal")-CONVERT($J$2,"L","gal")</f>
        <v>0.17435355455637591</v>
      </c>
      <c r="L542">
        <f>G542/K542</f>
        <v>23.026668221941907</v>
      </c>
    </row>
    <row r="543" spans="1:12">
      <c r="A543">
        <f t="shared" si="40"/>
        <v>14.771566666666667</v>
      </c>
      <c r="B543">
        <v>886294</v>
      </c>
      <c r="C543">
        <v>0</v>
      </c>
      <c r="D543">
        <f t="shared" si="42"/>
        <v>4.3444444444444444E-4</v>
      </c>
      <c r="E543">
        <f t="shared" si="43"/>
        <v>0</v>
      </c>
      <c r="F543">
        <f>SUM($E$3:E543)</f>
        <v>6.4611644444444432</v>
      </c>
      <c r="G543">
        <f t="shared" si="44"/>
        <v>4.0147814540859157</v>
      </c>
      <c r="H543">
        <f t="shared" si="41"/>
        <v>14.774516666666667</v>
      </c>
      <c r="I543">
        <v>886471</v>
      </c>
      <c r="J543">
        <v>103.74</v>
      </c>
      <c r="K543">
        <f>CONVERT(J543,"L","gal")-CONVERT($J$2,"L","gal")</f>
        <v>0.17435355455637591</v>
      </c>
      <c r="L543">
        <f>G543/K543</f>
        <v>23.026668221941907</v>
      </c>
    </row>
    <row r="544" spans="1:12">
      <c r="A544">
        <f t="shared" si="40"/>
        <v>14.797716666666666</v>
      </c>
      <c r="B544">
        <v>887863</v>
      </c>
      <c r="C544">
        <v>0</v>
      </c>
      <c r="D544">
        <f t="shared" si="42"/>
        <v>4.3583333333333332E-4</v>
      </c>
      <c r="E544">
        <f t="shared" si="43"/>
        <v>0</v>
      </c>
      <c r="F544">
        <f>SUM($E$3:E544)</f>
        <v>6.4611644444444432</v>
      </c>
      <c r="G544">
        <f t="shared" si="44"/>
        <v>4.0147814540859157</v>
      </c>
      <c r="H544">
        <f t="shared" si="41"/>
        <v>14.80035</v>
      </c>
      <c r="I544">
        <v>888021</v>
      </c>
      <c r="J544">
        <v>103.74</v>
      </c>
      <c r="K544">
        <f>CONVERT(J544,"L","gal")-CONVERT($J$2,"L","gal")</f>
        <v>0.17435355455637591</v>
      </c>
      <c r="L544">
        <f>G544/K544</f>
        <v>23.026668221941907</v>
      </c>
    </row>
    <row r="545" spans="1:12">
      <c r="A545">
        <f t="shared" si="40"/>
        <v>14.824233333333334</v>
      </c>
      <c r="B545">
        <v>889454</v>
      </c>
      <c r="C545">
        <v>0</v>
      </c>
      <c r="D545">
        <f t="shared" si="42"/>
        <v>4.4194444444444446E-4</v>
      </c>
      <c r="E545">
        <f t="shared" si="43"/>
        <v>0</v>
      </c>
      <c r="F545">
        <f>SUM($E$3:E545)</f>
        <v>6.4611644444444432</v>
      </c>
      <c r="G545">
        <f t="shared" si="44"/>
        <v>4.0147814540859157</v>
      </c>
      <c r="H545">
        <f t="shared" si="41"/>
        <v>14.828900000000001</v>
      </c>
      <c r="I545">
        <v>889734</v>
      </c>
      <c r="J545">
        <v>103.74</v>
      </c>
      <c r="K545">
        <f>CONVERT(J545,"L","gal")-CONVERT($J$2,"L","gal")</f>
        <v>0.17435355455637591</v>
      </c>
      <c r="L545">
        <f>G545/K545</f>
        <v>23.026668221941907</v>
      </c>
    </row>
    <row r="546" spans="1:12">
      <c r="A546">
        <f t="shared" si="40"/>
        <v>14.851333333333333</v>
      </c>
      <c r="B546">
        <v>891080</v>
      </c>
      <c r="C546">
        <v>0</v>
      </c>
      <c r="D546">
        <f t="shared" si="42"/>
        <v>4.5166666666666668E-4</v>
      </c>
      <c r="E546">
        <f t="shared" si="43"/>
        <v>0</v>
      </c>
      <c r="F546">
        <f>SUM($E$3:E546)</f>
        <v>6.4611644444444432</v>
      </c>
      <c r="G546">
        <f t="shared" si="44"/>
        <v>4.0147814540859157</v>
      </c>
      <c r="H546">
        <f t="shared" si="41"/>
        <v>14.853933333333334</v>
      </c>
      <c r="I546">
        <v>891236</v>
      </c>
      <c r="J546">
        <v>103.74</v>
      </c>
      <c r="K546">
        <f>CONVERT(J546,"L","gal")-CONVERT($J$2,"L","gal")</f>
        <v>0.17435355455637591</v>
      </c>
      <c r="L546">
        <f>G546/K546</f>
        <v>23.026668221941907</v>
      </c>
    </row>
    <row r="547" spans="1:12">
      <c r="A547">
        <f t="shared" si="40"/>
        <v>14.877833333333333</v>
      </c>
      <c r="B547">
        <v>892670</v>
      </c>
      <c r="C547">
        <v>0</v>
      </c>
      <c r="D547">
        <f t="shared" si="42"/>
        <v>4.4166666666666665E-4</v>
      </c>
      <c r="E547">
        <f t="shared" si="43"/>
        <v>0</v>
      </c>
      <c r="F547">
        <f>SUM($E$3:E547)</f>
        <v>6.4611644444444432</v>
      </c>
      <c r="G547">
        <f t="shared" si="44"/>
        <v>4.0147814540859157</v>
      </c>
      <c r="H547">
        <f t="shared" si="41"/>
        <v>14.880516666666667</v>
      </c>
      <c r="I547">
        <v>892831</v>
      </c>
      <c r="J547">
        <v>103.74</v>
      </c>
      <c r="K547">
        <f>CONVERT(J547,"L","gal")-CONVERT($J$2,"L","gal")</f>
        <v>0.17435355455637591</v>
      </c>
      <c r="L547">
        <f>G547/K547</f>
        <v>23.026668221941907</v>
      </c>
    </row>
    <row r="548" spans="1:12">
      <c r="A548">
        <f t="shared" si="40"/>
        <v>14.904350000000001</v>
      </c>
      <c r="B548">
        <v>894261</v>
      </c>
      <c r="C548">
        <v>0</v>
      </c>
      <c r="D548">
        <f t="shared" si="42"/>
        <v>4.4194444444444446E-4</v>
      </c>
      <c r="E548">
        <f t="shared" si="43"/>
        <v>0</v>
      </c>
      <c r="F548">
        <f>SUM($E$3:E548)</f>
        <v>6.4611644444444432</v>
      </c>
      <c r="G548">
        <f t="shared" si="44"/>
        <v>4.0147814540859157</v>
      </c>
      <c r="H548">
        <f t="shared" si="41"/>
        <v>14.907033333333333</v>
      </c>
      <c r="I548">
        <v>894422</v>
      </c>
      <c r="J548">
        <v>103.74</v>
      </c>
      <c r="K548">
        <f>CONVERT(J548,"L","gal")-CONVERT($J$2,"L","gal")</f>
        <v>0.17435355455637591</v>
      </c>
      <c r="L548">
        <f>G548/K548</f>
        <v>23.026668221941907</v>
      </c>
    </row>
    <row r="549" spans="1:12">
      <c r="A549">
        <f t="shared" si="40"/>
        <v>14.93305</v>
      </c>
      <c r="B549">
        <v>895983</v>
      </c>
      <c r="C549">
        <v>0</v>
      </c>
      <c r="D549">
        <f t="shared" si="42"/>
        <v>4.7833333333333332E-4</v>
      </c>
      <c r="E549">
        <f t="shared" si="43"/>
        <v>0</v>
      </c>
      <c r="F549">
        <f>SUM($E$3:E549)</f>
        <v>6.4611644444444432</v>
      </c>
      <c r="G549">
        <f t="shared" si="44"/>
        <v>4.0147814540859157</v>
      </c>
      <c r="H549">
        <f t="shared" si="41"/>
        <v>14.935750000000001</v>
      </c>
      <c r="I549">
        <v>896145</v>
      </c>
      <c r="J549">
        <v>103.74</v>
      </c>
      <c r="K549">
        <f>CONVERT(J549,"L","gal")-CONVERT($J$2,"L","gal")</f>
        <v>0.17435355455637591</v>
      </c>
      <c r="L549">
        <f>G549/K549</f>
        <v>23.026668221941907</v>
      </c>
    </row>
    <row r="550" spans="1:12">
      <c r="A550">
        <f t="shared" si="40"/>
        <v>14.958983333333334</v>
      </c>
      <c r="B550">
        <v>897539</v>
      </c>
      <c r="C550">
        <v>0</v>
      </c>
      <c r="D550">
        <f t="shared" si="42"/>
        <v>4.3222222222222224E-4</v>
      </c>
      <c r="E550">
        <f t="shared" si="43"/>
        <v>0</v>
      </c>
      <c r="F550">
        <f>SUM($E$3:E550)</f>
        <v>6.4611644444444432</v>
      </c>
      <c r="G550">
        <f t="shared" si="44"/>
        <v>4.0147814540859157</v>
      </c>
      <c r="H550">
        <f t="shared" si="41"/>
        <v>14.961516666666666</v>
      </c>
      <c r="I550">
        <v>897691</v>
      </c>
      <c r="J550">
        <v>103.74</v>
      </c>
      <c r="K550">
        <f>CONVERT(J550,"L","gal")-CONVERT($J$2,"L","gal")</f>
        <v>0.17435355455637591</v>
      </c>
      <c r="L550">
        <f>G550/K550</f>
        <v>23.026668221941907</v>
      </c>
    </row>
    <row r="551" spans="1:12">
      <c r="A551">
        <f t="shared" si="40"/>
        <v>14.984816666666667</v>
      </c>
      <c r="B551">
        <v>899089</v>
      </c>
      <c r="C551">
        <v>0</v>
      </c>
      <c r="D551">
        <f t="shared" si="42"/>
        <v>4.3055555555555555E-4</v>
      </c>
      <c r="E551">
        <f t="shared" si="43"/>
        <v>0</v>
      </c>
      <c r="F551">
        <f>SUM($E$3:E551)</f>
        <v>6.4611644444444432</v>
      </c>
      <c r="G551">
        <f t="shared" si="44"/>
        <v>4.0147814540859157</v>
      </c>
      <c r="H551">
        <f t="shared" si="41"/>
        <v>14.988066666666667</v>
      </c>
      <c r="I551">
        <v>899284</v>
      </c>
      <c r="J551">
        <v>103.74</v>
      </c>
      <c r="K551">
        <f>CONVERT(J551,"L","gal")-CONVERT($J$2,"L","gal")</f>
        <v>0.17435355455637591</v>
      </c>
      <c r="L551">
        <f>G551/K551</f>
        <v>23.026668221941907</v>
      </c>
    </row>
    <row r="552" spans="1:12">
      <c r="A552">
        <f t="shared" si="40"/>
        <v>15.0122</v>
      </c>
      <c r="B552">
        <v>900732</v>
      </c>
      <c r="C552">
        <v>0</v>
      </c>
      <c r="D552">
        <f t="shared" si="42"/>
        <v>4.5638888888888888E-4</v>
      </c>
      <c r="E552">
        <f t="shared" si="43"/>
        <v>0</v>
      </c>
      <c r="F552">
        <f>SUM($E$3:E552)</f>
        <v>6.4611644444444432</v>
      </c>
      <c r="G552">
        <f t="shared" si="44"/>
        <v>4.0147814540859157</v>
      </c>
      <c r="H552">
        <f t="shared" si="41"/>
        <v>15.015183333333333</v>
      </c>
      <c r="I552">
        <v>900911</v>
      </c>
      <c r="J552">
        <v>103.74</v>
      </c>
      <c r="K552">
        <f>CONVERT(J552,"L","gal")-CONVERT($J$2,"L","gal")</f>
        <v>0.17435355455637591</v>
      </c>
      <c r="L552">
        <f>G552/K552</f>
        <v>23.026668221941907</v>
      </c>
    </row>
    <row r="553" spans="1:12">
      <c r="A553">
        <f t="shared" si="40"/>
        <v>15.039366666666666</v>
      </c>
      <c r="B553">
        <v>902362</v>
      </c>
      <c r="C553">
        <v>0</v>
      </c>
      <c r="D553">
        <f t="shared" si="42"/>
        <v>4.527777777777778E-4</v>
      </c>
      <c r="E553">
        <f t="shared" si="43"/>
        <v>0</v>
      </c>
      <c r="F553">
        <f>SUM($E$3:E553)</f>
        <v>6.4611644444444432</v>
      </c>
      <c r="G553">
        <f t="shared" si="44"/>
        <v>4.0147814540859157</v>
      </c>
      <c r="H553">
        <f t="shared" si="41"/>
        <v>15.042683333333333</v>
      </c>
      <c r="I553">
        <v>902561</v>
      </c>
      <c r="J553">
        <v>103.74</v>
      </c>
      <c r="K553">
        <f>CONVERT(J553,"L","gal")-CONVERT($J$2,"L","gal")</f>
        <v>0.17435355455637591</v>
      </c>
      <c r="L553">
        <f>G553/K553</f>
        <v>23.026668221941907</v>
      </c>
    </row>
    <row r="554" spans="1:12">
      <c r="A554">
        <f t="shared" si="40"/>
        <v>15.066466666666667</v>
      </c>
      <c r="B554">
        <v>903988</v>
      </c>
      <c r="C554">
        <v>0</v>
      </c>
      <c r="D554">
        <f t="shared" si="42"/>
        <v>4.5166666666666668E-4</v>
      </c>
      <c r="E554">
        <f t="shared" si="43"/>
        <v>0</v>
      </c>
      <c r="F554">
        <f>SUM($E$3:E554)</f>
        <v>6.4611644444444432</v>
      </c>
      <c r="G554">
        <f t="shared" si="44"/>
        <v>4.0147814540859157</v>
      </c>
      <c r="H554">
        <f t="shared" si="41"/>
        <v>15.069083333333333</v>
      </c>
      <c r="I554">
        <v>904145</v>
      </c>
      <c r="J554">
        <v>103.74</v>
      </c>
      <c r="K554">
        <f>CONVERT(J554,"L","gal")-CONVERT($J$2,"L","gal")</f>
        <v>0.17435355455637591</v>
      </c>
      <c r="L554">
        <f>G554/K554</f>
        <v>23.026668221941907</v>
      </c>
    </row>
    <row r="555" spans="1:12">
      <c r="A555">
        <f t="shared" si="40"/>
        <v>15.092716666666666</v>
      </c>
      <c r="B555">
        <v>905563</v>
      </c>
      <c r="C555">
        <v>0</v>
      </c>
      <c r="D555">
        <f t="shared" si="42"/>
        <v>4.3750000000000001E-4</v>
      </c>
      <c r="E555">
        <f t="shared" si="43"/>
        <v>0</v>
      </c>
      <c r="F555">
        <f>SUM($E$3:E555)</f>
        <v>6.4611644444444432</v>
      </c>
      <c r="G555">
        <f t="shared" si="44"/>
        <v>4.0147814540859157</v>
      </c>
      <c r="H555">
        <f t="shared" si="41"/>
        <v>15.095633333333334</v>
      </c>
      <c r="I555">
        <v>905738</v>
      </c>
      <c r="J555">
        <v>103.74</v>
      </c>
      <c r="K555">
        <f>CONVERT(J555,"L","gal")-CONVERT($J$2,"L","gal")</f>
        <v>0.17435355455637591</v>
      </c>
      <c r="L555">
        <f>G555/K555</f>
        <v>23.026668221941907</v>
      </c>
    </row>
    <row r="556" spans="1:12">
      <c r="A556">
        <f t="shared" si="40"/>
        <v>15.1195</v>
      </c>
      <c r="B556">
        <v>907170</v>
      </c>
      <c r="C556">
        <v>0</v>
      </c>
      <c r="D556">
        <f t="shared" si="42"/>
        <v>4.4638888888888891E-4</v>
      </c>
      <c r="E556">
        <f t="shared" si="43"/>
        <v>0</v>
      </c>
      <c r="F556">
        <f>SUM($E$3:E556)</f>
        <v>6.4611644444444432</v>
      </c>
      <c r="G556">
        <f t="shared" si="44"/>
        <v>4.0147814540859157</v>
      </c>
      <c r="H556">
        <f t="shared" si="41"/>
        <v>15.122400000000001</v>
      </c>
      <c r="I556">
        <v>907344</v>
      </c>
      <c r="J556">
        <v>103.74</v>
      </c>
      <c r="K556">
        <f>CONVERT(J556,"L","gal")-CONVERT($J$2,"L","gal")</f>
        <v>0.17435355455637591</v>
      </c>
      <c r="L556">
        <f>G556/K556</f>
        <v>23.026668221941907</v>
      </c>
    </row>
    <row r="557" spans="1:12">
      <c r="A557">
        <f t="shared" si="40"/>
        <v>15.146683333333334</v>
      </c>
      <c r="B557">
        <v>908801</v>
      </c>
      <c r="C557">
        <v>0</v>
      </c>
      <c r="D557">
        <f t="shared" si="42"/>
        <v>4.5305555555555556E-4</v>
      </c>
      <c r="E557">
        <f t="shared" si="43"/>
        <v>0</v>
      </c>
      <c r="F557">
        <f>SUM($E$3:E557)</f>
        <v>6.4611644444444432</v>
      </c>
      <c r="G557">
        <f t="shared" si="44"/>
        <v>4.0147814540859157</v>
      </c>
      <c r="H557">
        <f t="shared" si="41"/>
        <v>15.1494</v>
      </c>
      <c r="I557">
        <v>908964</v>
      </c>
      <c r="J557">
        <v>103.74</v>
      </c>
      <c r="K557">
        <f>CONVERT(J557,"L","gal")-CONVERT($J$2,"L","gal")</f>
        <v>0.17435355455637591</v>
      </c>
      <c r="L557">
        <f>G557/K557</f>
        <v>23.026668221941907</v>
      </c>
    </row>
    <row r="558" spans="1:12">
      <c r="A558">
        <f t="shared" si="40"/>
        <v>15.174016666666667</v>
      </c>
      <c r="B558">
        <v>910441</v>
      </c>
      <c r="C558">
        <v>0</v>
      </c>
      <c r="D558">
        <f t="shared" si="42"/>
        <v>4.5555555555555556E-4</v>
      </c>
      <c r="E558">
        <f t="shared" si="43"/>
        <v>0</v>
      </c>
      <c r="F558">
        <f>SUM($E$3:E558)</f>
        <v>6.4611644444444432</v>
      </c>
      <c r="G558">
        <f t="shared" si="44"/>
        <v>4.0147814540859157</v>
      </c>
      <c r="H558">
        <f t="shared" si="41"/>
        <v>15.1767</v>
      </c>
      <c r="I558">
        <v>910602</v>
      </c>
      <c r="J558">
        <v>103.74</v>
      </c>
      <c r="K558">
        <f>CONVERT(J558,"L","gal")-CONVERT($J$2,"L","gal")</f>
        <v>0.17435355455637591</v>
      </c>
      <c r="L558">
        <f>G558/K558</f>
        <v>23.026668221941907</v>
      </c>
    </row>
    <row r="559" spans="1:12">
      <c r="A559">
        <f t="shared" si="40"/>
        <v>15.202333333333334</v>
      </c>
      <c r="B559">
        <v>912140</v>
      </c>
      <c r="C559">
        <v>0</v>
      </c>
      <c r="D559">
        <f t="shared" si="42"/>
        <v>4.7194444444444443E-4</v>
      </c>
      <c r="E559">
        <f t="shared" si="43"/>
        <v>0</v>
      </c>
      <c r="F559">
        <f>SUM($E$3:E559)</f>
        <v>6.4611644444444432</v>
      </c>
      <c r="G559">
        <f t="shared" si="44"/>
        <v>4.0147814540859157</v>
      </c>
      <c r="H559">
        <f t="shared" si="41"/>
        <v>15.205016666666667</v>
      </c>
      <c r="I559">
        <v>912301</v>
      </c>
      <c r="J559">
        <v>103.74</v>
      </c>
      <c r="K559">
        <f>CONVERT(J559,"L","gal")-CONVERT($J$2,"L","gal")</f>
        <v>0.17435355455637591</v>
      </c>
      <c r="L559">
        <f>G559/K559</f>
        <v>23.026668221941907</v>
      </c>
    </row>
    <row r="560" spans="1:12">
      <c r="A560">
        <f t="shared" si="40"/>
        <v>15.229150000000001</v>
      </c>
      <c r="B560">
        <v>913749</v>
      </c>
      <c r="C560">
        <v>0</v>
      </c>
      <c r="D560">
        <f t="shared" si="42"/>
        <v>4.4694444444444442E-4</v>
      </c>
      <c r="E560">
        <f t="shared" si="43"/>
        <v>0</v>
      </c>
      <c r="F560">
        <f>SUM($E$3:E560)</f>
        <v>6.4611644444444432</v>
      </c>
      <c r="G560">
        <f t="shared" si="44"/>
        <v>4.0147814540859157</v>
      </c>
      <c r="H560">
        <f t="shared" si="41"/>
        <v>15.232333333333333</v>
      </c>
      <c r="I560">
        <v>913940</v>
      </c>
      <c r="J560">
        <v>103.74</v>
      </c>
      <c r="K560">
        <f>CONVERT(J560,"L","gal")-CONVERT($J$2,"L","gal")</f>
        <v>0.17435355455637591</v>
      </c>
      <c r="L560">
        <f>G560/K560</f>
        <v>23.026668221941907</v>
      </c>
    </row>
    <row r="561" spans="1:12">
      <c r="A561">
        <f t="shared" si="40"/>
        <v>15.256516666666666</v>
      </c>
      <c r="B561">
        <v>915391</v>
      </c>
      <c r="C561">
        <v>0</v>
      </c>
      <c r="D561">
        <f t="shared" si="42"/>
        <v>4.5611111111111113E-4</v>
      </c>
      <c r="E561">
        <f t="shared" si="43"/>
        <v>0</v>
      </c>
      <c r="F561">
        <f>SUM($E$3:E561)</f>
        <v>6.4611644444444432</v>
      </c>
      <c r="G561">
        <f t="shared" si="44"/>
        <v>4.0147814540859157</v>
      </c>
      <c r="H561">
        <f t="shared" si="41"/>
        <v>15.25935</v>
      </c>
      <c r="I561">
        <v>915561</v>
      </c>
      <c r="J561">
        <v>103.74</v>
      </c>
      <c r="K561">
        <f>CONVERT(J561,"L","gal")-CONVERT($J$2,"L","gal")</f>
        <v>0.17435355455637591</v>
      </c>
      <c r="L561">
        <f>G561/K561</f>
        <v>23.026668221941907</v>
      </c>
    </row>
    <row r="562" spans="1:12">
      <c r="A562">
        <f t="shared" si="40"/>
        <v>15.282866666666667</v>
      </c>
      <c r="B562">
        <v>916972</v>
      </c>
      <c r="C562">
        <v>0</v>
      </c>
      <c r="D562">
        <f t="shared" si="42"/>
        <v>4.3916666666666664E-4</v>
      </c>
      <c r="E562">
        <f t="shared" si="43"/>
        <v>0</v>
      </c>
      <c r="F562">
        <f>SUM($E$3:E562)</f>
        <v>6.4611644444444432</v>
      </c>
      <c r="G562">
        <f t="shared" si="44"/>
        <v>4.0147814540859157</v>
      </c>
      <c r="H562">
        <f t="shared" si="41"/>
        <v>15.285600000000001</v>
      </c>
      <c r="I562">
        <v>917136</v>
      </c>
      <c r="J562">
        <v>103.75</v>
      </c>
      <c r="K562">
        <f>CONVERT(J562,"L","gal")-CONVERT($J$2,"L","gal")</f>
        <v>0.17699527507996038</v>
      </c>
      <c r="L562">
        <f>G562/K562</f>
        <v>22.682986606688655</v>
      </c>
    </row>
    <row r="563" spans="1:12">
      <c r="A563">
        <f t="shared" si="40"/>
        <v>15.308183333333334</v>
      </c>
      <c r="B563">
        <v>918491</v>
      </c>
      <c r="C563">
        <v>0</v>
      </c>
      <c r="D563">
        <f t="shared" si="42"/>
        <v>4.2194444444444446E-4</v>
      </c>
      <c r="E563">
        <f t="shared" si="43"/>
        <v>0</v>
      </c>
      <c r="F563">
        <f>SUM($E$3:E563)</f>
        <v>6.4611644444444432</v>
      </c>
      <c r="G563">
        <f t="shared" si="44"/>
        <v>4.0147814540859157</v>
      </c>
      <c r="H563">
        <f t="shared" si="41"/>
        <v>15.3111</v>
      </c>
      <c r="I563">
        <v>918666</v>
      </c>
      <c r="J563">
        <v>103.75</v>
      </c>
      <c r="K563">
        <f>CONVERT(J563,"L","gal")-CONVERT($J$2,"L","gal")</f>
        <v>0.17699527507996038</v>
      </c>
      <c r="L563">
        <f>G563/K563</f>
        <v>22.682986606688655</v>
      </c>
    </row>
    <row r="564" spans="1:12">
      <c r="A564">
        <f t="shared" si="40"/>
        <v>15.335033333333334</v>
      </c>
      <c r="B564">
        <v>920102</v>
      </c>
      <c r="C564">
        <v>0</v>
      </c>
      <c r="D564">
        <f t="shared" si="42"/>
        <v>4.4749999999999998E-4</v>
      </c>
      <c r="E564">
        <f t="shared" si="43"/>
        <v>0</v>
      </c>
      <c r="F564">
        <f>SUM($E$3:E564)</f>
        <v>6.4611644444444432</v>
      </c>
      <c r="G564">
        <f t="shared" si="44"/>
        <v>4.0147814540859157</v>
      </c>
      <c r="H564">
        <f t="shared" si="41"/>
        <v>15.338033333333334</v>
      </c>
      <c r="I564">
        <v>920282</v>
      </c>
      <c r="J564">
        <v>103.75</v>
      </c>
      <c r="K564">
        <f>CONVERT(J564,"L","gal")-CONVERT($J$2,"L","gal")</f>
        <v>0.17699527507996038</v>
      </c>
      <c r="L564">
        <f>G564/K564</f>
        <v>22.682986606688655</v>
      </c>
    </row>
    <row r="565" spans="1:12">
      <c r="A565">
        <f t="shared" si="40"/>
        <v>15.361833333333333</v>
      </c>
      <c r="B565">
        <v>921710</v>
      </c>
      <c r="C565">
        <v>0</v>
      </c>
      <c r="D565">
        <f t="shared" si="42"/>
        <v>4.4666666666666666E-4</v>
      </c>
      <c r="E565">
        <f t="shared" si="43"/>
        <v>0</v>
      </c>
      <c r="F565">
        <f>SUM($E$3:E565)</f>
        <v>6.4611644444444432</v>
      </c>
      <c r="G565">
        <f t="shared" si="44"/>
        <v>4.0147814540859157</v>
      </c>
      <c r="H565">
        <f t="shared" si="41"/>
        <v>15.36525</v>
      </c>
      <c r="I565">
        <v>921915</v>
      </c>
      <c r="J565">
        <v>103.75</v>
      </c>
      <c r="K565">
        <f>CONVERT(J565,"L","gal")-CONVERT($J$2,"L","gal")</f>
        <v>0.17699527507996038</v>
      </c>
      <c r="L565">
        <f>G565/K565</f>
        <v>22.682986606688655</v>
      </c>
    </row>
    <row r="566" spans="1:12">
      <c r="A566">
        <f t="shared" si="40"/>
        <v>15.389150000000001</v>
      </c>
      <c r="B566">
        <v>923349</v>
      </c>
      <c r="C566">
        <v>0</v>
      </c>
      <c r="D566">
        <f t="shared" si="42"/>
        <v>4.5527777777777776E-4</v>
      </c>
      <c r="E566">
        <f t="shared" si="43"/>
        <v>0</v>
      </c>
      <c r="F566">
        <f>SUM($E$3:E566)</f>
        <v>6.4611644444444432</v>
      </c>
      <c r="G566">
        <f t="shared" si="44"/>
        <v>4.0147814540859157</v>
      </c>
      <c r="H566">
        <f t="shared" si="41"/>
        <v>15.392033333333334</v>
      </c>
      <c r="I566">
        <v>923522</v>
      </c>
      <c r="J566">
        <v>103.75</v>
      </c>
      <c r="K566">
        <f>CONVERT(J566,"L","gal")-CONVERT($J$2,"L","gal")</f>
        <v>0.17699527507996038</v>
      </c>
      <c r="L566">
        <f>G566/K566</f>
        <v>22.682986606688655</v>
      </c>
    </row>
    <row r="567" spans="1:12">
      <c r="A567">
        <f t="shared" si="40"/>
        <v>15.416333333333334</v>
      </c>
      <c r="B567">
        <v>924980</v>
      </c>
      <c r="C567">
        <v>0</v>
      </c>
      <c r="D567">
        <f t="shared" si="42"/>
        <v>4.5305555555555556E-4</v>
      </c>
      <c r="E567">
        <f t="shared" si="43"/>
        <v>0</v>
      </c>
      <c r="F567">
        <f>SUM($E$3:E567)</f>
        <v>6.4611644444444432</v>
      </c>
      <c r="G567">
        <f t="shared" si="44"/>
        <v>4.0147814540859157</v>
      </c>
      <c r="H567">
        <f t="shared" si="41"/>
        <v>15.419033333333333</v>
      </c>
      <c r="I567">
        <v>925142</v>
      </c>
      <c r="J567">
        <v>103.75</v>
      </c>
      <c r="K567">
        <f>CONVERT(J567,"L","gal")-CONVERT($J$2,"L","gal")</f>
        <v>0.17699527507996038</v>
      </c>
      <c r="L567">
        <f>G567/K567</f>
        <v>22.682986606688655</v>
      </c>
    </row>
    <row r="568" spans="1:12">
      <c r="A568">
        <f t="shared" si="40"/>
        <v>15.445516666666666</v>
      </c>
      <c r="B568">
        <v>926731</v>
      </c>
      <c r="C568">
        <v>0</v>
      </c>
      <c r="D568">
        <f t="shared" si="42"/>
        <v>4.8638888888888891E-4</v>
      </c>
      <c r="E568">
        <f t="shared" si="43"/>
        <v>0</v>
      </c>
      <c r="F568">
        <f>SUM($E$3:E568)</f>
        <v>6.4611644444444432</v>
      </c>
      <c r="G568">
        <f t="shared" si="44"/>
        <v>4.0147814540859157</v>
      </c>
      <c r="H568">
        <f t="shared" si="41"/>
        <v>15.448866666666667</v>
      </c>
      <c r="I568">
        <v>926932</v>
      </c>
      <c r="J568">
        <v>103.75</v>
      </c>
      <c r="K568">
        <f>CONVERT(J568,"L","gal")-CONVERT($J$2,"L","gal")</f>
        <v>0.17699527507996038</v>
      </c>
      <c r="L568">
        <f>G568/K568</f>
        <v>22.682986606688655</v>
      </c>
    </row>
    <row r="569" spans="1:12">
      <c r="A569">
        <f t="shared" si="40"/>
        <v>15.472316666666666</v>
      </c>
      <c r="B569">
        <v>928339</v>
      </c>
      <c r="C569">
        <v>0</v>
      </c>
      <c r="D569">
        <f t="shared" si="42"/>
        <v>4.4666666666666666E-4</v>
      </c>
      <c r="E569">
        <f t="shared" si="43"/>
        <v>0</v>
      </c>
      <c r="F569">
        <f>SUM($E$3:E569)</f>
        <v>6.4611644444444432</v>
      </c>
      <c r="G569">
        <f t="shared" si="44"/>
        <v>4.0147814540859157</v>
      </c>
      <c r="H569">
        <f t="shared" si="41"/>
        <v>15.47495</v>
      </c>
      <c r="I569">
        <v>928497</v>
      </c>
      <c r="J569">
        <v>103.75</v>
      </c>
      <c r="K569">
        <f>CONVERT(J569,"L","gal")-CONVERT($J$2,"L","gal")</f>
        <v>0.17699527507996038</v>
      </c>
      <c r="L569">
        <f>G569/K569</f>
        <v>22.682986606688655</v>
      </c>
    </row>
    <row r="570" spans="1:12">
      <c r="A570">
        <f t="shared" si="40"/>
        <v>15.499499999999999</v>
      </c>
      <c r="B570">
        <v>929970</v>
      </c>
      <c r="C570">
        <v>0</v>
      </c>
      <c r="D570">
        <f t="shared" si="42"/>
        <v>4.5305555555555556E-4</v>
      </c>
      <c r="E570">
        <f t="shared" si="43"/>
        <v>0</v>
      </c>
      <c r="F570">
        <f>SUM($E$3:E570)</f>
        <v>6.4611644444444432</v>
      </c>
      <c r="G570">
        <f t="shared" si="44"/>
        <v>4.0147814540859157</v>
      </c>
      <c r="H570">
        <f t="shared" si="41"/>
        <v>15.502083333333333</v>
      </c>
      <c r="I570">
        <v>930125</v>
      </c>
      <c r="J570">
        <v>103.75</v>
      </c>
      <c r="K570">
        <f>CONVERT(J570,"L","gal")-CONVERT($J$2,"L","gal")</f>
        <v>0.17699527507996038</v>
      </c>
      <c r="L570">
        <f>G570/K570</f>
        <v>22.682986606688655</v>
      </c>
    </row>
    <row r="571" spans="1:12">
      <c r="A571">
        <f t="shared" si="40"/>
        <v>15.525733333333333</v>
      </c>
      <c r="B571">
        <v>931544</v>
      </c>
      <c r="C571">
        <v>0</v>
      </c>
      <c r="D571">
        <f t="shared" si="42"/>
        <v>4.372222222222222E-4</v>
      </c>
      <c r="E571">
        <f t="shared" si="43"/>
        <v>0</v>
      </c>
      <c r="F571">
        <f>SUM($E$3:E571)</f>
        <v>6.4611644444444432</v>
      </c>
      <c r="G571">
        <f t="shared" si="44"/>
        <v>4.0147814540859157</v>
      </c>
      <c r="H571">
        <f t="shared" si="41"/>
        <v>15.528716666666666</v>
      </c>
      <c r="I571">
        <v>931723</v>
      </c>
      <c r="J571">
        <v>103.75</v>
      </c>
      <c r="K571">
        <f>CONVERT(J571,"L","gal")-CONVERT($J$2,"L","gal")</f>
        <v>0.17699527507996038</v>
      </c>
      <c r="L571">
        <f>G571/K571</f>
        <v>22.682986606688655</v>
      </c>
    </row>
    <row r="572" spans="1:12">
      <c r="A572">
        <f t="shared" si="40"/>
        <v>15.55185</v>
      </c>
      <c r="B572">
        <v>933111</v>
      </c>
      <c r="C572">
        <v>0</v>
      </c>
      <c r="D572">
        <f t="shared" si="42"/>
        <v>4.3527777777777776E-4</v>
      </c>
      <c r="E572">
        <f t="shared" si="43"/>
        <v>0</v>
      </c>
      <c r="F572">
        <f>SUM($E$3:E572)</f>
        <v>6.4611644444444432</v>
      </c>
      <c r="G572">
        <f t="shared" si="44"/>
        <v>4.0147814540859157</v>
      </c>
      <c r="H572">
        <f t="shared" si="41"/>
        <v>15.554683333333333</v>
      </c>
      <c r="I572">
        <v>933281</v>
      </c>
      <c r="J572">
        <v>103.75</v>
      </c>
      <c r="K572">
        <f>CONVERT(J572,"L","gal")-CONVERT($J$2,"L","gal")</f>
        <v>0.17699527507996038</v>
      </c>
      <c r="L572">
        <f>G572/K572</f>
        <v>22.682986606688655</v>
      </c>
    </row>
    <row r="573" spans="1:12">
      <c r="A573">
        <f t="shared" si="40"/>
        <v>15.578200000000001</v>
      </c>
      <c r="B573">
        <v>934692</v>
      </c>
      <c r="C573">
        <v>0</v>
      </c>
      <c r="D573">
        <f t="shared" si="42"/>
        <v>4.3916666666666664E-4</v>
      </c>
      <c r="E573">
        <f t="shared" si="43"/>
        <v>0</v>
      </c>
      <c r="F573">
        <f>SUM($E$3:E573)</f>
        <v>6.4611644444444432</v>
      </c>
      <c r="G573">
        <f t="shared" si="44"/>
        <v>4.0147814540859157</v>
      </c>
      <c r="H573">
        <f t="shared" si="41"/>
        <v>15.580883333333333</v>
      </c>
      <c r="I573">
        <v>934853</v>
      </c>
      <c r="J573">
        <v>103.75</v>
      </c>
      <c r="K573">
        <f>CONVERT(J573,"L","gal")-CONVERT($J$2,"L","gal")</f>
        <v>0.17699527507996038</v>
      </c>
      <c r="L573">
        <f>G573/K573</f>
        <v>22.682986606688655</v>
      </c>
    </row>
    <row r="574" spans="1:12">
      <c r="A574">
        <f t="shared" si="40"/>
        <v>15.603983333333334</v>
      </c>
      <c r="B574">
        <v>936239</v>
      </c>
      <c r="C574">
        <v>0</v>
      </c>
      <c r="D574">
        <f t="shared" si="42"/>
        <v>4.2972222222222224E-4</v>
      </c>
      <c r="E574">
        <f t="shared" si="43"/>
        <v>0</v>
      </c>
      <c r="F574">
        <f>SUM($E$3:E574)</f>
        <v>6.4611644444444432</v>
      </c>
      <c r="G574">
        <f t="shared" si="44"/>
        <v>4.0147814540859157</v>
      </c>
      <c r="H574">
        <f t="shared" si="41"/>
        <v>15.606683333333333</v>
      </c>
      <c r="I574">
        <v>936401</v>
      </c>
      <c r="J574">
        <v>103.75</v>
      </c>
      <c r="K574">
        <f>CONVERT(J574,"L","gal")-CONVERT($J$2,"L","gal")</f>
        <v>0.17699527507996038</v>
      </c>
      <c r="L574">
        <f>G574/K574</f>
        <v>22.682986606688655</v>
      </c>
    </row>
    <row r="575" spans="1:12">
      <c r="A575">
        <f t="shared" si="40"/>
        <v>15.631483333333334</v>
      </c>
      <c r="B575">
        <v>937889</v>
      </c>
      <c r="C575">
        <v>0</v>
      </c>
      <c r="D575">
        <f t="shared" si="42"/>
        <v>4.5833333333333332E-4</v>
      </c>
      <c r="E575">
        <f t="shared" si="43"/>
        <v>0</v>
      </c>
      <c r="F575">
        <f>SUM($E$3:E575)</f>
        <v>6.4611644444444432</v>
      </c>
      <c r="G575">
        <f t="shared" si="44"/>
        <v>4.0147814540859157</v>
      </c>
      <c r="H575">
        <f t="shared" si="41"/>
        <v>15.634366666666667</v>
      </c>
      <c r="I575">
        <v>938062</v>
      </c>
      <c r="J575">
        <v>103.75</v>
      </c>
      <c r="K575">
        <f>CONVERT(J575,"L","gal")-CONVERT($J$2,"L","gal")</f>
        <v>0.17699527507996038</v>
      </c>
      <c r="L575">
        <f>G575/K575</f>
        <v>22.682986606688655</v>
      </c>
    </row>
    <row r="576" spans="1:12">
      <c r="A576">
        <f t="shared" si="40"/>
        <v>15.657483333333333</v>
      </c>
      <c r="B576">
        <v>939449</v>
      </c>
      <c r="C576">
        <v>0</v>
      </c>
      <c r="D576">
        <f t="shared" si="42"/>
        <v>4.3333333333333331E-4</v>
      </c>
      <c r="E576">
        <f t="shared" si="43"/>
        <v>0</v>
      </c>
      <c r="F576">
        <f>SUM($E$3:E576)</f>
        <v>6.4611644444444432</v>
      </c>
      <c r="G576">
        <f t="shared" si="44"/>
        <v>4.0147814540859157</v>
      </c>
      <c r="H576">
        <f t="shared" si="41"/>
        <v>15.660616666666666</v>
      </c>
      <c r="I576">
        <v>939637</v>
      </c>
      <c r="J576">
        <v>103.75</v>
      </c>
      <c r="K576">
        <f>CONVERT(J576,"L","gal")-CONVERT($J$2,"L","gal")</f>
        <v>0.17699527507996038</v>
      </c>
      <c r="L576">
        <f>G576/K576</f>
        <v>22.682986606688655</v>
      </c>
    </row>
    <row r="577" spans="1:12">
      <c r="A577">
        <f t="shared" si="40"/>
        <v>15.686016666666667</v>
      </c>
      <c r="B577">
        <v>941161</v>
      </c>
      <c r="C577">
        <v>0</v>
      </c>
      <c r="D577">
        <f t="shared" si="42"/>
        <v>4.7555555555555556E-4</v>
      </c>
      <c r="E577">
        <f t="shared" si="43"/>
        <v>0</v>
      </c>
      <c r="F577">
        <f>SUM($E$3:E577)</f>
        <v>6.4611644444444432</v>
      </c>
      <c r="G577">
        <f t="shared" si="44"/>
        <v>4.0147814540859157</v>
      </c>
      <c r="H577">
        <f t="shared" si="41"/>
        <v>15.688433333333334</v>
      </c>
      <c r="I577">
        <v>941306</v>
      </c>
      <c r="J577">
        <v>103.75</v>
      </c>
      <c r="K577">
        <f>CONVERT(J577,"L","gal")-CONVERT($J$2,"L","gal")</f>
        <v>0.17699527507996038</v>
      </c>
      <c r="L577">
        <f>G577/K577</f>
        <v>22.682986606688655</v>
      </c>
    </row>
    <row r="578" spans="1:12">
      <c r="A578">
        <f t="shared" si="40"/>
        <v>15.71285</v>
      </c>
      <c r="B578">
        <v>942771</v>
      </c>
      <c r="C578">
        <v>0</v>
      </c>
      <c r="D578">
        <f t="shared" si="42"/>
        <v>4.4722222222222223E-4</v>
      </c>
      <c r="E578">
        <f t="shared" si="43"/>
        <v>0</v>
      </c>
      <c r="F578">
        <f>SUM($E$3:E578)</f>
        <v>6.4611644444444432</v>
      </c>
      <c r="G578">
        <f t="shared" si="44"/>
        <v>4.0147814540859157</v>
      </c>
      <c r="H578">
        <f t="shared" si="41"/>
        <v>15.715883333333334</v>
      </c>
      <c r="I578">
        <v>942953</v>
      </c>
      <c r="J578">
        <v>103.75</v>
      </c>
      <c r="K578">
        <f>CONVERT(J578,"L","gal")-CONVERT($J$2,"L","gal")</f>
        <v>0.17699527507996038</v>
      </c>
      <c r="L578">
        <f>G578/K578</f>
        <v>22.682986606688655</v>
      </c>
    </row>
    <row r="579" spans="1:12">
      <c r="A579">
        <f t="shared" ref="A579:A608" si="45">B579/(60*1000)</f>
        <v>15.739016666666666</v>
      </c>
      <c r="B579">
        <v>944341</v>
      </c>
      <c r="C579">
        <v>0</v>
      </c>
      <c r="D579">
        <f t="shared" si="42"/>
        <v>4.3611111111111113E-4</v>
      </c>
      <c r="E579">
        <f t="shared" si="43"/>
        <v>0</v>
      </c>
      <c r="F579">
        <f>SUM($E$3:E579)</f>
        <v>6.4611644444444432</v>
      </c>
      <c r="G579">
        <f t="shared" si="44"/>
        <v>4.0147814540859157</v>
      </c>
      <c r="H579">
        <f t="shared" ref="H579:H608" si="46">I579/(60*1000)</f>
        <v>15.741716666666667</v>
      </c>
      <c r="I579">
        <v>944503</v>
      </c>
      <c r="J579">
        <v>103.75</v>
      </c>
      <c r="K579">
        <f>CONVERT(J579,"L","gal")-CONVERT($J$2,"L","gal")</f>
        <v>0.17699527507996038</v>
      </c>
      <c r="L579">
        <f>G579/K579</f>
        <v>22.682986606688655</v>
      </c>
    </row>
    <row r="580" spans="1:12">
      <c r="A580">
        <f t="shared" si="45"/>
        <v>15.7652</v>
      </c>
      <c r="B580">
        <v>945912</v>
      </c>
      <c r="C580">
        <v>0</v>
      </c>
      <c r="D580">
        <f t="shared" ref="D580:D608" si="47">(B580-B579)/(1000*60*60)</f>
        <v>4.3638888888888888E-4</v>
      </c>
      <c r="E580">
        <f t="shared" ref="E580:E608" si="48">0.5*D580*(C580+C579)</f>
        <v>0</v>
      </c>
      <c r="F580">
        <f>SUM($E$3:E580)</f>
        <v>6.4611644444444432</v>
      </c>
      <c r="G580">
        <f t="shared" ref="G580:G608" si="49">CONVERT(F580,"km","mi")</f>
        <v>4.0147814540859157</v>
      </c>
      <c r="H580">
        <f t="shared" si="46"/>
        <v>15.768050000000001</v>
      </c>
      <c r="I580">
        <v>946083</v>
      </c>
      <c r="J580">
        <v>103.75</v>
      </c>
      <c r="K580">
        <f>CONVERT(J580,"L","gal")-CONVERT($J$2,"L","gal")</f>
        <v>0.17699527507996038</v>
      </c>
      <c r="L580">
        <f>G580/K580</f>
        <v>22.682986606688655</v>
      </c>
    </row>
    <row r="581" spans="1:12">
      <c r="A581">
        <f t="shared" si="45"/>
        <v>15.790900000000001</v>
      </c>
      <c r="B581">
        <v>947454</v>
      </c>
      <c r="C581">
        <v>0</v>
      </c>
      <c r="D581">
        <f t="shared" si="47"/>
        <v>4.2833333333333335E-4</v>
      </c>
      <c r="E581">
        <f t="shared" si="48"/>
        <v>0</v>
      </c>
      <c r="F581">
        <f>SUM($E$3:E581)</f>
        <v>6.4611644444444432</v>
      </c>
      <c r="G581">
        <f t="shared" si="49"/>
        <v>4.0147814540859157</v>
      </c>
      <c r="H581">
        <f t="shared" si="46"/>
        <v>15.793516666666667</v>
      </c>
      <c r="I581">
        <v>947611</v>
      </c>
      <c r="J581">
        <v>103.75</v>
      </c>
      <c r="K581">
        <f>CONVERT(J581,"L","gal")-CONVERT($J$2,"L","gal")</f>
        <v>0.17699527507996038</v>
      </c>
      <c r="L581">
        <f>G581/K581</f>
        <v>22.682986606688655</v>
      </c>
    </row>
    <row r="582" spans="1:12">
      <c r="A582">
        <f t="shared" si="45"/>
        <v>15.816983333333333</v>
      </c>
      <c r="B582">
        <v>949019</v>
      </c>
      <c r="C582">
        <v>0</v>
      </c>
      <c r="D582">
        <f t="shared" si="47"/>
        <v>4.3472222222222225E-4</v>
      </c>
      <c r="E582">
        <f t="shared" si="48"/>
        <v>0</v>
      </c>
      <c r="F582">
        <f>SUM($E$3:E582)</f>
        <v>6.4611644444444432</v>
      </c>
      <c r="G582">
        <f t="shared" si="49"/>
        <v>4.0147814540859157</v>
      </c>
      <c r="H582">
        <f t="shared" si="46"/>
        <v>15.819683333333334</v>
      </c>
      <c r="I582">
        <v>949181</v>
      </c>
      <c r="J582">
        <v>103.75</v>
      </c>
      <c r="K582">
        <f>CONVERT(J582,"L","gal")-CONVERT($J$2,"L","gal")</f>
        <v>0.17699527507996038</v>
      </c>
      <c r="L582">
        <f>G582/K582</f>
        <v>22.682986606688655</v>
      </c>
    </row>
    <row r="583" spans="1:12">
      <c r="A583">
        <f t="shared" si="45"/>
        <v>15.84305</v>
      </c>
      <c r="B583">
        <v>950583</v>
      </c>
      <c r="C583">
        <v>0</v>
      </c>
      <c r="D583">
        <f t="shared" si="47"/>
        <v>4.3444444444444444E-4</v>
      </c>
      <c r="E583">
        <f t="shared" si="48"/>
        <v>0</v>
      </c>
      <c r="F583">
        <f>SUM($E$3:E583)</f>
        <v>6.4611644444444432</v>
      </c>
      <c r="G583">
        <f t="shared" si="49"/>
        <v>4.0147814540859157</v>
      </c>
      <c r="H583">
        <f t="shared" si="46"/>
        <v>15.845766666666666</v>
      </c>
      <c r="I583">
        <v>950746</v>
      </c>
      <c r="J583">
        <v>103.75</v>
      </c>
      <c r="K583">
        <f>CONVERT(J583,"L","gal")-CONVERT($J$2,"L","gal")</f>
        <v>0.17699527507996038</v>
      </c>
      <c r="L583">
        <f>G583/K583</f>
        <v>22.682986606688655</v>
      </c>
    </row>
    <row r="584" spans="1:12">
      <c r="A584">
        <f t="shared" si="45"/>
        <v>15.8689</v>
      </c>
      <c r="B584">
        <v>952134</v>
      </c>
      <c r="C584">
        <v>0</v>
      </c>
      <c r="D584">
        <f t="shared" si="47"/>
        <v>4.3083333333333331E-4</v>
      </c>
      <c r="E584">
        <f t="shared" si="48"/>
        <v>0</v>
      </c>
      <c r="F584">
        <f>SUM($E$3:E584)</f>
        <v>6.4611644444444432</v>
      </c>
      <c r="G584">
        <f t="shared" si="49"/>
        <v>4.0147814540859157</v>
      </c>
      <c r="H584">
        <f t="shared" si="46"/>
        <v>15.871683333333333</v>
      </c>
      <c r="I584">
        <v>952301</v>
      </c>
      <c r="J584">
        <v>103.75</v>
      </c>
      <c r="K584">
        <f>CONVERT(J584,"L","gal")-CONVERT($J$2,"L","gal")</f>
        <v>0.17699527507996038</v>
      </c>
      <c r="L584">
        <f>G584/K584</f>
        <v>22.682986606688655</v>
      </c>
    </row>
    <row r="585" spans="1:12">
      <c r="A585">
        <f t="shared" si="45"/>
        <v>15.894399999999999</v>
      </c>
      <c r="B585">
        <v>953664</v>
      </c>
      <c r="C585">
        <v>1</v>
      </c>
      <c r="D585">
        <f t="shared" si="47"/>
        <v>4.2499999999999998E-4</v>
      </c>
      <c r="E585">
        <f t="shared" si="48"/>
        <v>2.1249999999999999E-4</v>
      </c>
      <c r="F585">
        <f>SUM($E$3:E585)</f>
        <v>6.4613769444444431</v>
      </c>
      <c r="G585">
        <f t="shared" si="49"/>
        <v>4.0149134954642651</v>
      </c>
      <c r="H585">
        <f t="shared" si="46"/>
        <v>15.897016666666667</v>
      </c>
      <c r="I585">
        <v>953821</v>
      </c>
      <c r="J585">
        <v>103.75</v>
      </c>
      <c r="K585">
        <f>CONVERT(J585,"L","gal")-CONVERT($J$2,"L","gal")</f>
        <v>0.17699527507996038</v>
      </c>
      <c r="L585">
        <f>G585/K585</f>
        <v>22.683732623091014</v>
      </c>
    </row>
    <row r="586" spans="1:12">
      <c r="A586">
        <f t="shared" si="45"/>
        <v>15.91915</v>
      </c>
      <c r="B586">
        <v>955149</v>
      </c>
      <c r="C586">
        <v>0</v>
      </c>
      <c r="D586">
        <f t="shared" si="47"/>
        <v>4.125E-4</v>
      </c>
      <c r="E586">
        <f t="shared" si="48"/>
        <v>2.0625E-4</v>
      </c>
      <c r="F586">
        <f>SUM($E$3:E586)</f>
        <v>6.4615831944444428</v>
      </c>
      <c r="G586">
        <f t="shared" si="49"/>
        <v>4.0150416532726645</v>
      </c>
      <c r="H586">
        <f t="shared" si="46"/>
        <v>15.921849999999999</v>
      </c>
      <c r="I586">
        <v>955311</v>
      </c>
      <c r="J586">
        <v>103.75</v>
      </c>
      <c r="K586">
        <f>CONVERT(J586,"L","gal")-CONVERT($J$2,"L","gal")</f>
        <v>0.17699527507996038</v>
      </c>
      <c r="L586">
        <f>G586/K586</f>
        <v>22.684456697834484</v>
      </c>
    </row>
    <row r="587" spans="1:12">
      <c r="A587">
        <f t="shared" si="45"/>
        <v>15.944666666666667</v>
      </c>
      <c r="B587">
        <v>956680</v>
      </c>
      <c r="C587">
        <v>0</v>
      </c>
      <c r="D587">
        <f t="shared" si="47"/>
        <v>4.2527777777777778E-4</v>
      </c>
      <c r="E587">
        <f t="shared" si="48"/>
        <v>0</v>
      </c>
      <c r="F587">
        <f>SUM($E$3:E587)</f>
        <v>6.4615831944444428</v>
      </c>
      <c r="G587">
        <f t="shared" si="49"/>
        <v>4.0150416532726645</v>
      </c>
      <c r="H587">
        <f t="shared" si="46"/>
        <v>15.947283333333333</v>
      </c>
      <c r="I587">
        <v>956837</v>
      </c>
      <c r="J587">
        <v>103.75</v>
      </c>
      <c r="K587">
        <f>CONVERT(J587,"L","gal")-CONVERT($J$2,"L","gal")</f>
        <v>0.17699527507996038</v>
      </c>
      <c r="L587">
        <f>G587/K587</f>
        <v>22.684456697834484</v>
      </c>
    </row>
    <row r="588" spans="1:12">
      <c r="A588">
        <f t="shared" si="45"/>
        <v>15.971</v>
      </c>
      <c r="B588">
        <v>958260</v>
      </c>
      <c r="C588">
        <v>0</v>
      </c>
      <c r="D588">
        <f t="shared" si="47"/>
        <v>4.3888888888888889E-4</v>
      </c>
      <c r="E588">
        <f t="shared" si="48"/>
        <v>0</v>
      </c>
      <c r="F588">
        <f>SUM($E$3:E588)</f>
        <v>6.4615831944444428</v>
      </c>
      <c r="G588">
        <f t="shared" si="49"/>
        <v>4.0150416532726645</v>
      </c>
      <c r="H588">
        <f t="shared" si="46"/>
        <v>15.973866666666666</v>
      </c>
      <c r="I588">
        <v>958432</v>
      </c>
      <c r="J588">
        <v>103.75</v>
      </c>
      <c r="K588">
        <f>CONVERT(J588,"L","gal")-CONVERT($J$2,"L","gal")</f>
        <v>0.17699527507996038</v>
      </c>
      <c r="L588">
        <f>G588/K588</f>
        <v>22.684456697834484</v>
      </c>
    </row>
    <row r="589" spans="1:12">
      <c r="A589">
        <f t="shared" si="45"/>
        <v>15.996883333333333</v>
      </c>
      <c r="B589">
        <v>959813</v>
      </c>
      <c r="C589">
        <v>0</v>
      </c>
      <c r="D589">
        <f t="shared" si="47"/>
        <v>4.3138888888888887E-4</v>
      </c>
      <c r="E589">
        <f t="shared" si="48"/>
        <v>0</v>
      </c>
      <c r="F589">
        <f>SUM($E$3:E589)</f>
        <v>6.4615831944444428</v>
      </c>
      <c r="G589">
        <f t="shared" si="49"/>
        <v>4.0150416532726645</v>
      </c>
      <c r="H589">
        <f t="shared" si="46"/>
        <v>15.999716666666666</v>
      </c>
      <c r="I589">
        <v>959983</v>
      </c>
      <c r="J589">
        <v>103.76</v>
      </c>
      <c r="K589">
        <f>CONVERT(J589,"L","gal")-CONVERT($J$2,"L","gal")</f>
        <v>0.17963699560354129</v>
      </c>
      <c r="L589">
        <f>G589/K589</f>
        <v>22.350861746395815</v>
      </c>
    </row>
    <row r="590" spans="1:12">
      <c r="A590">
        <f t="shared" si="45"/>
        <v>16.023483333333335</v>
      </c>
      <c r="B590">
        <v>961409</v>
      </c>
      <c r="C590">
        <v>0</v>
      </c>
      <c r="D590">
        <f t="shared" si="47"/>
        <v>4.4333333333333334E-4</v>
      </c>
      <c r="E590">
        <f t="shared" si="48"/>
        <v>0</v>
      </c>
      <c r="F590">
        <f>SUM($E$3:E590)</f>
        <v>6.4615831944444428</v>
      </c>
      <c r="G590">
        <f t="shared" si="49"/>
        <v>4.0150416532726645</v>
      </c>
      <c r="H590">
        <f t="shared" si="46"/>
        <v>16.026250000000001</v>
      </c>
      <c r="I590">
        <v>961575</v>
      </c>
      <c r="J590">
        <v>103.76</v>
      </c>
      <c r="K590">
        <f>CONVERT(J590,"L","gal")-CONVERT($J$2,"L","gal")</f>
        <v>0.17963699560354129</v>
      </c>
      <c r="L590">
        <f>G590/K590</f>
        <v>22.350861746395815</v>
      </c>
    </row>
    <row r="591" spans="1:12">
      <c r="A591">
        <f t="shared" si="45"/>
        <v>16.049150000000001</v>
      </c>
      <c r="B591">
        <v>962949</v>
      </c>
      <c r="C591">
        <v>0</v>
      </c>
      <c r="D591">
        <f t="shared" si="47"/>
        <v>4.2777777777777779E-4</v>
      </c>
      <c r="E591">
        <f t="shared" si="48"/>
        <v>0</v>
      </c>
      <c r="F591">
        <f>SUM($E$3:E591)</f>
        <v>6.4615831944444428</v>
      </c>
      <c r="G591">
        <f t="shared" si="49"/>
        <v>4.0150416532726645</v>
      </c>
      <c r="H591">
        <f t="shared" si="46"/>
        <v>16.0517</v>
      </c>
      <c r="I591">
        <v>963102</v>
      </c>
      <c r="J591">
        <v>103.76</v>
      </c>
      <c r="K591">
        <f>CONVERT(J591,"L","gal")-CONVERT($J$2,"L","gal")</f>
        <v>0.17963699560354129</v>
      </c>
      <c r="L591">
        <f>G591/K591</f>
        <v>22.350861746395815</v>
      </c>
    </row>
    <row r="592" spans="1:12">
      <c r="A592">
        <f t="shared" si="45"/>
        <v>16.074549999999999</v>
      </c>
      <c r="B592">
        <v>964473</v>
      </c>
      <c r="C592">
        <v>0</v>
      </c>
      <c r="D592">
        <f t="shared" si="47"/>
        <v>4.2333333333333334E-4</v>
      </c>
      <c r="E592">
        <f t="shared" si="48"/>
        <v>0</v>
      </c>
      <c r="F592">
        <f>SUM($E$3:E592)</f>
        <v>6.4615831944444428</v>
      </c>
      <c r="G592">
        <f t="shared" si="49"/>
        <v>4.0150416532726645</v>
      </c>
      <c r="H592">
        <f t="shared" si="46"/>
        <v>16.077233333333332</v>
      </c>
      <c r="I592">
        <v>964634</v>
      </c>
      <c r="J592">
        <v>103.76</v>
      </c>
      <c r="K592">
        <f>CONVERT(J592,"L","gal")-CONVERT($J$2,"L","gal")</f>
        <v>0.17963699560354129</v>
      </c>
      <c r="L592">
        <f>G592/K592</f>
        <v>22.350861746395815</v>
      </c>
    </row>
    <row r="593" spans="1:12">
      <c r="A593">
        <f t="shared" si="45"/>
        <v>16.100566666666666</v>
      </c>
      <c r="B593">
        <v>966034</v>
      </c>
      <c r="C593">
        <v>3</v>
      </c>
      <c r="D593">
        <f t="shared" si="47"/>
        <v>4.3361111111111112E-4</v>
      </c>
      <c r="E593">
        <f t="shared" si="48"/>
        <v>6.5041666666666666E-4</v>
      </c>
      <c r="F593">
        <f>SUM($E$3:E593)</f>
        <v>6.4622336111111096</v>
      </c>
      <c r="G593">
        <f t="shared" si="49"/>
        <v>4.0154458034522822</v>
      </c>
      <c r="H593">
        <f t="shared" si="46"/>
        <v>16.103183333333334</v>
      </c>
      <c r="I593">
        <v>966191</v>
      </c>
      <c r="J593">
        <v>103.76</v>
      </c>
      <c r="K593">
        <f>CONVERT(J593,"L","gal")-CONVERT($J$2,"L","gal")</f>
        <v>0.17963699560354129</v>
      </c>
      <c r="L593">
        <f>G593/K593</f>
        <v>22.353111562355274</v>
      </c>
    </row>
    <row r="594" spans="1:12">
      <c r="A594">
        <f t="shared" si="45"/>
        <v>16.126650000000001</v>
      </c>
      <c r="B594">
        <v>967599</v>
      </c>
      <c r="C594">
        <v>4</v>
      </c>
      <c r="D594">
        <f t="shared" si="47"/>
        <v>4.3472222222222225E-4</v>
      </c>
      <c r="E594">
        <f t="shared" si="48"/>
        <v>1.5215277777777779E-3</v>
      </c>
      <c r="F594">
        <f>SUM($E$3:E594)</f>
        <v>6.463755138888887</v>
      </c>
      <c r="G594">
        <f t="shared" si="49"/>
        <v>4.0163912369815824</v>
      </c>
      <c r="H594">
        <f t="shared" si="46"/>
        <v>16.129516666666667</v>
      </c>
      <c r="I594">
        <v>967771</v>
      </c>
      <c r="J594">
        <v>103.76</v>
      </c>
      <c r="K594">
        <f>CONVERT(J594,"L","gal")-CONVERT($J$2,"L","gal")</f>
        <v>0.17963699560354129</v>
      </c>
      <c r="L594">
        <f>G594/K594</f>
        <v>22.358374584741746</v>
      </c>
    </row>
    <row r="595" spans="1:12">
      <c r="A595">
        <f t="shared" si="45"/>
        <v>16.152149999999999</v>
      </c>
      <c r="B595">
        <v>969129</v>
      </c>
      <c r="C595">
        <v>2</v>
      </c>
      <c r="D595">
        <f t="shared" si="47"/>
        <v>4.2499999999999998E-4</v>
      </c>
      <c r="E595">
        <f t="shared" si="48"/>
        <v>1.2749999999999999E-3</v>
      </c>
      <c r="F595">
        <f>SUM($E$3:E595)</f>
        <v>6.4650301388888867</v>
      </c>
      <c r="G595">
        <f t="shared" si="49"/>
        <v>4.0171834852516852</v>
      </c>
      <c r="H595">
        <f t="shared" si="46"/>
        <v>16.154916666666665</v>
      </c>
      <c r="I595">
        <v>969295</v>
      </c>
      <c r="J595">
        <v>103.76</v>
      </c>
      <c r="K595">
        <f>CONVERT(J595,"L","gal")-CONVERT($J$2,"L","gal")</f>
        <v>0.17963699560354129</v>
      </c>
      <c r="L595">
        <f>G595/K595</f>
        <v>22.362784858179246</v>
      </c>
    </row>
    <row r="596" spans="1:12">
      <c r="A596">
        <f t="shared" si="45"/>
        <v>16.204999999999998</v>
      </c>
      <c r="B596">
        <v>972300</v>
      </c>
      <c r="C596">
        <v>1</v>
      </c>
      <c r="D596">
        <f t="shared" si="47"/>
        <v>8.8083333333333329E-4</v>
      </c>
      <c r="E596">
        <f t="shared" si="48"/>
        <v>1.3212499999999999E-3</v>
      </c>
      <c r="F596">
        <f>SUM($E$3:E596)</f>
        <v>6.4663513888888868</v>
      </c>
      <c r="G596">
        <f t="shared" si="49"/>
        <v>4.0180044719394283</v>
      </c>
      <c r="H596">
        <f t="shared" si="46"/>
        <v>16.207683333333332</v>
      </c>
      <c r="I596">
        <v>972461</v>
      </c>
      <c r="J596">
        <v>103.76</v>
      </c>
      <c r="K596">
        <f>CONVERT(J596,"L","gal")-CONVERT($J$2,"L","gal")</f>
        <v>0.17963699560354129</v>
      </c>
      <c r="L596">
        <f>G596/K596</f>
        <v>22.367355112123789</v>
      </c>
    </row>
    <row r="597" spans="1:12">
      <c r="A597">
        <f t="shared" si="45"/>
        <v>16.230650000000001</v>
      </c>
      <c r="B597">
        <v>973839</v>
      </c>
      <c r="C597">
        <v>2</v>
      </c>
      <c r="D597">
        <f t="shared" si="47"/>
        <v>4.2749999999999998E-4</v>
      </c>
      <c r="E597">
        <f t="shared" si="48"/>
        <v>6.4125E-4</v>
      </c>
      <c r="F597">
        <f>SUM($E$3:E597)</f>
        <v>6.466992638888887</v>
      </c>
      <c r="G597">
        <f t="shared" si="49"/>
        <v>4.0184029262164502</v>
      </c>
      <c r="H597">
        <f t="shared" si="46"/>
        <v>16.234000000000002</v>
      </c>
      <c r="I597">
        <v>974040</v>
      </c>
      <c r="J597">
        <v>103.76</v>
      </c>
      <c r="K597">
        <f>CONVERT(J597,"L","gal")-CONVERT($J$2,"L","gal")</f>
        <v>0.17963699560354129</v>
      </c>
      <c r="L597">
        <f>G597/K597</f>
        <v>22.369573220235004</v>
      </c>
    </row>
    <row r="598" spans="1:12">
      <c r="A598">
        <f t="shared" si="45"/>
        <v>16.257833333333334</v>
      </c>
      <c r="B598">
        <v>975470</v>
      </c>
      <c r="C598">
        <v>0</v>
      </c>
      <c r="D598">
        <f t="shared" si="47"/>
        <v>4.5305555555555556E-4</v>
      </c>
      <c r="E598">
        <f t="shared" si="48"/>
        <v>4.5305555555555556E-4</v>
      </c>
      <c r="F598">
        <f>SUM($E$3:E598)</f>
        <v>6.4674456944444429</v>
      </c>
      <c r="G598">
        <f t="shared" si="49"/>
        <v>4.0186844418871557</v>
      </c>
      <c r="H598">
        <f t="shared" si="46"/>
        <v>16.260533333333335</v>
      </c>
      <c r="I598">
        <v>975632</v>
      </c>
      <c r="J598">
        <v>103.76</v>
      </c>
      <c r="K598">
        <f>CONVERT(J598,"L","gal")-CONVERT($J$2,"L","gal")</f>
        <v>0.17963699560354129</v>
      </c>
      <c r="L598">
        <f>G598/K598</f>
        <v>22.371140356613338</v>
      </c>
    </row>
    <row r="599" spans="1:12">
      <c r="A599">
        <f t="shared" si="45"/>
        <v>16.284666666666666</v>
      </c>
      <c r="B599">
        <v>977080</v>
      </c>
      <c r="C599">
        <v>1</v>
      </c>
      <c r="D599">
        <f t="shared" si="47"/>
        <v>4.4722222222222223E-4</v>
      </c>
      <c r="E599">
        <f t="shared" si="48"/>
        <v>2.2361111111111111E-4</v>
      </c>
      <c r="F599">
        <f>SUM($E$3:E599)</f>
        <v>6.4676693055555541</v>
      </c>
      <c r="G599">
        <f t="shared" si="49"/>
        <v>4.0188233873898644</v>
      </c>
      <c r="H599">
        <f t="shared" si="46"/>
        <v>16.287366666666667</v>
      </c>
      <c r="I599">
        <v>977242</v>
      </c>
      <c r="J599">
        <v>103.76</v>
      </c>
      <c r="K599">
        <f>CONVERT(J599,"L","gal")-CONVERT($J$2,"L","gal")</f>
        <v>0.17963699560354129</v>
      </c>
      <c r="L599">
        <f>G599/K599</f>
        <v>22.371913835941704</v>
      </c>
    </row>
    <row r="600" spans="1:12">
      <c r="A600">
        <f t="shared" si="45"/>
        <v>16.310383333333334</v>
      </c>
      <c r="B600">
        <v>978623</v>
      </c>
      <c r="C600">
        <v>2</v>
      </c>
      <c r="D600">
        <f t="shared" si="47"/>
        <v>4.2861111111111111E-4</v>
      </c>
      <c r="E600">
        <f t="shared" si="48"/>
        <v>6.4291666666666664E-4</v>
      </c>
      <c r="F600">
        <f>SUM($E$3:E600)</f>
        <v>6.4683122222222211</v>
      </c>
      <c r="G600">
        <f t="shared" si="49"/>
        <v>4.0192228772855403</v>
      </c>
      <c r="H600">
        <f t="shared" si="46"/>
        <v>16.313099999999999</v>
      </c>
      <c r="I600">
        <v>978786</v>
      </c>
      <c r="J600">
        <v>103.76</v>
      </c>
      <c r="K600">
        <f>CONVERT(J600,"L","gal")-CONVERT($J$2,"L","gal")</f>
        <v>0.17963699560354129</v>
      </c>
      <c r="L600">
        <f>G600/K600</f>
        <v>22.374137709116233</v>
      </c>
    </row>
    <row r="601" spans="1:12">
      <c r="A601">
        <f t="shared" si="45"/>
        <v>16.336366666666667</v>
      </c>
      <c r="B601">
        <v>980182</v>
      </c>
      <c r="C601">
        <v>1</v>
      </c>
      <c r="D601">
        <f t="shared" si="47"/>
        <v>4.3305555555555556E-4</v>
      </c>
      <c r="E601">
        <f t="shared" si="48"/>
        <v>6.4958333333333339E-4</v>
      </c>
      <c r="F601">
        <f>SUM($E$3:E601)</f>
        <v>6.4689618055555549</v>
      </c>
      <c r="G601">
        <f t="shared" si="49"/>
        <v>4.0196265096558319</v>
      </c>
      <c r="H601">
        <f t="shared" si="46"/>
        <v>16.339066666666668</v>
      </c>
      <c r="I601">
        <v>980344</v>
      </c>
      <c r="J601">
        <v>103.76</v>
      </c>
      <c r="K601">
        <f>CONVERT(J601,"L","gal")-CONVERT($J$2,"L","gal")</f>
        <v>0.17963699560354129</v>
      </c>
      <c r="L601">
        <f>G601/K601</f>
        <v>22.376384642544036</v>
      </c>
    </row>
    <row r="602" spans="1:12">
      <c r="A602">
        <f t="shared" si="45"/>
        <v>16.361683333333332</v>
      </c>
      <c r="B602">
        <v>981701</v>
      </c>
      <c r="C602">
        <v>0</v>
      </c>
      <c r="D602">
        <f t="shared" si="47"/>
        <v>4.2194444444444446E-4</v>
      </c>
      <c r="E602">
        <f t="shared" si="48"/>
        <v>2.1097222222222223E-4</v>
      </c>
      <c r="F602">
        <f>SUM($E$3:E602)</f>
        <v>6.4691727777777768</v>
      </c>
      <c r="G602">
        <f t="shared" si="49"/>
        <v>4.0197576017170826</v>
      </c>
      <c r="H602">
        <f t="shared" si="46"/>
        <v>16.364366666666665</v>
      </c>
      <c r="I602">
        <v>981862</v>
      </c>
      <c r="J602">
        <v>103.76</v>
      </c>
      <c r="K602">
        <f>CONVERT(J602,"L","gal")-CONVERT($J$2,"L","gal")</f>
        <v>0.17963699560354129</v>
      </c>
      <c r="L602">
        <f>G602/K602</f>
        <v>22.377114403475577</v>
      </c>
    </row>
    <row r="603" spans="1:12">
      <c r="A603">
        <f t="shared" si="45"/>
        <v>16.388683333333333</v>
      </c>
      <c r="B603">
        <v>983321</v>
      </c>
      <c r="C603">
        <v>2</v>
      </c>
      <c r="D603">
        <f t="shared" si="47"/>
        <v>4.4999999999999999E-4</v>
      </c>
      <c r="E603">
        <f t="shared" si="48"/>
        <v>4.4999999999999999E-4</v>
      </c>
      <c r="F603">
        <f>SUM($E$3:E603)</f>
        <v>6.4696227777777766</v>
      </c>
      <c r="G603">
        <f t="shared" si="49"/>
        <v>4.0200372187535898</v>
      </c>
      <c r="H603">
        <f t="shared" si="46"/>
        <v>16.391433333333332</v>
      </c>
      <c r="I603">
        <v>983486</v>
      </c>
      <c r="J603">
        <v>103.76</v>
      </c>
      <c r="K603">
        <f>CONVERT(J603,"L","gal")-CONVERT($J$2,"L","gal")</f>
        <v>0.17963699560354129</v>
      </c>
      <c r="L603">
        <f>G603/K603</f>
        <v>22.378670970571168</v>
      </c>
    </row>
    <row r="604" spans="1:12">
      <c r="A604">
        <f t="shared" si="45"/>
        <v>16.414816666666667</v>
      </c>
      <c r="B604">
        <v>984889</v>
      </c>
      <c r="C604">
        <v>1</v>
      </c>
      <c r="D604">
        <f t="shared" si="47"/>
        <v>4.3555555555555557E-4</v>
      </c>
      <c r="E604">
        <f t="shared" si="48"/>
        <v>6.5333333333333335E-4</v>
      </c>
      <c r="F604">
        <f>SUM($E$3:E604)</f>
        <v>6.4702761111111098</v>
      </c>
      <c r="G604">
        <f t="shared" si="49"/>
        <v>4.0204431812658505</v>
      </c>
      <c r="H604">
        <f t="shared" si="46"/>
        <v>16.417516666666668</v>
      </c>
      <c r="I604">
        <v>985051</v>
      </c>
      <c r="J604">
        <v>103.76</v>
      </c>
      <c r="K604">
        <f>CONVERT(J604,"L","gal")-CONVERT($J$2,"L","gal")</f>
        <v>0.17963699560354129</v>
      </c>
      <c r="L604">
        <f>G604/K604</f>
        <v>22.380930875391421</v>
      </c>
    </row>
    <row r="605" spans="1:12">
      <c r="A605">
        <f t="shared" si="45"/>
        <v>16.441383333333334</v>
      </c>
      <c r="B605">
        <v>986483</v>
      </c>
      <c r="C605">
        <v>0</v>
      </c>
      <c r="D605">
        <f t="shared" si="47"/>
        <v>4.4277777777777778E-4</v>
      </c>
      <c r="E605">
        <f t="shared" si="48"/>
        <v>2.2138888888888889E-4</v>
      </c>
      <c r="F605">
        <f>SUM($E$3:E605)</f>
        <v>6.4704974999999987</v>
      </c>
      <c r="G605">
        <f t="shared" si="49"/>
        <v>4.020580745943688</v>
      </c>
      <c r="H605">
        <f t="shared" si="46"/>
        <v>16.460866666666668</v>
      </c>
      <c r="I605">
        <v>987652</v>
      </c>
      <c r="J605">
        <v>103.76</v>
      </c>
      <c r="K605">
        <f>CONVERT(J605,"L","gal")-CONVERT($J$2,"L","gal")</f>
        <v>0.17963699560354129</v>
      </c>
      <c r="L605">
        <f>G605/K605</f>
        <v>22.381696667968697</v>
      </c>
    </row>
    <row r="606" spans="1:12">
      <c r="A606">
        <f t="shared" si="45"/>
        <v>16.484566666666666</v>
      </c>
      <c r="B606">
        <v>989074</v>
      </c>
      <c r="C606">
        <v>0</v>
      </c>
      <c r="D606">
        <f t="shared" si="47"/>
        <v>7.1972222222222218E-4</v>
      </c>
      <c r="E606">
        <f t="shared" si="48"/>
        <v>0</v>
      </c>
      <c r="F606">
        <f>SUM($E$3:E606)</f>
        <v>6.4704974999999987</v>
      </c>
      <c r="G606">
        <f t="shared" si="49"/>
        <v>4.020580745943688</v>
      </c>
      <c r="H606">
        <f t="shared" si="46"/>
        <v>16.487266666666667</v>
      </c>
      <c r="I606">
        <v>989236</v>
      </c>
      <c r="J606">
        <v>103.77</v>
      </c>
      <c r="K606">
        <f>CONVERT(J606,"L","gal")-CONVERT($J$2,"L","gal")</f>
        <v>0.18227871612712221</v>
      </c>
      <c r="L606">
        <f>G606/K606</f>
        <v>22.057324252490961</v>
      </c>
    </row>
    <row r="607" spans="1:12">
      <c r="A607">
        <f t="shared" si="45"/>
        <v>16.510033333333332</v>
      </c>
      <c r="B607">
        <v>990602</v>
      </c>
      <c r="C607">
        <v>0</v>
      </c>
      <c r="D607">
        <f t="shared" si="47"/>
        <v>4.2444444444444447E-4</v>
      </c>
      <c r="E607">
        <f t="shared" si="48"/>
        <v>0</v>
      </c>
      <c r="F607">
        <f>SUM($E$3:E607)</f>
        <v>6.4704974999999987</v>
      </c>
      <c r="G607">
        <f t="shared" si="49"/>
        <v>4.020580745943688</v>
      </c>
      <c r="H607">
        <f t="shared" si="46"/>
        <v>16.512716666666666</v>
      </c>
      <c r="I607">
        <v>990763</v>
      </c>
      <c r="J607">
        <v>103.77</v>
      </c>
      <c r="K607">
        <f>CONVERT(J607,"L","gal")-CONVERT($J$2,"L","gal")</f>
        <v>0.18227871612712221</v>
      </c>
      <c r="L607">
        <f>G607/K607</f>
        <v>22.057324252490961</v>
      </c>
    </row>
    <row r="608" spans="1:12">
      <c r="A608">
        <f t="shared" si="45"/>
        <v>16.538566666666668</v>
      </c>
      <c r="B608">
        <v>992314</v>
      </c>
      <c r="C608">
        <v>0</v>
      </c>
      <c r="D608">
        <f t="shared" si="47"/>
        <v>4.7555555555555556E-4</v>
      </c>
      <c r="E608">
        <f t="shared" si="48"/>
        <v>0</v>
      </c>
      <c r="F608">
        <f>SUM($E$3:E608)</f>
        <v>6.4704974999999987</v>
      </c>
      <c r="G608">
        <f t="shared" si="49"/>
        <v>4.020580745943688</v>
      </c>
      <c r="H608">
        <f t="shared" si="46"/>
        <v>16.541266666666665</v>
      </c>
      <c r="I608">
        <v>992476</v>
      </c>
      <c r="J608">
        <v>103.77</v>
      </c>
      <c r="K608">
        <f>CONVERT(J608,"L","gal")-CONVERT($J$2,"L","gal")</f>
        <v>0.18227871612712221</v>
      </c>
      <c r="L608">
        <f t="shared" ref="L608" si="50">G608/K608</f>
        <v>22.057324252490961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4C70-0C74-444D-9FC1-482D475754DF}">
  <dimension ref="A1:T608"/>
  <sheetViews>
    <sheetView topLeftCell="I1" workbookViewId="0">
      <selection activeCell="V17" sqref="V17"/>
    </sheetView>
  </sheetViews>
  <sheetFormatPr baseColWidth="10" defaultRowHeight="16"/>
  <sheetData>
    <row r="1" spans="1:20">
      <c r="A1" t="s">
        <v>0</v>
      </c>
      <c r="B1" t="s">
        <v>81</v>
      </c>
      <c r="D1" t="s">
        <v>0</v>
      </c>
      <c r="E1" t="s">
        <v>82</v>
      </c>
      <c r="G1" t="s">
        <v>0</v>
      </c>
      <c r="H1" t="s">
        <v>79</v>
      </c>
      <c r="I1" t="s">
        <v>64</v>
      </c>
      <c r="J1" t="s">
        <v>91</v>
      </c>
      <c r="K1" t="s">
        <v>92</v>
      </c>
      <c r="L1" t="s">
        <v>97</v>
      </c>
    </row>
    <row r="2" spans="1:20">
      <c r="A2">
        <v>28265</v>
      </c>
      <c r="B2">
        <v>16</v>
      </c>
      <c r="D2">
        <v>27756</v>
      </c>
      <c r="E2">
        <v>0.96</v>
      </c>
      <c r="G2">
        <v>27834</v>
      </c>
      <c r="H2">
        <f>G2/(1000*60)</f>
        <v>0.46389999999999998</v>
      </c>
      <c r="I2">
        <v>0</v>
      </c>
      <c r="J2">
        <f>(I2)/(B2*3.6)/(14.7*E2*0.745)</f>
        <v>0</v>
      </c>
      <c r="K2">
        <f>J2*0.621371/0.264172</f>
        <v>0</v>
      </c>
      <c r="L2">
        <f>SUM($K$2:K2)</f>
        <v>0</v>
      </c>
      <c r="M2" t="s">
        <v>86</v>
      </c>
      <c r="N2" t="s">
        <v>89</v>
      </c>
      <c r="O2" t="s">
        <v>90</v>
      </c>
      <c r="R2" t="s">
        <v>99</v>
      </c>
      <c r="S2" t="s">
        <v>84</v>
      </c>
      <c r="T2" t="s">
        <v>83</v>
      </c>
    </row>
    <row r="3" spans="1:20">
      <c r="A3">
        <v>30087</v>
      </c>
      <c r="B3">
        <v>16</v>
      </c>
      <c r="D3">
        <v>29499</v>
      </c>
      <c r="E3">
        <v>0.96</v>
      </c>
      <c r="G3">
        <v>29656</v>
      </c>
      <c r="H3">
        <f t="shared" ref="H3:H66" si="0">G3/(1000*60)</f>
        <v>0.49426666666666669</v>
      </c>
      <c r="I3">
        <v>0</v>
      </c>
      <c r="J3">
        <f>(I3)/(B3*3.6)/(14.7*E3*0.745)</f>
        <v>0</v>
      </c>
      <c r="K3">
        <f t="shared" ref="K3:K66" si="1">J3*0.621371/0.264172</f>
        <v>0</v>
      </c>
      <c r="L3">
        <f>SUM($K$2:K3)</f>
        <v>0</v>
      </c>
      <c r="M3" t="s">
        <v>87</v>
      </c>
      <c r="N3" t="s">
        <v>88</v>
      </c>
      <c r="O3" t="s">
        <v>84</v>
      </c>
      <c r="R3" t="s">
        <v>84</v>
      </c>
      <c r="S3" t="s">
        <v>83</v>
      </c>
      <c r="T3" t="s">
        <v>100</v>
      </c>
    </row>
    <row r="4" spans="1:20">
      <c r="A4">
        <v>31726</v>
      </c>
      <c r="B4">
        <v>20</v>
      </c>
      <c r="D4">
        <v>31200</v>
      </c>
      <c r="E4">
        <v>0.96</v>
      </c>
      <c r="G4">
        <v>31279</v>
      </c>
      <c r="H4">
        <f t="shared" si="0"/>
        <v>0.52131666666666665</v>
      </c>
      <c r="I4">
        <v>0</v>
      </c>
      <c r="J4">
        <f>(I4)/(B4*3.6)/(14.7*E4*0.745)</f>
        <v>0</v>
      </c>
      <c r="K4">
        <f t="shared" si="1"/>
        <v>0</v>
      </c>
      <c r="L4">
        <f>SUM($K$2:K4)</f>
        <v>0</v>
      </c>
    </row>
    <row r="5" spans="1:20">
      <c r="A5">
        <v>33425</v>
      </c>
      <c r="B5">
        <v>20</v>
      </c>
      <c r="D5">
        <v>32878</v>
      </c>
      <c r="E5">
        <v>0.96</v>
      </c>
      <c r="G5">
        <v>32957</v>
      </c>
      <c r="H5">
        <f t="shared" si="0"/>
        <v>0.54928333333333335</v>
      </c>
      <c r="I5">
        <v>0</v>
      </c>
      <c r="J5">
        <f>(I5)/(B5*3.6)/(14.7*E5*0.745)</f>
        <v>0</v>
      </c>
      <c r="K5">
        <f t="shared" si="1"/>
        <v>0</v>
      </c>
      <c r="L5">
        <f>SUM($K$2:K5)</f>
        <v>0</v>
      </c>
      <c r="M5" t="s">
        <v>85</v>
      </c>
      <c r="N5" t="s">
        <v>93</v>
      </c>
      <c r="O5" t="s">
        <v>96</v>
      </c>
    </row>
    <row r="6" spans="1:20">
      <c r="A6">
        <v>35150</v>
      </c>
      <c r="B6">
        <v>20</v>
      </c>
      <c r="D6">
        <v>34595</v>
      </c>
      <c r="E6">
        <v>0.96</v>
      </c>
      <c r="G6">
        <v>34724</v>
      </c>
      <c r="H6">
        <f t="shared" si="0"/>
        <v>0.57873333333333332</v>
      </c>
      <c r="I6">
        <v>0</v>
      </c>
      <c r="J6">
        <f>(I6)/(B6*3.6)/(14.7*E6*0.745)</f>
        <v>0</v>
      </c>
      <c r="K6">
        <f t="shared" si="1"/>
        <v>0</v>
      </c>
      <c r="L6">
        <f>SUM($K$2:K6)</f>
        <v>0</v>
      </c>
      <c r="M6" t="s">
        <v>50</v>
      </c>
      <c r="N6" t="s">
        <v>95</v>
      </c>
      <c r="O6" t="s">
        <v>94</v>
      </c>
    </row>
    <row r="7" spans="1:20">
      <c r="A7">
        <v>36877</v>
      </c>
      <c r="B7">
        <v>20</v>
      </c>
      <c r="D7">
        <v>36357</v>
      </c>
      <c r="E7">
        <v>0.96</v>
      </c>
      <c r="G7">
        <v>36436</v>
      </c>
      <c r="H7">
        <f t="shared" si="0"/>
        <v>0.60726666666666662</v>
      </c>
      <c r="I7">
        <v>0</v>
      </c>
      <c r="J7">
        <f>(I7)/(B7*3.6)/(14.7*E7*0.745)</f>
        <v>0</v>
      </c>
      <c r="K7">
        <f t="shared" si="1"/>
        <v>0</v>
      </c>
      <c r="L7">
        <f>SUM($K$2:K7)</f>
        <v>0</v>
      </c>
    </row>
    <row r="8" spans="1:20">
      <c r="A8">
        <v>38564</v>
      </c>
      <c r="B8">
        <v>20</v>
      </c>
      <c r="D8">
        <v>38076</v>
      </c>
      <c r="E8">
        <v>0.96</v>
      </c>
      <c r="G8">
        <v>38155</v>
      </c>
      <c r="H8">
        <f t="shared" si="0"/>
        <v>0.63591666666666669</v>
      </c>
      <c r="I8">
        <v>0</v>
      </c>
      <c r="J8">
        <f>(I8)/(B8*3.6)/(14.7*E8*0.745)</f>
        <v>0</v>
      </c>
      <c r="K8">
        <f t="shared" si="1"/>
        <v>0</v>
      </c>
      <c r="L8">
        <f>SUM($K$2:K8)</f>
        <v>0</v>
      </c>
    </row>
    <row r="9" spans="1:20">
      <c r="A9">
        <v>40245</v>
      </c>
      <c r="B9">
        <v>20</v>
      </c>
      <c r="D9">
        <v>39716</v>
      </c>
      <c r="E9">
        <v>0.96</v>
      </c>
      <c r="G9">
        <v>39840</v>
      </c>
      <c r="H9">
        <f t="shared" si="0"/>
        <v>0.66400000000000003</v>
      </c>
      <c r="I9">
        <v>0</v>
      </c>
      <c r="J9">
        <f>(I9)/(B9*3.6)/(14.7*E9*0.745)</f>
        <v>0</v>
      </c>
      <c r="K9">
        <f t="shared" si="1"/>
        <v>0</v>
      </c>
      <c r="L9">
        <f>SUM($K$2:K9)</f>
        <v>0</v>
      </c>
    </row>
    <row r="10" spans="1:20">
      <c r="A10">
        <v>42007</v>
      </c>
      <c r="B10">
        <v>20</v>
      </c>
      <c r="D10">
        <v>41400</v>
      </c>
      <c r="E10">
        <v>0.96</v>
      </c>
      <c r="G10">
        <v>41474</v>
      </c>
      <c r="H10">
        <f t="shared" si="0"/>
        <v>0.69123333333333337</v>
      </c>
      <c r="I10">
        <v>0</v>
      </c>
      <c r="J10">
        <f>(I10)/(B10*3.6)/(14.7*E10*0.745)</f>
        <v>0</v>
      </c>
      <c r="K10">
        <f t="shared" si="1"/>
        <v>0</v>
      </c>
      <c r="L10">
        <f>SUM($K$2:K10)</f>
        <v>0</v>
      </c>
    </row>
    <row r="11" spans="1:20">
      <c r="A11">
        <v>43737</v>
      </c>
      <c r="B11">
        <v>20</v>
      </c>
      <c r="D11">
        <v>43137</v>
      </c>
      <c r="E11">
        <v>0.96</v>
      </c>
      <c r="G11">
        <v>43256</v>
      </c>
      <c r="H11">
        <f t="shared" si="0"/>
        <v>0.72093333333333331</v>
      </c>
      <c r="I11">
        <v>0</v>
      </c>
      <c r="J11">
        <f>(I11)/(B11*3.6)/(14.7*E11*0.745)</f>
        <v>0</v>
      </c>
      <c r="K11">
        <f t="shared" si="1"/>
        <v>0</v>
      </c>
      <c r="L11">
        <f>SUM($K$2:K11)</f>
        <v>0</v>
      </c>
    </row>
    <row r="12" spans="1:20">
      <c r="A12">
        <v>45389</v>
      </c>
      <c r="B12">
        <v>16</v>
      </c>
      <c r="D12">
        <v>44856</v>
      </c>
      <c r="E12">
        <v>0.96</v>
      </c>
      <c r="G12">
        <v>44937</v>
      </c>
      <c r="H12">
        <f t="shared" si="0"/>
        <v>0.74895</v>
      </c>
      <c r="I12">
        <v>0</v>
      </c>
      <c r="J12">
        <f>(I12)/(B12*3.6)/(14.7*E12*0.745)</f>
        <v>0</v>
      </c>
      <c r="K12">
        <f t="shared" si="1"/>
        <v>0</v>
      </c>
      <c r="L12">
        <f>SUM($K$2:K12)</f>
        <v>0</v>
      </c>
    </row>
    <row r="13" spans="1:20">
      <c r="A13">
        <v>46947</v>
      </c>
      <c r="B13">
        <v>16</v>
      </c>
      <c r="D13">
        <v>46468</v>
      </c>
      <c r="E13">
        <v>0.96</v>
      </c>
      <c r="G13">
        <v>46546</v>
      </c>
      <c r="H13">
        <f t="shared" si="0"/>
        <v>0.77576666666666672</v>
      </c>
      <c r="I13">
        <v>0</v>
      </c>
      <c r="J13">
        <f>(I13)/(B13*3.6)/(14.7*E13*0.745)</f>
        <v>0</v>
      </c>
      <c r="K13">
        <f t="shared" si="1"/>
        <v>0</v>
      </c>
      <c r="L13">
        <f>SUM($K$2:K13)</f>
        <v>0</v>
      </c>
    </row>
    <row r="14" spans="1:20">
      <c r="A14">
        <v>48577</v>
      </c>
      <c r="B14">
        <v>16</v>
      </c>
      <c r="D14">
        <v>48087</v>
      </c>
      <c r="E14">
        <v>0.96</v>
      </c>
      <c r="G14">
        <v>48167</v>
      </c>
      <c r="H14">
        <f t="shared" si="0"/>
        <v>0.80278333333333329</v>
      </c>
      <c r="I14">
        <v>0</v>
      </c>
      <c r="J14">
        <f>(I14)/(B14*3.6)/(14.7*E14*0.745)</f>
        <v>0</v>
      </c>
      <c r="K14">
        <f t="shared" si="1"/>
        <v>0</v>
      </c>
      <c r="L14">
        <f>SUM($K$2:K14)</f>
        <v>0</v>
      </c>
    </row>
    <row r="15" spans="1:20">
      <c r="A15">
        <v>50196</v>
      </c>
      <c r="B15">
        <v>16</v>
      </c>
      <c r="D15">
        <v>49649</v>
      </c>
      <c r="E15">
        <v>0.96</v>
      </c>
      <c r="G15">
        <v>49729</v>
      </c>
      <c r="H15">
        <f t="shared" si="0"/>
        <v>0.82881666666666665</v>
      </c>
      <c r="I15">
        <v>0</v>
      </c>
      <c r="J15">
        <f>(I15)/(B15*3.6)/(14.7*E15*0.745)</f>
        <v>0</v>
      </c>
      <c r="K15">
        <f t="shared" si="1"/>
        <v>0</v>
      </c>
      <c r="L15">
        <f>SUM($K$2:K15)</f>
        <v>0</v>
      </c>
    </row>
    <row r="16" spans="1:20">
      <c r="A16">
        <v>51909</v>
      </c>
      <c r="B16">
        <v>16</v>
      </c>
      <c r="D16">
        <v>51417</v>
      </c>
      <c r="E16">
        <v>0.96</v>
      </c>
      <c r="G16">
        <v>51498</v>
      </c>
      <c r="H16">
        <f t="shared" si="0"/>
        <v>0.85829999999999995</v>
      </c>
      <c r="I16">
        <v>0</v>
      </c>
      <c r="J16">
        <f>(I16)/(B16*3.6)/(14.7*E16*0.745)</f>
        <v>0</v>
      </c>
      <c r="K16">
        <f t="shared" si="1"/>
        <v>0</v>
      </c>
      <c r="L16">
        <f>SUM($K$2:K16)</f>
        <v>0</v>
      </c>
    </row>
    <row r="17" spans="1:12">
      <c r="A17">
        <v>53488</v>
      </c>
      <c r="B17">
        <v>16</v>
      </c>
      <c r="D17">
        <v>52966</v>
      </c>
      <c r="E17">
        <v>0.96</v>
      </c>
      <c r="G17">
        <v>53045</v>
      </c>
      <c r="H17">
        <f t="shared" si="0"/>
        <v>0.88408333333333333</v>
      </c>
      <c r="I17">
        <v>0</v>
      </c>
      <c r="J17">
        <f>(I17)/(B17*3.6)/(14.7*E17*0.745)</f>
        <v>0</v>
      </c>
      <c r="K17">
        <f t="shared" si="1"/>
        <v>0</v>
      </c>
      <c r="L17">
        <f>SUM($K$2:K17)</f>
        <v>0</v>
      </c>
    </row>
    <row r="18" spans="1:12">
      <c r="A18">
        <v>55027</v>
      </c>
      <c r="B18">
        <v>16</v>
      </c>
      <c r="D18">
        <v>54538</v>
      </c>
      <c r="E18">
        <v>0.96</v>
      </c>
      <c r="G18">
        <v>54616</v>
      </c>
      <c r="H18">
        <f t="shared" si="0"/>
        <v>0.91026666666666667</v>
      </c>
      <c r="I18">
        <v>0</v>
      </c>
      <c r="J18">
        <f>(I18)/(B18*3.6)/(14.7*E18*0.745)</f>
        <v>0</v>
      </c>
      <c r="K18">
        <f t="shared" si="1"/>
        <v>0</v>
      </c>
      <c r="L18">
        <f>SUM($K$2:K18)</f>
        <v>0</v>
      </c>
    </row>
    <row r="19" spans="1:12">
      <c r="A19">
        <v>56640</v>
      </c>
      <c r="B19">
        <v>16</v>
      </c>
      <c r="D19">
        <v>56146</v>
      </c>
      <c r="E19">
        <v>0.96</v>
      </c>
      <c r="G19">
        <v>56225</v>
      </c>
      <c r="H19">
        <f t="shared" si="0"/>
        <v>0.93708333333333338</v>
      </c>
      <c r="I19">
        <v>0</v>
      </c>
      <c r="J19">
        <f>(I19)/(B19*3.6)/(14.7*E19*0.745)</f>
        <v>0</v>
      </c>
      <c r="K19">
        <f t="shared" si="1"/>
        <v>0</v>
      </c>
      <c r="L19">
        <f>SUM($K$2:K19)</f>
        <v>0</v>
      </c>
    </row>
    <row r="20" spans="1:12">
      <c r="A20">
        <v>58150</v>
      </c>
      <c r="B20">
        <v>16</v>
      </c>
      <c r="D20">
        <v>57657</v>
      </c>
      <c r="E20">
        <v>0.96</v>
      </c>
      <c r="G20">
        <v>57736</v>
      </c>
      <c r="H20">
        <f t="shared" si="0"/>
        <v>0.96226666666666671</v>
      </c>
      <c r="I20">
        <v>0</v>
      </c>
      <c r="J20">
        <f>(I20)/(B20*3.6)/(14.7*E20*0.745)</f>
        <v>0</v>
      </c>
      <c r="K20">
        <f t="shared" si="1"/>
        <v>0</v>
      </c>
      <c r="L20">
        <f>SUM($K$2:K20)</f>
        <v>0</v>
      </c>
    </row>
    <row r="21" spans="1:12">
      <c r="A21">
        <v>59751</v>
      </c>
      <c r="B21">
        <v>16</v>
      </c>
      <c r="D21">
        <v>59238</v>
      </c>
      <c r="E21">
        <v>0.96</v>
      </c>
      <c r="G21">
        <v>59329</v>
      </c>
      <c r="H21">
        <f t="shared" si="0"/>
        <v>0.98881666666666668</v>
      </c>
      <c r="I21">
        <v>0</v>
      </c>
      <c r="J21">
        <f>(I21)/(B21*3.6)/(14.7*E21*0.745)</f>
        <v>0</v>
      </c>
      <c r="K21">
        <f t="shared" si="1"/>
        <v>0</v>
      </c>
      <c r="L21">
        <f>SUM($K$2:K21)</f>
        <v>0</v>
      </c>
    </row>
    <row r="22" spans="1:12">
      <c r="A22">
        <v>61289</v>
      </c>
      <c r="B22">
        <v>16</v>
      </c>
      <c r="D22">
        <v>60787</v>
      </c>
      <c r="E22">
        <v>0.96</v>
      </c>
      <c r="G22">
        <v>60867</v>
      </c>
      <c r="H22">
        <f t="shared" si="0"/>
        <v>1.0144500000000001</v>
      </c>
      <c r="I22">
        <v>0</v>
      </c>
      <c r="J22">
        <f>(I22)/(B22*3.6)/(14.7*E22*0.745)</f>
        <v>0</v>
      </c>
      <c r="K22">
        <f t="shared" si="1"/>
        <v>0</v>
      </c>
      <c r="L22">
        <f>SUM($K$2:K22)</f>
        <v>0</v>
      </c>
    </row>
    <row r="23" spans="1:12">
      <c r="A23">
        <v>62840</v>
      </c>
      <c r="B23">
        <v>12</v>
      </c>
      <c r="D23">
        <v>62367</v>
      </c>
      <c r="E23">
        <v>0.96</v>
      </c>
      <c r="G23">
        <v>62444</v>
      </c>
      <c r="H23">
        <f t="shared" si="0"/>
        <v>1.0407333333333333</v>
      </c>
      <c r="I23">
        <v>0</v>
      </c>
      <c r="J23">
        <f>(I23)/(B23*3.6)/(14.7*E23*0.745)</f>
        <v>0</v>
      </c>
      <c r="K23">
        <f t="shared" si="1"/>
        <v>0</v>
      </c>
      <c r="L23">
        <f>SUM($K$2:K23)</f>
        <v>0</v>
      </c>
    </row>
    <row r="24" spans="1:12">
      <c r="A24">
        <v>64366</v>
      </c>
      <c r="B24">
        <v>12</v>
      </c>
      <c r="D24">
        <v>63876</v>
      </c>
      <c r="E24">
        <v>0.96</v>
      </c>
      <c r="G24">
        <v>63956</v>
      </c>
      <c r="H24">
        <f t="shared" si="0"/>
        <v>1.0659333333333334</v>
      </c>
      <c r="I24">
        <v>0</v>
      </c>
      <c r="J24">
        <f>(I24)/(B24*3.6)/(14.7*E24*0.745)</f>
        <v>0</v>
      </c>
      <c r="K24">
        <f t="shared" si="1"/>
        <v>0</v>
      </c>
      <c r="L24">
        <f>SUM($K$2:K24)</f>
        <v>0</v>
      </c>
    </row>
    <row r="25" spans="1:12">
      <c r="A25">
        <v>65927</v>
      </c>
      <c r="B25">
        <v>12</v>
      </c>
      <c r="D25">
        <v>65449</v>
      </c>
      <c r="E25">
        <v>0.96</v>
      </c>
      <c r="G25">
        <v>65534</v>
      </c>
      <c r="H25">
        <f t="shared" si="0"/>
        <v>1.0922333333333334</v>
      </c>
      <c r="I25">
        <v>0</v>
      </c>
      <c r="J25">
        <f>(I25)/(B25*3.6)/(14.7*E25*0.745)</f>
        <v>0</v>
      </c>
      <c r="K25">
        <f t="shared" si="1"/>
        <v>0</v>
      </c>
      <c r="L25">
        <f>SUM($K$2:K25)</f>
        <v>0</v>
      </c>
    </row>
    <row r="26" spans="1:12">
      <c r="A26">
        <v>67466</v>
      </c>
      <c r="B26">
        <v>12</v>
      </c>
      <c r="D26">
        <v>66979</v>
      </c>
      <c r="E26">
        <v>0.96</v>
      </c>
      <c r="G26">
        <v>67054</v>
      </c>
      <c r="H26">
        <f t="shared" si="0"/>
        <v>1.1175666666666666</v>
      </c>
      <c r="I26">
        <v>0</v>
      </c>
      <c r="J26">
        <f>(I26)/(B26*3.6)/(14.7*E26*0.745)</f>
        <v>0</v>
      </c>
      <c r="K26">
        <f t="shared" si="1"/>
        <v>0</v>
      </c>
      <c r="L26">
        <f>SUM($K$2:K26)</f>
        <v>0</v>
      </c>
    </row>
    <row r="27" spans="1:12">
      <c r="A27">
        <v>69036</v>
      </c>
      <c r="B27">
        <v>12</v>
      </c>
      <c r="D27">
        <v>68546</v>
      </c>
      <c r="E27">
        <v>0.96</v>
      </c>
      <c r="G27">
        <v>68626</v>
      </c>
      <c r="H27">
        <f t="shared" si="0"/>
        <v>1.1437666666666666</v>
      </c>
      <c r="I27">
        <v>0</v>
      </c>
      <c r="J27">
        <f>(I27)/(B27*3.6)/(14.7*E27*0.745)</f>
        <v>0</v>
      </c>
      <c r="K27">
        <f t="shared" si="1"/>
        <v>0</v>
      </c>
      <c r="L27">
        <f>SUM($K$2:K27)</f>
        <v>0</v>
      </c>
    </row>
    <row r="28" spans="1:12">
      <c r="A28">
        <v>70640</v>
      </c>
      <c r="B28">
        <v>12</v>
      </c>
      <c r="D28">
        <v>70108</v>
      </c>
      <c r="E28">
        <v>0.96</v>
      </c>
      <c r="G28">
        <v>70187</v>
      </c>
      <c r="H28">
        <f t="shared" si="0"/>
        <v>1.1697833333333334</v>
      </c>
      <c r="I28">
        <v>0</v>
      </c>
      <c r="J28">
        <f>(I28)/(B28*3.6)/(14.7*E28*0.745)</f>
        <v>0</v>
      </c>
      <c r="K28">
        <f t="shared" si="1"/>
        <v>0</v>
      </c>
      <c r="L28">
        <f>SUM($K$2:K28)</f>
        <v>0</v>
      </c>
    </row>
    <row r="29" spans="1:12">
      <c r="A29">
        <v>72209</v>
      </c>
      <c r="B29">
        <v>12</v>
      </c>
      <c r="D29">
        <v>71697</v>
      </c>
      <c r="E29">
        <v>0.96</v>
      </c>
      <c r="G29">
        <v>71789</v>
      </c>
      <c r="H29">
        <f t="shared" si="0"/>
        <v>1.1964833333333333</v>
      </c>
      <c r="I29">
        <v>0</v>
      </c>
      <c r="J29">
        <f>(I29)/(B29*3.6)/(14.7*E29*0.745)</f>
        <v>0</v>
      </c>
      <c r="K29">
        <f t="shared" si="1"/>
        <v>0</v>
      </c>
      <c r="L29">
        <f>SUM($K$2:K29)</f>
        <v>0</v>
      </c>
    </row>
    <row r="30" spans="1:12">
      <c r="A30">
        <v>73846</v>
      </c>
      <c r="B30">
        <v>12</v>
      </c>
      <c r="D30">
        <v>73330</v>
      </c>
      <c r="E30">
        <v>0.96</v>
      </c>
      <c r="G30">
        <v>73404</v>
      </c>
      <c r="H30">
        <f t="shared" si="0"/>
        <v>1.2234</v>
      </c>
      <c r="I30">
        <v>0</v>
      </c>
      <c r="J30">
        <f>(I30)/(B30*3.6)/(14.7*E30*0.745)</f>
        <v>0</v>
      </c>
      <c r="K30">
        <f t="shared" si="1"/>
        <v>0</v>
      </c>
      <c r="L30">
        <f>SUM($K$2:K30)</f>
        <v>0</v>
      </c>
    </row>
    <row r="31" spans="1:12">
      <c r="A31">
        <v>75457</v>
      </c>
      <c r="B31">
        <v>12</v>
      </c>
      <c r="D31">
        <v>74957</v>
      </c>
      <c r="E31">
        <v>0.96</v>
      </c>
      <c r="G31">
        <v>75034</v>
      </c>
      <c r="H31">
        <f t="shared" si="0"/>
        <v>1.2505666666666666</v>
      </c>
      <c r="I31">
        <v>0</v>
      </c>
      <c r="J31">
        <f>(I31)/(B31*3.6)/(14.7*E31*0.745)</f>
        <v>0</v>
      </c>
      <c r="K31">
        <f t="shared" si="1"/>
        <v>0</v>
      </c>
      <c r="L31">
        <f>SUM($K$2:K31)</f>
        <v>0</v>
      </c>
    </row>
    <row r="32" spans="1:12">
      <c r="A32">
        <v>77004</v>
      </c>
      <c r="B32">
        <v>12</v>
      </c>
      <c r="D32">
        <v>76535</v>
      </c>
      <c r="E32">
        <v>0.96</v>
      </c>
      <c r="G32">
        <v>76614</v>
      </c>
      <c r="H32">
        <f t="shared" si="0"/>
        <v>1.2768999999999999</v>
      </c>
      <c r="I32">
        <v>0</v>
      </c>
      <c r="J32">
        <f>(I32)/(B32*3.6)/(14.7*E32*0.745)</f>
        <v>0</v>
      </c>
      <c r="K32">
        <f t="shared" si="1"/>
        <v>0</v>
      </c>
      <c r="L32">
        <f>SUM($K$2:K32)</f>
        <v>0</v>
      </c>
    </row>
    <row r="33" spans="1:12">
      <c r="A33">
        <v>78549</v>
      </c>
      <c r="B33">
        <v>12</v>
      </c>
      <c r="D33">
        <v>78089</v>
      </c>
      <c r="E33">
        <v>0.96</v>
      </c>
      <c r="G33">
        <v>78164</v>
      </c>
      <c r="H33">
        <f t="shared" si="0"/>
        <v>1.3027333333333333</v>
      </c>
      <c r="I33">
        <v>0</v>
      </c>
      <c r="J33">
        <f>(I33)/(B33*3.6)/(14.7*E33*0.745)</f>
        <v>0</v>
      </c>
      <c r="K33">
        <f t="shared" si="1"/>
        <v>0</v>
      </c>
      <c r="L33">
        <f>SUM($K$2:K33)</f>
        <v>0</v>
      </c>
    </row>
    <row r="34" spans="1:12">
      <c r="A34">
        <v>80109</v>
      </c>
      <c r="B34">
        <v>12</v>
      </c>
      <c r="D34">
        <v>79607</v>
      </c>
      <c r="E34">
        <v>0.96</v>
      </c>
      <c r="G34">
        <v>79687</v>
      </c>
      <c r="H34">
        <f t="shared" si="0"/>
        <v>1.3281166666666666</v>
      </c>
      <c r="I34">
        <v>0</v>
      </c>
      <c r="J34">
        <f>(I34)/(B34*3.6)/(14.7*E34*0.745)</f>
        <v>0</v>
      </c>
      <c r="K34">
        <f t="shared" si="1"/>
        <v>0</v>
      </c>
      <c r="L34">
        <f>SUM($K$2:K34)</f>
        <v>0</v>
      </c>
    </row>
    <row r="35" spans="1:12">
      <c r="A35">
        <v>81677</v>
      </c>
      <c r="B35">
        <v>12</v>
      </c>
      <c r="D35">
        <v>81187</v>
      </c>
      <c r="E35">
        <v>0.96</v>
      </c>
      <c r="G35">
        <v>81265</v>
      </c>
      <c r="H35">
        <f t="shared" si="0"/>
        <v>1.3544166666666666</v>
      </c>
      <c r="I35">
        <v>0</v>
      </c>
      <c r="J35">
        <f>(I35)/(B35*3.6)/(14.7*E35*0.745)</f>
        <v>0</v>
      </c>
      <c r="K35">
        <f t="shared" si="1"/>
        <v>0</v>
      </c>
      <c r="L35">
        <f>SUM($K$2:K35)</f>
        <v>0</v>
      </c>
    </row>
    <row r="36" spans="1:12">
      <c r="A36">
        <v>83305</v>
      </c>
      <c r="B36">
        <v>12</v>
      </c>
      <c r="D36">
        <v>82825</v>
      </c>
      <c r="E36">
        <v>0.96</v>
      </c>
      <c r="G36">
        <v>82894</v>
      </c>
      <c r="H36">
        <f t="shared" si="0"/>
        <v>1.3815666666666666</v>
      </c>
      <c r="I36">
        <v>1</v>
      </c>
      <c r="J36">
        <f>(I36)/(B36*3.6)/(14.7*E36*0.745)</f>
        <v>2.2017672758058398E-3</v>
      </c>
      <c r="K36">
        <f t="shared" si="1"/>
        <v>5.1788771479746162E-3</v>
      </c>
      <c r="L36">
        <f>SUM($K$2:K36)</f>
        <v>5.1788771479746162E-3</v>
      </c>
    </row>
    <row r="37" spans="1:12">
      <c r="A37">
        <v>84845</v>
      </c>
      <c r="B37">
        <v>12</v>
      </c>
      <c r="D37">
        <v>84369</v>
      </c>
      <c r="E37">
        <v>0.96</v>
      </c>
      <c r="G37">
        <v>84444</v>
      </c>
      <c r="H37">
        <f t="shared" si="0"/>
        <v>1.4074</v>
      </c>
      <c r="I37">
        <v>3</v>
      </c>
      <c r="J37">
        <f>(I37)/(B37*3.6)/(14.7*E37*0.745)</f>
        <v>6.6053018274175191E-3</v>
      </c>
      <c r="K37">
        <f t="shared" si="1"/>
        <v>1.5536631443923848E-2</v>
      </c>
      <c r="L37">
        <f>SUM($K$2:K37)</f>
        <v>2.0715508591898465E-2</v>
      </c>
    </row>
    <row r="38" spans="1:12">
      <c r="A38">
        <v>86400</v>
      </c>
      <c r="B38">
        <v>12</v>
      </c>
      <c r="D38">
        <v>85921</v>
      </c>
      <c r="E38">
        <v>0.99</v>
      </c>
      <c r="G38">
        <v>85994</v>
      </c>
      <c r="H38">
        <f t="shared" si="0"/>
        <v>1.4332333333333334</v>
      </c>
      <c r="I38">
        <v>5</v>
      </c>
      <c r="J38">
        <f>(I38)/(B38*3.6)/(14.7*E38*0.745)</f>
        <v>1.0675235276634373E-2</v>
      </c>
      <c r="K38">
        <f t="shared" si="1"/>
        <v>2.5109707384119349E-2</v>
      </c>
      <c r="L38">
        <f>SUM($K$2:K38)</f>
        <v>4.5825215976017811E-2</v>
      </c>
    </row>
    <row r="39" spans="1:12">
      <c r="A39">
        <v>87977</v>
      </c>
      <c r="B39">
        <v>12</v>
      </c>
      <c r="D39">
        <v>87458</v>
      </c>
      <c r="E39">
        <v>0.99</v>
      </c>
      <c r="G39">
        <v>87540</v>
      </c>
      <c r="H39">
        <f t="shared" si="0"/>
        <v>1.4590000000000001</v>
      </c>
      <c r="I39">
        <v>6</v>
      </c>
      <c r="J39">
        <f>(I39)/(B39*3.6)/(14.7*E39*0.745)</f>
        <v>1.2810282331961248E-2</v>
      </c>
      <c r="K39">
        <f t="shared" si="1"/>
        <v>3.0131648860943216E-2</v>
      </c>
      <c r="L39">
        <f>SUM($K$2:K39)</f>
        <v>7.5956864836961027E-2</v>
      </c>
    </row>
    <row r="40" spans="1:12">
      <c r="A40">
        <v>89717</v>
      </c>
      <c r="B40">
        <v>12</v>
      </c>
      <c r="D40">
        <v>89183</v>
      </c>
      <c r="E40">
        <v>1</v>
      </c>
      <c r="G40">
        <v>89265</v>
      </c>
      <c r="H40">
        <f t="shared" si="0"/>
        <v>1.4877499999999999</v>
      </c>
      <c r="I40">
        <v>6</v>
      </c>
      <c r="J40">
        <f>(I40)/(B40*3.6)/(14.7*E40*0.745)</f>
        <v>1.2682179508641636E-2</v>
      </c>
      <c r="K40">
        <f t="shared" si="1"/>
        <v>2.9830332372333786E-2</v>
      </c>
      <c r="L40">
        <f>SUM($K$2:K40)</f>
        <v>0.10578719720929482</v>
      </c>
    </row>
    <row r="41" spans="1:12">
      <c r="A41">
        <v>91396</v>
      </c>
      <c r="B41">
        <v>12</v>
      </c>
      <c r="D41">
        <v>90791</v>
      </c>
      <c r="E41">
        <v>1</v>
      </c>
      <c r="G41">
        <v>90870</v>
      </c>
      <c r="H41">
        <f t="shared" si="0"/>
        <v>1.5145</v>
      </c>
      <c r="I41">
        <v>4</v>
      </c>
      <c r="J41">
        <f>(I41)/(B41*3.6)/(14.7*E41*0.745)</f>
        <v>8.454786339094425E-3</v>
      </c>
      <c r="K41">
        <f t="shared" si="1"/>
        <v>1.9886888248222528E-2</v>
      </c>
      <c r="L41">
        <f>SUM($K$2:K41)</f>
        <v>0.12567408545751735</v>
      </c>
    </row>
    <row r="42" spans="1:12">
      <c r="A42">
        <v>93067</v>
      </c>
      <c r="B42">
        <v>16</v>
      </c>
      <c r="D42">
        <v>92557</v>
      </c>
      <c r="E42">
        <v>0.97</v>
      </c>
      <c r="G42">
        <v>92636</v>
      </c>
      <c r="H42">
        <f t="shared" si="0"/>
        <v>1.5439333333333334</v>
      </c>
      <c r="I42">
        <v>2</v>
      </c>
      <c r="J42">
        <f>(I42)/(B42*3.6)/(14.7*E42*0.745)</f>
        <v>3.2686029661447521E-3</v>
      </c>
      <c r="K42">
        <f t="shared" si="1"/>
        <v>7.6882299928695344E-3</v>
      </c>
      <c r="L42">
        <f>SUM($K$2:K42)</f>
        <v>0.13336231545038688</v>
      </c>
    </row>
    <row r="43" spans="1:12">
      <c r="A43">
        <v>94678</v>
      </c>
      <c r="B43">
        <v>32</v>
      </c>
      <c r="D43">
        <v>94177</v>
      </c>
      <c r="E43">
        <v>1.04</v>
      </c>
      <c r="G43">
        <v>94258</v>
      </c>
      <c r="H43">
        <f t="shared" si="0"/>
        <v>1.5709666666666666</v>
      </c>
      <c r="I43">
        <v>1</v>
      </c>
      <c r="J43">
        <f>(I43)/(B43*3.6)/(14.7*E43*0.745)</f>
        <v>7.6215021085586766E-4</v>
      </c>
      <c r="K43">
        <f t="shared" si="1"/>
        <v>1.7926882435296751E-3</v>
      </c>
      <c r="L43">
        <f>SUM($K$2:K43)</f>
        <v>0.13515500369391656</v>
      </c>
    </row>
    <row r="44" spans="1:12">
      <c r="A44">
        <v>96265</v>
      </c>
      <c r="B44">
        <v>44</v>
      </c>
      <c r="D44">
        <v>95756</v>
      </c>
      <c r="E44">
        <v>0.96</v>
      </c>
      <c r="G44">
        <v>95826</v>
      </c>
      <c r="H44">
        <f t="shared" si="0"/>
        <v>1.5971</v>
      </c>
      <c r="I44">
        <v>3</v>
      </c>
      <c r="J44">
        <f>(I44)/(B44*3.6)/(14.7*E44*0.745)</f>
        <v>1.8014459529320508E-3</v>
      </c>
      <c r="K44">
        <f t="shared" si="1"/>
        <v>4.2372631210701407E-3</v>
      </c>
      <c r="L44">
        <f>SUM($K$2:K44)</f>
        <v>0.1393922668149867</v>
      </c>
    </row>
    <row r="45" spans="1:12">
      <c r="A45">
        <v>97900</v>
      </c>
      <c r="B45">
        <v>28</v>
      </c>
      <c r="D45">
        <v>97415</v>
      </c>
      <c r="E45">
        <v>0.96</v>
      </c>
      <c r="G45">
        <v>97495</v>
      </c>
      <c r="H45">
        <f t="shared" si="0"/>
        <v>1.6249166666666666</v>
      </c>
      <c r="I45">
        <v>11</v>
      </c>
      <c r="J45">
        <f>(I45)/(B45*3.6)/(14.7*E45*0.745)</f>
        <v>1.0379760014513245E-2</v>
      </c>
      <c r="K45">
        <f t="shared" si="1"/>
        <v>2.4414706554737476E-2</v>
      </c>
      <c r="L45">
        <f>SUM($K$2:K45)</f>
        <v>0.16380697336972419</v>
      </c>
    </row>
    <row r="46" spans="1:12">
      <c r="A46">
        <v>99470</v>
      </c>
      <c r="B46">
        <v>12</v>
      </c>
      <c r="D46">
        <v>98938</v>
      </c>
      <c r="E46">
        <v>1.02</v>
      </c>
      <c r="G46">
        <v>99028</v>
      </c>
      <c r="H46">
        <f t="shared" si="0"/>
        <v>1.6504666666666667</v>
      </c>
      <c r="I46">
        <v>13</v>
      </c>
      <c r="J46">
        <f>(I46)/(B46*3.6)/(14.7*E46*0.745)</f>
        <v>2.6939270198094983E-2</v>
      </c>
      <c r="K46">
        <f t="shared" si="1"/>
        <v>6.3365085104630611E-2</v>
      </c>
      <c r="L46">
        <f>SUM($K$2:K46)</f>
        <v>0.22717205847435479</v>
      </c>
    </row>
    <row r="47" spans="1:12">
      <c r="A47">
        <v>101039</v>
      </c>
      <c r="B47">
        <v>36</v>
      </c>
      <c r="D47">
        <v>100559</v>
      </c>
      <c r="E47">
        <v>1.1100000000000001</v>
      </c>
      <c r="G47">
        <v>100639</v>
      </c>
      <c r="H47">
        <f t="shared" si="0"/>
        <v>1.6773166666666666</v>
      </c>
      <c r="I47">
        <v>13</v>
      </c>
      <c r="J47">
        <f>(I47)/(B47*3.6)/(14.7*E47*0.745)</f>
        <v>8.2516683489660299E-3</v>
      </c>
      <c r="K47">
        <f t="shared" si="1"/>
        <v>1.9409125167184148E-2</v>
      </c>
      <c r="L47">
        <f>SUM($K$2:K47)</f>
        <v>0.24658118364153894</v>
      </c>
    </row>
    <row r="48" spans="1:12">
      <c r="A48">
        <v>102699</v>
      </c>
      <c r="B48">
        <v>48</v>
      </c>
      <c r="D48">
        <v>102207</v>
      </c>
      <c r="E48">
        <v>0.97</v>
      </c>
      <c r="G48">
        <v>102297</v>
      </c>
      <c r="H48">
        <f t="shared" si="0"/>
        <v>1.70495</v>
      </c>
      <c r="I48">
        <v>21</v>
      </c>
      <c r="J48">
        <f>(I48)/(B48*3.6)/(14.7*E48*0.745)</f>
        <v>1.1440110381506632E-2</v>
      </c>
      <c r="K48">
        <f t="shared" si="1"/>
        <v>2.690880497504337E-2</v>
      </c>
      <c r="L48">
        <f>SUM($K$2:K48)</f>
        <v>0.2734899886165823</v>
      </c>
    </row>
    <row r="49" spans="1:12">
      <c r="A49">
        <v>104317</v>
      </c>
      <c r="B49">
        <v>32</v>
      </c>
      <c r="D49">
        <v>103798</v>
      </c>
      <c r="E49">
        <v>0.96</v>
      </c>
      <c r="G49">
        <v>103878</v>
      </c>
      <c r="H49">
        <f t="shared" si="0"/>
        <v>1.7313000000000001</v>
      </c>
      <c r="I49">
        <v>26</v>
      </c>
      <c r="J49">
        <f>(I49)/(B49*3.6)/(14.7*E49*0.745)</f>
        <v>2.1467230939106938E-2</v>
      </c>
      <c r="K49">
        <f t="shared" si="1"/>
        <v>5.0494052192752513E-2</v>
      </c>
      <c r="L49">
        <f>SUM($K$2:K49)</f>
        <v>0.32398404080933479</v>
      </c>
    </row>
    <row r="50" spans="1:12">
      <c r="A50">
        <v>105937</v>
      </c>
      <c r="B50">
        <v>20</v>
      </c>
      <c r="D50">
        <v>105407</v>
      </c>
      <c r="E50">
        <v>1.01</v>
      </c>
      <c r="G50">
        <v>105518</v>
      </c>
      <c r="H50">
        <f t="shared" si="0"/>
        <v>1.7586333333333333</v>
      </c>
      <c r="I50">
        <v>30</v>
      </c>
      <c r="J50">
        <f>(I50)/(B50*3.6)/(14.7*E50*0.745)</f>
        <v>3.7669840124678132E-2</v>
      </c>
      <c r="K50">
        <f t="shared" si="1"/>
        <v>8.8604947640595413E-2</v>
      </c>
      <c r="L50">
        <f>SUM($K$2:K50)</f>
        <v>0.41258898844993019</v>
      </c>
    </row>
    <row r="51" spans="1:12">
      <c r="A51">
        <v>107539</v>
      </c>
      <c r="B51">
        <v>16</v>
      </c>
      <c r="D51">
        <v>106986</v>
      </c>
      <c r="E51">
        <v>1.67</v>
      </c>
      <c r="G51">
        <v>107089</v>
      </c>
      <c r="H51">
        <f t="shared" si="0"/>
        <v>1.7848166666666667</v>
      </c>
      <c r="I51">
        <v>30</v>
      </c>
      <c r="J51">
        <f>(I51)/(B51*3.6)/(14.7*E51*0.745)</f>
        <v>2.8477947998446794E-2</v>
      </c>
      <c r="K51">
        <f t="shared" si="1"/>
        <v>6.6984279279192649E-2</v>
      </c>
      <c r="L51">
        <f>SUM($K$2:K51)</f>
        <v>0.47957326772912284</v>
      </c>
    </row>
    <row r="52" spans="1:12">
      <c r="A52">
        <v>109100</v>
      </c>
      <c r="B52">
        <v>16</v>
      </c>
      <c r="D52">
        <v>108606</v>
      </c>
      <c r="E52">
        <v>15.94</v>
      </c>
      <c r="G52">
        <v>108685</v>
      </c>
      <c r="H52">
        <f t="shared" si="0"/>
        <v>1.8114166666666667</v>
      </c>
      <c r="I52">
        <v>26</v>
      </c>
      <c r="J52">
        <f>(I52)/(B52*3.6)/(14.7*E52*0.745)</f>
        <v>2.5857643289263067E-3</v>
      </c>
      <c r="K52">
        <f t="shared" si="1"/>
        <v>6.0820941160655484E-3</v>
      </c>
      <c r="L52">
        <f>SUM($K$2:K52)</f>
        <v>0.48565536184518837</v>
      </c>
    </row>
    <row r="53" spans="1:12">
      <c r="A53">
        <v>110636</v>
      </c>
      <c r="B53">
        <v>20</v>
      </c>
      <c r="D53">
        <v>110149</v>
      </c>
      <c r="E53">
        <v>15.94</v>
      </c>
      <c r="G53">
        <v>110225</v>
      </c>
      <c r="H53">
        <f t="shared" si="0"/>
        <v>1.8370833333333334</v>
      </c>
      <c r="I53">
        <v>21</v>
      </c>
      <c r="J53">
        <f>(I53)/(B53*3.6)/(14.7*E53*0.745)</f>
        <v>1.6708015663831519E-3</v>
      </c>
      <c r="K53">
        <f t="shared" si="1"/>
        <v>3.9299685057654311E-3</v>
      </c>
      <c r="L53">
        <f>SUM($K$2:K53)</f>
        <v>0.48958533035095381</v>
      </c>
    </row>
    <row r="54" spans="1:12">
      <c r="A54">
        <v>112225</v>
      </c>
      <c r="B54">
        <v>36</v>
      </c>
      <c r="D54">
        <v>111727</v>
      </c>
      <c r="E54">
        <v>0.96</v>
      </c>
      <c r="G54">
        <v>111818</v>
      </c>
      <c r="H54">
        <f t="shared" si="0"/>
        <v>1.8636333333333333</v>
      </c>
      <c r="I54">
        <v>22</v>
      </c>
      <c r="J54">
        <f>(I54)/(B54*3.6)/(14.7*E54*0.745)</f>
        <v>1.6146293355909492E-2</v>
      </c>
      <c r="K54">
        <f t="shared" si="1"/>
        <v>3.7978432418480521E-2</v>
      </c>
      <c r="L54">
        <f>SUM($K$2:K54)</f>
        <v>0.52756376276943429</v>
      </c>
    </row>
    <row r="55" spans="1:12">
      <c r="A55">
        <v>113875</v>
      </c>
      <c r="B55">
        <v>36</v>
      </c>
      <c r="D55">
        <v>113366</v>
      </c>
      <c r="E55">
        <v>0.93</v>
      </c>
      <c r="G55">
        <v>113447</v>
      </c>
      <c r="H55">
        <f t="shared" si="0"/>
        <v>1.8907833333333333</v>
      </c>
      <c r="I55">
        <v>25</v>
      </c>
      <c r="J55">
        <f>(I55)/(B55*3.6)/(14.7*E55*0.745)</f>
        <v>1.8939933555319054E-2</v>
      </c>
      <c r="K55">
        <f t="shared" si="1"/>
        <v>4.4549480842792401E-2</v>
      </c>
      <c r="L55">
        <f>SUM($K$2:K55)</f>
        <v>0.57211324361222671</v>
      </c>
    </row>
    <row r="56" spans="1:12">
      <c r="A56">
        <v>115358</v>
      </c>
      <c r="B56">
        <v>20</v>
      </c>
      <c r="D56">
        <v>114878</v>
      </c>
      <c r="E56">
        <v>0.95</v>
      </c>
      <c r="G56">
        <v>114956</v>
      </c>
      <c r="H56">
        <f t="shared" si="0"/>
        <v>1.9159333333333333</v>
      </c>
      <c r="I56">
        <v>27</v>
      </c>
      <c r="J56">
        <f>(I56)/(B56*3.6)/(14.7*E56*0.745)</f>
        <v>3.6044089129823605E-2</v>
      </c>
      <c r="K56">
        <f t="shared" si="1"/>
        <v>8.4780944637159211E-2</v>
      </c>
      <c r="L56">
        <f>SUM($K$2:K56)</f>
        <v>0.65689418824938595</v>
      </c>
    </row>
    <row r="57" spans="1:12">
      <c r="A57">
        <v>116887</v>
      </c>
      <c r="B57">
        <v>12</v>
      </c>
      <c r="D57">
        <v>116405</v>
      </c>
      <c r="E57">
        <v>2.2799999999999998</v>
      </c>
      <c r="G57">
        <v>116487</v>
      </c>
      <c r="H57">
        <f t="shared" si="0"/>
        <v>1.9414499999999999</v>
      </c>
      <c r="I57">
        <v>24</v>
      </c>
      <c r="J57">
        <f>(I57)/(B57*3.6)/(14.7*E57*0.745)</f>
        <v>2.2249437734459008E-2</v>
      </c>
      <c r="K57">
        <f t="shared" si="1"/>
        <v>5.233391644269085E-2</v>
      </c>
      <c r="L57">
        <f>SUM($K$2:K57)</f>
        <v>0.70922810469207676</v>
      </c>
    </row>
    <row r="58" spans="1:12">
      <c r="A58">
        <v>118347</v>
      </c>
      <c r="B58">
        <v>12</v>
      </c>
      <c r="D58">
        <v>117878</v>
      </c>
      <c r="E58">
        <v>13.92</v>
      </c>
      <c r="G58">
        <v>117956</v>
      </c>
      <c r="H58">
        <f t="shared" si="0"/>
        <v>1.9659333333333333</v>
      </c>
      <c r="I58">
        <v>16</v>
      </c>
      <c r="J58">
        <f>(I58)/(B58*3.6)/(14.7*E58*0.745)</f>
        <v>2.4295363043374783E-3</v>
      </c>
      <c r="K58">
        <f t="shared" si="1"/>
        <v>5.714623059834059E-3</v>
      </c>
      <c r="L58">
        <f>SUM($K$2:K58)</f>
        <v>0.71494272775191081</v>
      </c>
    </row>
    <row r="59" spans="1:12">
      <c r="A59">
        <v>123616</v>
      </c>
      <c r="B59">
        <v>40</v>
      </c>
      <c r="D59">
        <v>122997</v>
      </c>
      <c r="E59">
        <v>0.93</v>
      </c>
      <c r="G59">
        <v>123076</v>
      </c>
      <c r="H59">
        <f t="shared" si="0"/>
        <v>2.0512666666666668</v>
      </c>
      <c r="I59">
        <v>15</v>
      </c>
      <c r="J59">
        <f>(I59)/(B59*3.6)/(14.7*E59*0.745)</f>
        <v>1.0227564119872289E-2</v>
      </c>
      <c r="K59">
        <f t="shared" si="1"/>
        <v>2.4056719655107896E-2</v>
      </c>
      <c r="L59">
        <f>SUM($K$2:K59)</f>
        <v>0.73899944740701873</v>
      </c>
    </row>
    <row r="60" spans="1:12">
      <c r="A60">
        <v>127110</v>
      </c>
      <c r="B60">
        <v>48</v>
      </c>
      <c r="D60">
        <v>126610</v>
      </c>
      <c r="E60">
        <v>1</v>
      </c>
      <c r="G60">
        <v>126705</v>
      </c>
      <c r="H60">
        <f t="shared" si="0"/>
        <v>2.1117499999999998</v>
      </c>
      <c r="I60">
        <v>26</v>
      </c>
      <c r="J60">
        <f>(I60)/(B60*3.6)/(14.7*E60*0.745)</f>
        <v>1.3739027801028441E-2</v>
      </c>
      <c r="K60">
        <f t="shared" si="1"/>
        <v>3.2316193403361608E-2</v>
      </c>
      <c r="L60">
        <f>SUM($K$2:K60)</f>
        <v>0.77131564081038029</v>
      </c>
    </row>
    <row r="61" spans="1:12">
      <c r="A61">
        <v>128665</v>
      </c>
      <c r="B61">
        <v>44</v>
      </c>
      <c r="D61">
        <v>128158</v>
      </c>
      <c r="E61">
        <v>1.01</v>
      </c>
      <c r="G61">
        <v>128236</v>
      </c>
      <c r="H61">
        <f t="shared" si="0"/>
        <v>2.1372666666666666</v>
      </c>
      <c r="I61">
        <v>29</v>
      </c>
      <c r="J61">
        <f>(I61)/(B61*3.6)/(14.7*E61*0.745)</f>
        <v>1.6551899448722207E-2</v>
      </c>
      <c r="K61">
        <f t="shared" si="1"/>
        <v>3.8932476993594957E-2</v>
      </c>
      <c r="L61">
        <f>SUM($K$2:K61)</f>
        <v>0.81024811780397521</v>
      </c>
    </row>
    <row r="62" spans="1:12">
      <c r="A62">
        <v>130495</v>
      </c>
      <c r="B62">
        <v>28</v>
      </c>
      <c r="D62">
        <v>129947</v>
      </c>
      <c r="E62">
        <v>0.97</v>
      </c>
      <c r="G62">
        <v>130027</v>
      </c>
      <c r="H62">
        <f t="shared" si="0"/>
        <v>2.1671166666666668</v>
      </c>
      <c r="I62">
        <v>31</v>
      </c>
      <c r="J62">
        <f>(I62)/(B62*3.6)/(14.7*E62*0.745)</f>
        <v>2.8950483414424948E-2</v>
      </c>
      <c r="K62">
        <f t="shared" si="1"/>
        <v>6.8095751365415874E-2</v>
      </c>
      <c r="L62">
        <f>SUM($K$2:K62)</f>
        <v>0.87834386916939111</v>
      </c>
    </row>
    <row r="63" spans="1:12">
      <c r="A63">
        <v>132196</v>
      </c>
      <c r="B63">
        <v>16</v>
      </c>
      <c r="D63">
        <v>131675</v>
      </c>
      <c r="E63">
        <v>1.02</v>
      </c>
      <c r="G63">
        <v>131779</v>
      </c>
      <c r="H63">
        <f t="shared" si="0"/>
        <v>2.1963166666666667</v>
      </c>
      <c r="I63">
        <v>29</v>
      </c>
      <c r="J63">
        <f>(I63)/(B63*3.6)/(14.7*E63*0.745)</f>
        <v>4.5071471292966604E-2</v>
      </c>
      <c r="K63">
        <f t="shared" si="1"/>
        <v>0.10601466161736274</v>
      </c>
      <c r="L63">
        <f>SUM($K$2:K63)</f>
        <v>0.98435853078675384</v>
      </c>
    </row>
    <row r="64" spans="1:12">
      <c r="A64">
        <v>133760</v>
      </c>
      <c r="B64">
        <v>16</v>
      </c>
      <c r="D64">
        <v>133266</v>
      </c>
      <c r="E64">
        <v>5.58</v>
      </c>
      <c r="G64">
        <v>133335</v>
      </c>
      <c r="H64">
        <f t="shared" si="0"/>
        <v>2.2222499999999998</v>
      </c>
      <c r="I64">
        <v>25</v>
      </c>
      <c r="J64">
        <f>(I64)/(B64*3.6)/(14.7*E64*0.745)</f>
        <v>7.1024750832446451E-3</v>
      </c>
      <c r="K64">
        <f t="shared" si="1"/>
        <v>1.6706055316047151E-2</v>
      </c>
      <c r="L64">
        <f>SUM($K$2:K64)</f>
        <v>1.0010645861028009</v>
      </c>
    </row>
    <row r="65" spans="1:12">
      <c r="A65">
        <v>135276</v>
      </c>
      <c r="B65">
        <v>12</v>
      </c>
      <c r="D65">
        <v>134789</v>
      </c>
      <c r="E65">
        <v>15.94</v>
      </c>
      <c r="G65">
        <v>134868</v>
      </c>
      <c r="H65">
        <f t="shared" si="0"/>
        <v>2.2477999999999998</v>
      </c>
      <c r="I65">
        <v>16</v>
      </c>
      <c r="J65">
        <f>(I65)/(B65*3.6)/(14.7*E65*0.745)</f>
        <v>2.121652782708764E-3</v>
      </c>
      <c r="K65">
        <f t="shared" si="1"/>
        <v>4.9904361977973722E-3</v>
      </c>
      <c r="L65">
        <f>SUM($K$2:K65)</f>
        <v>1.0060550223005982</v>
      </c>
    </row>
    <row r="66" spans="1:12">
      <c r="A66">
        <v>136968</v>
      </c>
      <c r="B66">
        <v>24</v>
      </c>
      <c r="D66">
        <v>136442</v>
      </c>
      <c r="E66">
        <v>0.99</v>
      </c>
      <c r="G66">
        <v>136519</v>
      </c>
      <c r="H66">
        <f t="shared" si="0"/>
        <v>2.2753166666666669</v>
      </c>
      <c r="I66">
        <v>13</v>
      </c>
      <c r="J66">
        <f>(I66)/(B66*3.6)/(14.7*E66*0.745)</f>
        <v>1.3877805859624687E-2</v>
      </c>
      <c r="K66">
        <f t="shared" si="1"/>
        <v>3.264261959935516E-2</v>
      </c>
      <c r="L66">
        <f>SUM($K$2:K66)</f>
        <v>1.0386976418999534</v>
      </c>
    </row>
    <row r="67" spans="1:12">
      <c r="A67">
        <v>138583</v>
      </c>
      <c r="B67">
        <v>44</v>
      </c>
      <c r="D67">
        <v>138051</v>
      </c>
      <c r="E67">
        <v>0.94</v>
      </c>
      <c r="G67">
        <v>138126</v>
      </c>
      <c r="H67">
        <f t="shared" ref="H67:H130" si="2">G67/(1000*60)</f>
        <v>2.3020999999999998</v>
      </c>
      <c r="I67">
        <v>17</v>
      </c>
      <c r="J67">
        <f>(I67)/(B67*3.6)/(14.7*E67*0.745)</f>
        <v>1.0425389344628038E-2</v>
      </c>
      <c r="K67">
        <f t="shared" ref="K67:K130" si="3">J67*0.621371/0.264172</f>
        <v>2.4522033381512306E-2</v>
      </c>
      <c r="L67">
        <f>SUM($K$2:K67)</f>
        <v>1.0632196752814658</v>
      </c>
    </row>
    <row r="68" spans="1:12">
      <c r="A68">
        <v>140246</v>
      </c>
      <c r="B68">
        <v>44</v>
      </c>
      <c r="D68">
        <v>139632</v>
      </c>
      <c r="E68">
        <v>0.94</v>
      </c>
      <c r="G68">
        <v>139747</v>
      </c>
      <c r="H68">
        <f t="shared" si="2"/>
        <v>2.3291166666666667</v>
      </c>
      <c r="I68">
        <v>22</v>
      </c>
      <c r="J68">
        <f>(I68)/(B68*3.6)/(14.7*E68*0.745)</f>
        <v>1.3491680328342168E-2</v>
      </c>
      <c r="K68">
        <f t="shared" si="3"/>
        <v>3.1734396140780628E-2</v>
      </c>
      <c r="L68">
        <f>SUM($K$2:K68)</f>
        <v>1.0949540714222463</v>
      </c>
    </row>
    <row r="69" spans="1:12">
      <c r="A69">
        <v>141768</v>
      </c>
      <c r="B69">
        <v>44</v>
      </c>
      <c r="D69">
        <v>141287</v>
      </c>
      <c r="E69">
        <v>0.99</v>
      </c>
      <c r="G69">
        <v>141365</v>
      </c>
      <c r="H69">
        <f t="shared" si="2"/>
        <v>2.3560833333333333</v>
      </c>
      <c r="I69">
        <v>26</v>
      </c>
      <c r="J69">
        <f>(I69)/(B69*3.6)/(14.7*E69*0.745)</f>
        <v>1.5139424574136024E-2</v>
      </c>
      <c r="K69">
        <f t="shared" si="3"/>
        <v>3.5610130472023813E-2</v>
      </c>
      <c r="L69">
        <f>SUM($K$2:K69)</f>
        <v>1.1305642018942701</v>
      </c>
    </row>
    <row r="70" spans="1:12">
      <c r="A70">
        <v>143319</v>
      </c>
      <c r="B70">
        <v>40</v>
      </c>
      <c r="D70">
        <v>142829</v>
      </c>
      <c r="E70">
        <v>1</v>
      </c>
      <c r="G70">
        <v>142909</v>
      </c>
      <c r="H70">
        <f t="shared" si="2"/>
        <v>2.3818166666666665</v>
      </c>
      <c r="I70">
        <v>28</v>
      </c>
      <c r="J70">
        <f>(I70)/(B70*3.6)/(14.7*E70*0.745)</f>
        <v>1.7755051312098293E-2</v>
      </c>
      <c r="K70">
        <f t="shared" si="3"/>
        <v>4.176246532126731E-2</v>
      </c>
      <c r="L70">
        <f>SUM($K$2:K70)</f>
        <v>1.1723266672155375</v>
      </c>
    </row>
    <row r="71" spans="1:12">
      <c r="A71">
        <v>144915</v>
      </c>
      <c r="B71">
        <v>16</v>
      </c>
      <c r="D71">
        <v>144427</v>
      </c>
      <c r="E71">
        <v>1.03</v>
      </c>
      <c r="G71">
        <v>144507</v>
      </c>
      <c r="H71">
        <f t="shared" si="2"/>
        <v>2.4084500000000002</v>
      </c>
      <c r="I71">
        <v>28</v>
      </c>
      <c r="J71">
        <f>(I71)/(B71*3.6)/(14.7*E71*0.745)</f>
        <v>4.3094784738102652E-2</v>
      </c>
      <c r="K71">
        <f t="shared" si="3"/>
        <v>0.10136520709045464</v>
      </c>
      <c r="L71">
        <f>SUM($K$2:K71)</f>
        <v>1.2736918743059922</v>
      </c>
    </row>
    <row r="72" spans="1:12">
      <c r="A72">
        <v>146476</v>
      </c>
      <c r="B72">
        <v>12</v>
      </c>
      <c r="D72">
        <v>145997</v>
      </c>
      <c r="E72">
        <v>6.5</v>
      </c>
      <c r="G72">
        <v>146077</v>
      </c>
      <c r="H72">
        <f t="shared" si="2"/>
        <v>2.4346166666666669</v>
      </c>
      <c r="I72">
        <v>25</v>
      </c>
      <c r="J72">
        <f>(I72)/(B72*3.6)/(14.7*E72*0.745)</f>
        <v>8.1296022491292551E-3</v>
      </c>
      <c r="K72">
        <f t="shared" si="3"/>
        <v>1.91220079309832E-2</v>
      </c>
      <c r="L72">
        <f>SUM($K$2:K72)</f>
        <v>1.2928138822369755</v>
      </c>
    </row>
    <row r="73" spans="1:12">
      <c r="A73">
        <v>147995</v>
      </c>
      <c r="B73">
        <v>12</v>
      </c>
      <c r="D73">
        <v>147540</v>
      </c>
      <c r="E73">
        <v>15.94</v>
      </c>
      <c r="G73">
        <v>147615</v>
      </c>
      <c r="H73">
        <f t="shared" si="2"/>
        <v>2.4602499999999998</v>
      </c>
      <c r="I73">
        <v>17</v>
      </c>
      <c r="J73">
        <f>(I73)/(B73*3.6)/(14.7*E73*0.745)</f>
        <v>2.254256081628062E-3</v>
      </c>
      <c r="K73">
        <f t="shared" si="3"/>
        <v>5.3023384601597083E-3</v>
      </c>
      <c r="L73">
        <f>SUM($K$2:K73)</f>
        <v>1.2981162206971353</v>
      </c>
    </row>
    <row r="74" spans="1:12">
      <c r="A74">
        <v>149530</v>
      </c>
      <c r="B74">
        <v>16</v>
      </c>
      <c r="D74">
        <v>149026</v>
      </c>
      <c r="E74">
        <v>1.1399999999999999</v>
      </c>
      <c r="G74">
        <v>149095</v>
      </c>
      <c r="H74">
        <f t="shared" si="2"/>
        <v>2.4849166666666669</v>
      </c>
      <c r="I74">
        <v>14</v>
      </c>
      <c r="J74">
        <f>(I74)/(B74*3.6)/(14.7*E74*0.745)</f>
        <v>1.9468258017651636E-2</v>
      </c>
      <c r="K74">
        <f t="shared" si="3"/>
        <v>4.5792176887354506E-2</v>
      </c>
      <c r="L74">
        <f>SUM($K$2:K74)</f>
        <v>1.3439083975844899</v>
      </c>
    </row>
    <row r="75" spans="1:12">
      <c r="A75">
        <v>151075</v>
      </c>
      <c r="B75">
        <v>32</v>
      </c>
      <c r="D75">
        <v>150590</v>
      </c>
      <c r="E75">
        <v>0.91</v>
      </c>
      <c r="G75">
        <v>150669</v>
      </c>
      <c r="H75">
        <f t="shared" si="2"/>
        <v>2.5111500000000002</v>
      </c>
      <c r="I75">
        <v>14</v>
      </c>
      <c r="J75">
        <f>(I75)/(B75*3.6)/(14.7*E75*0.745)</f>
        <v>1.2194403373693881E-2</v>
      </c>
      <c r="K75">
        <f t="shared" si="3"/>
        <v>2.8683011896474798E-2</v>
      </c>
      <c r="L75">
        <f>SUM($K$2:K75)</f>
        <v>1.3725914094809646</v>
      </c>
    </row>
    <row r="76" spans="1:12">
      <c r="A76">
        <v>152636</v>
      </c>
      <c r="B76">
        <v>36</v>
      </c>
      <c r="D76">
        <v>152126</v>
      </c>
      <c r="E76">
        <v>0.9</v>
      </c>
      <c r="G76">
        <v>152200</v>
      </c>
      <c r="H76">
        <f t="shared" si="2"/>
        <v>2.5366666666666666</v>
      </c>
      <c r="I76">
        <v>18</v>
      </c>
      <c r="J76">
        <f>(I76)/(B76*3.6)/(14.7*E76*0.745)</f>
        <v>1.4091310565157373E-2</v>
      </c>
      <c r="K76">
        <f t="shared" si="3"/>
        <v>3.3144813747037538E-2</v>
      </c>
      <c r="L76">
        <f>SUM($K$2:K76)</f>
        <v>1.4057362232280022</v>
      </c>
    </row>
    <row r="77" spans="1:12">
      <c r="A77">
        <v>154195</v>
      </c>
      <c r="B77">
        <v>28</v>
      </c>
      <c r="D77">
        <v>153698</v>
      </c>
      <c r="E77">
        <v>0.97</v>
      </c>
      <c r="G77">
        <v>153796</v>
      </c>
      <c r="H77">
        <f t="shared" si="2"/>
        <v>2.5632666666666668</v>
      </c>
      <c r="I77">
        <v>21</v>
      </c>
      <c r="J77">
        <f>(I77)/(B77*3.6)/(14.7*E77*0.745)</f>
        <v>1.9611617796868513E-2</v>
      </c>
      <c r="K77">
        <f t="shared" si="3"/>
        <v>4.6129379957217206E-2</v>
      </c>
      <c r="L77">
        <f>SUM($K$2:K77)</f>
        <v>1.4518656031852193</v>
      </c>
    </row>
    <row r="78" spans="1:12">
      <c r="A78">
        <v>155698</v>
      </c>
      <c r="B78">
        <v>12</v>
      </c>
      <c r="D78">
        <v>155229</v>
      </c>
      <c r="E78">
        <v>0.96</v>
      </c>
      <c r="G78">
        <v>155310</v>
      </c>
      <c r="H78">
        <f t="shared" si="2"/>
        <v>2.5884999999999998</v>
      </c>
      <c r="I78">
        <v>22</v>
      </c>
      <c r="J78">
        <f>(I78)/(B78*3.6)/(14.7*E78*0.745)</f>
        <v>4.8438880067728472E-2</v>
      </c>
      <c r="K78">
        <f t="shared" si="3"/>
        <v>0.11393529725544156</v>
      </c>
      <c r="L78">
        <f>SUM($K$2:K78)</f>
        <v>1.5658009004406608</v>
      </c>
    </row>
    <row r="79" spans="1:12">
      <c r="A79">
        <v>157267</v>
      </c>
      <c r="B79">
        <v>12</v>
      </c>
      <c r="D79">
        <v>156758</v>
      </c>
      <c r="E79">
        <v>4.87</v>
      </c>
      <c r="G79">
        <v>156838</v>
      </c>
      <c r="H79">
        <f t="shared" si="2"/>
        <v>2.6139666666666668</v>
      </c>
      <c r="I79">
        <v>18</v>
      </c>
      <c r="J79">
        <f>(I79)/(B79*3.6)/(14.7*E79*0.745)</f>
        <v>7.8124309088141494E-3</v>
      </c>
      <c r="K79">
        <f t="shared" si="3"/>
        <v>1.8375974767351411E-2</v>
      </c>
      <c r="L79">
        <f>SUM($K$2:K79)</f>
        <v>1.5841768752080121</v>
      </c>
    </row>
    <row r="80" spans="1:12">
      <c r="A80">
        <v>158779</v>
      </c>
      <c r="B80">
        <v>12</v>
      </c>
      <c r="D80">
        <v>158306</v>
      </c>
      <c r="E80">
        <v>0.93</v>
      </c>
      <c r="G80">
        <v>158385</v>
      </c>
      <c r="H80">
        <f t="shared" si="2"/>
        <v>2.6397499999999998</v>
      </c>
      <c r="I80">
        <v>8</v>
      </c>
      <c r="J80">
        <f>(I80)/(B80*3.6)/(14.7*E80*0.745)</f>
        <v>1.818233621310629E-2</v>
      </c>
      <c r="K80">
        <f t="shared" si="3"/>
        <v>4.2767501609080702E-2</v>
      </c>
      <c r="L80">
        <f>SUM($K$2:K80)</f>
        <v>1.6269443768170928</v>
      </c>
    </row>
    <row r="81" spans="1:12">
      <c r="A81">
        <v>160530</v>
      </c>
      <c r="B81">
        <v>32</v>
      </c>
      <c r="D81">
        <v>159836</v>
      </c>
      <c r="E81">
        <v>0.94</v>
      </c>
      <c r="G81">
        <v>160015</v>
      </c>
      <c r="H81">
        <f t="shared" si="2"/>
        <v>2.6669166666666668</v>
      </c>
      <c r="I81">
        <v>7</v>
      </c>
      <c r="J81">
        <f>(I81)/(B81*3.6)/(14.7*E81*0.745)</f>
        <v>5.9026101436496989E-3</v>
      </c>
      <c r="K81">
        <f t="shared" si="3"/>
        <v>1.3883798311591526E-2</v>
      </c>
      <c r="L81">
        <f>SUM($K$2:K81)</f>
        <v>1.6408281751286844</v>
      </c>
    </row>
    <row r="82" spans="1:12">
      <c r="A82">
        <v>162360</v>
      </c>
      <c r="B82">
        <v>44</v>
      </c>
      <c r="D82">
        <v>161871</v>
      </c>
      <c r="E82">
        <v>0.92</v>
      </c>
      <c r="G82">
        <v>161946</v>
      </c>
      <c r="H82">
        <f t="shared" si="2"/>
        <v>2.6991000000000001</v>
      </c>
      <c r="I82">
        <v>16</v>
      </c>
      <c r="J82">
        <f>(I82)/(B82*3.6)/(14.7*E82*0.745)</f>
        <v>1.0025438346752283E-2</v>
      </c>
      <c r="K82">
        <f t="shared" si="3"/>
        <v>2.3581290412912091E-2</v>
      </c>
      <c r="L82">
        <f>SUM($K$2:K82)</f>
        <v>1.6644094655415964</v>
      </c>
    </row>
    <row r="83" spans="1:12">
      <c r="A83">
        <v>163885</v>
      </c>
      <c r="B83">
        <v>16</v>
      </c>
      <c r="D83">
        <v>163397</v>
      </c>
      <c r="E83">
        <v>0.99</v>
      </c>
      <c r="G83">
        <v>163476</v>
      </c>
      <c r="H83">
        <f t="shared" si="2"/>
        <v>2.7246000000000001</v>
      </c>
      <c r="I83">
        <v>20</v>
      </c>
      <c r="J83">
        <f>(I83)/(B83*3.6)/(14.7*E83*0.745)</f>
        <v>3.2025705829903127E-2</v>
      </c>
      <c r="K83">
        <f t="shared" si="3"/>
        <v>7.5329122152358069E-2</v>
      </c>
      <c r="L83">
        <f>SUM($K$2:K83)</f>
        <v>1.7397385876939544</v>
      </c>
    </row>
    <row r="84" spans="1:12">
      <c r="A84">
        <v>165416</v>
      </c>
      <c r="B84">
        <v>60</v>
      </c>
      <c r="D84">
        <v>164927</v>
      </c>
      <c r="E84">
        <v>0.94</v>
      </c>
      <c r="G84">
        <v>165006</v>
      </c>
      <c r="H84">
        <f t="shared" si="2"/>
        <v>2.7501000000000002</v>
      </c>
      <c r="I84">
        <v>22</v>
      </c>
      <c r="J84">
        <f>(I84)/(B84*3.6)/(14.7*E84*0.745)</f>
        <v>9.8938989074509234E-3</v>
      </c>
      <c r="K84">
        <f t="shared" si="3"/>
        <v>2.3271890503239131E-2</v>
      </c>
      <c r="L84">
        <f>SUM($K$2:K84)</f>
        <v>1.7630104781971936</v>
      </c>
    </row>
    <row r="85" spans="1:12">
      <c r="A85">
        <v>166944</v>
      </c>
      <c r="B85">
        <v>52</v>
      </c>
      <c r="D85">
        <v>166459</v>
      </c>
      <c r="E85">
        <v>0.98</v>
      </c>
      <c r="G85">
        <v>166540</v>
      </c>
      <c r="H85">
        <f t="shared" si="2"/>
        <v>2.7756666666666665</v>
      </c>
      <c r="I85">
        <v>28</v>
      </c>
      <c r="J85">
        <f>(I85)/(B85*3.6)/(14.7*E85*0.745)</f>
        <v>1.3936460998507294E-2</v>
      </c>
      <c r="K85">
        <f t="shared" si="3"/>
        <v>3.2780585024542633E-2</v>
      </c>
      <c r="L85">
        <f>SUM($K$2:K85)</f>
        <v>1.7957910632217362</v>
      </c>
    </row>
    <row r="86" spans="1:12">
      <c r="A86">
        <v>168448</v>
      </c>
      <c r="B86">
        <v>40</v>
      </c>
      <c r="D86">
        <v>167967</v>
      </c>
      <c r="E86">
        <v>0.99</v>
      </c>
      <c r="G86">
        <v>168048</v>
      </c>
      <c r="H86">
        <f t="shared" si="2"/>
        <v>2.8008000000000002</v>
      </c>
      <c r="I86">
        <v>31</v>
      </c>
      <c r="J86">
        <f>(I86)/(B86*3.6)/(14.7*E86*0.745)</f>
        <v>1.985593761453994E-2</v>
      </c>
      <c r="K86">
        <f t="shared" si="3"/>
        <v>4.6704055734462006E-2</v>
      </c>
      <c r="L86">
        <f>SUM($K$2:K86)</f>
        <v>1.8424951189561982</v>
      </c>
    </row>
    <row r="87" spans="1:12">
      <c r="A87">
        <v>169985</v>
      </c>
      <c r="B87">
        <v>20</v>
      </c>
      <c r="D87">
        <v>169508</v>
      </c>
      <c r="E87">
        <v>1.02</v>
      </c>
      <c r="G87">
        <v>169587</v>
      </c>
      <c r="H87">
        <f t="shared" si="2"/>
        <v>2.8264499999999999</v>
      </c>
      <c r="I87">
        <v>31</v>
      </c>
      <c r="J87">
        <f>(I87)/(B87*3.6)/(14.7*E87*0.745)</f>
        <v>3.8543878898812826E-2</v>
      </c>
      <c r="K87">
        <f t="shared" si="3"/>
        <v>9.0660814072779192E-2</v>
      </c>
      <c r="L87">
        <f>SUM($K$2:K87)</f>
        <v>1.9331559330289774</v>
      </c>
    </row>
    <row r="88" spans="1:12">
      <c r="A88">
        <v>171526</v>
      </c>
      <c r="B88">
        <v>16</v>
      </c>
      <c r="D88">
        <v>171048</v>
      </c>
      <c r="E88">
        <v>6.46</v>
      </c>
      <c r="G88">
        <v>171128</v>
      </c>
      <c r="H88">
        <f t="shared" si="2"/>
        <v>2.8521333333333332</v>
      </c>
      <c r="I88">
        <v>27</v>
      </c>
      <c r="J88">
        <f>(I88)/(B88*3.6)/(14.7*E88*0.745)</f>
        <v>6.6257516782763986E-3</v>
      </c>
      <c r="K88">
        <f t="shared" si="3"/>
        <v>1.5584732470066032E-2</v>
      </c>
      <c r="L88">
        <f>SUM($K$2:K88)</f>
        <v>1.9487406654990433</v>
      </c>
    </row>
    <row r="89" spans="1:12">
      <c r="A89">
        <v>173051</v>
      </c>
      <c r="B89">
        <v>12</v>
      </c>
      <c r="D89">
        <v>172571</v>
      </c>
      <c r="E89">
        <v>15.94</v>
      </c>
      <c r="G89">
        <v>172646</v>
      </c>
      <c r="H89">
        <f t="shared" si="2"/>
        <v>2.8774333333333333</v>
      </c>
      <c r="I89">
        <v>20</v>
      </c>
      <c r="J89">
        <f>(I89)/(B89*3.6)/(14.7*E89*0.745)</f>
        <v>2.652065978385955E-3</v>
      </c>
      <c r="K89">
        <f t="shared" si="3"/>
        <v>6.2380452472467146E-3</v>
      </c>
      <c r="L89">
        <f>SUM($K$2:K89)</f>
        <v>1.9549787107462901</v>
      </c>
    </row>
    <row r="90" spans="1:12">
      <c r="A90">
        <v>174589</v>
      </c>
      <c r="B90">
        <v>12</v>
      </c>
      <c r="D90">
        <v>174108</v>
      </c>
      <c r="E90">
        <v>1.51</v>
      </c>
      <c r="G90">
        <v>174188</v>
      </c>
      <c r="H90">
        <f t="shared" si="2"/>
        <v>2.9031333333333333</v>
      </c>
      <c r="I90">
        <v>14</v>
      </c>
      <c r="J90">
        <f>(I90)/(B90*3.6)/(14.7*E90*0.745)</f>
        <v>1.9597186878695688E-2</v>
      </c>
      <c r="K90">
        <f t="shared" si="3"/>
        <v>4.6095436336939632E-2</v>
      </c>
      <c r="L90">
        <f>SUM($K$2:K90)</f>
        <v>2.0010741470832296</v>
      </c>
    </row>
    <row r="91" spans="1:12">
      <c r="A91">
        <v>176115</v>
      </c>
      <c r="B91">
        <v>28</v>
      </c>
      <c r="D91">
        <v>175616</v>
      </c>
      <c r="E91">
        <v>0.95</v>
      </c>
      <c r="G91">
        <v>175701</v>
      </c>
      <c r="H91">
        <f t="shared" si="2"/>
        <v>2.92835</v>
      </c>
      <c r="I91">
        <v>13</v>
      </c>
      <c r="J91">
        <f>(I91)/(B91*3.6)/(14.7*E91*0.745)</f>
        <v>1.2396115309198595E-2</v>
      </c>
      <c r="K91">
        <f t="shared" si="3"/>
        <v>2.9157467732356342E-2</v>
      </c>
      <c r="L91">
        <f>SUM($K$2:K91)</f>
        <v>2.0302316148155861</v>
      </c>
    </row>
    <row r="92" spans="1:12">
      <c r="A92">
        <v>177615</v>
      </c>
      <c r="B92">
        <v>40</v>
      </c>
      <c r="D92">
        <v>177146</v>
      </c>
      <c r="E92">
        <v>0.92</v>
      </c>
      <c r="G92">
        <v>177227</v>
      </c>
      <c r="H92">
        <f t="shared" si="2"/>
        <v>2.9537833333333334</v>
      </c>
      <c r="I92">
        <v>18</v>
      </c>
      <c r="J92">
        <f>(I92)/(B92*3.6)/(14.7*E92*0.745)</f>
        <v>1.240647995410595E-2</v>
      </c>
      <c r="K92">
        <f t="shared" si="3"/>
        <v>2.9181846885978708E-2</v>
      </c>
      <c r="L92">
        <f>SUM($K$2:K92)</f>
        <v>2.0594134617015647</v>
      </c>
    </row>
    <row r="93" spans="1:12">
      <c r="A93">
        <v>179187</v>
      </c>
      <c r="B93">
        <v>40</v>
      </c>
      <c r="D93">
        <v>178696</v>
      </c>
      <c r="E93">
        <v>0.95</v>
      </c>
      <c r="G93">
        <v>178765</v>
      </c>
      <c r="H93">
        <f t="shared" si="2"/>
        <v>2.9794166666666668</v>
      </c>
      <c r="I93">
        <v>23</v>
      </c>
      <c r="J93">
        <f>(I93)/(B93*3.6)/(14.7*E93*0.745)</f>
        <v>1.5352112036776718E-2</v>
      </c>
      <c r="K93">
        <f t="shared" si="3"/>
        <v>3.6110402345456698E-2</v>
      </c>
      <c r="L93">
        <f>SUM($K$2:K93)</f>
        <v>2.0955238640470215</v>
      </c>
    </row>
    <row r="94" spans="1:12">
      <c r="A94">
        <v>180769</v>
      </c>
      <c r="B94">
        <v>40</v>
      </c>
      <c r="D94">
        <v>180278</v>
      </c>
      <c r="E94">
        <v>0.99</v>
      </c>
      <c r="G94">
        <v>180359</v>
      </c>
      <c r="H94">
        <f t="shared" si="2"/>
        <v>3.0059833333333335</v>
      </c>
      <c r="I94">
        <v>27</v>
      </c>
      <c r="J94">
        <f>(I94)/(B94*3.6)/(14.7*E94*0.745)</f>
        <v>1.7293881148147689E-2</v>
      </c>
      <c r="K94">
        <f t="shared" si="3"/>
        <v>4.0677725962273356E-2</v>
      </c>
      <c r="L94">
        <f>SUM($K$2:K94)</f>
        <v>2.136201590009295</v>
      </c>
    </row>
    <row r="95" spans="1:12">
      <c r="A95">
        <v>182299</v>
      </c>
      <c r="B95">
        <v>48</v>
      </c>
      <c r="D95">
        <v>181817</v>
      </c>
      <c r="E95">
        <v>1.01</v>
      </c>
      <c r="G95">
        <v>181898</v>
      </c>
      <c r="H95">
        <f t="shared" si="2"/>
        <v>3.0316333333333332</v>
      </c>
      <c r="I95">
        <v>30</v>
      </c>
      <c r="J95">
        <f>(I95)/(B95*3.6)/(14.7*E95*0.745)</f>
        <v>1.5695766718615889E-2</v>
      </c>
      <c r="K95">
        <f t="shared" si="3"/>
        <v>3.6918728183581426E-2</v>
      </c>
      <c r="L95">
        <f>SUM($K$2:K95)</f>
        <v>2.1731203181928764</v>
      </c>
    </row>
    <row r="96" spans="1:12">
      <c r="A96">
        <v>183891</v>
      </c>
      <c r="B96">
        <v>28</v>
      </c>
      <c r="D96">
        <v>183381</v>
      </c>
      <c r="E96">
        <v>0.96</v>
      </c>
      <c r="G96">
        <v>183466</v>
      </c>
      <c r="H96">
        <f t="shared" si="2"/>
        <v>3.0577666666666667</v>
      </c>
      <c r="I96">
        <v>33</v>
      </c>
      <c r="J96">
        <f>(I96)/(B96*3.6)/(14.7*E96*0.745)</f>
        <v>3.1139280043539736E-2</v>
      </c>
      <c r="K96">
        <f t="shared" si="3"/>
        <v>7.3244119664212431E-2</v>
      </c>
      <c r="L96">
        <f>SUM($K$2:K96)</f>
        <v>2.2463644378570891</v>
      </c>
    </row>
    <row r="97" spans="1:12">
      <c r="A97">
        <v>185428</v>
      </c>
      <c r="B97">
        <v>24</v>
      </c>
      <c r="D97">
        <v>184949</v>
      </c>
      <c r="E97">
        <v>1.03</v>
      </c>
      <c r="G97">
        <v>185030</v>
      </c>
      <c r="H97">
        <f t="shared" si="2"/>
        <v>3.0838333333333332</v>
      </c>
      <c r="I97">
        <v>33</v>
      </c>
      <c r="J97">
        <f>(I97)/(B97*3.6)/(14.7*E97*0.745)</f>
        <v>3.3860188008509227E-2</v>
      </c>
      <c r="K97">
        <f t="shared" si="3"/>
        <v>7.964409128535721E-2</v>
      </c>
      <c r="L97">
        <f>SUM($K$2:K97)</f>
        <v>2.3260085291424462</v>
      </c>
    </row>
    <row r="98" spans="1:12">
      <c r="A98">
        <v>186959</v>
      </c>
      <c r="B98">
        <v>20</v>
      </c>
      <c r="D98">
        <v>186476</v>
      </c>
      <c r="E98">
        <v>0.97</v>
      </c>
      <c r="G98">
        <v>186557</v>
      </c>
      <c r="H98">
        <f t="shared" si="2"/>
        <v>3.1092833333333334</v>
      </c>
      <c r="I98">
        <v>33</v>
      </c>
      <c r="J98">
        <f>(I98)/(B98*3.6)/(14.7*E98*0.745)</f>
        <v>4.3145559153110725E-2</v>
      </c>
      <c r="K98">
        <f t="shared" si="3"/>
        <v>0.10148463590587785</v>
      </c>
      <c r="L98">
        <f>SUM($K$2:K98)</f>
        <v>2.427493165048324</v>
      </c>
    </row>
    <row r="99" spans="1:12">
      <c r="A99">
        <v>188496</v>
      </c>
      <c r="B99">
        <v>20</v>
      </c>
      <c r="D99">
        <v>188012</v>
      </c>
      <c r="E99">
        <v>6.39</v>
      </c>
      <c r="G99">
        <v>188095</v>
      </c>
      <c r="H99">
        <f t="shared" si="2"/>
        <v>3.1349166666666668</v>
      </c>
      <c r="I99">
        <v>30</v>
      </c>
      <c r="J99">
        <f>(I99)/(B99*3.6)/(14.7*E99*0.745)</f>
        <v>5.9540748866862159E-3</v>
      </c>
      <c r="K99">
        <f t="shared" si="3"/>
        <v>1.4004850879029952E-2</v>
      </c>
      <c r="L99">
        <f>SUM($K$2:K99)</f>
        <v>2.4414980159273538</v>
      </c>
    </row>
    <row r="100" spans="1:12">
      <c r="A100">
        <v>191717</v>
      </c>
      <c r="B100">
        <v>12</v>
      </c>
      <c r="D100">
        <v>191238</v>
      </c>
      <c r="E100">
        <v>1.49</v>
      </c>
      <c r="G100">
        <v>191317</v>
      </c>
      <c r="H100">
        <f t="shared" si="2"/>
        <v>3.1886166666666669</v>
      </c>
      <c r="I100">
        <v>14</v>
      </c>
      <c r="J100">
        <f>(I100)/(B100*3.6)/(14.7*E100*0.745)</f>
        <v>1.9860236367000329E-2</v>
      </c>
      <c r="K100">
        <f t="shared" si="3"/>
        <v>4.6714167026026078E-2</v>
      </c>
      <c r="L100">
        <f>SUM($K$2:K100)</f>
        <v>2.4882121829533799</v>
      </c>
    </row>
    <row r="101" spans="1:12">
      <c r="A101">
        <v>193239</v>
      </c>
      <c r="B101">
        <v>20</v>
      </c>
      <c r="D101">
        <v>192751</v>
      </c>
      <c r="E101">
        <v>0.9</v>
      </c>
      <c r="G101">
        <v>192826</v>
      </c>
      <c r="H101">
        <f t="shared" si="2"/>
        <v>3.2137666666666669</v>
      </c>
      <c r="I101">
        <v>14</v>
      </c>
      <c r="J101">
        <f>(I101)/(B101*3.6)/(14.7*E101*0.745)</f>
        <v>1.9727834791220322E-2</v>
      </c>
      <c r="K101">
        <f t="shared" si="3"/>
        <v>4.6402739245852559E-2</v>
      </c>
      <c r="L101">
        <f>SUM($K$2:K101)</f>
        <v>2.5346149221992325</v>
      </c>
    </row>
    <row r="102" spans="1:12">
      <c r="A102">
        <v>194766</v>
      </c>
      <c r="B102">
        <v>12</v>
      </c>
      <c r="D102">
        <v>194296</v>
      </c>
      <c r="E102">
        <v>0.87</v>
      </c>
      <c r="G102">
        <v>194365</v>
      </c>
      <c r="H102">
        <f t="shared" si="2"/>
        <v>3.2394166666666666</v>
      </c>
      <c r="I102">
        <v>14</v>
      </c>
      <c r="J102">
        <f>(I102)/(B102*3.6)/(14.7*E102*0.745)</f>
        <v>3.4013508260724704E-2</v>
      </c>
      <c r="K102">
        <f t="shared" si="3"/>
        <v>8.0004722837676845E-2</v>
      </c>
      <c r="L102">
        <f>SUM($K$2:K102)</f>
        <v>2.6146196450369095</v>
      </c>
    </row>
    <row r="103" spans="1:12">
      <c r="A103">
        <v>196297</v>
      </c>
      <c r="B103">
        <v>16</v>
      </c>
      <c r="D103">
        <v>195827</v>
      </c>
      <c r="E103">
        <v>0.9</v>
      </c>
      <c r="G103">
        <v>195909</v>
      </c>
      <c r="H103">
        <f t="shared" si="2"/>
        <v>3.2651500000000002</v>
      </c>
      <c r="I103">
        <v>13</v>
      </c>
      <c r="J103">
        <f>(I103)/(B103*3.6)/(14.7*E103*0.745)</f>
        <v>2.2898379668380733E-2</v>
      </c>
      <c r="K103">
        <f t="shared" si="3"/>
        <v>5.3860322338936006E-2</v>
      </c>
      <c r="L103">
        <f>SUM($K$2:K103)</f>
        <v>2.6684799673758457</v>
      </c>
    </row>
    <row r="104" spans="1:12">
      <c r="A104">
        <v>197795</v>
      </c>
      <c r="B104">
        <v>24</v>
      </c>
      <c r="D104">
        <v>197331</v>
      </c>
      <c r="E104">
        <v>0.94</v>
      </c>
      <c r="G104">
        <v>197405</v>
      </c>
      <c r="H104">
        <f t="shared" si="2"/>
        <v>3.2900833333333335</v>
      </c>
      <c r="I104">
        <v>14</v>
      </c>
      <c r="J104">
        <f>(I104)/(B104*3.6)/(14.7*E104*0.745)</f>
        <v>1.5740293716399196E-2</v>
      </c>
      <c r="K104">
        <f t="shared" si="3"/>
        <v>3.702346216424407E-2</v>
      </c>
      <c r="L104">
        <f>SUM($K$2:K104)</f>
        <v>2.7055034295400899</v>
      </c>
    </row>
    <row r="105" spans="1:12">
      <c r="A105">
        <v>199320</v>
      </c>
      <c r="B105">
        <v>36</v>
      </c>
      <c r="D105">
        <v>198838</v>
      </c>
      <c r="E105">
        <v>0.99</v>
      </c>
      <c r="G105">
        <v>198918</v>
      </c>
      <c r="H105">
        <f t="shared" si="2"/>
        <v>3.3153000000000001</v>
      </c>
      <c r="I105">
        <v>17</v>
      </c>
      <c r="J105">
        <f>(I105)/(B105*3.6)/(14.7*E105*0.745)</f>
        <v>1.2098599980185625E-2</v>
      </c>
      <c r="K105">
        <f t="shared" si="3"/>
        <v>2.8457668368668601E-2</v>
      </c>
      <c r="L105">
        <f>SUM($K$2:K105)</f>
        <v>2.7339610979087587</v>
      </c>
    </row>
    <row r="106" spans="1:12">
      <c r="A106">
        <v>200857</v>
      </c>
      <c r="B106">
        <v>32</v>
      </c>
      <c r="D106">
        <v>200377</v>
      </c>
      <c r="E106">
        <v>0.97</v>
      </c>
      <c r="G106">
        <v>200457</v>
      </c>
      <c r="H106">
        <f t="shared" si="2"/>
        <v>3.3409499999999999</v>
      </c>
      <c r="I106">
        <v>22</v>
      </c>
      <c r="J106">
        <f>(I106)/(B106*3.6)/(14.7*E106*0.745)</f>
        <v>1.7977316313796135E-2</v>
      </c>
      <c r="K106">
        <f t="shared" si="3"/>
        <v>4.2285264960782436E-2</v>
      </c>
      <c r="L106">
        <f>SUM($K$2:K106)</f>
        <v>2.7762463628695411</v>
      </c>
    </row>
    <row r="107" spans="1:12">
      <c r="A107">
        <v>202385</v>
      </c>
      <c r="B107">
        <v>36</v>
      </c>
      <c r="D107">
        <v>201896</v>
      </c>
      <c r="E107">
        <v>1.01</v>
      </c>
      <c r="G107">
        <v>201976</v>
      </c>
      <c r="H107">
        <f t="shared" si="2"/>
        <v>3.3662666666666667</v>
      </c>
      <c r="I107">
        <v>26</v>
      </c>
      <c r="J107">
        <f>(I107)/(B107*3.6)/(14.7*E107*0.745)</f>
        <v>1.8137330430400583E-2</v>
      </c>
      <c r="K107">
        <f t="shared" si="3"/>
        <v>4.2661641456582987E-2</v>
      </c>
      <c r="L107">
        <f>SUM($K$2:K107)</f>
        <v>2.8189080043261239</v>
      </c>
    </row>
    <row r="108" spans="1:12">
      <c r="A108">
        <v>203971</v>
      </c>
      <c r="B108">
        <v>36</v>
      </c>
      <c r="D108">
        <v>203476</v>
      </c>
      <c r="E108">
        <v>0.99</v>
      </c>
      <c r="G108">
        <v>203556</v>
      </c>
      <c r="H108">
        <f t="shared" si="2"/>
        <v>3.3925999999999998</v>
      </c>
      <c r="I108">
        <v>29</v>
      </c>
      <c r="J108">
        <f>(I108)/(B108*3.6)/(14.7*E108*0.745)</f>
        <v>2.0638788201493129E-2</v>
      </c>
      <c r="K108">
        <f t="shared" si="3"/>
        <v>4.8545434275964097E-2</v>
      </c>
      <c r="L108">
        <f>SUM($K$2:K108)</f>
        <v>2.8674534386020878</v>
      </c>
    </row>
    <row r="109" spans="1:12">
      <c r="A109">
        <v>205436</v>
      </c>
      <c r="B109">
        <v>16</v>
      </c>
      <c r="D109">
        <v>204976</v>
      </c>
      <c r="E109">
        <v>1.04</v>
      </c>
      <c r="G109">
        <v>205040</v>
      </c>
      <c r="H109">
        <f t="shared" si="2"/>
        <v>3.4173333333333331</v>
      </c>
      <c r="I109">
        <v>32</v>
      </c>
      <c r="J109">
        <f>(I109)/(B109*3.6)/(14.7*E109*0.745)</f>
        <v>4.877761349477553E-2</v>
      </c>
      <c r="K109">
        <f t="shared" si="3"/>
        <v>0.11473204758589921</v>
      </c>
      <c r="L109">
        <f>SUM($K$2:K109)</f>
        <v>2.9821854861879871</v>
      </c>
    </row>
    <row r="110" spans="1:12">
      <c r="A110">
        <v>206946</v>
      </c>
      <c r="B110">
        <v>16</v>
      </c>
      <c r="D110">
        <v>206469</v>
      </c>
      <c r="E110">
        <v>11.79</v>
      </c>
      <c r="G110">
        <v>206549</v>
      </c>
      <c r="H110">
        <f t="shared" si="2"/>
        <v>3.4424833333333331</v>
      </c>
      <c r="I110">
        <v>31</v>
      </c>
      <c r="J110">
        <f>(I110)/(B110*3.6)/(14.7*E110*0.745)</f>
        <v>4.1682311786247961E-3</v>
      </c>
      <c r="K110">
        <f t="shared" si="3"/>
        <v>9.8042865091427858E-3</v>
      </c>
      <c r="L110">
        <f>SUM($K$2:K110)</f>
        <v>2.9919897726971301</v>
      </c>
    </row>
    <row r="111" spans="1:12">
      <c r="A111">
        <v>208399</v>
      </c>
      <c r="B111">
        <v>16</v>
      </c>
      <c r="D111">
        <v>207928</v>
      </c>
      <c r="E111">
        <v>15.94</v>
      </c>
      <c r="G111">
        <v>208006</v>
      </c>
      <c r="H111">
        <f t="shared" si="2"/>
        <v>3.4667666666666666</v>
      </c>
      <c r="I111">
        <v>30</v>
      </c>
      <c r="J111">
        <f>(I111)/(B111*3.6)/(14.7*E111*0.745)</f>
        <v>2.9835742256842002E-3</v>
      </c>
      <c r="K111">
        <f t="shared" si="3"/>
        <v>7.0178009031525565E-3</v>
      </c>
      <c r="L111">
        <f>SUM($K$2:K111)</f>
        <v>2.9990075736002826</v>
      </c>
    </row>
    <row r="112" spans="1:12">
      <c r="A112">
        <v>209860</v>
      </c>
      <c r="B112">
        <v>16</v>
      </c>
      <c r="D112">
        <v>209396</v>
      </c>
      <c r="E112">
        <v>15.94</v>
      </c>
      <c r="G112">
        <v>209465</v>
      </c>
      <c r="H112">
        <f t="shared" si="2"/>
        <v>3.4910833333333335</v>
      </c>
      <c r="I112">
        <v>30</v>
      </c>
      <c r="J112">
        <f>(I112)/(B112*3.6)/(14.7*E112*0.745)</f>
        <v>2.9835742256842002E-3</v>
      </c>
      <c r="K112">
        <f t="shared" si="3"/>
        <v>7.0178009031525565E-3</v>
      </c>
      <c r="L112">
        <f>SUM($K$2:K112)</f>
        <v>3.0060253745034351</v>
      </c>
    </row>
    <row r="113" spans="1:12">
      <c r="A113">
        <v>211351</v>
      </c>
      <c r="B113">
        <v>20</v>
      </c>
      <c r="D113">
        <v>210878</v>
      </c>
      <c r="E113">
        <v>15.94</v>
      </c>
      <c r="G113">
        <v>210957</v>
      </c>
      <c r="H113">
        <f t="shared" si="2"/>
        <v>3.5159500000000001</v>
      </c>
      <c r="I113">
        <v>30</v>
      </c>
      <c r="J113">
        <f>(I113)/(B113*3.6)/(14.7*E113*0.745)</f>
        <v>2.38685938054736E-3</v>
      </c>
      <c r="K113">
        <f t="shared" si="3"/>
        <v>5.6142407225220443E-3</v>
      </c>
      <c r="L113">
        <f>SUM($K$2:K113)</f>
        <v>3.011639615225957</v>
      </c>
    </row>
    <row r="114" spans="1:12">
      <c r="A114">
        <v>212845</v>
      </c>
      <c r="B114">
        <v>16</v>
      </c>
      <c r="D114">
        <v>212386</v>
      </c>
      <c r="E114">
        <v>15.94</v>
      </c>
      <c r="G114">
        <v>212455</v>
      </c>
      <c r="H114">
        <f t="shared" si="2"/>
        <v>3.5409166666666665</v>
      </c>
      <c r="I114">
        <v>31</v>
      </c>
      <c r="J114">
        <f>(I114)/(B114*3.6)/(14.7*E114*0.745)</f>
        <v>3.0830266998736729E-3</v>
      </c>
      <c r="K114">
        <f t="shared" si="3"/>
        <v>7.2517275999243068E-3</v>
      </c>
      <c r="L114">
        <f>SUM($K$2:K114)</f>
        <v>3.0188913428258815</v>
      </c>
    </row>
    <row r="115" spans="1:12">
      <c r="A115">
        <v>214376</v>
      </c>
      <c r="B115">
        <v>20</v>
      </c>
      <c r="D115">
        <v>213887</v>
      </c>
      <c r="E115">
        <v>15.94</v>
      </c>
      <c r="G115">
        <v>213967</v>
      </c>
      <c r="H115">
        <f t="shared" si="2"/>
        <v>3.5661166666666668</v>
      </c>
      <c r="I115">
        <v>33</v>
      </c>
      <c r="J115">
        <f>(I115)/(B115*3.6)/(14.7*E115*0.745)</f>
        <v>2.6255453186020956E-3</v>
      </c>
      <c r="K115">
        <f t="shared" si="3"/>
        <v>6.1756647947742481E-3</v>
      </c>
      <c r="L115">
        <f>SUM($K$2:K115)</f>
        <v>3.0250670076206556</v>
      </c>
    </row>
    <row r="116" spans="1:12">
      <c r="A116">
        <v>215895</v>
      </c>
      <c r="B116">
        <v>16</v>
      </c>
      <c r="D116">
        <v>215418</v>
      </c>
      <c r="E116">
        <v>15.94</v>
      </c>
      <c r="G116">
        <v>215497</v>
      </c>
      <c r="H116">
        <f t="shared" si="2"/>
        <v>3.5916166666666665</v>
      </c>
      <c r="I116">
        <v>34</v>
      </c>
      <c r="J116">
        <f>(I116)/(B116*3.6)/(14.7*E116*0.745)</f>
        <v>3.3813841224420932E-3</v>
      </c>
      <c r="K116">
        <f t="shared" si="3"/>
        <v>7.953507690239562E-3</v>
      </c>
      <c r="L116">
        <f>SUM($K$2:K116)</f>
        <v>3.0330205153108953</v>
      </c>
    </row>
    <row r="117" spans="1:12">
      <c r="A117">
        <v>217417</v>
      </c>
      <c r="B117">
        <v>20</v>
      </c>
      <c r="D117">
        <v>216937</v>
      </c>
      <c r="E117">
        <v>15.94</v>
      </c>
      <c r="G117">
        <v>217017</v>
      </c>
      <c r="H117">
        <f t="shared" si="2"/>
        <v>3.6169500000000001</v>
      </c>
      <c r="I117">
        <v>35</v>
      </c>
      <c r="J117">
        <f>(I117)/(B117*3.6)/(14.7*E117*0.745)</f>
        <v>2.784669277305253E-3</v>
      </c>
      <c r="K117">
        <f t="shared" si="3"/>
        <v>6.5499475096090515E-3</v>
      </c>
      <c r="L117">
        <f>SUM($K$2:K117)</f>
        <v>3.0395704628205045</v>
      </c>
    </row>
    <row r="118" spans="1:12">
      <c r="A118">
        <v>218937</v>
      </c>
      <c r="B118">
        <v>20</v>
      </c>
      <c r="D118">
        <v>218458</v>
      </c>
      <c r="E118">
        <v>15.94</v>
      </c>
      <c r="G118">
        <v>218538</v>
      </c>
      <c r="H118">
        <f t="shared" si="2"/>
        <v>3.6423000000000001</v>
      </c>
      <c r="I118">
        <v>36</v>
      </c>
      <c r="J118">
        <f>(I118)/(B118*3.6)/(14.7*E118*0.745)</f>
        <v>2.8642312566568317E-3</v>
      </c>
      <c r="K118">
        <f t="shared" si="3"/>
        <v>6.7370888670264528E-3</v>
      </c>
      <c r="L118">
        <f>SUM($K$2:K118)</f>
        <v>3.0463075516875309</v>
      </c>
    </row>
    <row r="119" spans="1:12">
      <c r="A119">
        <v>220436</v>
      </c>
      <c r="B119">
        <v>20</v>
      </c>
      <c r="D119">
        <v>219977</v>
      </c>
      <c r="E119">
        <v>15.94</v>
      </c>
      <c r="G119">
        <v>220055</v>
      </c>
      <c r="H119">
        <f t="shared" si="2"/>
        <v>3.6675833333333334</v>
      </c>
      <c r="I119">
        <v>37</v>
      </c>
      <c r="J119">
        <f>(I119)/(B119*3.6)/(14.7*E119*0.745)</f>
        <v>2.9437932360084104E-3</v>
      </c>
      <c r="K119">
        <f t="shared" si="3"/>
        <v>6.9242302244438541E-3</v>
      </c>
      <c r="L119">
        <f>SUM($K$2:K119)</f>
        <v>3.0532317819119745</v>
      </c>
    </row>
    <row r="120" spans="1:12">
      <c r="A120">
        <v>221936</v>
      </c>
      <c r="B120">
        <v>20</v>
      </c>
      <c r="D120">
        <v>221446</v>
      </c>
      <c r="E120">
        <v>15.94</v>
      </c>
      <c r="G120">
        <v>221525</v>
      </c>
      <c r="H120">
        <f t="shared" si="2"/>
        <v>3.6920833333333332</v>
      </c>
      <c r="I120">
        <v>39</v>
      </c>
      <c r="J120">
        <f>(I120)/(B120*3.6)/(14.7*E120*0.745)</f>
        <v>3.1029171947115678E-3</v>
      </c>
      <c r="K120">
        <f t="shared" si="3"/>
        <v>7.2985129392786575E-3</v>
      </c>
      <c r="L120">
        <f>SUM($K$2:K120)</f>
        <v>3.0605302948512532</v>
      </c>
    </row>
    <row r="121" spans="1:12">
      <c r="A121">
        <v>223429</v>
      </c>
      <c r="B121">
        <v>20</v>
      </c>
      <c r="D121">
        <v>222961</v>
      </c>
      <c r="E121">
        <v>15.94</v>
      </c>
      <c r="G121">
        <v>223036</v>
      </c>
      <c r="H121">
        <f t="shared" si="2"/>
        <v>3.7172666666666667</v>
      </c>
      <c r="I121">
        <v>39</v>
      </c>
      <c r="J121">
        <f>(I121)/(B121*3.6)/(14.7*E121*0.745)</f>
        <v>3.1029171947115678E-3</v>
      </c>
      <c r="K121">
        <f t="shared" si="3"/>
        <v>7.2985129392786575E-3</v>
      </c>
      <c r="L121">
        <f>SUM($K$2:K121)</f>
        <v>3.0678288077905318</v>
      </c>
    </row>
    <row r="122" spans="1:12">
      <c r="A122">
        <v>224932</v>
      </c>
      <c r="B122">
        <v>20</v>
      </c>
      <c r="D122">
        <v>224448</v>
      </c>
      <c r="E122">
        <v>15.94</v>
      </c>
      <c r="G122">
        <v>224529</v>
      </c>
      <c r="H122">
        <f t="shared" si="2"/>
        <v>3.7421500000000001</v>
      </c>
      <c r="I122">
        <v>39</v>
      </c>
      <c r="J122">
        <f>(I122)/(B122*3.6)/(14.7*E122*0.745)</f>
        <v>3.1029171947115678E-3</v>
      </c>
      <c r="K122">
        <f t="shared" si="3"/>
        <v>7.2985129392786575E-3</v>
      </c>
      <c r="L122">
        <f>SUM($K$2:K122)</f>
        <v>3.0751273207298104</v>
      </c>
    </row>
    <row r="123" spans="1:12">
      <c r="A123">
        <v>226469</v>
      </c>
      <c r="B123">
        <v>20</v>
      </c>
      <c r="D123">
        <v>225991</v>
      </c>
      <c r="E123">
        <v>15.94</v>
      </c>
      <c r="G123">
        <v>226066</v>
      </c>
      <c r="H123">
        <f t="shared" si="2"/>
        <v>3.7677666666666667</v>
      </c>
      <c r="I123">
        <v>39</v>
      </c>
      <c r="J123">
        <f>(I123)/(B123*3.6)/(14.7*E123*0.745)</f>
        <v>3.1029171947115678E-3</v>
      </c>
      <c r="K123">
        <f t="shared" si="3"/>
        <v>7.2985129392786575E-3</v>
      </c>
      <c r="L123">
        <f>SUM($K$2:K123)</f>
        <v>3.0824258336690891</v>
      </c>
    </row>
    <row r="124" spans="1:12">
      <c r="A124">
        <v>227986</v>
      </c>
      <c r="B124">
        <v>20</v>
      </c>
      <c r="D124">
        <v>227508</v>
      </c>
      <c r="E124">
        <v>15.94</v>
      </c>
      <c r="G124">
        <v>227587</v>
      </c>
      <c r="H124">
        <f t="shared" si="2"/>
        <v>3.7931166666666667</v>
      </c>
      <c r="I124">
        <v>39</v>
      </c>
      <c r="J124">
        <f>(I124)/(B124*3.6)/(14.7*E124*0.745)</f>
        <v>3.1029171947115678E-3</v>
      </c>
      <c r="K124">
        <f t="shared" si="3"/>
        <v>7.2985129392786575E-3</v>
      </c>
      <c r="L124">
        <f>SUM($K$2:K124)</f>
        <v>3.0897243466083677</v>
      </c>
    </row>
    <row r="125" spans="1:12">
      <c r="A125">
        <v>229561</v>
      </c>
      <c r="B125">
        <v>20</v>
      </c>
      <c r="D125">
        <v>229077</v>
      </c>
      <c r="E125">
        <v>15.94</v>
      </c>
      <c r="G125">
        <v>229146</v>
      </c>
      <c r="H125">
        <f t="shared" si="2"/>
        <v>3.8191000000000002</v>
      </c>
      <c r="I125">
        <v>36</v>
      </c>
      <c r="J125">
        <f>(I125)/(B125*3.6)/(14.7*E125*0.745)</f>
        <v>2.8642312566568317E-3</v>
      </c>
      <c r="K125">
        <f t="shared" si="3"/>
        <v>6.7370888670264528E-3</v>
      </c>
      <c r="L125">
        <f>SUM($K$2:K125)</f>
        <v>3.0964614354753941</v>
      </c>
    </row>
    <row r="126" spans="1:12">
      <c r="A126">
        <v>231106</v>
      </c>
      <c r="B126">
        <v>20</v>
      </c>
      <c r="D126">
        <v>230632</v>
      </c>
      <c r="E126">
        <v>15.94</v>
      </c>
      <c r="G126">
        <v>230707</v>
      </c>
      <c r="H126">
        <f t="shared" si="2"/>
        <v>3.8451166666666667</v>
      </c>
      <c r="I126">
        <v>32</v>
      </c>
      <c r="J126">
        <f>(I126)/(B126*3.6)/(14.7*E126*0.745)</f>
        <v>2.5459833392505169E-3</v>
      </c>
      <c r="K126">
        <f t="shared" si="3"/>
        <v>5.9885234373568469E-3</v>
      </c>
      <c r="L126">
        <f>SUM($K$2:K126)</f>
        <v>3.102449958912751</v>
      </c>
    </row>
    <row r="127" spans="1:12">
      <c r="A127">
        <v>232639</v>
      </c>
      <c r="B127">
        <v>16</v>
      </c>
      <c r="D127">
        <v>232150</v>
      </c>
      <c r="E127">
        <v>15.94</v>
      </c>
      <c r="G127">
        <v>232230</v>
      </c>
      <c r="H127">
        <f t="shared" si="2"/>
        <v>3.8704999999999998</v>
      </c>
      <c r="I127">
        <v>28</v>
      </c>
      <c r="J127">
        <f>(I127)/(B127*3.6)/(14.7*E127*0.745)</f>
        <v>2.784669277305253E-3</v>
      </c>
      <c r="K127">
        <f t="shared" si="3"/>
        <v>6.5499475096090515E-3</v>
      </c>
      <c r="L127">
        <f>SUM($K$2:K127)</f>
        <v>3.1089999064223601</v>
      </c>
    </row>
    <row r="128" spans="1:12">
      <c r="A128">
        <v>234176</v>
      </c>
      <c r="B128">
        <v>16</v>
      </c>
      <c r="D128">
        <v>233697</v>
      </c>
      <c r="E128">
        <v>15.94</v>
      </c>
      <c r="G128">
        <v>233777</v>
      </c>
      <c r="H128">
        <f t="shared" si="2"/>
        <v>3.8962833333333333</v>
      </c>
      <c r="I128">
        <v>27</v>
      </c>
      <c r="J128">
        <f>(I128)/(B128*3.6)/(14.7*E128*0.745)</f>
        <v>2.6852168031157799E-3</v>
      </c>
      <c r="K128">
        <f t="shared" si="3"/>
        <v>6.3160208128372995E-3</v>
      </c>
      <c r="L128">
        <f>SUM($K$2:K128)</f>
        <v>3.1153159272351973</v>
      </c>
    </row>
    <row r="129" spans="1:12">
      <c r="A129">
        <v>235716</v>
      </c>
      <c r="B129">
        <v>16</v>
      </c>
      <c r="D129">
        <v>235236</v>
      </c>
      <c r="E129">
        <v>15.94</v>
      </c>
      <c r="G129">
        <v>235317</v>
      </c>
      <c r="H129">
        <f t="shared" si="2"/>
        <v>3.9219499999999998</v>
      </c>
      <c r="I129">
        <v>27</v>
      </c>
      <c r="J129">
        <f>(I129)/(B129*3.6)/(14.7*E129*0.745)</f>
        <v>2.6852168031157799E-3</v>
      </c>
      <c r="K129">
        <f t="shared" si="3"/>
        <v>6.3160208128372995E-3</v>
      </c>
      <c r="L129">
        <f>SUM($K$2:K129)</f>
        <v>3.1216319480480346</v>
      </c>
    </row>
    <row r="130" spans="1:12">
      <c r="A130">
        <v>237246</v>
      </c>
      <c r="B130">
        <v>16</v>
      </c>
      <c r="D130">
        <v>236767</v>
      </c>
      <c r="E130">
        <v>15.94</v>
      </c>
      <c r="G130">
        <v>236847</v>
      </c>
      <c r="H130">
        <f t="shared" si="2"/>
        <v>3.9474499999999999</v>
      </c>
      <c r="I130">
        <v>28</v>
      </c>
      <c r="J130">
        <f>(I130)/(B130*3.6)/(14.7*E130*0.745)</f>
        <v>2.784669277305253E-3</v>
      </c>
      <c r="K130">
        <f t="shared" si="3"/>
        <v>6.5499475096090515E-3</v>
      </c>
      <c r="L130">
        <f>SUM($K$2:K130)</f>
        <v>3.1281818955576437</v>
      </c>
    </row>
    <row r="131" spans="1:12">
      <c r="A131">
        <v>238696</v>
      </c>
      <c r="B131">
        <v>16</v>
      </c>
      <c r="D131">
        <v>238237</v>
      </c>
      <c r="E131">
        <v>15.94</v>
      </c>
      <c r="G131">
        <v>238317</v>
      </c>
      <c r="H131">
        <f t="shared" ref="H131:H194" si="4">G131/(1000*60)</f>
        <v>3.9719500000000001</v>
      </c>
      <c r="I131">
        <v>28</v>
      </c>
      <c r="J131">
        <f>(I131)/(B131*3.6)/(14.7*E131*0.745)</f>
        <v>2.784669277305253E-3</v>
      </c>
      <c r="K131">
        <f t="shared" ref="K131:K194" si="5">J131*0.621371/0.264172</f>
        <v>6.5499475096090515E-3</v>
      </c>
      <c r="L131">
        <f>SUM($K$2:K131)</f>
        <v>3.1347318430672528</v>
      </c>
    </row>
    <row r="132" spans="1:12">
      <c r="A132">
        <v>240198</v>
      </c>
      <c r="B132">
        <v>16</v>
      </c>
      <c r="D132">
        <v>239727</v>
      </c>
      <c r="E132">
        <v>15.94</v>
      </c>
      <c r="G132">
        <v>239796</v>
      </c>
      <c r="H132">
        <f t="shared" si="4"/>
        <v>3.9965999999999999</v>
      </c>
      <c r="I132">
        <v>28</v>
      </c>
      <c r="J132">
        <f>(I132)/(B132*3.6)/(14.7*E132*0.745)</f>
        <v>2.784669277305253E-3</v>
      </c>
      <c r="K132">
        <f t="shared" si="5"/>
        <v>6.5499475096090515E-3</v>
      </c>
      <c r="L132">
        <f>SUM($K$2:K132)</f>
        <v>3.141281790576862</v>
      </c>
    </row>
    <row r="133" spans="1:12">
      <c r="A133">
        <v>241717</v>
      </c>
      <c r="B133">
        <v>16</v>
      </c>
      <c r="D133">
        <v>241237</v>
      </c>
      <c r="E133">
        <v>15.94</v>
      </c>
      <c r="G133">
        <v>241306</v>
      </c>
      <c r="H133">
        <f t="shared" si="4"/>
        <v>4.0217666666666663</v>
      </c>
      <c r="I133">
        <v>29</v>
      </c>
      <c r="J133">
        <f>(I133)/(B133*3.6)/(14.7*E133*0.745)</f>
        <v>2.8841217514947266E-3</v>
      </c>
      <c r="K133">
        <f t="shared" si="5"/>
        <v>6.7838742063808036E-3</v>
      </c>
      <c r="L133">
        <f>SUM($K$2:K133)</f>
        <v>3.1480656647832426</v>
      </c>
    </row>
    <row r="134" spans="1:12">
      <c r="A134">
        <v>243246</v>
      </c>
      <c r="B134">
        <v>16</v>
      </c>
      <c r="D134">
        <v>242760</v>
      </c>
      <c r="E134">
        <v>15.94</v>
      </c>
      <c r="G134">
        <v>242835</v>
      </c>
      <c r="H134">
        <f t="shared" si="4"/>
        <v>4.04725</v>
      </c>
      <c r="I134">
        <v>28</v>
      </c>
      <c r="J134">
        <f>(I134)/(B134*3.6)/(14.7*E134*0.745)</f>
        <v>2.784669277305253E-3</v>
      </c>
      <c r="K134">
        <f t="shared" si="5"/>
        <v>6.5499475096090515E-3</v>
      </c>
      <c r="L134">
        <f>SUM($K$2:K134)</f>
        <v>3.1546156122928517</v>
      </c>
    </row>
    <row r="135" spans="1:12">
      <c r="A135">
        <v>244750</v>
      </c>
      <c r="B135">
        <v>16</v>
      </c>
      <c r="D135">
        <v>244270</v>
      </c>
      <c r="E135">
        <v>15.94</v>
      </c>
      <c r="G135">
        <v>244349</v>
      </c>
      <c r="H135">
        <f t="shared" si="4"/>
        <v>4.0724833333333335</v>
      </c>
      <c r="I135">
        <v>28</v>
      </c>
      <c r="J135">
        <f>(I135)/(B135*3.6)/(14.7*E135*0.745)</f>
        <v>2.784669277305253E-3</v>
      </c>
      <c r="K135">
        <f t="shared" si="5"/>
        <v>6.5499475096090515E-3</v>
      </c>
      <c r="L135">
        <f>SUM($K$2:K135)</f>
        <v>3.1611655598024608</v>
      </c>
    </row>
    <row r="136" spans="1:12">
      <c r="A136">
        <v>246240</v>
      </c>
      <c r="B136">
        <v>16</v>
      </c>
      <c r="D136">
        <v>245757</v>
      </c>
      <c r="E136">
        <v>15.94</v>
      </c>
      <c r="G136">
        <v>245838</v>
      </c>
      <c r="H136">
        <f t="shared" si="4"/>
        <v>4.0972999999999997</v>
      </c>
      <c r="I136">
        <v>28</v>
      </c>
      <c r="J136">
        <f>(I136)/(B136*3.6)/(14.7*E136*0.745)</f>
        <v>2.784669277305253E-3</v>
      </c>
      <c r="K136">
        <f t="shared" si="5"/>
        <v>6.5499475096090515E-3</v>
      </c>
      <c r="L136">
        <f>SUM($K$2:K136)</f>
        <v>3.16771550731207</v>
      </c>
    </row>
    <row r="137" spans="1:12">
      <c r="A137">
        <v>247761</v>
      </c>
      <c r="B137">
        <v>16</v>
      </c>
      <c r="D137">
        <v>247271</v>
      </c>
      <c r="E137">
        <v>15.94</v>
      </c>
      <c r="G137">
        <v>247358</v>
      </c>
      <c r="H137">
        <f t="shared" si="4"/>
        <v>4.1226333333333329</v>
      </c>
      <c r="I137">
        <v>27</v>
      </c>
      <c r="J137">
        <f>(I137)/(B137*3.6)/(14.7*E137*0.745)</f>
        <v>2.6852168031157799E-3</v>
      </c>
      <c r="K137">
        <f t="shared" si="5"/>
        <v>6.3160208128372995E-3</v>
      </c>
      <c r="L137">
        <f>SUM($K$2:K137)</f>
        <v>3.1740315281249072</v>
      </c>
    </row>
    <row r="138" spans="1:12">
      <c r="A138">
        <v>249268</v>
      </c>
      <c r="B138">
        <v>12</v>
      </c>
      <c r="D138">
        <v>248796</v>
      </c>
      <c r="E138">
        <v>15.94</v>
      </c>
      <c r="G138">
        <v>248865</v>
      </c>
      <c r="H138">
        <f t="shared" si="4"/>
        <v>4.1477500000000003</v>
      </c>
      <c r="I138">
        <v>21</v>
      </c>
      <c r="J138">
        <f>(I138)/(B138*3.6)/(14.7*E138*0.745)</f>
        <v>2.784669277305253E-3</v>
      </c>
      <c r="K138">
        <f t="shared" si="5"/>
        <v>6.5499475096090515E-3</v>
      </c>
      <c r="L138">
        <f>SUM($K$2:K138)</f>
        <v>3.1805814756345163</v>
      </c>
    </row>
    <row r="139" spans="1:12">
      <c r="A139">
        <v>250791</v>
      </c>
      <c r="B139">
        <v>12</v>
      </c>
      <c r="D139">
        <v>250308</v>
      </c>
      <c r="E139">
        <v>4.1100000000000003</v>
      </c>
      <c r="G139">
        <v>250388</v>
      </c>
      <c r="H139">
        <f t="shared" si="4"/>
        <v>4.1731333333333334</v>
      </c>
      <c r="I139">
        <v>14</v>
      </c>
      <c r="J139">
        <f>(I139)/(B139*3.6)/(14.7*E139*0.745)</f>
        <v>7.1999397048249352E-3</v>
      </c>
      <c r="K139">
        <f t="shared" si="5"/>
        <v>1.6935306294106774E-2</v>
      </c>
      <c r="L139">
        <f>SUM($K$2:K139)</f>
        <v>3.197516781928623</v>
      </c>
    </row>
    <row r="140" spans="1:12">
      <c r="A140">
        <v>252296</v>
      </c>
      <c r="B140">
        <v>12</v>
      </c>
      <c r="D140">
        <v>251817</v>
      </c>
      <c r="E140">
        <v>0.99</v>
      </c>
      <c r="G140">
        <v>251896</v>
      </c>
      <c r="H140">
        <f t="shared" si="4"/>
        <v>4.198266666666667</v>
      </c>
      <c r="I140">
        <v>13</v>
      </c>
      <c r="J140">
        <f>(I140)/(B140*3.6)/(14.7*E140*0.745)</f>
        <v>2.7755611719249375E-2</v>
      </c>
      <c r="K140">
        <f t="shared" si="5"/>
        <v>6.5285239198710321E-2</v>
      </c>
      <c r="L140">
        <f>SUM($K$2:K140)</f>
        <v>3.2628020211273334</v>
      </c>
    </row>
    <row r="141" spans="1:12">
      <c r="A141">
        <v>253818</v>
      </c>
      <c r="B141">
        <v>12</v>
      </c>
      <c r="D141">
        <v>253338</v>
      </c>
      <c r="E141">
        <v>0.91</v>
      </c>
      <c r="G141">
        <v>253417</v>
      </c>
      <c r="H141">
        <f t="shared" si="4"/>
        <v>4.2236166666666666</v>
      </c>
      <c r="I141">
        <v>19</v>
      </c>
      <c r="J141">
        <f>(I141)/(B141*3.6)/(14.7*E141*0.745)</f>
        <v>4.4132126495273087E-2</v>
      </c>
      <c r="K141">
        <f t="shared" si="5"/>
        <v>0.10380518591105163</v>
      </c>
      <c r="L141">
        <f>SUM($K$2:K141)</f>
        <v>3.3666072070383852</v>
      </c>
    </row>
    <row r="142" spans="1:12">
      <c r="A142">
        <v>255286</v>
      </c>
      <c r="B142">
        <v>12</v>
      </c>
      <c r="D142">
        <v>254809</v>
      </c>
      <c r="E142">
        <v>0.78</v>
      </c>
      <c r="G142">
        <v>254888</v>
      </c>
      <c r="H142">
        <f t="shared" si="4"/>
        <v>4.2481333333333335</v>
      </c>
      <c r="I142">
        <v>25</v>
      </c>
      <c r="J142">
        <f>(I142)/(B142*3.6)/(14.7*E142*0.745)</f>
        <v>6.7746685409410465E-2</v>
      </c>
      <c r="K142">
        <f t="shared" si="5"/>
        <v>0.15935006609152669</v>
      </c>
      <c r="L142">
        <f>SUM($K$2:K142)</f>
        <v>3.525957273129912</v>
      </c>
    </row>
    <row r="143" spans="1:12">
      <c r="A143">
        <v>256781</v>
      </c>
      <c r="B143">
        <v>12</v>
      </c>
      <c r="D143">
        <v>256298</v>
      </c>
      <c r="E143">
        <v>1.07</v>
      </c>
      <c r="G143">
        <v>256378</v>
      </c>
      <c r="H143">
        <f t="shared" si="4"/>
        <v>4.272966666666667</v>
      </c>
      <c r="I143">
        <v>28</v>
      </c>
      <c r="J143">
        <f>(I143)/(B143*3.6)/(14.7*E143*0.745)</f>
        <v>5.5311686330524266E-2</v>
      </c>
      <c r="K143">
        <f t="shared" si="5"/>
        <v>0.1301011380724838</v>
      </c>
      <c r="L143">
        <f>SUM($K$2:K143)</f>
        <v>3.6560584112023959</v>
      </c>
    </row>
    <row r="144" spans="1:12">
      <c r="A144">
        <v>258241</v>
      </c>
      <c r="B144">
        <v>12</v>
      </c>
      <c r="D144">
        <v>257776</v>
      </c>
      <c r="E144">
        <v>7.54</v>
      </c>
      <c r="G144">
        <v>257846</v>
      </c>
      <c r="H144">
        <f t="shared" si="4"/>
        <v>4.2974333333333332</v>
      </c>
      <c r="I144">
        <v>29</v>
      </c>
      <c r="J144">
        <f>(I144)/(B144*3.6)/(14.7*E144*0.745)</f>
        <v>8.1296022491292551E-3</v>
      </c>
      <c r="K144">
        <f t="shared" si="5"/>
        <v>1.91220079309832E-2</v>
      </c>
      <c r="L144">
        <f>SUM($K$2:K144)</f>
        <v>3.6751804191333792</v>
      </c>
    </row>
    <row r="145" spans="1:12">
      <c r="A145">
        <v>259756</v>
      </c>
      <c r="B145">
        <v>12</v>
      </c>
      <c r="D145">
        <v>259292</v>
      </c>
      <c r="E145">
        <v>15.94</v>
      </c>
      <c r="G145">
        <v>259366</v>
      </c>
      <c r="H145">
        <f t="shared" si="4"/>
        <v>4.3227666666666664</v>
      </c>
      <c r="I145">
        <v>31</v>
      </c>
      <c r="J145">
        <f>(I145)/(B145*3.6)/(14.7*E145*0.745)</f>
        <v>4.1107022664982305E-3</v>
      </c>
      <c r="K145">
        <f t="shared" si="5"/>
        <v>9.6689701332324102E-3</v>
      </c>
      <c r="L145">
        <f>SUM($K$2:K145)</f>
        <v>3.6848493892666117</v>
      </c>
    </row>
    <row r="146" spans="1:12">
      <c r="A146">
        <v>261277</v>
      </c>
      <c r="B146">
        <v>12</v>
      </c>
      <c r="D146">
        <v>260787</v>
      </c>
      <c r="E146">
        <v>15.94</v>
      </c>
      <c r="G146">
        <v>260866</v>
      </c>
      <c r="H146">
        <f t="shared" si="4"/>
        <v>4.3477666666666668</v>
      </c>
      <c r="I146">
        <v>31</v>
      </c>
      <c r="J146">
        <f>(I146)/(B146*3.6)/(14.7*E146*0.745)</f>
        <v>4.1107022664982305E-3</v>
      </c>
      <c r="K146">
        <f t="shared" si="5"/>
        <v>9.6689701332324102E-3</v>
      </c>
      <c r="L146">
        <f>SUM($K$2:K146)</f>
        <v>3.6945183593998441</v>
      </c>
    </row>
    <row r="147" spans="1:12">
      <c r="A147">
        <v>262780</v>
      </c>
      <c r="B147">
        <v>12</v>
      </c>
      <c r="D147">
        <v>262317</v>
      </c>
      <c r="E147">
        <v>15.94</v>
      </c>
      <c r="G147">
        <v>262386</v>
      </c>
      <c r="H147">
        <f t="shared" si="4"/>
        <v>4.3731</v>
      </c>
      <c r="I147">
        <v>33</v>
      </c>
      <c r="J147">
        <f>(I147)/(B147*3.6)/(14.7*E147*0.745)</f>
        <v>4.3759088643368265E-3</v>
      </c>
      <c r="K147">
        <f t="shared" si="5"/>
        <v>1.0292774657957081E-2</v>
      </c>
      <c r="L147">
        <f>SUM($K$2:K147)</f>
        <v>3.7048111340578012</v>
      </c>
    </row>
    <row r="148" spans="1:12">
      <c r="A148">
        <v>264311</v>
      </c>
      <c r="B148">
        <v>16</v>
      </c>
      <c r="D148">
        <v>263829</v>
      </c>
      <c r="E148">
        <v>15.94</v>
      </c>
      <c r="G148">
        <v>263908</v>
      </c>
      <c r="H148">
        <f t="shared" si="4"/>
        <v>4.3984666666666667</v>
      </c>
      <c r="I148">
        <v>35</v>
      </c>
      <c r="J148">
        <f>(I148)/(B148*3.6)/(14.7*E148*0.745)</f>
        <v>3.4808365966315664E-3</v>
      </c>
      <c r="K148">
        <f t="shared" si="5"/>
        <v>8.187434387011314E-3</v>
      </c>
      <c r="L148">
        <f>SUM($K$2:K148)</f>
        <v>3.7129985684448124</v>
      </c>
    </row>
    <row r="149" spans="1:12">
      <c r="A149">
        <v>265818</v>
      </c>
      <c r="B149">
        <v>16</v>
      </c>
      <c r="D149">
        <v>265338</v>
      </c>
      <c r="E149">
        <v>15.94</v>
      </c>
      <c r="G149">
        <v>265417</v>
      </c>
      <c r="H149">
        <f t="shared" si="4"/>
        <v>4.4236166666666668</v>
      </c>
      <c r="I149">
        <v>37</v>
      </c>
      <c r="J149">
        <f>(I149)/(B149*3.6)/(14.7*E149*0.745)</f>
        <v>3.6797415450105127E-3</v>
      </c>
      <c r="K149">
        <f t="shared" si="5"/>
        <v>8.6552877805548181E-3</v>
      </c>
      <c r="L149">
        <f>SUM($K$2:K149)</f>
        <v>3.7216538562253674</v>
      </c>
    </row>
    <row r="150" spans="1:12">
      <c r="A150">
        <v>267387</v>
      </c>
      <c r="B150">
        <v>16</v>
      </c>
      <c r="D150">
        <v>266887</v>
      </c>
      <c r="E150">
        <v>15.94</v>
      </c>
      <c r="G150">
        <v>266967</v>
      </c>
      <c r="H150">
        <f t="shared" si="4"/>
        <v>4.4494499999999997</v>
      </c>
      <c r="I150">
        <v>40</v>
      </c>
      <c r="J150">
        <f>(I150)/(B150*3.6)/(14.7*E150*0.745)</f>
        <v>3.978098967578933E-3</v>
      </c>
      <c r="K150">
        <f t="shared" si="5"/>
        <v>9.3570678708700724E-3</v>
      </c>
      <c r="L150">
        <f>SUM($K$2:K150)</f>
        <v>3.7310109240962372</v>
      </c>
    </row>
    <row r="151" spans="1:12">
      <c r="A151">
        <v>268942</v>
      </c>
      <c r="B151">
        <v>20</v>
      </c>
      <c r="D151">
        <v>268459</v>
      </c>
      <c r="E151">
        <v>15.94</v>
      </c>
      <c r="G151">
        <v>268539</v>
      </c>
      <c r="H151">
        <f t="shared" si="4"/>
        <v>4.4756499999999999</v>
      </c>
      <c r="I151">
        <v>44</v>
      </c>
      <c r="J151">
        <f>(I151)/(B151*3.6)/(14.7*E151*0.745)</f>
        <v>3.5007270914694613E-3</v>
      </c>
      <c r="K151">
        <f t="shared" si="5"/>
        <v>8.2342197263656648E-3</v>
      </c>
      <c r="L151">
        <f>SUM($K$2:K151)</f>
        <v>3.7392451438226031</v>
      </c>
    </row>
    <row r="152" spans="1:12">
      <c r="A152">
        <v>270589</v>
      </c>
      <c r="B152">
        <v>20</v>
      </c>
      <c r="D152">
        <v>270099</v>
      </c>
      <c r="E152">
        <v>15.94</v>
      </c>
      <c r="G152">
        <v>270179</v>
      </c>
      <c r="H152">
        <f t="shared" si="4"/>
        <v>4.5029833333333329</v>
      </c>
      <c r="I152">
        <v>47</v>
      </c>
      <c r="J152">
        <f>(I152)/(B152*3.6)/(14.7*E152*0.745)</f>
        <v>3.7394130295241973E-3</v>
      </c>
      <c r="K152">
        <f t="shared" si="5"/>
        <v>8.7956437986178686E-3</v>
      </c>
      <c r="L152">
        <f>SUM($K$2:K152)</f>
        <v>3.7480407876212212</v>
      </c>
    </row>
    <row r="153" spans="1:12">
      <c r="A153">
        <v>272207</v>
      </c>
      <c r="B153">
        <v>20</v>
      </c>
      <c r="D153">
        <v>271699</v>
      </c>
      <c r="E153">
        <v>15.94</v>
      </c>
      <c r="G153">
        <v>271781</v>
      </c>
      <c r="H153">
        <f t="shared" si="4"/>
        <v>4.5296833333333337</v>
      </c>
      <c r="I153">
        <v>47</v>
      </c>
      <c r="J153">
        <f>(I153)/(B153*3.6)/(14.7*E153*0.745)</f>
        <v>3.7394130295241973E-3</v>
      </c>
      <c r="K153">
        <f t="shared" si="5"/>
        <v>8.7956437986178686E-3</v>
      </c>
      <c r="L153">
        <f>SUM($K$2:K153)</f>
        <v>3.7568364314198393</v>
      </c>
    </row>
    <row r="154" spans="1:12">
      <c r="A154">
        <v>273781</v>
      </c>
      <c r="B154">
        <v>16</v>
      </c>
      <c r="D154">
        <v>273297</v>
      </c>
      <c r="E154">
        <v>15.94</v>
      </c>
      <c r="G154">
        <v>273376</v>
      </c>
      <c r="H154">
        <f t="shared" si="4"/>
        <v>4.5562666666666667</v>
      </c>
      <c r="I154">
        <v>44</v>
      </c>
      <c r="J154">
        <f>(I154)/(B154*3.6)/(14.7*E154*0.745)</f>
        <v>4.3759088643368265E-3</v>
      </c>
      <c r="K154">
        <f t="shared" si="5"/>
        <v>1.0292774657957081E-2</v>
      </c>
      <c r="L154">
        <f>SUM($K$2:K154)</f>
        <v>3.7671292060777963</v>
      </c>
    </row>
    <row r="155" spans="1:12">
      <c r="A155">
        <v>275408</v>
      </c>
      <c r="B155">
        <v>16</v>
      </c>
      <c r="D155">
        <v>274898</v>
      </c>
      <c r="E155">
        <v>15.94</v>
      </c>
      <c r="G155">
        <v>274990</v>
      </c>
      <c r="H155">
        <f t="shared" si="4"/>
        <v>4.5831666666666671</v>
      </c>
      <c r="I155">
        <v>38</v>
      </c>
      <c r="J155">
        <f>(I155)/(B155*3.6)/(14.7*E155*0.745)</f>
        <v>3.7791940191999863E-3</v>
      </c>
      <c r="K155">
        <f t="shared" si="5"/>
        <v>8.8892144773265683E-3</v>
      </c>
      <c r="L155">
        <f>SUM($K$2:K155)</f>
        <v>3.7760184205551228</v>
      </c>
    </row>
    <row r="156" spans="1:12">
      <c r="A156">
        <v>276957</v>
      </c>
      <c r="B156">
        <v>32</v>
      </c>
      <c r="D156">
        <v>276437</v>
      </c>
      <c r="E156">
        <v>1.6</v>
      </c>
      <c r="G156">
        <v>276534</v>
      </c>
      <c r="H156">
        <f t="shared" si="4"/>
        <v>4.6089000000000002</v>
      </c>
      <c r="I156">
        <v>35</v>
      </c>
      <c r="J156">
        <f>(I156)/(B156*3.6)/(14.7*E156*0.745)</f>
        <v>1.7338917296970985E-2</v>
      </c>
      <c r="K156">
        <f t="shared" si="5"/>
        <v>4.0783657540300097E-2</v>
      </c>
      <c r="L156">
        <f>SUM($K$2:K156)</f>
        <v>3.816802078095423</v>
      </c>
    </row>
    <row r="157" spans="1:12">
      <c r="A157">
        <v>278537</v>
      </c>
      <c r="B157">
        <v>60</v>
      </c>
      <c r="D157">
        <v>278049</v>
      </c>
      <c r="E157">
        <v>0.93</v>
      </c>
      <c r="G157">
        <v>278129</v>
      </c>
      <c r="H157">
        <f t="shared" si="4"/>
        <v>4.6354833333333332</v>
      </c>
      <c r="I157">
        <v>37</v>
      </c>
      <c r="J157">
        <f>(I157)/(B157*3.6)/(14.7*E157*0.745)</f>
        <v>1.6818660997123321E-2</v>
      </c>
      <c r="K157">
        <f t="shared" si="5"/>
        <v>3.9559938988399657E-2</v>
      </c>
      <c r="L157">
        <f>SUM($K$2:K157)</f>
        <v>3.8563620170838226</v>
      </c>
    </row>
    <row r="158" spans="1:12">
      <c r="A158">
        <v>280057</v>
      </c>
      <c r="B158">
        <v>32</v>
      </c>
      <c r="D158">
        <v>279578</v>
      </c>
      <c r="E158">
        <v>0.91</v>
      </c>
      <c r="G158">
        <v>279657</v>
      </c>
      <c r="H158">
        <f t="shared" si="4"/>
        <v>4.6609499999999997</v>
      </c>
      <c r="I158">
        <v>41</v>
      </c>
      <c r="J158">
        <f>(I158)/(B158*3.6)/(14.7*E158*0.745)</f>
        <v>3.5712181308674935E-2</v>
      </c>
      <c r="K158">
        <f t="shared" si="5"/>
        <v>8.4000249125390475E-2</v>
      </c>
      <c r="L158">
        <f>SUM($K$2:K158)</f>
        <v>3.9403622662092133</v>
      </c>
    </row>
    <row r="159" spans="1:12">
      <c r="A159">
        <v>281587</v>
      </c>
      <c r="B159">
        <v>32</v>
      </c>
      <c r="D159">
        <v>281092</v>
      </c>
      <c r="E159">
        <v>1</v>
      </c>
      <c r="G159">
        <v>281178</v>
      </c>
      <c r="H159">
        <f t="shared" si="4"/>
        <v>4.6863000000000001</v>
      </c>
      <c r="I159">
        <v>39</v>
      </c>
      <c r="J159">
        <f>(I159)/(B159*3.6)/(14.7*E159*0.745)</f>
        <v>3.0912812552313994E-2</v>
      </c>
      <c r="K159">
        <f t="shared" si="5"/>
        <v>7.271143515756362E-2</v>
      </c>
      <c r="L159">
        <f>SUM($K$2:K159)</f>
        <v>4.0130737013667765</v>
      </c>
    </row>
    <row r="160" spans="1:12">
      <c r="A160">
        <v>283166</v>
      </c>
      <c r="B160">
        <v>32</v>
      </c>
      <c r="D160">
        <v>282659</v>
      </c>
      <c r="E160">
        <v>1</v>
      </c>
      <c r="G160">
        <v>282745</v>
      </c>
      <c r="H160">
        <f t="shared" si="4"/>
        <v>4.7124166666666669</v>
      </c>
      <c r="I160">
        <v>39</v>
      </c>
      <c r="J160">
        <f>(I160)/(B160*3.6)/(14.7*E160*0.745)</f>
        <v>3.0912812552313994E-2</v>
      </c>
      <c r="K160">
        <f t="shared" si="5"/>
        <v>7.271143515756362E-2</v>
      </c>
      <c r="L160">
        <f>SUM($K$2:K160)</f>
        <v>4.0857851365243398</v>
      </c>
    </row>
    <row r="161" spans="1:12">
      <c r="A161">
        <v>284836</v>
      </c>
      <c r="B161">
        <v>36</v>
      </c>
      <c r="D161">
        <v>284272</v>
      </c>
      <c r="E161">
        <v>1.02</v>
      </c>
      <c r="G161">
        <v>284367</v>
      </c>
      <c r="H161">
        <f t="shared" si="4"/>
        <v>4.7394499999999997</v>
      </c>
      <c r="I161">
        <v>38</v>
      </c>
      <c r="J161">
        <f>(I161)/(B161*3.6)/(14.7*E161*0.745)</f>
        <v>2.6248519680195113E-2</v>
      </c>
      <c r="K161">
        <f t="shared" si="5"/>
        <v>6.1740339332717012E-2</v>
      </c>
      <c r="L161">
        <f>SUM($K$2:K161)</f>
        <v>4.1475254758570568</v>
      </c>
    </row>
    <row r="162" spans="1:12">
      <c r="A162">
        <v>286616</v>
      </c>
      <c r="B162">
        <v>36</v>
      </c>
      <c r="D162">
        <v>286078</v>
      </c>
      <c r="E162">
        <v>0.99</v>
      </c>
      <c r="G162">
        <v>286158</v>
      </c>
      <c r="H162">
        <f t="shared" si="4"/>
        <v>4.7693000000000003</v>
      </c>
      <c r="I162">
        <v>39</v>
      </c>
      <c r="J162">
        <f>(I162)/(B162*3.6)/(14.7*E162*0.745)</f>
        <v>2.7755611719249375E-2</v>
      </c>
      <c r="K162">
        <f t="shared" si="5"/>
        <v>6.5285239198710321E-2</v>
      </c>
      <c r="L162">
        <f>SUM($K$2:K162)</f>
        <v>4.2128107150557668</v>
      </c>
    </row>
    <row r="163" spans="1:12">
      <c r="A163">
        <v>288392</v>
      </c>
      <c r="B163">
        <v>24</v>
      </c>
      <c r="D163">
        <v>287849</v>
      </c>
      <c r="E163">
        <v>0.98</v>
      </c>
      <c r="G163">
        <v>287940</v>
      </c>
      <c r="H163">
        <f t="shared" si="4"/>
        <v>4.7990000000000004</v>
      </c>
      <c r="I163">
        <v>38</v>
      </c>
      <c r="J163">
        <f>(I163)/(B163*3.6)/(14.7*E163*0.745)</f>
        <v>4.0979831745610727E-2</v>
      </c>
      <c r="K163">
        <f t="shared" si="5"/>
        <v>9.6390529774547956E-2</v>
      </c>
      <c r="L163">
        <f>SUM($K$2:K163)</f>
        <v>4.309201244830315</v>
      </c>
    </row>
    <row r="164" spans="1:12">
      <c r="A164">
        <v>290015</v>
      </c>
      <c r="B164">
        <v>28</v>
      </c>
      <c r="D164">
        <v>289519</v>
      </c>
      <c r="E164">
        <v>0.96</v>
      </c>
      <c r="G164">
        <v>289598</v>
      </c>
      <c r="H164">
        <f t="shared" si="4"/>
        <v>4.8266333333333336</v>
      </c>
      <c r="I164">
        <v>38</v>
      </c>
      <c r="J164">
        <f>(I164)/(B164*3.6)/(14.7*E164*0.745)</f>
        <v>3.5857352777409396E-2</v>
      </c>
      <c r="K164">
        <f t="shared" si="5"/>
        <v>8.4341713552729472E-2</v>
      </c>
      <c r="L164">
        <f>SUM($K$2:K164)</f>
        <v>4.3935429583830441</v>
      </c>
    </row>
    <row r="165" spans="1:12">
      <c r="A165">
        <v>291591</v>
      </c>
      <c r="B165">
        <v>32</v>
      </c>
      <c r="D165">
        <v>291088</v>
      </c>
      <c r="E165">
        <v>1</v>
      </c>
      <c r="G165">
        <v>291168</v>
      </c>
      <c r="H165">
        <f t="shared" si="4"/>
        <v>4.8528000000000002</v>
      </c>
      <c r="I165">
        <v>37</v>
      </c>
      <c r="J165">
        <f>(I165)/(B165*3.6)/(14.7*E165*0.745)</f>
        <v>2.9327540113733785E-2</v>
      </c>
      <c r="K165">
        <f t="shared" si="5"/>
        <v>6.8982643611021896E-2</v>
      </c>
      <c r="L165">
        <f>SUM($K$2:K165)</f>
        <v>4.4625256019940656</v>
      </c>
    </row>
    <row r="166" spans="1:12">
      <c r="A166">
        <v>293178</v>
      </c>
      <c r="B166">
        <v>36</v>
      </c>
      <c r="D166">
        <v>292657</v>
      </c>
      <c r="E166">
        <v>0.98</v>
      </c>
      <c r="G166">
        <v>292736</v>
      </c>
      <c r="H166">
        <f t="shared" si="4"/>
        <v>4.8789333333333333</v>
      </c>
      <c r="I166">
        <v>38</v>
      </c>
      <c r="J166">
        <f>(I166)/(B166*3.6)/(14.7*E166*0.745)</f>
        <v>2.7319887830407157E-2</v>
      </c>
      <c r="K166">
        <f t="shared" si="5"/>
        <v>6.4260353183031985E-2</v>
      </c>
      <c r="L166">
        <f>SUM($K$2:K166)</f>
        <v>4.5267859551770977</v>
      </c>
    </row>
    <row r="167" spans="1:12">
      <c r="A167">
        <v>294722</v>
      </c>
      <c r="B167">
        <v>32</v>
      </c>
      <c r="D167">
        <v>294218</v>
      </c>
      <c r="E167">
        <v>0.99</v>
      </c>
      <c r="G167">
        <v>294311</v>
      </c>
      <c r="H167">
        <f t="shared" si="4"/>
        <v>4.9051833333333335</v>
      </c>
      <c r="I167">
        <v>39</v>
      </c>
      <c r="J167">
        <f>(I167)/(B167*3.6)/(14.7*E167*0.745)</f>
        <v>3.1225063184155549E-2</v>
      </c>
      <c r="K167">
        <f t="shared" si="5"/>
        <v>7.3445894098549125E-2</v>
      </c>
      <c r="L167">
        <f>SUM($K$2:K167)</f>
        <v>4.6002318492756471</v>
      </c>
    </row>
    <row r="168" spans="1:12">
      <c r="A168">
        <v>296289</v>
      </c>
      <c r="B168">
        <v>32</v>
      </c>
      <c r="D168">
        <v>295798</v>
      </c>
      <c r="E168">
        <v>0.99</v>
      </c>
      <c r="G168">
        <v>295877</v>
      </c>
      <c r="H168">
        <f t="shared" si="4"/>
        <v>4.931283333333333</v>
      </c>
      <c r="I168">
        <v>40</v>
      </c>
      <c r="J168">
        <f>(I168)/(B168*3.6)/(14.7*E168*0.745)</f>
        <v>3.2025705829903127E-2</v>
      </c>
      <c r="K168">
        <f t="shared" si="5"/>
        <v>7.5329122152358069E-2</v>
      </c>
      <c r="L168">
        <f>SUM($K$2:K168)</f>
        <v>4.6755609714280055</v>
      </c>
    </row>
    <row r="169" spans="1:12">
      <c r="A169">
        <v>297827</v>
      </c>
      <c r="B169">
        <v>28</v>
      </c>
      <c r="D169">
        <v>297352</v>
      </c>
      <c r="E169">
        <v>1.04</v>
      </c>
      <c r="G169">
        <v>297427</v>
      </c>
      <c r="H169">
        <f t="shared" si="4"/>
        <v>4.9571166666666668</v>
      </c>
      <c r="I169">
        <v>41</v>
      </c>
      <c r="J169">
        <f>(I169)/(B169*3.6)/(14.7*E169*0.745)</f>
        <v>3.5712181308674942E-2</v>
      </c>
      <c r="K169">
        <f t="shared" si="5"/>
        <v>8.4000249125390489E-2</v>
      </c>
      <c r="L169">
        <f>SUM($K$2:K169)</f>
        <v>4.7595612205533957</v>
      </c>
    </row>
    <row r="170" spans="1:12">
      <c r="A170">
        <v>299376</v>
      </c>
      <c r="B170">
        <v>24</v>
      </c>
      <c r="D170">
        <v>298901</v>
      </c>
      <c r="E170">
        <v>0.98</v>
      </c>
      <c r="G170">
        <v>298976</v>
      </c>
      <c r="H170">
        <f t="shared" si="4"/>
        <v>4.9829333333333334</v>
      </c>
      <c r="I170">
        <v>41</v>
      </c>
      <c r="J170">
        <f>(I170)/(B170*3.6)/(14.7*E170*0.745)</f>
        <v>4.4215081620264211E-2</v>
      </c>
      <c r="K170">
        <f t="shared" si="5"/>
        <v>0.10400030844095966</v>
      </c>
      <c r="L170">
        <f>SUM($K$2:K170)</f>
        <v>4.8635615289943557</v>
      </c>
    </row>
    <row r="171" spans="1:12">
      <c r="A171">
        <v>300906</v>
      </c>
      <c r="B171">
        <v>24</v>
      </c>
      <c r="D171">
        <v>300441</v>
      </c>
      <c r="E171">
        <v>1</v>
      </c>
      <c r="G171">
        <v>300515</v>
      </c>
      <c r="H171">
        <f t="shared" si="4"/>
        <v>5.0085833333333332</v>
      </c>
      <c r="I171">
        <v>41</v>
      </c>
      <c r="J171">
        <f>(I171)/(B171*3.6)/(14.7*E171*0.745)</f>
        <v>4.3330779987858926E-2</v>
      </c>
      <c r="K171">
        <f t="shared" si="5"/>
        <v>0.10192030227214045</v>
      </c>
      <c r="L171">
        <f>SUM($K$2:K171)</f>
        <v>4.9654818312664961</v>
      </c>
    </row>
    <row r="172" spans="1:12">
      <c r="A172">
        <v>302450</v>
      </c>
      <c r="B172">
        <v>24</v>
      </c>
      <c r="D172">
        <v>301959</v>
      </c>
      <c r="E172">
        <v>1.01</v>
      </c>
      <c r="G172">
        <v>302036</v>
      </c>
      <c r="H172">
        <f t="shared" si="4"/>
        <v>5.0339333333333336</v>
      </c>
      <c r="I172">
        <v>41</v>
      </c>
      <c r="J172">
        <f>(I172)/(B172*3.6)/(14.7*E172*0.745)</f>
        <v>4.2901762364216757E-2</v>
      </c>
      <c r="K172">
        <f t="shared" si="5"/>
        <v>0.10091119036845589</v>
      </c>
      <c r="L172">
        <f>SUM($K$2:K172)</f>
        <v>5.0663930216349522</v>
      </c>
    </row>
    <row r="173" spans="1:12">
      <c r="A173">
        <v>303969</v>
      </c>
      <c r="B173">
        <v>20</v>
      </c>
      <c r="D173">
        <v>303489</v>
      </c>
      <c r="E173">
        <v>0.98</v>
      </c>
      <c r="G173">
        <v>303568</v>
      </c>
      <c r="H173">
        <f t="shared" si="4"/>
        <v>5.0594666666666663</v>
      </c>
      <c r="I173">
        <v>41</v>
      </c>
      <c r="J173">
        <f>(I173)/(B173*3.6)/(14.7*E173*0.745)</f>
        <v>5.3058097944317054E-2</v>
      </c>
      <c r="K173">
        <f t="shared" si="5"/>
        <v>0.12480037012915157</v>
      </c>
      <c r="L173">
        <f>SUM($K$2:K173)</f>
        <v>5.191193391764104</v>
      </c>
    </row>
    <row r="174" spans="1:12">
      <c r="A174">
        <v>305511</v>
      </c>
      <c r="B174">
        <v>20</v>
      </c>
      <c r="D174">
        <v>305032</v>
      </c>
      <c r="E174">
        <v>1</v>
      </c>
      <c r="G174">
        <v>305106</v>
      </c>
      <c r="H174">
        <f t="shared" si="4"/>
        <v>5.0850999999999997</v>
      </c>
      <c r="I174">
        <v>40</v>
      </c>
      <c r="J174">
        <f>(I174)/(B174*3.6)/(14.7*E174*0.745)</f>
        <v>5.0728718034566557E-2</v>
      </c>
      <c r="K174">
        <f t="shared" si="5"/>
        <v>0.1193213294893352</v>
      </c>
      <c r="L174">
        <f>SUM($K$2:K174)</f>
        <v>5.3105147212534396</v>
      </c>
    </row>
    <row r="175" spans="1:12">
      <c r="A175">
        <v>306986</v>
      </c>
      <c r="B175">
        <v>20</v>
      </c>
      <c r="D175">
        <v>306527</v>
      </c>
      <c r="E175">
        <v>0.99</v>
      </c>
      <c r="G175">
        <v>306607</v>
      </c>
      <c r="H175">
        <f t="shared" si="4"/>
        <v>5.1101166666666664</v>
      </c>
      <c r="I175">
        <v>39</v>
      </c>
      <c r="J175">
        <f>(I175)/(B175*3.6)/(14.7*E175*0.745)</f>
        <v>4.9960101094648872E-2</v>
      </c>
      <c r="K175">
        <f t="shared" si="5"/>
        <v>0.11751343055767857</v>
      </c>
      <c r="L175">
        <f>SUM($K$2:K175)</f>
        <v>5.4280281518111178</v>
      </c>
    </row>
    <row r="176" spans="1:12">
      <c r="A176">
        <v>308471</v>
      </c>
      <c r="B176">
        <v>16</v>
      </c>
      <c r="D176">
        <v>307997</v>
      </c>
      <c r="E176">
        <v>1</v>
      </c>
      <c r="G176">
        <v>308066</v>
      </c>
      <c r="H176">
        <f t="shared" si="4"/>
        <v>5.134433333333333</v>
      </c>
      <c r="I176">
        <v>38</v>
      </c>
      <c r="J176">
        <f>(I176)/(B176*3.6)/(14.7*E176*0.745)</f>
        <v>6.0240352666047776E-2</v>
      </c>
      <c r="K176">
        <f t="shared" si="5"/>
        <v>0.1416940787685855</v>
      </c>
      <c r="L176">
        <f>SUM($K$2:K176)</f>
        <v>5.5697222305797034</v>
      </c>
    </row>
    <row r="177" spans="1:12">
      <c r="A177">
        <v>309989</v>
      </c>
      <c r="B177">
        <v>16</v>
      </c>
      <c r="D177">
        <v>309499</v>
      </c>
      <c r="E177">
        <v>6.11</v>
      </c>
      <c r="G177">
        <v>309589</v>
      </c>
      <c r="H177">
        <f t="shared" si="4"/>
        <v>5.1598166666666669</v>
      </c>
      <c r="I177">
        <v>36</v>
      </c>
      <c r="J177">
        <f>(I177)/(B177*3.6)/(14.7*E177*0.745)</f>
        <v>9.3403940734676522E-3</v>
      </c>
      <c r="K177">
        <f t="shared" si="5"/>
        <v>2.196996655900197E-2</v>
      </c>
      <c r="L177">
        <f>SUM($K$2:K177)</f>
        <v>5.5916921971387055</v>
      </c>
    </row>
    <row r="178" spans="1:12">
      <c r="A178">
        <v>311509</v>
      </c>
      <c r="B178">
        <v>12</v>
      </c>
      <c r="D178">
        <v>311028</v>
      </c>
      <c r="E178">
        <v>15.94</v>
      </c>
      <c r="G178">
        <v>311109</v>
      </c>
      <c r="H178">
        <f t="shared" si="4"/>
        <v>5.1851500000000001</v>
      </c>
      <c r="I178">
        <v>27</v>
      </c>
      <c r="J178">
        <f>(I178)/(B178*3.6)/(14.7*E178*0.745)</f>
        <v>3.58028907082104E-3</v>
      </c>
      <c r="K178">
        <f t="shared" si="5"/>
        <v>8.421361083783066E-3</v>
      </c>
      <c r="L178">
        <f>SUM($K$2:K178)</f>
        <v>5.6001135582224881</v>
      </c>
    </row>
    <row r="179" spans="1:12">
      <c r="A179">
        <v>313067</v>
      </c>
      <c r="B179">
        <v>12</v>
      </c>
      <c r="D179">
        <v>312578</v>
      </c>
      <c r="E179">
        <v>1.27</v>
      </c>
      <c r="G179">
        <v>312657</v>
      </c>
      <c r="H179">
        <f t="shared" si="4"/>
        <v>5.2109500000000004</v>
      </c>
      <c r="I179">
        <v>9</v>
      </c>
      <c r="J179">
        <f>(I179)/(B179*3.6)/(14.7*E179*0.745)</f>
        <v>1.4978952175560988E-2</v>
      </c>
      <c r="K179">
        <f t="shared" si="5"/>
        <v>3.5232676030315498E-2</v>
      </c>
      <c r="L179">
        <f>SUM($K$2:K179)</f>
        <v>5.635346234252804</v>
      </c>
    </row>
    <row r="180" spans="1:12">
      <c r="A180">
        <v>314598</v>
      </c>
      <c r="B180">
        <v>28</v>
      </c>
      <c r="D180">
        <v>314117</v>
      </c>
      <c r="E180">
        <v>0.93</v>
      </c>
      <c r="G180">
        <v>314197</v>
      </c>
      <c r="H180">
        <f t="shared" si="4"/>
        <v>5.2366166666666665</v>
      </c>
      <c r="I180">
        <v>1</v>
      </c>
      <c r="J180">
        <f>(I180)/(B180*3.6)/(14.7*E180*0.745)</f>
        <v>9.7405372570212264E-4</v>
      </c>
      <c r="K180">
        <f t="shared" si="5"/>
        <v>2.2911161576293234E-3</v>
      </c>
      <c r="L180">
        <f>SUM($K$2:K180)</f>
        <v>5.6376373504104329</v>
      </c>
    </row>
    <row r="181" spans="1:12">
      <c r="A181">
        <v>316149</v>
      </c>
      <c r="B181">
        <v>32</v>
      </c>
      <c r="D181">
        <v>315667</v>
      </c>
      <c r="E181">
        <v>1.02</v>
      </c>
      <c r="G181">
        <v>315748</v>
      </c>
      <c r="H181">
        <f t="shared" si="4"/>
        <v>5.2624666666666666</v>
      </c>
      <c r="I181">
        <v>5</v>
      </c>
      <c r="J181">
        <f>(I181)/(B181*3.6)/(14.7*E181*0.745)</f>
        <v>3.885471663186776E-3</v>
      </c>
      <c r="K181">
        <f t="shared" si="5"/>
        <v>9.1391949670140294E-3</v>
      </c>
      <c r="L181">
        <f>SUM($K$2:K181)</f>
        <v>5.6467765453774472</v>
      </c>
    </row>
    <row r="182" spans="1:12">
      <c r="A182">
        <v>317686</v>
      </c>
      <c r="B182">
        <v>48</v>
      </c>
      <c r="D182">
        <v>317211</v>
      </c>
      <c r="E182">
        <v>0.96</v>
      </c>
      <c r="G182">
        <v>317286</v>
      </c>
      <c r="H182">
        <f t="shared" si="4"/>
        <v>5.2881</v>
      </c>
      <c r="I182">
        <v>13</v>
      </c>
      <c r="J182">
        <f>(I182)/(B182*3.6)/(14.7*E182*0.745)</f>
        <v>7.15574364636898E-3</v>
      </c>
      <c r="K182">
        <f t="shared" si="5"/>
        <v>1.6831350730917505E-2</v>
      </c>
      <c r="L182">
        <f>SUM($K$2:K182)</f>
        <v>5.6636078961083651</v>
      </c>
    </row>
    <row r="183" spans="1:12">
      <c r="A183">
        <v>319217</v>
      </c>
      <c r="B183">
        <v>20</v>
      </c>
      <c r="D183">
        <v>318749</v>
      </c>
      <c r="E183">
        <v>0.98</v>
      </c>
      <c r="G183">
        <v>318830</v>
      </c>
      <c r="H183">
        <f t="shared" si="4"/>
        <v>5.3138333333333332</v>
      </c>
      <c r="I183">
        <v>21</v>
      </c>
      <c r="J183">
        <f>(I183)/(B183*3.6)/(14.7*E183*0.745)</f>
        <v>2.7176098947089226E-2</v>
      </c>
      <c r="K183">
        <f t="shared" si="5"/>
        <v>6.3922140797858129E-2</v>
      </c>
      <c r="L183">
        <f>SUM($K$2:K183)</f>
        <v>5.7275300369062236</v>
      </c>
    </row>
    <row r="184" spans="1:12">
      <c r="A184">
        <v>320759</v>
      </c>
      <c r="B184">
        <v>64</v>
      </c>
      <c r="D184">
        <v>320277</v>
      </c>
      <c r="E184">
        <v>0.93</v>
      </c>
      <c r="G184">
        <v>320359</v>
      </c>
      <c r="H184">
        <f t="shared" si="4"/>
        <v>5.3393166666666669</v>
      </c>
      <c r="I184">
        <v>23</v>
      </c>
      <c r="J184">
        <f>(I184)/(B184*3.6)/(14.7*E184*0.745)</f>
        <v>9.8014156148776097E-3</v>
      </c>
      <c r="K184">
        <f t="shared" si="5"/>
        <v>2.3054356336145068E-2</v>
      </c>
      <c r="L184">
        <f>SUM($K$2:K184)</f>
        <v>5.7505843932423684</v>
      </c>
    </row>
    <row r="185" spans="1:12">
      <c r="A185">
        <v>322321</v>
      </c>
      <c r="B185">
        <v>64</v>
      </c>
      <c r="D185">
        <v>321828</v>
      </c>
      <c r="E185">
        <v>0.98</v>
      </c>
      <c r="G185">
        <v>321918</v>
      </c>
      <c r="H185">
        <f t="shared" si="4"/>
        <v>5.3653000000000004</v>
      </c>
      <c r="I185">
        <v>29</v>
      </c>
      <c r="J185">
        <f>(I185)/(B185*3.6)/(14.7*E185*0.745)</f>
        <v>1.1727780795618861E-2</v>
      </c>
      <c r="K185">
        <f t="shared" si="5"/>
        <v>2.7585447665742346E-2</v>
      </c>
      <c r="L185">
        <f>SUM($K$2:K185)</f>
        <v>5.7781698409081104</v>
      </c>
    </row>
    <row r="186" spans="1:12">
      <c r="A186">
        <v>323849</v>
      </c>
      <c r="B186">
        <v>52</v>
      </c>
      <c r="D186">
        <v>323398</v>
      </c>
      <c r="E186">
        <v>0.99</v>
      </c>
      <c r="G186">
        <v>323467</v>
      </c>
      <c r="H186">
        <f t="shared" si="4"/>
        <v>5.391116666666667</v>
      </c>
      <c r="I186">
        <v>37</v>
      </c>
      <c r="J186">
        <f>(I186)/(B186*3.6)/(14.7*E186*0.745)</f>
        <v>1.8230017164714087E-2</v>
      </c>
      <c r="K186">
        <f t="shared" si="5"/>
        <v>4.2879654148265355E-2</v>
      </c>
      <c r="L186">
        <f>SUM($K$2:K186)</f>
        <v>5.8210494950563758</v>
      </c>
    </row>
    <row r="187" spans="1:12">
      <c r="A187">
        <v>325361</v>
      </c>
      <c r="B187">
        <v>40</v>
      </c>
      <c r="D187">
        <v>324878</v>
      </c>
      <c r="E187">
        <v>1</v>
      </c>
      <c r="G187">
        <v>324956</v>
      </c>
      <c r="H187">
        <f t="shared" si="4"/>
        <v>5.4159333333333333</v>
      </c>
      <c r="I187">
        <v>42</v>
      </c>
      <c r="J187">
        <f>(I187)/(B187*3.6)/(14.7*E187*0.745)</f>
        <v>2.6632576968147442E-2</v>
      </c>
      <c r="K187">
        <f t="shared" si="5"/>
        <v>6.2643697981900975E-2</v>
      </c>
      <c r="L187">
        <f>SUM($K$2:K187)</f>
        <v>5.883693193038277</v>
      </c>
    </row>
    <row r="188" spans="1:12">
      <c r="A188">
        <v>326908</v>
      </c>
      <c r="B188">
        <v>20</v>
      </c>
      <c r="D188">
        <v>326398</v>
      </c>
      <c r="E188">
        <v>2.86</v>
      </c>
      <c r="G188">
        <v>326480</v>
      </c>
      <c r="H188">
        <f t="shared" si="4"/>
        <v>5.4413333333333336</v>
      </c>
      <c r="I188">
        <v>42</v>
      </c>
      <c r="J188">
        <f>(I188)/(B188*3.6)/(14.7*E188*0.745)</f>
        <v>1.8624179698005207E-2</v>
      </c>
      <c r="K188">
        <f t="shared" si="5"/>
        <v>4.3806781805525163E-2</v>
      </c>
      <c r="L188">
        <f>SUM($K$2:K188)</f>
        <v>5.9274999748438022</v>
      </c>
    </row>
    <row r="189" spans="1:12">
      <c r="A189">
        <v>328540</v>
      </c>
      <c r="B189">
        <v>20</v>
      </c>
      <c r="D189">
        <v>328062</v>
      </c>
      <c r="E189">
        <v>15.94</v>
      </c>
      <c r="G189">
        <v>328130</v>
      </c>
      <c r="H189">
        <f t="shared" si="4"/>
        <v>5.4688333333333334</v>
      </c>
      <c r="I189">
        <v>37</v>
      </c>
      <c r="J189">
        <f>(I189)/(B189*3.6)/(14.7*E189*0.745)</f>
        <v>2.9437932360084104E-3</v>
      </c>
      <c r="K189">
        <f t="shared" si="5"/>
        <v>6.9242302244438541E-3</v>
      </c>
      <c r="L189">
        <f>SUM($K$2:K189)</f>
        <v>5.9344242050682459</v>
      </c>
    </row>
    <row r="190" spans="1:12">
      <c r="A190">
        <v>330098</v>
      </c>
      <c r="B190">
        <v>20</v>
      </c>
      <c r="D190">
        <v>329607</v>
      </c>
      <c r="E190">
        <v>15.94</v>
      </c>
      <c r="G190">
        <v>329687</v>
      </c>
      <c r="H190">
        <f t="shared" si="4"/>
        <v>5.4947833333333334</v>
      </c>
      <c r="I190">
        <v>34</v>
      </c>
      <c r="J190">
        <f>(I190)/(B190*3.6)/(14.7*E190*0.745)</f>
        <v>2.7051072979536743E-3</v>
      </c>
      <c r="K190">
        <f t="shared" si="5"/>
        <v>6.3628061521916494E-3</v>
      </c>
      <c r="L190">
        <f>SUM($K$2:K190)</f>
        <v>5.9407870112204373</v>
      </c>
    </row>
    <row r="191" spans="1:12">
      <c r="A191">
        <v>331609</v>
      </c>
      <c r="B191">
        <v>16</v>
      </c>
      <c r="D191">
        <v>331129</v>
      </c>
      <c r="E191">
        <v>15.94</v>
      </c>
      <c r="G191">
        <v>331208</v>
      </c>
      <c r="H191">
        <f t="shared" si="4"/>
        <v>5.5201333333333329</v>
      </c>
      <c r="I191">
        <v>29</v>
      </c>
      <c r="J191">
        <f>(I191)/(B191*3.6)/(14.7*E191*0.745)</f>
        <v>2.8841217514947266E-3</v>
      </c>
      <c r="K191">
        <f t="shared" si="5"/>
        <v>6.7838742063808036E-3</v>
      </c>
      <c r="L191">
        <f>SUM($K$2:K191)</f>
        <v>5.9475708854268179</v>
      </c>
    </row>
    <row r="192" spans="1:12">
      <c r="A192">
        <v>333158</v>
      </c>
      <c r="B192">
        <v>12</v>
      </c>
      <c r="D192">
        <v>332669</v>
      </c>
      <c r="E192">
        <v>14.71</v>
      </c>
      <c r="G192">
        <v>332750</v>
      </c>
      <c r="H192">
        <f t="shared" si="4"/>
        <v>5.5458333333333334</v>
      </c>
      <c r="I192">
        <v>15</v>
      </c>
      <c r="J192">
        <f>(I192)/(B192*3.6)/(14.7*E192*0.745)</f>
        <v>2.155367013705241E-3</v>
      </c>
      <c r="K192">
        <f t="shared" si="5"/>
        <v>5.0697369769432008E-3</v>
      </c>
      <c r="L192">
        <f>SUM($K$2:K192)</f>
        <v>5.9526406224037611</v>
      </c>
    </row>
    <row r="193" spans="1:12">
      <c r="A193">
        <v>334749</v>
      </c>
      <c r="B193">
        <v>24</v>
      </c>
      <c r="D193">
        <v>334239</v>
      </c>
      <c r="E193">
        <v>1.02</v>
      </c>
      <c r="G193">
        <v>334318</v>
      </c>
      <c r="H193">
        <f t="shared" si="4"/>
        <v>5.5719666666666665</v>
      </c>
      <c r="I193">
        <v>14</v>
      </c>
      <c r="J193">
        <f>(I193)/(B193*3.6)/(14.7*E193*0.745)</f>
        <v>1.4505760875897299E-2</v>
      </c>
      <c r="K193">
        <f t="shared" si="5"/>
        <v>3.4119661210185712E-2</v>
      </c>
      <c r="L193">
        <f>SUM($K$2:K193)</f>
        <v>5.9867602836139469</v>
      </c>
    </row>
    <row r="194" spans="1:12">
      <c r="A194">
        <v>336358</v>
      </c>
      <c r="B194">
        <v>44</v>
      </c>
      <c r="D194">
        <v>335801</v>
      </c>
      <c r="E194">
        <v>0.92</v>
      </c>
      <c r="G194">
        <v>335876</v>
      </c>
      <c r="H194">
        <f t="shared" si="4"/>
        <v>5.5979333333333336</v>
      </c>
      <c r="I194">
        <v>18</v>
      </c>
      <c r="J194">
        <f>(I194)/(B194*3.6)/(14.7*E194*0.745)</f>
        <v>1.1278618140096319E-2</v>
      </c>
      <c r="K194">
        <f t="shared" si="5"/>
        <v>2.65289517145261E-2</v>
      </c>
      <c r="L194">
        <f>SUM($K$2:K194)</f>
        <v>6.0132892353284726</v>
      </c>
    </row>
    <row r="195" spans="1:12">
      <c r="A195">
        <v>338227</v>
      </c>
      <c r="B195">
        <v>48</v>
      </c>
      <c r="D195">
        <v>337748</v>
      </c>
      <c r="E195">
        <v>0.98</v>
      </c>
      <c r="G195">
        <v>337827</v>
      </c>
      <c r="H195">
        <f t="shared" ref="H195:H258" si="6">G195/(1000*60)</f>
        <v>5.6304499999999997</v>
      </c>
      <c r="I195">
        <v>26</v>
      </c>
      <c r="J195">
        <f>(I195)/(B195*3.6)/(14.7*E195*0.745)</f>
        <v>1.4019416123498409E-2</v>
      </c>
      <c r="K195">
        <f t="shared" ref="K195:K258" si="7">J195*0.621371/0.264172</f>
        <v>3.2975707554450617E-2</v>
      </c>
      <c r="L195">
        <f>SUM($K$2:K195)</f>
        <v>6.0462649428829236</v>
      </c>
    </row>
    <row r="196" spans="1:12">
      <c r="A196">
        <v>339766</v>
      </c>
      <c r="B196">
        <v>56</v>
      </c>
      <c r="D196">
        <v>339257</v>
      </c>
      <c r="E196">
        <v>1.01</v>
      </c>
      <c r="G196">
        <v>339336</v>
      </c>
      <c r="H196">
        <f t="shared" si="6"/>
        <v>5.6555999999999997</v>
      </c>
      <c r="I196">
        <v>31</v>
      </c>
      <c r="J196">
        <f>(I196)/(B196*3.6)/(14.7*E196*0.745)</f>
        <v>1.3901964807916931E-2</v>
      </c>
      <c r="K196">
        <f t="shared" si="7"/>
        <v>3.2699444962600695E-2</v>
      </c>
      <c r="L196">
        <f>SUM($K$2:K196)</f>
        <v>6.0789643878455246</v>
      </c>
    </row>
    <row r="197" spans="1:12">
      <c r="A197">
        <v>341270</v>
      </c>
      <c r="B197">
        <v>16</v>
      </c>
      <c r="D197">
        <v>340791</v>
      </c>
      <c r="E197">
        <v>0.99</v>
      </c>
      <c r="G197">
        <v>340866</v>
      </c>
      <c r="H197">
        <f t="shared" si="6"/>
        <v>5.6810999999999998</v>
      </c>
      <c r="I197">
        <v>36</v>
      </c>
      <c r="J197">
        <f>(I197)/(B197*3.6)/(14.7*E197*0.745)</f>
        <v>5.7646270493825626E-2</v>
      </c>
      <c r="K197">
        <f t="shared" si="7"/>
        <v>0.1355924198742445</v>
      </c>
      <c r="L197">
        <f>SUM($K$2:K197)</f>
        <v>6.2145568077197693</v>
      </c>
    </row>
    <row r="198" spans="1:12">
      <c r="A198">
        <v>342772</v>
      </c>
      <c r="B198">
        <v>28</v>
      </c>
      <c r="D198">
        <v>342297</v>
      </c>
      <c r="E198">
        <v>1.02</v>
      </c>
      <c r="G198">
        <v>342366</v>
      </c>
      <c r="H198">
        <f t="shared" si="6"/>
        <v>5.7061000000000002</v>
      </c>
      <c r="I198">
        <v>38</v>
      </c>
      <c r="J198">
        <f>(I198)/(B198*3.6)/(14.7*E198*0.745)</f>
        <v>3.3748096731679431E-2</v>
      </c>
      <c r="K198">
        <f t="shared" si="7"/>
        <v>7.9380436284921863E-2</v>
      </c>
      <c r="L198">
        <f>SUM($K$2:K198)</f>
        <v>6.2939372440046908</v>
      </c>
    </row>
    <row r="199" spans="1:12">
      <c r="A199">
        <v>344296</v>
      </c>
      <c r="B199">
        <v>16</v>
      </c>
      <c r="D199">
        <v>343818</v>
      </c>
      <c r="E199">
        <v>4.2699999999999996</v>
      </c>
      <c r="G199">
        <v>343898</v>
      </c>
      <c r="H199">
        <f t="shared" si="6"/>
        <v>5.7316333333333329</v>
      </c>
      <c r="I199">
        <v>37</v>
      </c>
      <c r="J199">
        <f>(I199)/(B199*3.6)/(14.7*E199*0.745)</f>
        <v>1.3736552746479525E-2</v>
      </c>
      <c r="K199">
        <f t="shared" si="7"/>
        <v>3.2310371714764349E-2</v>
      </c>
      <c r="L199">
        <f>SUM($K$2:K199)</f>
        <v>6.3262476157194554</v>
      </c>
    </row>
    <row r="200" spans="1:12">
      <c r="A200">
        <v>345808</v>
      </c>
      <c r="B200">
        <v>12</v>
      </c>
      <c r="D200">
        <v>345339</v>
      </c>
      <c r="E200">
        <v>1.55</v>
      </c>
      <c r="G200">
        <v>345417</v>
      </c>
      <c r="H200">
        <f t="shared" si="6"/>
        <v>5.7569499999999998</v>
      </c>
      <c r="I200">
        <v>25</v>
      </c>
      <c r="J200">
        <f>(I200)/(B200*3.6)/(14.7*E200*0.745)</f>
        <v>3.4091880399574295E-2</v>
      </c>
      <c r="K200">
        <f t="shared" si="7"/>
        <v>8.0189065517026328E-2</v>
      </c>
      <c r="L200">
        <f>SUM($K$2:K200)</f>
        <v>6.4064366812364817</v>
      </c>
    </row>
    <row r="201" spans="1:12">
      <c r="A201">
        <v>347327</v>
      </c>
      <c r="B201">
        <v>12</v>
      </c>
      <c r="D201">
        <v>346862</v>
      </c>
      <c r="E201">
        <v>1.01</v>
      </c>
      <c r="G201">
        <v>346936</v>
      </c>
      <c r="H201">
        <f t="shared" si="6"/>
        <v>5.7822666666666667</v>
      </c>
      <c r="I201">
        <v>16</v>
      </c>
      <c r="J201">
        <f>(I201)/(B201*3.6)/(14.7*E201*0.745)</f>
        <v>3.3484302333047229E-2</v>
      </c>
      <c r="K201">
        <f t="shared" si="7"/>
        <v>7.8759953458307039E-2</v>
      </c>
      <c r="L201">
        <f>SUM($K$2:K201)</f>
        <v>6.4851966346947885</v>
      </c>
    </row>
    <row r="202" spans="1:12">
      <c r="A202">
        <v>348899</v>
      </c>
      <c r="B202">
        <v>32</v>
      </c>
      <c r="D202">
        <v>348412</v>
      </c>
      <c r="E202">
        <v>1.04</v>
      </c>
      <c r="G202">
        <v>348488</v>
      </c>
      <c r="H202">
        <f t="shared" si="6"/>
        <v>5.8081333333333331</v>
      </c>
      <c r="I202">
        <v>15</v>
      </c>
      <c r="J202">
        <f>(I202)/(B202*3.6)/(14.7*E202*0.745)</f>
        <v>1.1432253162838016E-2</v>
      </c>
      <c r="K202">
        <f t="shared" si="7"/>
        <v>2.6890323652945129E-2</v>
      </c>
      <c r="L202">
        <f>SUM($K$2:K202)</f>
        <v>6.5120869583477337</v>
      </c>
    </row>
    <row r="203" spans="1:12">
      <c r="A203">
        <v>350477</v>
      </c>
      <c r="B203">
        <v>36</v>
      </c>
      <c r="D203">
        <v>349987</v>
      </c>
      <c r="E203">
        <v>0.89</v>
      </c>
      <c r="G203">
        <v>350067</v>
      </c>
      <c r="H203">
        <f t="shared" si="6"/>
        <v>5.8344500000000004</v>
      </c>
      <c r="I203">
        <v>21</v>
      </c>
      <c r="J203">
        <f>(I203)/(B203*3.6)/(14.7*E203*0.745)</f>
        <v>1.6624579880241845E-2</v>
      </c>
      <c r="K203">
        <f t="shared" si="7"/>
        <v>3.9103431948752154E-2</v>
      </c>
      <c r="L203">
        <f>SUM($K$2:K203)</f>
        <v>6.5511903902964859</v>
      </c>
    </row>
    <row r="204" spans="1:12">
      <c r="A204">
        <v>352068</v>
      </c>
      <c r="B204">
        <v>36</v>
      </c>
      <c r="D204">
        <v>351572</v>
      </c>
      <c r="E204">
        <v>0.93</v>
      </c>
      <c r="G204">
        <v>351652</v>
      </c>
      <c r="H204">
        <f t="shared" si="6"/>
        <v>5.8608666666666664</v>
      </c>
      <c r="I204">
        <v>26</v>
      </c>
      <c r="J204">
        <f>(I204)/(B204*3.6)/(14.7*E204*0.745)</f>
        <v>1.9697530897531818E-2</v>
      </c>
      <c r="K204">
        <f t="shared" si="7"/>
        <v>4.63314600765041E-2</v>
      </c>
      <c r="L204">
        <f>SUM($K$2:K204)</f>
        <v>6.5975218503729902</v>
      </c>
    </row>
    <row r="205" spans="1:12">
      <c r="A205">
        <v>353632</v>
      </c>
      <c r="B205">
        <v>32</v>
      </c>
      <c r="D205">
        <v>353138</v>
      </c>
      <c r="E205">
        <v>0.98</v>
      </c>
      <c r="G205">
        <v>353219</v>
      </c>
      <c r="H205">
        <f t="shared" si="6"/>
        <v>5.8869833333333332</v>
      </c>
      <c r="I205">
        <v>29</v>
      </c>
      <c r="J205">
        <f>(I205)/(B205*3.6)/(14.7*E205*0.745)</f>
        <v>2.3455561591237722E-2</v>
      </c>
      <c r="K205">
        <f t="shared" si="7"/>
        <v>5.5170895331484691E-2</v>
      </c>
      <c r="L205">
        <f>SUM($K$2:K205)</f>
        <v>6.6526927457044751</v>
      </c>
    </row>
    <row r="206" spans="1:12">
      <c r="A206">
        <v>355310</v>
      </c>
      <c r="B206">
        <v>28</v>
      </c>
      <c r="D206">
        <v>354752</v>
      </c>
      <c r="E206">
        <v>1.02</v>
      </c>
      <c r="G206">
        <v>354837</v>
      </c>
      <c r="H206">
        <f t="shared" si="6"/>
        <v>5.9139499999999998</v>
      </c>
      <c r="I206">
        <v>31</v>
      </c>
      <c r="J206">
        <f>(I206)/(B206*3.6)/(14.7*E206*0.745)</f>
        <v>2.7531342070580587E-2</v>
      </c>
      <c r="K206">
        <f t="shared" si="7"/>
        <v>6.4757724337699413E-2</v>
      </c>
      <c r="L206">
        <f>SUM($K$2:K206)</f>
        <v>6.7174504700421744</v>
      </c>
    </row>
    <row r="207" spans="1:12">
      <c r="A207">
        <v>356992</v>
      </c>
      <c r="B207">
        <v>16</v>
      </c>
      <c r="D207">
        <v>356488</v>
      </c>
      <c r="E207">
        <v>0.99</v>
      </c>
      <c r="G207">
        <v>356578</v>
      </c>
      <c r="H207">
        <f t="shared" si="6"/>
        <v>5.942966666666667</v>
      </c>
      <c r="I207">
        <v>31</v>
      </c>
      <c r="J207">
        <f>(I207)/(B207*3.6)/(14.7*E207*0.745)</f>
        <v>4.9639844036349842E-2</v>
      </c>
      <c r="K207">
        <f t="shared" si="7"/>
        <v>0.11676013933615499</v>
      </c>
      <c r="L207">
        <f>SUM($K$2:K207)</f>
        <v>6.8342106093783297</v>
      </c>
    </row>
    <row r="208" spans="1:12">
      <c r="A208">
        <v>358527</v>
      </c>
      <c r="B208">
        <v>16</v>
      </c>
      <c r="D208">
        <v>358049</v>
      </c>
      <c r="E208">
        <v>3.42</v>
      </c>
      <c r="G208">
        <v>358126</v>
      </c>
      <c r="H208">
        <f t="shared" si="6"/>
        <v>5.9687666666666663</v>
      </c>
      <c r="I208">
        <v>29</v>
      </c>
      <c r="J208">
        <f>(I208)/(B208*3.6)/(14.7*E208*0.745)</f>
        <v>1.3442368631235655E-2</v>
      </c>
      <c r="K208">
        <f t="shared" si="7"/>
        <v>3.1618407850792403E-2</v>
      </c>
      <c r="L208">
        <f>SUM($K$2:K208)</f>
        <v>6.8658290172291219</v>
      </c>
    </row>
    <row r="209" spans="1:12">
      <c r="A209">
        <v>361848</v>
      </c>
      <c r="B209">
        <v>16</v>
      </c>
      <c r="D209">
        <v>361367</v>
      </c>
      <c r="E209">
        <v>1.8</v>
      </c>
      <c r="G209">
        <v>361449</v>
      </c>
      <c r="H209">
        <f t="shared" si="6"/>
        <v>6.0241499999999997</v>
      </c>
      <c r="I209">
        <v>15</v>
      </c>
      <c r="J209">
        <f>(I209)/(B209*3.6)/(14.7*E209*0.745)</f>
        <v>1.3210603654835038E-2</v>
      </c>
      <c r="K209">
        <f t="shared" si="7"/>
        <v>3.1073262887847695E-2</v>
      </c>
      <c r="L209">
        <f>SUM($K$2:K209)</f>
        <v>6.8969022801169695</v>
      </c>
    </row>
    <row r="210" spans="1:12">
      <c r="A210">
        <v>363372</v>
      </c>
      <c r="B210">
        <v>12</v>
      </c>
      <c r="D210">
        <v>362887</v>
      </c>
      <c r="E210">
        <v>1</v>
      </c>
      <c r="G210">
        <v>362967</v>
      </c>
      <c r="H210">
        <f t="shared" si="6"/>
        <v>6.0494500000000002</v>
      </c>
      <c r="I210">
        <v>15</v>
      </c>
      <c r="J210">
        <f>(I210)/(B210*3.6)/(14.7*E210*0.745)</f>
        <v>3.170544877160409E-2</v>
      </c>
      <c r="K210">
        <f t="shared" si="7"/>
        <v>7.4575830930834475E-2</v>
      </c>
      <c r="L210">
        <f>SUM($K$2:K210)</f>
        <v>6.9714781110478041</v>
      </c>
    </row>
    <row r="211" spans="1:12">
      <c r="A211">
        <v>364888</v>
      </c>
      <c r="B211">
        <v>12</v>
      </c>
      <c r="D211">
        <v>364409</v>
      </c>
      <c r="E211">
        <v>0.86</v>
      </c>
      <c r="G211">
        <v>364491</v>
      </c>
      <c r="H211">
        <f t="shared" si="6"/>
        <v>6.0748499999999996</v>
      </c>
      <c r="I211">
        <v>15</v>
      </c>
      <c r="J211">
        <f>(I211)/(B211*3.6)/(14.7*E211*0.745)</f>
        <v>3.6866800897214065E-2</v>
      </c>
      <c r="K211">
        <f t="shared" si="7"/>
        <v>8.6716082477714521E-2</v>
      </c>
      <c r="L211">
        <f>SUM($K$2:K211)</f>
        <v>7.0581941935255186</v>
      </c>
    </row>
    <row r="212" spans="1:12">
      <c r="A212">
        <v>366408</v>
      </c>
      <c r="B212">
        <v>12</v>
      </c>
      <c r="D212">
        <v>365929</v>
      </c>
      <c r="E212">
        <v>0.88</v>
      </c>
      <c r="G212">
        <v>366010</v>
      </c>
      <c r="H212">
        <f t="shared" si="6"/>
        <v>6.1001666666666665</v>
      </c>
      <c r="I212">
        <v>14</v>
      </c>
      <c r="J212">
        <f>(I212)/(B212*3.6)/(14.7*E212*0.745)</f>
        <v>3.3626991121398275E-2</v>
      </c>
      <c r="K212">
        <f t="shared" si="7"/>
        <v>7.9095578259975943E-2</v>
      </c>
      <c r="L212">
        <f>SUM($K$2:K212)</f>
        <v>7.1372897717854942</v>
      </c>
    </row>
    <row r="213" spans="1:12">
      <c r="A213">
        <v>367916</v>
      </c>
      <c r="B213">
        <v>12</v>
      </c>
      <c r="D213">
        <v>367438</v>
      </c>
      <c r="E213">
        <v>0.99</v>
      </c>
      <c r="G213">
        <v>367518</v>
      </c>
      <c r="H213">
        <f t="shared" si="6"/>
        <v>6.1253000000000002</v>
      </c>
      <c r="I213">
        <v>13</v>
      </c>
      <c r="J213">
        <f>(I213)/(B213*3.6)/(14.7*E213*0.745)</f>
        <v>2.7755611719249375E-2</v>
      </c>
      <c r="K213">
        <f t="shared" si="7"/>
        <v>6.5285239198710321E-2</v>
      </c>
      <c r="L213">
        <f>SUM($K$2:K213)</f>
        <v>7.2025750109842042</v>
      </c>
    </row>
    <row r="214" spans="1:12">
      <c r="A214">
        <v>369431</v>
      </c>
      <c r="B214">
        <v>12</v>
      </c>
      <c r="D214">
        <v>368950</v>
      </c>
      <c r="E214">
        <v>0.99</v>
      </c>
      <c r="G214">
        <v>369030</v>
      </c>
      <c r="H214">
        <f t="shared" si="6"/>
        <v>6.1505000000000001</v>
      </c>
      <c r="I214">
        <v>11</v>
      </c>
      <c r="J214">
        <f>(I214)/(B214*3.6)/(14.7*E214*0.745)</f>
        <v>2.3485517608595623E-2</v>
      </c>
      <c r="K214">
        <f t="shared" si="7"/>
        <v>5.5241356245062573E-2</v>
      </c>
      <c r="L214">
        <f>SUM($K$2:K214)</f>
        <v>7.2578163672292666</v>
      </c>
    </row>
    <row r="215" spans="1:12">
      <c r="A215">
        <v>370977</v>
      </c>
      <c r="B215">
        <v>12</v>
      </c>
      <c r="D215">
        <v>370498</v>
      </c>
      <c r="E215">
        <v>1</v>
      </c>
      <c r="G215">
        <v>370576</v>
      </c>
      <c r="H215">
        <f t="shared" si="6"/>
        <v>6.1762666666666668</v>
      </c>
      <c r="I215">
        <v>5</v>
      </c>
      <c r="J215">
        <f>(I215)/(B215*3.6)/(14.7*E215*0.745)</f>
        <v>1.056848292386803E-2</v>
      </c>
      <c r="K215">
        <f t="shared" si="7"/>
        <v>2.4858610310278157E-2</v>
      </c>
      <c r="L215">
        <f>SUM($K$2:K215)</f>
        <v>7.2826749775395445</v>
      </c>
    </row>
    <row r="216" spans="1:12">
      <c r="A216">
        <v>372497</v>
      </c>
      <c r="B216">
        <v>12</v>
      </c>
      <c r="D216">
        <v>372027</v>
      </c>
      <c r="E216">
        <v>1</v>
      </c>
      <c r="G216">
        <v>372108</v>
      </c>
      <c r="H216">
        <f t="shared" si="6"/>
        <v>6.2018000000000004</v>
      </c>
      <c r="I216">
        <v>0</v>
      </c>
      <c r="J216">
        <f>(I216)/(B216*3.6)/(14.7*E216*0.745)</f>
        <v>0</v>
      </c>
      <c r="K216">
        <f t="shared" si="7"/>
        <v>0</v>
      </c>
      <c r="L216">
        <f>SUM($K$2:K216)</f>
        <v>7.2826749775395445</v>
      </c>
    </row>
    <row r="217" spans="1:12">
      <c r="A217">
        <v>374007</v>
      </c>
      <c r="B217">
        <v>12</v>
      </c>
      <c r="D217">
        <v>373537</v>
      </c>
      <c r="E217">
        <v>0.99</v>
      </c>
      <c r="G217">
        <v>373617</v>
      </c>
      <c r="H217">
        <f t="shared" si="6"/>
        <v>6.2269500000000004</v>
      </c>
      <c r="I217">
        <v>0</v>
      </c>
      <c r="J217">
        <f>(I217)/(B217*3.6)/(14.7*E217*0.745)</f>
        <v>0</v>
      </c>
      <c r="K217">
        <f t="shared" si="7"/>
        <v>0</v>
      </c>
      <c r="L217">
        <f>SUM($K$2:K217)</f>
        <v>7.2826749775395445</v>
      </c>
    </row>
    <row r="218" spans="1:12">
      <c r="A218">
        <v>375542</v>
      </c>
      <c r="B218">
        <v>12</v>
      </c>
      <c r="D218">
        <v>375058</v>
      </c>
      <c r="E218">
        <v>0.97</v>
      </c>
      <c r="G218">
        <v>375138</v>
      </c>
      <c r="H218">
        <f t="shared" si="6"/>
        <v>6.2523</v>
      </c>
      <c r="I218">
        <v>0</v>
      </c>
      <c r="J218">
        <f>(I218)/(B218*3.6)/(14.7*E218*0.745)</f>
        <v>0</v>
      </c>
      <c r="K218">
        <f t="shared" si="7"/>
        <v>0</v>
      </c>
      <c r="L218">
        <f>SUM($K$2:K218)</f>
        <v>7.2826749775395445</v>
      </c>
    </row>
    <row r="219" spans="1:12">
      <c r="A219">
        <v>377052</v>
      </c>
      <c r="B219">
        <v>12</v>
      </c>
      <c r="D219">
        <v>376579</v>
      </c>
      <c r="E219">
        <v>0.96</v>
      </c>
      <c r="G219">
        <v>376660</v>
      </c>
      <c r="H219">
        <f t="shared" si="6"/>
        <v>6.2776666666666667</v>
      </c>
      <c r="I219">
        <v>0</v>
      </c>
      <c r="J219">
        <f>(I219)/(B219*3.6)/(14.7*E219*0.745)</f>
        <v>0</v>
      </c>
      <c r="K219">
        <f t="shared" si="7"/>
        <v>0</v>
      </c>
      <c r="L219">
        <f>SUM($K$2:K219)</f>
        <v>7.2826749775395445</v>
      </c>
    </row>
    <row r="220" spans="1:12">
      <c r="A220">
        <v>378568</v>
      </c>
      <c r="B220">
        <v>12</v>
      </c>
      <c r="D220">
        <v>378091</v>
      </c>
      <c r="E220">
        <v>1</v>
      </c>
      <c r="G220">
        <v>378168</v>
      </c>
      <c r="H220">
        <f t="shared" si="6"/>
        <v>6.3028000000000004</v>
      </c>
      <c r="I220">
        <v>0</v>
      </c>
      <c r="J220">
        <f>(I220)/(B220*3.6)/(14.7*E220*0.745)</f>
        <v>0</v>
      </c>
      <c r="K220">
        <f t="shared" si="7"/>
        <v>0</v>
      </c>
      <c r="L220">
        <f>SUM($K$2:K220)</f>
        <v>7.2826749775395445</v>
      </c>
    </row>
    <row r="221" spans="1:12">
      <c r="A221">
        <v>380101</v>
      </c>
      <c r="B221">
        <v>12</v>
      </c>
      <c r="D221">
        <v>379617</v>
      </c>
      <c r="E221">
        <v>1.02</v>
      </c>
      <c r="G221">
        <v>379696</v>
      </c>
      <c r="H221">
        <f t="shared" si="6"/>
        <v>6.3282666666666669</v>
      </c>
      <c r="I221">
        <v>0</v>
      </c>
      <c r="J221">
        <f>(I221)/(B221*3.6)/(14.7*E221*0.745)</f>
        <v>0</v>
      </c>
      <c r="K221">
        <f t="shared" si="7"/>
        <v>0</v>
      </c>
      <c r="L221">
        <f>SUM($K$2:K221)</f>
        <v>7.2826749775395445</v>
      </c>
    </row>
    <row r="222" spans="1:12">
      <c r="A222">
        <v>381658</v>
      </c>
      <c r="B222">
        <v>12</v>
      </c>
      <c r="D222">
        <v>381158</v>
      </c>
      <c r="E222">
        <v>1.01</v>
      </c>
      <c r="G222">
        <v>381239</v>
      </c>
      <c r="H222">
        <f t="shared" si="6"/>
        <v>6.3539833333333338</v>
      </c>
      <c r="I222">
        <v>0</v>
      </c>
      <c r="J222">
        <f>(I222)/(B222*3.6)/(14.7*E222*0.745)</f>
        <v>0</v>
      </c>
      <c r="K222">
        <f t="shared" si="7"/>
        <v>0</v>
      </c>
      <c r="L222">
        <f>SUM($K$2:K222)</f>
        <v>7.2826749775395445</v>
      </c>
    </row>
    <row r="223" spans="1:12">
      <c r="A223">
        <v>383178</v>
      </c>
      <c r="B223">
        <v>12</v>
      </c>
      <c r="D223">
        <v>382699</v>
      </c>
      <c r="E223">
        <v>1.01</v>
      </c>
      <c r="G223">
        <v>382779</v>
      </c>
      <c r="H223">
        <f t="shared" si="6"/>
        <v>6.3796499999999998</v>
      </c>
      <c r="I223">
        <v>0</v>
      </c>
      <c r="J223">
        <f>(I223)/(B223*3.6)/(14.7*E223*0.745)</f>
        <v>0</v>
      </c>
      <c r="K223">
        <f t="shared" si="7"/>
        <v>0</v>
      </c>
      <c r="L223">
        <f>SUM($K$2:K223)</f>
        <v>7.2826749775395445</v>
      </c>
    </row>
    <row r="224" spans="1:12">
      <c r="A224">
        <v>384732</v>
      </c>
      <c r="B224">
        <v>12</v>
      </c>
      <c r="D224">
        <v>384251</v>
      </c>
      <c r="E224">
        <v>1</v>
      </c>
      <c r="G224">
        <v>384326</v>
      </c>
      <c r="H224">
        <f t="shared" si="6"/>
        <v>6.4054333333333338</v>
      </c>
      <c r="I224">
        <v>0</v>
      </c>
      <c r="J224">
        <f>(I224)/(B224*3.6)/(14.7*E224*0.745)</f>
        <v>0</v>
      </c>
      <c r="K224">
        <f t="shared" si="7"/>
        <v>0</v>
      </c>
      <c r="L224">
        <f>SUM($K$2:K224)</f>
        <v>7.2826749775395445</v>
      </c>
    </row>
    <row r="225" spans="1:12">
      <c r="A225">
        <v>386256</v>
      </c>
      <c r="B225">
        <v>12</v>
      </c>
      <c r="D225">
        <v>385769</v>
      </c>
      <c r="E225">
        <v>1</v>
      </c>
      <c r="G225">
        <v>385850</v>
      </c>
      <c r="H225">
        <f t="shared" si="6"/>
        <v>6.4308333333333332</v>
      </c>
      <c r="I225">
        <v>0</v>
      </c>
      <c r="J225">
        <f>(I225)/(B225*3.6)/(14.7*E225*0.745)</f>
        <v>0</v>
      </c>
      <c r="K225">
        <f t="shared" si="7"/>
        <v>0</v>
      </c>
      <c r="L225">
        <f>SUM($K$2:K225)</f>
        <v>7.2826749775395445</v>
      </c>
    </row>
    <row r="226" spans="1:12">
      <c r="A226">
        <v>387778</v>
      </c>
      <c r="B226">
        <v>12</v>
      </c>
      <c r="D226">
        <v>387298</v>
      </c>
      <c r="E226">
        <v>1</v>
      </c>
      <c r="G226">
        <v>387380</v>
      </c>
      <c r="H226">
        <f t="shared" si="6"/>
        <v>6.4563333333333333</v>
      </c>
      <c r="I226">
        <v>0</v>
      </c>
      <c r="J226">
        <f>(I226)/(B226*3.6)/(14.7*E226*0.745)</f>
        <v>0</v>
      </c>
      <c r="K226">
        <f t="shared" si="7"/>
        <v>0</v>
      </c>
      <c r="L226">
        <f>SUM($K$2:K226)</f>
        <v>7.2826749775395445</v>
      </c>
    </row>
    <row r="227" spans="1:12">
      <c r="A227">
        <v>389268</v>
      </c>
      <c r="B227">
        <v>12</v>
      </c>
      <c r="D227">
        <v>388788</v>
      </c>
      <c r="E227">
        <v>1</v>
      </c>
      <c r="G227">
        <v>388867</v>
      </c>
      <c r="H227">
        <f t="shared" si="6"/>
        <v>6.4811166666666669</v>
      </c>
      <c r="I227">
        <v>0</v>
      </c>
      <c r="J227">
        <f>(I227)/(B227*3.6)/(14.7*E227*0.745)</f>
        <v>0</v>
      </c>
      <c r="K227">
        <f t="shared" si="7"/>
        <v>0</v>
      </c>
      <c r="L227">
        <f>SUM($K$2:K227)</f>
        <v>7.2826749775395445</v>
      </c>
    </row>
    <row r="228" spans="1:12">
      <c r="A228">
        <v>390782</v>
      </c>
      <c r="B228">
        <v>12</v>
      </c>
      <c r="D228">
        <v>390307</v>
      </c>
      <c r="E228">
        <v>1.01</v>
      </c>
      <c r="G228">
        <v>390388</v>
      </c>
      <c r="H228">
        <f t="shared" si="6"/>
        <v>6.5064666666666664</v>
      </c>
      <c r="I228">
        <v>0</v>
      </c>
      <c r="J228">
        <f>(I228)/(B228*3.6)/(14.7*E228*0.745)</f>
        <v>0</v>
      </c>
      <c r="K228">
        <f t="shared" si="7"/>
        <v>0</v>
      </c>
      <c r="L228">
        <f>SUM($K$2:K228)</f>
        <v>7.2826749775395445</v>
      </c>
    </row>
    <row r="229" spans="1:12">
      <c r="A229">
        <v>392279</v>
      </c>
      <c r="B229">
        <v>12</v>
      </c>
      <c r="D229">
        <v>391808</v>
      </c>
      <c r="E229">
        <v>1</v>
      </c>
      <c r="G229">
        <v>391877</v>
      </c>
      <c r="H229">
        <f t="shared" si="6"/>
        <v>6.5312833333333336</v>
      </c>
      <c r="I229">
        <v>0</v>
      </c>
      <c r="J229">
        <f>(I229)/(B229*3.6)/(14.7*E229*0.745)</f>
        <v>0</v>
      </c>
      <c r="K229">
        <f t="shared" si="7"/>
        <v>0</v>
      </c>
      <c r="L229">
        <f>SUM($K$2:K229)</f>
        <v>7.2826749775395445</v>
      </c>
    </row>
    <row r="230" spans="1:12">
      <c r="A230">
        <v>393802</v>
      </c>
      <c r="B230">
        <v>12</v>
      </c>
      <c r="D230">
        <v>393321</v>
      </c>
      <c r="E230">
        <v>1.01</v>
      </c>
      <c r="G230">
        <v>393400</v>
      </c>
      <c r="H230">
        <f t="shared" si="6"/>
        <v>6.5566666666666666</v>
      </c>
      <c r="I230">
        <v>0</v>
      </c>
      <c r="J230">
        <f>(I230)/(B230*3.6)/(14.7*E230*0.745)</f>
        <v>0</v>
      </c>
      <c r="K230">
        <f t="shared" si="7"/>
        <v>0</v>
      </c>
      <c r="L230">
        <f>SUM($K$2:K230)</f>
        <v>7.2826749775395445</v>
      </c>
    </row>
    <row r="231" spans="1:12">
      <c r="A231">
        <v>395338</v>
      </c>
      <c r="B231">
        <v>12</v>
      </c>
      <c r="D231">
        <v>394850</v>
      </c>
      <c r="E231">
        <v>1</v>
      </c>
      <c r="G231">
        <v>394929</v>
      </c>
      <c r="H231">
        <f t="shared" si="6"/>
        <v>6.5821500000000004</v>
      </c>
      <c r="I231">
        <v>0</v>
      </c>
      <c r="J231">
        <f>(I231)/(B231*3.6)/(14.7*E231*0.745)</f>
        <v>0</v>
      </c>
      <c r="K231">
        <f t="shared" si="7"/>
        <v>0</v>
      </c>
      <c r="L231">
        <f>SUM($K$2:K231)</f>
        <v>7.2826749775395445</v>
      </c>
    </row>
    <row r="232" spans="1:12">
      <c r="A232">
        <v>396869</v>
      </c>
      <c r="B232">
        <v>12</v>
      </c>
      <c r="D232">
        <v>396388</v>
      </c>
      <c r="E232">
        <v>1.01</v>
      </c>
      <c r="G232">
        <v>396468</v>
      </c>
      <c r="H232">
        <f t="shared" si="6"/>
        <v>6.6078000000000001</v>
      </c>
      <c r="I232">
        <v>0</v>
      </c>
      <c r="J232">
        <f>(I232)/(B232*3.6)/(14.7*E232*0.745)</f>
        <v>0</v>
      </c>
      <c r="K232">
        <f t="shared" si="7"/>
        <v>0</v>
      </c>
      <c r="L232">
        <f>SUM($K$2:K232)</f>
        <v>7.2826749775395445</v>
      </c>
    </row>
    <row r="233" spans="1:12">
      <c r="A233">
        <v>398377</v>
      </c>
      <c r="B233">
        <v>12</v>
      </c>
      <c r="D233">
        <v>397912</v>
      </c>
      <c r="E233">
        <v>1.01</v>
      </c>
      <c r="G233">
        <v>397986</v>
      </c>
      <c r="H233">
        <f t="shared" si="6"/>
        <v>6.6330999999999998</v>
      </c>
      <c r="I233">
        <v>0</v>
      </c>
      <c r="J233">
        <f>(I233)/(B233*3.6)/(14.7*E233*0.745)</f>
        <v>0</v>
      </c>
      <c r="K233">
        <f t="shared" si="7"/>
        <v>0</v>
      </c>
      <c r="L233">
        <f>SUM($K$2:K233)</f>
        <v>7.2826749775395445</v>
      </c>
    </row>
    <row r="234" spans="1:12">
      <c r="A234">
        <v>399977</v>
      </c>
      <c r="B234">
        <v>28</v>
      </c>
      <c r="D234">
        <v>399429</v>
      </c>
      <c r="E234">
        <v>0.97</v>
      </c>
      <c r="G234">
        <v>399537</v>
      </c>
      <c r="H234">
        <f t="shared" si="6"/>
        <v>6.6589499999999999</v>
      </c>
      <c r="I234">
        <v>0</v>
      </c>
      <c r="J234">
        <f>(I234)/(B234*3.6)/(14.7*E234*0.745)</f>
        <v>0</v>
      </c>
      <c r="K234">
        <f t="shared" si="7"/>
        <v>0</v>
      </c>
      <c r="L234">
        <f>SUM($K$2:K234)</f>
        <v>7.2826749775395445</v>
      </c>
    </row>
    <row r="235" spans="1:12">
      <c r="A235">
        <v>401497</v>
      </c>
      <c r="B235">
        <v>60</v>
      </c>
      <c r="D235">
        <v>401018</v>
      </c>
      <c r="E235">
        <v>1.01</v>
      </c>
      <c r="G235">
        <v>401098</v>
      </c>
      <c r="H235">
        <f t="shared" si="6"/>
        <v>6.6849666666666669</v>
      </c>
      <c r="I235">
        <v>10</v>
      </c>
      <c r="J235">
        <f>(I235)/(B235*3.6)/(14.7*E235*0.745)</f>
        <v>4.1855377916309036E-3</v>
      </c>
      <c r="K235">
        <f t="shared" si="7"/>
        <v>9.8449941822883798E-3</v>
      </c>
      <c r="L235">
        <f>SUM($K$2:K235)</f>
        <v>7.2925199717218332</v>
      </c>
    </row>
    <row r="236" spans="1:12">
      <c r="A236">
        <v>402996</v>
      </c>
      <c r="B236">
        <v>80</v>
      </c>
      <c r="D236">
        <v>402518</v>
      </c>
      <c r="E236">
        <v>1.03</v>
      </c>
      <c r="G236">
        <v>402598</v>
      </c>
      <c r="H236">
        <f t="shared" si="6"/>
        <v>6.7099666666666664</v>
      </c>
      <c r="I236">
        <v>21</v>
      </c>
      <c r="J236">
        <f>(I236)/(B236*3.6)/(14.7*E236*0.745)</f>
        <v>6.4642177107153984E-3</v>
      </c>
      <c r="K236">
        <f t="shared" si="7"/>
        <v>1.5204781063568195E-2</v>
      </c>
      <c r="L236">
        <f>SUM($K$2:K236)</f>
        <v>7.3077247527854015</v>
      </c>
    </row>
    <row r="237" spans="1:12">
      <c r="A237">
        <v>404539</v>
      </c>
      <c r="B237">
        <v>92</v>
      </c>
      <c r="D237">
        <v>404057</v>
      </c>
      <c r="E237">
        <v>1.49</v>
      </c>
      <c r="G237">
        <v>404137</v>
      </c>
      <c r="H237">
        <f t="shared" si="6"/>
        <v>6.735616666666667</v>
      </c>
      <c r="I237">
        <v>26</v>
      </c>
      <c r="J237">
        <f>(I237)/(B237*3.6)/(14.7*E237*0.745)</f>
        <v>4.8108647100187129E-3</v>
      </c>
      <c r="K237">
        <f t="shared" si="7"/>
        <v>1.1315854124316875E-2</v>
      </c>
      <c r="L237">
        <f>SUM($K$2:K237)</f>
        <v>7.3190406069097182</v>
      </c>
    </row>
    <row r="238" spans="1:12">
      <c r="A238">
        <v>406046</v>
      </c>
      <c r="B238">
        <v>76</v>
      </c>
      <c r="D238">
        <v>405572</v>
      </c>
      <c r="E238">
        <v>0.99</v>
      </c>
      <c r="G238">
        <v>405647</v>
      </c>
      <c r="H238">
        <f t="shared" si="6"/>
        <v>6.7607833333333334</v>
      </c>
      <c r="I238">
        <v>33</v>
      </c>
      <c r="J238">
        <f>(I238)/(B238*3.6)/(14.7*E238*0.745)</f>
        <v>1.1124718867229506E-2</v>
      </c>
      <c r="K238">
        <f t="shared" si="7"/>
        <v>2.6166958221345429E-2</v>
      </c>
      <c r="L238">
        <f>SUM($K$2:K238)</f>
        <v>7.345207565131064</v>
      </c>
    </row>
    <row r="239" spans="1:12">
      <c r="A239">
        <v>407538</v>
      </c>
      <c r="B239">
        <v>32</v>
      </c>
      <c r="D239">
        <v>407047</v>
      </c>
      <c r="E239">
        <v>0.99</v>
      </c>
      <c r="G239">
        <v>407126</v>
      </c>
      <c r="H239">
        <f t="shared" si="6"/>
        <v>6.7854333333333336</v>
      </c>
      <c r="I239">
        <v>39</v>
      </c>
      <c r="J239">
        <f>(I239)/(B239*3.6)/(14.7*E239*0.745)</f>
        <v>3.1225063184155549E-2</v>
      </c>
      <c r="K239">
        <f t="shared" si="7"/>
        <v>7.3445894098549125E-2</v>
      </c>
      <c r="L239">
        <f>SUM($K$2:K239)</f>
        <v>7.4186534592296134</v>
      </c>
    </row>
    <row r="240" spans="1:12">
      <c r="A240">
        <v>409052</v>
      </c>
      <c r="B240">
        <v>48</v>
      </c>
      <c r="D240">
        <v>408572</v>
      </c>
      <c r="E240">
        <v>1.84</v>
      </c>
      <c r="G240">
        <v>408657</v>
      </c>
      <c r="H240">
        <f t="shared" si="6"/>
        <v>6.8109500000000001</v>
      </c>
      <c r="I240">
        <v>39</v>
      </c>
      <c r="J240">
        <f>(I240)/(B240*3.6)/(14.7*E240*0.745)</f>
        <v>1.1200294403012316E-2</v>
      </c>
      <c r="K240">
        <f t="shared" si="7"/>
        <v>2.6344722883175225E-2</v>
      </c>
      <c r="L240">
        <f>SUM($K$2:K240)</f>
        <v>7.4449981821127889</v>
      </c>
    </row>
    <row r="241" spans="1:12">
      <c r="A241">
        <v>410561</v>
      </c>
      <c r="B241">
        <v>36</v>
      </c>
      <c r="D241">
        <v>410080</v>
      </c>
      <c r="E241">
        <v>0.97</v>
      </c>
      <c r="G241">
        <v>410159</v>
      </c>
      <c r="H241">
        <f t="shared" si="6"/>
        <v>6.8359833333333331</v>
      </c>
      <c r="I241">
        <v>41</v>
      </c>
      <c r="J241">
        <f>(I241)/(B241*3.6)/(14.7*E241*0.745)</f>
        <v>2.9780604802652186E-2</v>
      </c>
      <c r="K241">
        <f t="shared" si="7"/>
        <v>7.0048317712811309E-2</v>
      </c>
      <c r="L241">
        <f>SUM($K$2:K241)</f>
        <v>7.5150464998256004</v>
      </c>
    </row>
    <row r="242" spans="1:12">
      <c r="A242">
        <v>412049</v>
      </c>
      <c r="B242">
        <v>20</v>
      </c>
      <c r="D242">
        <v>411577</v>
      </c>
      <c r="E242">
        <v>1</v>
      </c>
      <c r="G242">
        <v>411646</v>
      </c>
      <c r="H242">
        <f t="shared" si="6"/>
        <v>6.8607666666666667</v>
      </c>
      <c r="I242">
        <v>42</v>
      </c>
      <c r="J242">
        <f>(I242)/(B242*3.6)/(14.7*E242*0.745)</f>
        <v>5.3265153936294884E-2</v>
      </c>
      <c r="K242">
        <f t="shared" si="7"/>
        <v>0.12528739596380195</v>
      </c>
      <c r="L242">
        <f>SUM($K$2:K242)</f>
        <v>7.6403338957894027</v>
      </c>
    </row>
    <row r="243" spans="1:12">
      <c r="A243">
        <v>413556</v>
      </c>
      <c r="B243">
        <v>16</v>
      </c>
      <c r="D243">
        <v>413072</v>
      </c>
      <c r="E243">
        <v>0.98</v>
      </c>
      <c r="G243">
        <v>413158</v>
      </c>
      <c r="H243">
        <f t="shared" si="6"/>
        <v>6.8859666666666666</v>
      </c>
      <c r="I243">
        <v>41</v>
      </c>
      <c r="J243">
        <f>(I243)/(B243*3.6)/(14.7*E243*0.745)</f>
        <v>6.6322622430396327E-2</v>
      </c>
      <c r="K243">
        <f t="shared" si="7"/>
        <v>0.15600046266143949</v>
      </c>
      <c r="L243">
        <f>SUM($K$2:K243)</f>
        <v>7.7963343584508422</v>
      </c>
    </row>
    <row r="244" spans="1:12">
      <c r="A244">
        <v>415099</v>
      </c>
      <c r="B244">
        <v>28</v>
      </c>
      <c r="D244">
        <v>414612</v>
      </c>
      <c r="E244">
        <v>1</v>
      </c>
      <c r="G244">
        <v>414687</v>
      </c>
      <c r="H244">
        <f t="shared" si="6"/>
        <v>6.9114500000000003</v>
      </c>
      <c r="I244">
        <v>39</v>
      </c>
      <c r="J244">
        <f>(I244)/(B244*3.6)/(14.7*E244*0.745)</f>
        <v>3.5328928631215992E-2</v>
      </c>
      <c r="K244">
        <f t="shared" si="7"/>
        <v>8.3098783037215559E-2</v>
      </c>
      <c r="L244">
        <f>SUM($K$2:K244)</f>
        <v>7.8794331414880574</v>
      </c>
    </row>
    <row r="245" spans="1:12">
      <c r="A245">
        <v>416629</v>
      </c>
      <c r="B245">
        <v>32</v>
      </c>
      <c r="D245">
        <v>416140</v>
      </c>
      <c r="E245">
        <v>0.98</v>
      </c>
      <c r="G245">
        <v>416231</v>
      </c>
      <c r="H245">
        <f t="shared" si="6"/>
        <v>6.9371833333333335</v>
      </c>
      <c r="I245">
        <v>39</v>
      </c>
      <c r="J245">
        <f>(I245)/(B245*3.6)/(14.7*E245*0.745)</f>
        <v>3.1543686277871422E-2</v>
      </c>
      <c r="K245">
        <f t="shared" si="7"/>
        <v>7.4195341997513903E-2</v>
      </c>
      <c r="L245">
        <f>SUM($K$2:K245)</f>
        <v>7.9536284834855717</v>
      </c>
    </row>
    <row r="246" spans="1:12">
      <c r="A246">
        <v>418152</v>
      </c>
      <c r="B246">
        <v>36</v>
      </c>
      <c r="D246">
        <v>417678</v>
      </c>
      <c r="E246">
        <v>1.01</v>
      </c>
      <c r="G246">
        <v>417757</v>
      </c>
      <c r="H246">
        <f t="shared" si="6"/>
        <v>6.9626166666666665</v>
      </c>
      <c r="I246">
        <v>40</v>
      </c>
      <c r="J246">
        <f>(I246)/(B246*3.6)/(14.7*E246*0.745)</f>
        <v>2.7903585277539361E-2</v>
      </c>
      <c r="K246">
        <f t="shared" si="7"/>
        <v>6.5633294548589211E-2</v>
      </c>
      <c r="L246">
        <f>SUM($K$2:K246)</f>
        <v>8.0192617780341617</v>
      </c>
    </row>
    <row r="247" spans="1:12">
      <c r="A247">
        <v>419676</v>
      </c>
      <c r="B247">
        <v>32</v>
      </c>
      <c r="D247">
        <v>419199</v>
      </c>
      <c r="E247">
        <v>0.98</v>
      </c>
      <c r="G247">
        <v>419279</v>
      </c>
      <c r="H247">
        <f t="shared" si="6"/>
        <v>6.9879833333333332</v>
      </c>
      <c r="I247">
        <v>40</v>
      </c>
      <c r="J247">
        <f>(I247)/(B247*3.6)/(14.7*E247*0.745)</f>
        <v>3.2352498746534793E-2</v>
      </c>
      <c r="K247">
        <f t="shared" si="7"/>
        <v>7.6097786664116818E-2</v>
      </c>
      <c r="L247">
        <f>SUM($K$2:K247)</f>
        <v>8.0953595646982777</v>
      </c>
    </row>
    <row r="248" spans="1:12">
      <c r="A248">
        <v>421142</v>
      </c>
      <c r="B248">
        <v>32</v>
      </c>
      <c r="D248">
        <v>420678</v>
      </c>
      <c r="E248">
        <v>1.01</v>
      </c>
      <c r="G248">
        <v>420747</v>
      </c>
      <c r="H248">
        <f t="shared" si="6"/>
        <v>7.0124500000000003</v>
      </c>
      <c r="I248">
        <v>41</v>
      </c>
      <c r="J248">
        <f>(I248)/(B248*3.6)/(14.7*E248*0.745)</f>
        <v>3.2176321773162569E-2</v>
      </c>
      <c r="K248">
        <f t="shared" si="7"/>
        <v>7.568339277634191E-2</v>
      </c>
      <c r="L248">
        <f>SUM($K$2:K248)</f>
        <v>8.1710429574746204</v>
      </c>
    </row>
    <row r="249" spans="1:12">
      <c r="A249">
        <v>422608</v>
      </c>
      <c r="B249">
        <v>24</v>
      </c>
      <c r="D249">
        <v>422131</v>
      </c>
      <c r="E249">
        <v>1.02</v>
      </c>
      <c r="G249">
        <v>422211</v>
      </c>
      <c r="H249">
        <f t="shared" si="6"/>
        <v>7.0368500000000003</v>
      </c>
      <c r="I249">
        <v>41</v>
      </c>
      <c r="J249">
        <f>(I249)/(B249*3.6)/(14.7*E249*0.745)</f>
        <v>4.2481156850842083E-2</v>
      </c>
      <c r="K249">
        <f t="shared" si="7"/>
        <v>9.9921864972686708E-2</v>
      </c>
      <c r="L249">
        <f>SUM($K$2:K249)</f>
        <v>8.2709648224473078</v>
      </c>
    </row>
    <row r="250" spans="1:12">
      <c r="A250">
        <v>424072</v>
      </c>
      <c r="B250">
        <v>24</v>
      </c>
      <c r="D250">
        <v>423578</v>
      </c>
      <c r="E250">
        <v>1</v>
      </c>
      <c r="G250">
        <v>423659</v>
      </c>
      <c r="H250">
        <f t="shared" si="6"/>
        <v>7.0609833333333336</v>
      </c>
      <c r="I250">
        <v>40</v>
      </c>
      <c r="J250">
        <f>(I250)/(B250*3.6)/(14.7*E250*0.745)</f>
        <v>4.2273931695472118E-2</v>
      </c>
      <c r="K250">
        <f t="shared" si="7"/>
        <v>9.9434441241112628E-2</v>
      </c>
      <c r="L250">
        <f>SUM($K$2:K250)</f>
        <v>8.3703992636884212</v>
      </c>
    </row>
    <row r="251" spans="1:12">
      <c r="A251">
        <v>425589</v>
      </c>
      <c r="B251">
        <v>28</v>
      </c>
      <c r="D251">
        <v>425090</v>
      </c>
      <c r="E251">
        <v>1</v>
      </c>
      <c r="G251">
        <v>425169</v>
      </c>
      <c r="H251">
        <f t="shared" si="6"/>
        <v>7.0861499999999999</v>
      </c>
      <c r="I251">
        <v>40</v>
      </c>
      <c r="J251">
        <f>(I251)/(B251*3.6)/(14.7*E251*0.745)</f>
        <v>3.6234798596118965E-2</v>
      </c>
      <c r="K251">
        <f t="shared" si="7"/>
        <v>8.5229521063810848E-2</v>
      </c>
      <c r="L251">
        <f>SUM($K$2:K251)</f>
        <v>8.455628784752232</v>
      </c>
    </row>
    <row r="252" spans="1:12">
      <c r="A252">
        <v>427112</v>
      </c>
      <c r="B252">
        <v>24</v>
      </c>
      <c r="D252">
        <v>426638</v>
      </c>
      <c r="E252">
        <v>0.99</v>
      </c>
      <c r="G252">
        <v>426716</v>
      </c>
      <c r="H252">
        <f t="shared" si="6"/>
        <v>7.111933333333333</v>
      </c>
      <c r="I252">
        <v>40</v>
      </c>
      <c r="J252">
        <f>(I252)/(B252*3.6)/(14.7*E252*0.745)</f>
        <v>4.2700941106537493E-2</v>
      </c>
      <c r="K252">
        <f t="shared" si="7"/>
        <v>0.1004388295364774</v>
      </c>
      <c r="L252">
        <f>SUM($K$2:K252)</f>
        <v>8.5560676142887093</v>
      </c>
    </row>
    <row r="253" spans="1:12">
      <c r="A253">
        <v>428752</v>
      </c>
      <c r="B253">
        <v>24</v>
      </c>
      <c r="D253">
        <v>428212</v>
      </c>
      <c r="E253">
        <v>1</v>
      </c>
      <c r="G253">
        <v>428310</v>
      </c>
      <c r="H253">
        <f t="shared" si="6"/>
        <v>7.1384999999999996</v>
      </c>
      <c r="I253">
        <v>39</v>
      </c>
      <c r="J253">
        <f>(I253)/(B253*3.6)/(14.7*E253*0.745)</f>
        <v>4.1217083403085317E-2</v>
      </c>
      <c r="K253">
        <f t="shared" si="7"/>
        <v>9.6948580210084803E-2</v>
      </c>
      <c r="L253">
        <f>SUM($K$2:K253)</f>
        <v>8.6530161944987949</v>
      </c>
    </row>
    <row r="254" spans="1:12">
      <c r="A254">
        <v>430369</v>
      </c>
      <c r="B254">
        <v>24</v>
      </c>
      <c r="D254">
        <v>429870</v>
      </c>
      <c r="E254">
        <v>0.99</v>
      </c>
      <c r="G254">
        <v>429950</v>
      </c>
      <c r="H254">
        <f t="shared" si="6"/>
        <v>7.1658333333333335</v>
      </c>
      <c r="I254">
        <v>38</v>
      </c>
      <c r="J254">
        <f>(I254)/(B254*3.6)/(14.7*E254*0.745)</f>
        <v>4.0565894051210624E-2</v>
      </c>
      <c r="K254">
        <f t="shared" si="7"/>
        <v>9.5416888059653537E-2</v>
      </c>
      <c r="L254">
        <f>SUM($K$2:K254)</f>
        <v>8.7484330825584493</v>
      </c>
    </row>
    <row r="255" spans="1:12">
      <c r="A255">
        <v>431899</v>
      </c>
      <c r="B255">
        <v>20</v>
      </c>
      <c r="D255">
        <v>431422</v>
      </c>
      <c r="E255">
        <v>0.98</v>
      </c>
      <c r="G255">
        <v>431496</v>
      </c>
      <c r="H255">
        <f t="shared" si="6"/>
        <v>7.1916000000000002</v>
      </c>
      <c r="I255">
        <v>37</v>
      </c>
      <c r="J255">
        <f>(I255)/(B255*3.6)/(14.7*E255*0.745)</f>
        <v>4.7881698144871483E-2</v>
      </c>
      <c r="K255">
        <f t="shared" si="7"/>
        <v>0.11262472426289288</v>
      </c>
      <c r="L255">
        <f>SUM($K$2:K255)</f>
        <v>8.8610578068213428</v>
      </c>
    </row>
    <row r="256" spans="1:12">
      <c r="A256">
        <v>433449</v>
      </c>
      <c r="B256">
        <v>16</v>
      </c>
      <c r="D256">
        <v>432960</v>
      </c>
      <c r="E256">
        <v>1</v>
      </c>
      <c r="G256">
        <v>433040</v>
      </c>
      <c r="H256">
        <f t="shared" si="6"/>
        <v>7.2173333333333334</v>
      </c>
      <c r="I256">
        <v>35</v>
      </c>
      <c r="J256">
        <f>(I256)/(B256*3.6)/(14.7*E256*0.745)</f>
        <v>5.548453535030716E-2</v>
      </c>
      <c r="K256">
        <f t="shared" si="7"/>
        <v>0.13050770412896032</v>
      </c>
      <c r="L256">
        <f>SUM($K$2:K256)</f>
        <v>8.9915655109503039</v>
      </c>
    </row>
    <row r="257" spans="1:12">
      <c r="A257">
        <v>434971</v>
      </c>
      <c r="B257">
        <v>16</v>
      </c>
      <c r="D257">
        <v>434479</v>
      </c>
      <c r="E257">
        <v>1</v>
      </c>
      <c r="G257">
        <v>434559</v>
      </c>
      <c r="H257">
        <f t="shared" si="6"/>
        <v>7.2426500000000003</v>
      </c>
      <c r="I257">
        <v>32</v>
      </c>
      <c r="J257">
        <f>(I257)/(B257*3.6)/(14.7*E257*0.745)</f>
        <v>5.0728718034566557E-2</v>
      </c>
      <c r="K257">
        <f t="shared" si="7"/>
        <v>0.1193213294893352</v>
      </c>
      <c r="L257">
        <f>SUM($K$2:K257)</f>
        <v>9.1108868404396386</v>
      </c>
    </row>
    <row r="258" spans="1:12">
      <c r="A258">
        <v>436508</v>
      </c>
      <c r="B258">
        <v>12</v>
      </c>
      <c r="D258">
        <v>436031</v>
      </c>
      <c r="E258">
        <v>7.9</v>
      </c>
      <c r="G258">
        <v>436112</v>
      </c>
      <c r="H258">
        <f t="shared" si="6"/>
        <v>7.2685333333333331</v>
      </c>
      <c r="I258">
        <v>29</v>
      </c>
      <c r="J258">
        <f>(I258)/(B258*3.6)/(14.7*E258*0.745)</f>
        <v>7.7591393618271628E-3</v>
      </c>
      <c r="K258">
        <f t="shared" si="7"/>
        <v>1.8250625291090297E-2</v>
      </c>
      <c r="L258">
        <f>SUM($K$2:K258)</f>
        <v>9.1291374657307287</v>
      </c>
    </row>
    <row r="259" spans="1:12">
      <c r="A259">
        <v>438020</v>
      </c>
      <c r="B259">
        <v>12</v>
      </c>
      <c r="D259">
        <v>437533</v>
      </c>
      <c r="E259">
        <v>15.94</v>
      </c>
      <c r="G259">
        <v>437612</v>
      </c>
      <c r="H259">
        <f t="shared" ref="H259:H322" si="8">G259/(1000*60)</f>
        <v>7.2935333333333334</v>
      </c>
      <c r="I259">
        <v>23</v>
      </c>
      <c r="J259">
        <f>(I259)/(B259*3.6)/(14.7*E259*0.745)</f>
        <v>3.0498758751438481E-3</v>
      </c>
      <c r="K259">
        <f t="shared" ref="K259:K322" si="9">J259*0.621371/0.264172</f>
        <v>7.173752034333721E-3</v>
      </c>
      <c r="L259">
        <f>SUM($K$2:K259)</f>
        <v>9.1363112177650621</v>
      </c>
    </row>
    <row r="260" spans="1:12">
      <c r="A260">
        <v>439537</v>
      </c>
      <c r="B260">
        <v>12</v>
      </c>
      <c r="D260">
        <v>439070</v>
      </c>
      <c r="E260">
        <v>1.07</v>
      </c>
      <c r="G260">
        <v>439148</v>
      </c>
      <c r="H260">
        <f t="shared" si="8"/>
        <v>7.3191333333333333</v>
      </c>
      <c r="I260">
        <v>13</v>
      </c>
      <c r="J260">
        <f>(I260)/(B260*3.6)/(14.7*E260*0.745)</f>
        <v>2.568042579631484E-2</v>
      </c>
      <c r="K260">
        <f t="shared" si="9"/>
        <v>6.0404099819367493E-2</v>
      </c>
      <c r="L260">
        <f>SUM($K$2:K260)</f>
        <v>9.1967153175844292</v>
      </c>
    </row>
    <row r="261" spans="1:12">
      <c r="A261">
        <v>441017</v>
      </c>
      <c r="B261">
        <v>24</v>
      </c>
      <c r="D261">
        <v>440539</v>
      </c>
      <c r="E261">
        <v>0.96</v>
      </c>
      <c r="G261">
        <v>440619</v>
      </c>
      <c r="H261">
        <f t="shared" si="8"/>
        <v>7.3436500000000002</v>
      </c>
      <c r="I261">
        <v>8</v>
      </c>
      <c r="J261">
        <f>(I261)/(B261*3.6)/(14.7*E261*0.745)</f>
        <v>8.8070691032233594E-3</v>
      </c>
      <c r="K261">
        <f t="shared" si="9"/>
        <v>2.0715508591898465E-2</v>
      </c>
      <c r="L261">
        <f>SUM($K$2:K261)</f>
        <v>9.2174308261763276</v>
      </c>
    </row>
    <row r="262" spans="1:12">
      <c r="A262">
        <v>442572</v>
      </c>
      <c r="B262">
        <v>44</v>
      </c>
      <c r="D262">
        <v>442057</v>
      </c>
      <c r="E262">
        <v>0.9</v>
      </c>
      <c r="G262">
        <v>442136</v>
      </c>
      <c r="H262">
        <f t="shared" si="8"/>
        <v>7.3689333333333336</v>
      </c>
      <c r="I262">
        <v>13</v>
      </c>
      <c r="J262">
        <f>(I262)/(B262*3.6)/(14.7*E262*0.745)</f>
        <v>8.3266835157748114E-3</v>
      </c>
      <c r="K262">
        <f t="shared" si="9"/>
        <v>1.9585571759613094E-2</v>
      </c>
      <c r="L262">
        <f>SUM($K$2:K262)</f>
        <v>9.2370163979359408</v>
      </c>
    </row>
    <row r="263" spans="1:12">
      <c r="A263">
        <v>444099</v>
      </c>
      <c r="B263">
        <v>52</v>
      </c>
      <c r="D263">
        <v>443608</v>
      </c>
      <c r="E263">
        <v>0.98</v>
      </c>
      <c r="G263">
        <v>443688</v>
      </c>
      <c r="H263">
        <f t="shared" si="8"/>
        <v>7.3948</v>
      </c>
      <c r="I263">
        <v>18</v>
      </c>
      <c r="J263">
        <f>(I263)/(B263*3.6)/(14.7*E263*0.745)</f>
        <v>8.959153499040402E-3</v>
      </c>
      <c r="K263">
        <f t="shared" si="9"/>
        <v>2.1073233230063115E-2</v>
      </c>
      <c r="L263">
        <f>SUM($K$2:K263)</f>
        <v>9.258089631166003</v>
      </c>
    </row>
    <row r="264" spans="1:12">
      <c r="A264">
        <v>445630</v>
      </c>
      <c r="B264">
        <v>48</v>
      </c>
      <c r="D264">
        <v>445142</v>
      </c>
      <c r="E264">
        <v>1.02</v>
      </c>
      <c r="G264">
        <v>445221</v>
      </c>
      <c r="H264">
        <f t="shared" si="8"/>
        <v>7.42035</v>
      </c>
      <c r="I264">
        <v>24</v>
      </c>
      <c r="J264">
        <f>(I264)/(B264*3.6)/(14.7*E264*0.745)</f>
        <v>1.2433509322197682E-2</v>
      </c>
      <c r="K264">
        <f t="shared" si="9"/>
        <v>2.9245423894444893E-2</v>
      </c>
      <c r="L264">
        <f>SUM($K$2:K264)</f>
        <v>9.2873350550604474</v>
      </c>
    </row>
    <row r="265" spans="1:12">
      <c r="A265">
        <v>447161</v>
      </c>
      <c r="B265">
        <v>20</v>
      </c>
      <c r="D265">
        <v>446680</v>
      </c>
      <c r="E265">
        <v>1.31</v>
      </c>
      <c r="G265">
        <v>446762</v>
      </c>
      <c r="H265">
        <f t="shared" si="8"/>
        <v>7.4460333333333333</v>
      </c>
      <c r="I265">
        <v>25</v>
      </c>
      <c r="J265">
        <f>(I265)/(B265*3.6)/(14.7*E265*0.745)</f>
        <v>2.4202632650079457E-2</v>
      </c>
      <c r="K265">
        <f t="shared" si="9"/>
        <v>5.6928115214377462E-2</v>
      </c>
      <c r="L265">
        <f>SUM($K$2:K265)</f>
        <v>9.3442631702748251</v>
      </c>
    </row>
    <row r="266" spans="1:12">
      <c r="A266">
        <v>448678</v>
      </c>
      <c r="B266">
        <v>16</v>
      </c>
      <c r="D266">
        <v>448199</v>
      </c>
      <c r="E266">
        <v>11.9</v>
      </c>
      <c r="G266">
        <v>448279</v>
      </c>
      <c r="H266">
        <f t="shared" si="8"/>
        <v>7.4713166666666666</v>
      </c>
      <c r="I266">
        <v>21</v>
      </c>
      <c r="J266">
        <f>(I266)/(B266*3.6)/(14.7*E266*0.745)</f>
        <v>2.7975395974944783E-3</v>
      </c>
      <c r="K266">
        <f t="shared" si="9"/>
        <v>6.5802203762501E-3</v>
      </c>
      <c r="L266">
        <f>SUM($K$2:K266)</f>
        <v>9.3508433906510753</v>
      </c>
    </row>
    <row r="267" spans="1:12">
      <c r="A267">
        <v>450248</v>
      </c>
      <c r="B267">
        <v>12</v>
      </c>
      <c r="D267">
        <v>449750</v>
      </c>
      <c r="E267">
        <v>15.94</v>
      </c>
      <c r="G267">
        <v>449826</v>
      </c>
      <c r="H267">
        <f t="shared" si="8"/>
        <v>7.4970999999999997</v>
      </c>
      <c r="I267">
        <v>12</v>
      </c>
      <c r="J267">
        <f>(I267)/(B267*3.6)/(14.7*E267*0.745)</f>
        <v>1.591239587031573E-3</v>
      </c>
      <c r="K267">
        <f t="shared" si="9"/>
        <v>3.7428271483480294E-3</v>
      </c>
      <c r="L267">
        <f>SUM($K$2:K267)</f>
        <v>9.3545862177994241</v>
      </c>
    </row>
    <row r="268" spans="1:12">
      <c r="A268">
        <v>451798</v>
      </c>
      <c r="B268">
        <v>36</v>
      </c>
      <c r="D268">
        <v>451308</v>
      </c>
      <c r="E268">
        <v>1.01</v>
      </c>
      <c r="G268">
        <v>451388</v>
      </c>
      <c r="H268">
        <f t="shared" si="8"/>
        <v>7.523133333333333</v>
      </c>
      <c r="I268">
        <v>8</v>
      </c>
      <c r="J268">
        <f>(I268)/(B268*3.6)/(14.7*E268*0.745)</f>
        <v>5.5807170555078715E-3</v>
      </c>
      <c r="K268">
        <f t="shared" si="9"/>
        <v>1.312665890971784E-2</v>
      </c>
      <c r="L268">
        <f>SUM($K$2:K268)</f>
        <v>9.3677128767091418</v>
      </c>
    </row>
    <row r="269" spans="1:12">
      <c r="A269">
        <v>453329</v>
      </c>
      <c r="B269">
        <v>84</v>
      </c>
      <c r="D269">
        <v>452859</v>
      </c>
      <c r="E269">
        <v>0.94</v>
      </c>
      <c r="G269">
        <v>452946</v>
      </c>
      <c r="H269">
        <f t="shared" si="8"/>
        <v>7.5491000000000001</v>
      </c>
      <c r="I269">
        <v>16</v>
      </c>
      <c r="J269">
        <f>(I269)/(B269*3.6)/(14.7*E269*0.745)</f>
        <v>5.1396877441303498E-3</v>
      </c>
      <c r="K269">
        <f t="shared" si="9"/>
        <v>1.2089293767916431E-2</v>
      </c>
      <c r="L269">
        <f>SUM($K$2:K269)</f>
        <v>9.379802170477058</v>
      </c>
    </row>
    <row r="270" spans="1:12">
      <c r="A270">
        <v>454849</v>
      </c>
      <c r="B270">
        <v>48</v>
      </c>
      <c r="D270">
        <v>454349</v>
      </c>
      <c r="E270">
        <v>0.99</v>
      </c>
      <c r="G270">
        <v>454429</v>
      </c>
      <c r="H270">
        <f t="shared" si="8"/>
        <v>7.5738166666666666</v>
      </c>
      <c r="I270">
        <v>26</v>
      </c>
      <c r="J270">
        <f>(I270)/(B270*3.6)/(14.7*E270*0.745)</f>
        <v>1.3877805859624687E-2</v>
      </c>
      <c r="K270">
        <f t="shared" si="9"/>
        <v>3.264261959935516E-2</v>
      </c>
      <c r="L270">
        <f>SUM($K$2:K270)</f>
        <v>9.4124447900764139</v>
      </c>
    </row>
    <row r="271" spans="1:12">
      <c r="A271">
        <v>456492</v>
      </c>
      <c r="B271">
        <v>160</v>
      </c>
      <c r="D271">
        <v>455943</v>
      </c>
      <c r="E271">
        <v>0.95</v>
      </c>
      <c r="G271">
        <v>456045</v>
      </c>
      <c r="H271">
        <f t="shared" si="8"/>
        <v>7.6007499999999997</v>
      </c>
      <c r="I271">
        <v>31</v>
      </c>
      <c r="J271">
        <f>(I271)/(B271*3.6)/(14.7*E271*0.745)</f>
        <v>5.1729942732617207E-3</v>
      </c>
      <c r="K271">
        <f t="shared" si="9"/>
        <v>1.2167635572925625E-2</v>
      </c>
      <c r="L271">
        <f>SUM($K$2:K271)</f>
        <v>9.4246124256493395</v>
      </c>
    </row>
    <row r="272" spans="1:12">
      <c r="A272">
        <v>458061</v>
      </c>
      <c r="B272">
        <v>28</v>
      </c>
      <c r="D272">
        <v>457558</v>
      </c>
      <c r="E272">
        <v>0.99</v>
      </c>
      <c r="G272">
        <v>457637</v>
      </c>
      <c r="H272">
        <f t="shared" si="8"/>
        <v>7.6272833333333336</v>
      </c>
      <c r="I272">
        <v>48</v>
      </c>
      <c r="J272">
        <f>(I272)/(B272*3.6)/(14.7*E272*0.745)</f>
        <v>4.3920967995295719E-2</v>
      </c>
      <c r="K272">
        <f t="shared" si="9"/>
        <v>0.10330851038037678</v>
      </c>
      <c r="L272">
        <f>SUM($K$2:K272)</f>
        <v>9.5279209360297159</v>
      </c>
    </row>
    <row r="273" spans="1:12">
      <c r="A273">
        <v>459852</v>
      </c>
      <c r="B273">
        <v>200</v>
      </c>
      <c r="D273">
        <v>459258</v>
      </c>
      <c r="E273">
        <v>0.99</v>
      </c>
      <c r="G273">
        <v>459350</v>
      </c>
      <c r="H273">
        <f t="shared" si="8"/>
        <v>7.6558333333333337</v>
      </c>
      <c r="I273">
        <v>54</v>
      </c>
      <c r="J273">
        <f>(I273)/(B273*3.6)/(14.7*E273*0.745)</f>
        <v>6.9175524592590748E-3</v>
      </c>
      <c r="K273">
        <f t="shared" si="9"/>
        <v>1.6271090384909339E-2</v>
      </c>
      <c r="L273">
        <f>SUM($K$2:K273)</f>
        <v>9.5441920264146258</v>
      </c>
    </row>
    <row r="274" spans="1:12">
      <c r="A274">
        <v>461470</v>
      </c>
      <c r="B274">
        <v>232</v>
      </c>
      <c r="D274">
        <v>460982</v>
      </c>
      <c r="E274">
        <v>1</v>
      </c>
      <c r="G274">
        <v>461062</v>
      </c>
      <c r="H274">
        <f t="shared" si="8"/>
        <v>7.6843666666666666</v>
      </c>
      <c r="I274">
        <v>67</v>
      </c>
      <c r="J274">
        <f>(I274)/(B274*3.6)/(14.7*E274*0.745)</f>
        <v>7.3250519575774973E-3</v>
      </c>
      <c r="K274">
        <f t="shared" si="9"/>
        <v>1.722958852539969E-2</v>
      </c>
      <c r="L274">
        <f>SUM($K$2:K274)</f>
        <v>9.5614216149400253</v>
      </c>
    </row>
    <row r="275" spans="1:12">
      <c r="A275">
        <v>463057</v>
      </c>
      <c r="B275">
        <v>28</v>
      </c>
      <c r="D275">
        <v>462559</v>
      </c>
      <c r="E275">
        <v>0.97</v>
      </c>
      <c r="G275">
        <v>462638</v>
      </c>
      <c r="H275">
        <f t="shared" si="8"/>
        <v>7.710633333333333</v>
      </c>
      <c r="I275">
        <v>79</v>
      </c>
      <c r="J275">
        <f>(I275)/(B275*3.6)/(14.7*E275*0.745)</f>
        <v>7.3777038378695828E-2</v>
      </c>
      <c r="K275">
        <f t="shared" si="9"/>
        <v>0.17353433412476948</v>
      </c>
      <c r="L275">
        <f>SUM($K$2:K275)</f>
        <v>9.7349559490647941</v>
      </c>
    </row>
    <row r="276" spans="1:12">
      <c r="A276">
        <v>464629</v>
      </c>
      <c r="B276">
        <v>28</v>
      </c>
      <c r="D276">
        <v>464138</v>
      </c>
      <c r="E276">
        <v>15.94</v>
      </c>
      <c r="G276">
        <v>464217</v>
      </c>
      <c r="H276">
        <f t="shared" si="8"/>
        <v>7.7369500000000002</v>
      </c>
      <c r="I276">
        <v>76</v>
      </c>
      <c r="J276">
        <f>(I276)/(B276*3.6)/(14.7*E276*0.745)</f>
        <v>4.3190788790856988E-3</v>
      </c>
      <c r="K276">
        <f t="shared" si="9"/>
        <v>1.0159102259801794E-2</v>
      </c>
      <c r="L276">
        <f>SUM($K$2:K276)</f>
        <v>9.7451150513245963</v>
      </c>
    </row>
    <row r="277" spans="1:12">
      <c r="A277">
        <v>466169</v>
      </c>
      <c r="B277">
        <v>28</v>
      </c>
      <c r="D277">
        <v>465693</v>
      </c>
      <c r="E277">
        <v>15.94</v>
      </c>
      <c r="G277">
        <v>465767</v>
      </c>
      <c r="H277">
        <f t="shared" si="8"/>
        <v>7.7627833333333331</v>
      </c>
      <c r="I277">
        <v>72</v>
      </c>
      <c r="J277">
        <f>(I277)/(B277*3.6)/(14.7*E277*0.745)</f>
        <v>4.0917589380811883E-3</v>
      </c>
      <c r="K277">
        <f t="shared" si="9"/>
        <v>9.6244126671806481E-3</v>
      </c>
      <c r="L277">
        <f>SUM($K$2:K277)</f>
        <v>9.7547394639917773</v>
      </c>
    </row>
    <row r="278" spans="1:12">
      <c r="A278">
        <v>467677</v>
      </c>
      <c r="B278">
        <v>24</v>
      </c>
      <c r="D278">
        <v>467208</v>
      </c>
      <c r="E278">
        <v>15.94</v>
      </c>
      <c r="G278">
        <v>467288</v>
      </c>
      <c r="H278">
        <f t="shared" si="8"/>
        <v>7.7881333333333336</v>
      </c>
      <c r="I278">
        <v>68</v>
      </c>
      <c r="J278">
        <f>(I278)/(B278*3.6)/(14.7*E278*0.745)</f>
        <v>4.508512163256124E-3</v>
      </c>
      <c r="K278">
        <f t="shared" si="9"/>
        <v>1.0604676920319417E-2</v>
      </c>
      <c r="L278">
        <f>SUM($K$2:K278)</f>
        <v>9.7653441409120969</v>
      </c>
    </row>
    <row r="279" spans="1:12">
      <c r="A279">
        <v>469102</v>
      </c>
      <c r="B279">
        <v>24</v>
      </c>
      <c r="D279">
        <v>468637</v>
      </c>
      <c r="E279">
        <v>15.94</v>
      </c>
      <c r="G279">
        <v>468717</v>
      </c>
      <c r="H279">
        <f t="shared" si="8"/>
        <v>7.8119500000000004</v>
      </c>
      <c r="I279">
        <v>65</v>
      </c>
      <c r="J279">
        <f>(I279)/(B279*3.6)/(14.7*E279*0.745)</f>
        <v>4.3096072148771768E-3</v>
      </c>
      <c r="K279">
        <f t="shared" si="9"/>
        <v>1.0136823526775912E-2</v>
      </c>
      <c r="L279">
        <f>SUM($K$2:K279)</f>
        <v>9.7754809644388736</v>
      </c>
    </row>
    <row r="280" spans="1:12">
      <c r="A280">
        <v>470642</v>
      </c>
      <c r="B280">
        <v>20</v>
      </c>
      <c r="D280">
        <v>470149</v>
      </c>
      <c r="E280">
        <v>15.94</v>
      </c>
      <c r="G280">
        <v>470229</v>
      </c>
      <c r="H280">
        <f t="shared" si="8"/>
        <v>7.8371500000000003</v>
      </c>
      <c r="I280">
        <v>61</v>
      </c>
      <c r="J280">
        <f>(I280)/(B280*3.6)/(14.7*E280*0.745)</f>
        <v>4.8532807404462986E-3</v>
      </c>
      <c r="K280">
        <f t="shared" si="9"/>
        <v>1.141562280246149E-2</v>
      </c>
      <c r="L280">
        <f>SUM($K$2:K280)</f>
        <v>9.7868965872413352</v>
      </c>
    </row>
    <row r="281" spans="1:12">
      <c r="A281">
        <v>472143</v>
      </c>
      <c r="B281">
        <v>20</v>
      </c>
      <c r="D281">
        <v>471660</v>
      </c>
      <c r="E281">
        <v>15.94</v>
      </c>
      <c r="G281">
        <v>471740</v>
      </c>
      <c r="H281">
        <f t="shared" si="8"/>
        <v>7.862333333333333</v>
      </c>
      <c r="I281">
        <v>57</v>
      </c>
      <c r="J281">
        <f>(I281)/(B281*3.6)/(14.7*E281*0.745)</f>
        <v>4.5350328230399839E-3</v>
      </c>
      <c r="K281">
        <f t="shared" si="9"/>
        <v>1.0667057372791885E-2</v>
      </c>
      <c r="L281">
        <f>SUM($K$2:K281)</f>
        <v>9.7975636446141277</v>
      </c>
    </row>
    <row r="282" spans="1:12">
      <c r="A282">
        <v>473661</v>
      </c>
      <c r="B282">
        <v>20</v>
      </c>
      <c r="D282">
        <v>473180</v>
      </c>
      <c r="E282">
        <v>15.94</v>
      </c>
      <c r="G282">
        <v>473260</v>
      </c>
      <c r="H282">
        <f t="shared" si="8"/>
        <v>7.887666666666667</v>
      </c>
      <c r="I282">
        <v>54</v>
      </c>
      <c r="J282">
        <f>(I282)/(B282*3.6)/(14.7*E282*0.745)</f>
        <v>4.2963468849852478E-3</v>
      </c>
      <c r="K282">
        <f t="shared" si="9"/>
        <v>1.0105633300539679E-2</v>
      </c>
      <c r="L282">
        <f>SUM($K$2:K282)</f>
        <v>9.8076692779146679</v>
      </c>
    </row>
    <row r="283" spans="1:12">
      <c r="A283">
        <v>475193</v>
      </c>
      <c r="B283">
        <v>20</v>
      </c>
      <c r="D283">
        <v>474703</v>
      </c>
      <c r="E283">
        <v>15.94</v>
      </c>
      <c r="G283">
        <v>474778</v>
      </c>
      <c r="H283">
        <f t="shared" si="8"/>
        <v>7.9129666666666667</v>
      </c>
      <c r="I283">
        <v>50</v>
      </c>
      <c r="J283">
        <f>(I283)/(B283*3.6)/(14.7*E283*0.745)</f>
        <v>3.978098967578933E-3</v>
      </c>
      <c r="K283">
        <f t="shared" si="9"/>
        <v>9.3570678708700724E-3</v>
      </c>
      <c r="L283">
        <f>SUM($K$2:K283)</f>
        <v>9.8170263457855373</v>
      </c>
    </row>
    <row r="284" spans="1:12">
      <c r="A284">
        <v>476711</v>
      </c>
      <c r="B284">
        <v>20</v>
      </c>
      <c r="D284">
        <v>476232</v>
      </c>
      <c r="E284">
        <v>15.94</v>
      </c>
      <c r="G284">
        <v>476306</v>
      </c>
      <c r="H284">
        <f t="shared" si="8"/>
        <v>7.9384333333333332</v>
      </c>
      <c r="I284">
        <v>46</v>
      </c>
      <c r="J284">
        <f>(I284)/(B284*3.6)/(14.7*E284*0.745)</f>
        <v>3.6598510501726182E-3</v>
      </c>
      <c r="K284">
        <f t="shared" si="9"/>
        <v>8.6085024412004673E-3</v>
      </c>
      <c r="L284">
        <f>SUM($K$2:K284)</f>
        <v>9.8256348482267377</v>
      </c>
    </row>
    <row r="285" spans="1:12">
      <c r="A285">
        <v>478218</v>
      </c>
      <c r="B285">
        <v>16</v>
      </c>
      <c r="D285">
        <v>477748</v>
      </c>
      <c r="E285">
        <v>15.94</v>
      </c>
      <c r="G285">
        <v>477817</v>
      </c>
      <c r="H285">
        <f t="shared" si="8"/>
        <v>7.9636166666666668</v>
      </c>
      <c r="I285">
        <v>43</v>
      </c>
      <c r="J285">
        <f>(I285)/(B285*3.6)/(14.7*E285*0.745)</f>
        <v>4.2764563901473533E-3</v>
      </c>
      <c r="K285">
        <f t="shared" si="9"/>
        <v>1.005884796118533E-2</v>
      </c>
      <c r="L285">
        <f>SUM($K$2:K285)</f>
        <v>9.8356936961879224</v>
      </c>
    </row>
    <row r="286" spans="1:12">
      <c r="A286">
        <v>479779</v>
      </c>
      <c r="B286">
        <v>16</v>
      </c>
      <c r="D286">
        <v>479268</v>
      </c>
      <c r="E286">
        <v>15.94</v>
      </c>
      <c r="G286">
        <v>479357</v>
      </c>
      <c r="H286">
        <f t="shared" si="8"/>
        <v>7.9892833333333337</v>
      </c>
      <c r="I286">
        <v>38</v>
      </c>
      <c r="J286">
        <f>(I286)/(B286*3.6)/(14.7*E286*0.745)</f>
        <v>3.7791940191999863E-3</v>
      </c>
      <c r="K286">
        <f t="shared" si="9"/>
        <v>8.8892144773265683E-3</v>
      </c>
      <c r="L286">
        <f>SUM($K$2:K286)</f>
        <v>9.8445829106652489</v>
      </c>
    </row>
    <row r="287" spans="1:12">
      <c r="A287">
        <v>481337</v>
      </c>
      <c r="B287">
        <v>12</v>
      </c>
      <c r="D287">
        <v>480858</v>
      </c>
      <c r="E287">
        <v>15.94</v>
      </c>
      <c r="G287">
        <v>480938</v>
      </c>
      <c r="H287">
        <f t="shared" si="8"/>
        <v>8.0156333333333336</v>
      </c>
      <c r="I287">
        <v>32</v>
      </c>
      <c r="J287">
        <f>(I287)/(B287*3.6)/(14.7*E287*0.745)</f>
        <v>4.2433055654175281E-3</v>
      </c>
      <c r="K287">
        <f t="shared" si="9"/>
        <v>9.9808723955947445E-3</v>
      </c>
      <c r="L287">
        <f>SUM($K$2:K287)</f>
        <v>9.8545637830608435</v>
      </c>
    </row>
    <row r="288" spans="1:12">
      <c r="A288">
        <v>482862</v>
      </c>
      <c r="B288">
        <v>12</v>
      </c>
      <c r="D288">
        <v>482373</v>
      </c>
      <c r="E288">
        <v>15.94</v>
      </c>
      <c r="G288">
        <v>482447</v>
      </c>
      <c r="H288">
        <f t="shared" si="8"/>
        <v>8.0407833333333336</v>
      </c>
      <c r="I288">
        <v>27</v>
      </c>
      <c r="J288">
        <f>(I288)/(B288*3.6)/(14.7*E288*0.745)</f>
        <v>3.58028907082104E-3</v>
      </c>
      <c r="K288">
        <f t="shared" si="9"/>
        <v>8.421361083783066E-3</v>
      </c>
      <c r="L288">
        <f>SUM($K$2:K288)</f>
        <v>9.862985144144627</v>
      </c>
    </row>
    <row r="289" spans="1:12">
      <c r="A289">
        <v>484321</v>
      </c>
      <c r="B289">
        <v>12</v>
      </c>
      <c r="D289">
        <v>483838</v>
      </c>
      <c r="E289">
        <v>15.94</v>
      </c>
      <c r="G289">
        <v>483917</v>
      </c>
      <c r="H289">
        <f t="shared" si="8"/>
        <v>8.0652833333333334</v>
      </c>
      <c r="I289">
        <v>20</v>
      </c>
      <c r="J289">
        <f>(I289)/(B289*3.6)/(14.7*E289*0.745)</f>
        <v>2.652065978385955E-3</v>
      </c>
      <c r="K289">
        <f t="shared" si="9"/>
        <v>6.2380452472467146E-3</v>
      </c>
      <c r="L289">
        <f>SUM($K$2:K289)</f>
        <v>9.8692231893918745</v>
      </c>
    </row>
    <row r="290" spans="1:12">
      <c r="A290">
        <v>485808</v>
      </c>
      <c r="B290">
        <v>12</v>
      </c>
      <c r="D290">
        <v>485330</v>
      </c>
      <c r="E290">
        <v>1.04</v>
      </c>
      <c r="G290">
        <v>485409</v>
      </c>
      <c r="H290">
        <f t="shared" si="8"/>
        <v>8.0901499999999995</v>
      </c>
      <c r="I290">
        <v>14</v>
      </c>
      <c r="J290">
        <f>(I290)/(B290*3.6)/(14.7*E290*0.745)</f>
        <v>2.8453607871952391E-2</v>
      </c>
      <c r="K290">
        <f t="shared" si="9"/>
        <v>6.6927027758441199E-2</v>
      </c>
      <c r="L290">
        <f>SUM($K$2:K290)</f>
        <v>9.9361502171503151</v>
      </c>
    </row>
    <row r="291" spans="1:12">
      <c r="A291">
        <v>487350</v>
      </c>
      <c r="B291">
        <v>12</v>
      </c>
      <c r="D291">
        <v>486859</v>
      </c>
      <c r="E291">
        <v>0.96</v>
      </c>
      <c r="G291">
        <v>486939</v>
      </c>
      <c r="H291">
        <f t="shared" si="8"/>
        <v>8.1156500000000005</v>
      </c>
      <c r="I291">
        <v>6</v>
      </c>
      <c r="J291">
        <f>(I291)/(B291*3.6)/(14.7*E291*0.745)</f>
        <v>1.3210603654835038E-2</v>
      </c>
      <c r="K291">
        <f t="shared" si="9"/>
        <v>3.1073262887847695E-2</v>
      </c>
      <c r="L291">
        <f>SUM($K$2:K291)</f>
        <v>9.9672234800381627</v>
      </c>
    </row>
    <row r="292" spans="1:12">
      <c r="A292">
        <v>488867</v>
      </c>
      <c r="B292">
        <v>24</v>
      </c>
      <c r="D292">
        <v>488388</v>
      </c>
      <c r="E292">
        <v>0.9</v>
      </c>
      <c r="G292">
        <v>488466</v>
      </c>
      <c r="H292">
        <f t="shared" si="8"/>
        <v>8.1410999999999998</v>
      </c>
      <c r="I292">
        <v>6</v>
      </c>
      <c r="J292">
        <f>(I292)/(B292*3.6)/(14.7*E292*0.745)</f>
        <v>7.0456552825786858E-3</v>
      </c>
      <c r="K292">
        <f t="shared" si="9"/>
        <v>1.6572406873518769E-2</v>
      </c>
      <c r="L292">
        <f>SUM($K$2:K292)</f>
        <v>9.9837958869116807</v>
      </c>
    </row>
    <row r="293" spans="1:12">
      <c r="A293">
        <v>490368</v>
      </c>
      <c r="B293">
        <v>108</v>
      </c>
      <c r="D293">
        <v>489887</v>
      </c>
      <c r="E293">
        <v>0.93</v>
      </c>
      <c r="G293">
        <v>489956</v>
      </c>
      <c r="H293">
        <f t="shared" si="8"/>
        <v>8.1659333333333333</v>
      </c>
      <c r="I293">
        <v>15</v>
      </c>
      <c r="J293">
        <f>(I293)/(B293*3.6)/(14.7*E293*0.745)</f>
        <v>3.7879867110638104E-3</v>
      </c>
      <c r="K293">
        <f t="shared" si="9"/>
        <v>8.9098961685584802E-3</v>
      </c>
      <c r="L293">
        <f>SUM($K$2:K293)</f>
        <v>9.9927057830802397</v>
      </c>
    </row>
    <row r="294" spans="1:12">
      <c r="A294">
        <v>491900</v>
      </c>
      <c r="B294">
        <v>144</v>
      </c>
      <c r="D294">
        <v>491419</v>
      </c>
      <c r="E294">
        <v>0.99</v>
      </c>
      <c r="G294">
        <v>491499</v>
      </c>
      <c r="H294">
        <f t="shared" si="8"/>
        <v>8.1916499999999992</v>
      </c>
      <c r="I294">
        <v>32</v>
      </c>
      <c r="J294">
        <f>(I294)/(B294*3.6)/(14.7*E294*0.745)</f>
        <v>5.6934588142050005E-3</v>
      </c>
      <c r="K294">
        <f t="shared" si="9"/>
        <v>1.3391843938196989E-2</v>
      </c>
      <c r="L294">
        <f>SUM($K$2:K294)</f>
        <v>10.006097627018436</v>
      </c>
    </row>
    <row r="295" spans="1:12">
      <c r="A295">
        <v>493412</v>
      </c>
      <c r="B295">
        <v>124</v>
      </c>
      <c r="D295">
        <v>492929</v>
      </c>
      <c r="E295">
        <v>1.06</v>
      </c>
      <c r="G295">
        <v>493008</v>
      </c>
      <c r="H295">
        <f t="shared" si="8"/>
        <v>8.2167999999999992</v>
      </c>
      <c r="I295">
        <v>37</v>
      </c>
      <c r="J295">
        <f>(I295)/(B295*3.6)/(14.7*E295*0.745)</f>
        <v>7.1399975931183881E-3</v>
      </c>
      <c r="K295">
        <f t="shared" si="9"/>
        <v>1.6794313721490414E-2</v>
      </c>
      <c r="L295">
        <f>SUM($K$2:K295)</f>
        <v>10.022891940739926</v>
      </c>
    </row>
    <row r="296" spans="1:12">
      <c r="A296">
        <v>494929</v>
      </c>
      <c r="B296">
        <v>320</v>
      </c>
      <c r="D296">
        <v>494449</v>
      </c>
      <c r="E296">
        <v>0.97</v>
      </c>
      <c r="G296">
        <v>494528</v>
      </c>
      <c r="H296">
        <f t="shared" si="8"/>
        <v>8.2421333333333333</v>
      </c>
      <c r="I296">
        <v>50</v>
      </c>
      <c r="J296">
        <f>(I296)/(B296*3.6)/(14.7*E296*0.745)</f>
        <v>4.08575370768094E-3</v>
      </c>
      <c r="K296">
        <f t="shared" si="9"/>
        <v>9.610287491086918E-3</v>
      </c>
      <c r="L296">
        <f>SUM($K$2:K296)</f>
        <v>10.032502228231014</v>
      </c>
    </row>
    <row r="297" spans="1:12">
      <c r="A297">
        <v>496448</v>
      </c>
      <c r="B297">
        <v>140</v>
      </c>
      <c r="D297">
        <v>495971</v>
      </c>
      <c r="E297">
        <v>9.36</v>
      </c>
      <c r="G297">
        <v>496049</v>
      </c>
      <c r="H297">
        <f t="shared" si="8"/>
        <v>8.2674833333333329</v>
      </c>
      <c r="I297">
        <v>57</v>
      </c>
      <c r="J297">
        <f>(I297)/(B297*3.6)/(14.7*E297*0.745)</f>
        <v>1.1033031623818275E-3</v>
      </c>
      <c r="K297">
        <f t="shared" si="9"/>
        <v>2.5951296477762916E-3</v>
      </c>
      <c r="L297">
        <f>SUM($K$2:K297)</f>
        <v>10.03509735787879</v>
      </c>
    </row>
    <row r="298" spans="1:12">
      <c r="A298">
        <v>497979</v>
      </c>
      <c r="B298">
        <v>272</v>
      </c>
      <c r="D298">
        <v>497491</v>
      </c>
      <c r="E298">
        <v>0.97</v>
      </c>
      <c r="G298">
        <v>497572</v>
      </c>
      <c r="H298">
        <f t="shared" si="8"/>
        <v>8.2928666666666668</v>
      </c>
      <c r="I298">
        <v>65</v>
      </c>
      <c r="J298">
        <f>(I298)/(B298*3.6)/(14.7*E298*0.745)</f>
        <v>6.2487997882179087E-3</v>
      </c>
      <c r="K298">
        <f t="shared" si="9"/>
        <v>1.469808675107411E-2</v>
      </c>
      <c r="L298">
        <f>SUM($K$2:K298)</f>
        <v>10.049795444629865</v>
      </c>
    </row>
    <row r="299" spans="1:12">
      <c r="A299">
        <v>499458</v>
      </c>
      <c r="B299">
        <v>20</v>
      </c>
      <c r="D299">
        <v>498988</v>
      </c>
      <c r="E299">
        <v>3.24</v>
      </c>
      <c r="G299">
        <v>499057</v>
      </c>
      <c r="H299">
        <f t="shared" si="8"/>
        <v>8.317616666666666</v>
      </c>
      <c r="I299">
        <v>75</v>
      </c>
      <c r="J299">
        <f>(I299)/(B299*3.6)/(14.7*E299*0.745)</f>
        <v>2.935689701074453E-2</v>
      </c>
      <c r="K299">
        <f t="shared" si="9"/>
        <v>6.9051695306328223E-2</v>
      </c>
      <c r="L299">
        <f>SUM($K$2:K299)</f>
        <v>10.118847139936193</v>
      </c>
    </row>
    <row r="300" spans="1:12">
      <c r="A300">
        <v>500962</v>
      </c>
      <c r="B300">
        <v>48</v>
      </c>
      <c r="D300">
        <v>500459</v>
      </c>
      <c r="E300">
        <v>0.96</v>
      </c>
      <c r="G300">
        <v>500537</v>
      </c>
      <c r="H300">
        <f t="shared" si="8"/>
        <v>8.3422833333333326</v>
      </c>
      <c r="I300">
        <v>73</v>
      </c>
      <c r="J300">
        <f>(I300)/(B300*3.6)/(14.7*E300*0.745)</f>
        <v>4.0182252783456572E-2</v>
      </c>
      <c r="K300">
        <f t="shared" si="9"/>
        <v>9.451450795053673E-2</v>
      </c>
      <c r="L300">
        <f>SUM($K$2:K300)</f>
        <v>10.21336164788673</v>
      </c>
    </row>
    <row r="301" spans="1:12">
      <c r="A301">
        <v>502533</v>
      </c>
      <c r="B301">
        <v>20</v>
      </c>
      <c r="D301">
        <v>502061</v>
      </c>
      <c r="E301">
        <v>0.9</v>
      </c>
      <c r="G301">
        <v>502138</v>
      </c>
      <c r="H301">
        <f t="shared" si="8"/>
        <v>8.3689666666666671</v>
      </c>
      <c r="I301">
        <v>71</v>
      </c>
      <c r="J301">
        <f>(I301)/(B301*3.6)/(14.7*E301*0.745)</f>
        <v>0.10004830501261736</v>
      </c>
      <c r="K301">
        <f t="shared" si="9"/>
        <v>0.23532817760396657</v>
      </c>
      <c r="L301">
        <f>SUM($K$2:K301)</f>
        <v>10.448689825490696</v>
      </c>
    </row>
    <row r="302" spans="1:12">
      <c r="A302">
        <v>504098</v>
      </c>
      <c r="B302">
        <v>20</v>
      </c>
      <c r="D302">
        <v>503599</v>
      </c>
      <c r="E302">
        <v>0.93</v>
      </c>
      <c r="G302">
        <v>503689</v>
      </c>
      <c r="H302">
        <f t="shared" si="8"/>
        <v>8.3948166666666673</v>
      </c>
      <c r="I302">
        <v>68</v>
      </c>
      <c r="J302">
        <f>(I302)/(B302*3.6)/(14.7*E302*0.745)</f>
        <v>9.272991468684208E-2</v>
      </c>
      <c r="K302">
        <f t="shared" si="9"/>
        <v>0.21811425820631158</v>
      </c>
      <c r="L302">
        <f>SUM($K$2:K302)</f>
        <v>10.666804083697007</v>
      </c>
    </row>
    <row r="303" spans="1:12">
      <c r="A303">
        <v>505601</v>
      </c>
      <c r="B303">
        <v>20</v>
      </c>
      <c r="D303">
        <v>505119</v>
      </c>
      <c r="E303">
        <v>1.1299999999999999</v>
      </c>
      <c r="G303">
        <v>505199</v>
      </c>
      <c r="H303">
        <f t="shared" si="8"/>
        <v>8.4199833333333327</v>
      </c>
      <c r="I303">
        <v>65</v>
      </c>
      <c r="J303">
        <f>(I303)/(B303*3.6)/(14.7*E303*0.745)</f>
        <v>7.2950590093956338E-2</v>
      </c>
      <c r="K303">
        <f t="shared" si="9"/>
        <v>0.17159040745147761</v>
      </c>
      <c r="L303">
        <f>SUM($K$2:K303)</f>
        <v>10.838394491148485</v>
      </c>
    </row>
    <row r="304" spans="1:12">
      <c r="A304">
        <v>507152</v>
      </c>
      <c r="B304">
        <v>20</v>
      </c>
      <c r="D304">
        <v>506659</v>
      </c>
      <c r="E304">
        <v>15.94</v>
      </c>
      <c r="G304">
        <v>506739</v>
      </c>
      <c r="H304">
        <f t="shared" si="8"/>
        <v>8.4456500000000005</v>
      </c>
      <c r="I304">
        <v>61</v>
      </c>
      <c r="J304">
        <f>(I304)/(B304*3.6)/(14.7*E304*0.745)</f>
        <v>4.8532807404462986E-3</v>
      </c>
      <c r="K304">
        <f t="shared" si="9"/>
        <v>1.141562280246149E-2</v>
      </c>
      <c r="L304">
        <f>SUM($K$2:K304)</f>
        <v>10.849810113950946</v>
      </c>
    </row>
    <row r="305" spans="1:12">
      <c r="A305">
        <v>508711</v>
      </c>
      <c r="B305">
        <v>16</v>
      </c>
      <c r="D305">
        <v>508229</v>
      </c>
      <c r="E305">
        <v>15.94</v>
      </c>
      <c r="G305">
        <v>508309</v>
      </c>
      <c r="H305">
        <f t="shared" si="8"/>
        <v>8.4718166666666672</v>
      </c>
      <c r="I305">
        <v>54</v>
      </c>
      <c r="J305">
        <f>(I305)/(B305*3.6)/(14.7*E305*0.745)</f>
        <v>5.3704336062315597E-3</v>
      </c>
      <c r="K305">
        <f t="shared" si="9"/>
        <v>1.2632041625674599E-2</v>
      </c>
      <c r="L305">
        <f>SUM($K$2:K305)</f>
        <v>10.862442155576622</v>
      </c>
    </row>
    <row r="306" spans="1:12">
      <c r="A306">
        <v>510299</v>
      </c>
      <c r="B306">
        <v>12</v>
      </c>
      <c r="D306">
        <v>509758</v>
      </c>
      <c r="E306">
        <v>15.94</v>
      </c>
      <c r="G306">
        <v>509839</v>
      </c>
      <c r="H306">
        <f t="shared" si="8"/>
        <v>8.4973166666666664</v>
      </c>
      <c r="I306">
        <v>46</v>
      </c>
      <c r="J306">
        <f>(I306)/(B306*3.6)/(14.7*E306*0.745)</f>
        <v>6.0997517502876962E-3</v>
      </c>
      <c r="K306">
        <f t="shared" si="9"/>
        <v>1.4347504068667442E-2</v>
      </c>
      <c r="L306">
        <f>SUM($K$2:K306)</f>
        <v>10.876789659645288</v>
      </c>
    </row>
    <row r="307" spans="1:12">
      <c r="A307">
        <v>511838</v>
      </c>
      <c r="B307">
        <v>12</v>
      </c>
      <c r="D307">
        <v>511363</v>
      </c>
      <c r="E307">
        <v>15.94</v>
      </c>
      <c r="G307">
        <v>511438</v>
      </c>
      <c r="H307">
        <f t="shared" si="8"/>
        <v>8.5239666666666665</v>
      </c>
      <c r="I307">
        <v>34</v>
      </c>
      <c r="J307">
        <f>(I307)/(B307*3.6)/(14.7*E307*0.745)</f>
        <v>4.508512163256124E-3</v>
      </c>
      <c r="K307">
        <f t="shared" si="9"/>
        <v>1.0604676920319417E-2</v>
      </c>
      <c r="L307">
        <f>SUM($K$2:K307)</f>
        <v>10.887394336565608</v>
      </c>
    </row>
    <row r="308" spans="1:12">
      <c r="A308">
        <v>513369</v>
      </c>
      <c r="B308">
        <v>12</v>
      </c>
      <c r="D308">
        <v>512894</v>
      </c>
      <c r="E308">
        <v>2.21</v>
      </c>
      <c r="G308">
        <v>512968</v>
      </c>
      <c r="H308">
        <f t="shared" si="8"/>
        <v>8.5494666666666674</v>
      </c>
      <c r="I308">
        <v>21</v>
      </c>
      <c r="J308">
        <f>(I308)/(B308*3.6)/(14.7*E308*0.745)</f>
        <v>2.0084899674319336E-2</v>
      </c>
      <c r="K308">
        <f t="shared" si="9"/>
        <v>4.7242607829487908E-2</v>
      </c>
      <c r="L308">
        <f>SUM($K$2:K308)</f>
        <v>10.934636944395097</v>
      </c>
    </row>
    <row r="309" spans="1:12">
      <c r="A309">
        <v>514940</v>
      </c>
      <c r="B309">
        <v>12</v>
      </c>
      <c r="D309">
        <v>514428</v>
      </c>
      <c r="E309">
        <v>0.97</v>
      </c>
      <c r="G309">
        <v>514548</v>
      </c>
      <c r="H309">
        <f t="shared" si="8"/>
        <v>8.5757999999999992</v>
      </c>
      <c r="I309">
        <v>11</v>
      </c>
      <c r="J309">
        <f>(I309)/(B309*3.6)/(14.7*E309*0.745)</f>
        <v>2.3969755085061512E-2</v>
      </c>
      <c r="K309">
        <f t="shared" si="9"/>
        <v>5.6380353281043245E-2</v>
      </c>
      <c r="L309">
        <f>SUM($K$2:K309)</f>
        <v>10.991017297676139</v>
      </c>
    </row>
    <row r="310" spans="1:12">
      <c r="A310">
        <v>516450</v>
      </c>
      <c r="B310">
        <v>20</v>
      </c>
      <c r="D310">
        <v>515971</v>
      </c>
      <c r="E310">
        <v>0.94</v>
      </c>
      <c r="G310">
        <v>516051</v>
      </c>
      <c r="H310">
        <f t="shared" si="8"/>
        <v>8.6008499999999994</v>
      </c>
      <c r="I310">
        <v>4</v>
      </c>
      <c r="J310">
        <f>(I310)/(B310*3.6)/(14.7*E310*0.745)</f>
        <v>5.3966721313368667E-3</v>
      </c>
      <c r="K310">
        <f t="shared" si="9"/>
        <v>1.2693758456312251E-2</v>
      </c>
      <c r="L310">
        <f>SUM($K$2:K310)</f>
        <v>11.003711056132451</v>
      </c>
    </row>
    <row r="311" spans="1:12">
      <c r="A311">
        <v>518017</v>
      </c>
      <c r="B311">
        <v>40</v>
      </c>
      <c r="D311">
        <v>517513</v>
      </c>
      <c r="E311">
        <v>0.88</v>
      </c>
      <c r="G311">
        <v>517597</v>
      </c>
      <c r="H311">
        <f t="shared" si="8"/>
        <v>8.626616666666667</v>
      </c>
      <c r="I311">
        <v>7</v>
      </c>
      <c r="J311">
        <f>(I311)/(B311*3.6)/(14.7*E311*0.745)</f>
        <v>5.0440486682097416E-3</v>
      </c>
      <c r="K311">
        <f t="shared" si="9"/>
        <v>1.1864336738996393E-2</v>
      </c>
      <c r="L311">
        <f>SUM($K$2:K311)</f>
        <v>11.015575392871447</v>
      </c>
    </row>
    <row r="312" spans="1:12">
      <c r="A312">
        <v>519561</v>
      </c>
      <c r="B312">
        <v>16</v>
      </c>
      <c r="D312">
        <v>519059</v>
      </c>
      <c r="E312">
        <v>0.99</v>
      </c>
      <c r="G312">
        <v>519138</v>
      </c>
      <c r="H312">
        <f t="shared" si="8"/>
        <v>8.6523000000000003</v>
      </c>
      <c r="I312">
        <v>18</v>
      </c>
      <c r="J312">
        <f>(I312)/(B312*3.6)/(14.7*E312*0.745)</f>
        <v>2.8823135246912813E-2</v>
      </c>
      <c r="K312">
        <f t="shared" si="9"/>
        <v>6.7796209937122251E-2</v>
      </c>
      <c r="L312">
        <f>SUM($K$2:K312)</f>
        <v>11.083371602808569</v>
      </c>
    </row>
    <row r="313" spans="1:12">
      <c r="A313">
        <v>521111</v>
      </c>
      <c r="B313">
        <v>36</v>
      </c>
      <c r="D313">
        <v>520619</v>
      </c>
      <c r="E313">
        <v>1.5</v>
      </c>
      <c r="G313">
        <v>520699</v>
      </c>
      <c r="H313">
        <f t="shared" si="8"/>
        <v>8.6783166666666673</v>
      </c>
      <c r="I313">
        <v>17</v>
      </c>
      <c r="J313">
        <f>(I313)/(B313*3.6)/(14.7*E313*0.745)</f>
        <v>7.9850759869225137E-3</v>
      </c>
      <c r="K313">
        <f t="shared" si="9"/>
        <v>1.8782061123321279E-2</v>
      </c>
      <c r="L313">
        <f>SUM($K$2:K313)</f>
        <v>11.10215366393189</v>
      </c>
    </row>
    <row r="314" spans="1:12">
      <c r="A314">
        <v>522659</v>
      </c>
      <c r="B314">
        <v>40</v>
      </c>
      <c r="D314">
        <v>522180</v>
      </c>
      <c r="E314">
        <v>0.93</v>
      </c>
      <c r="G314">
        <v>522259</v>
      </c>
      <c r="H314">
        <f t="shared" si="8"/>
        <v>8.7043166666666671</v>
      </c>
      <c r="I314">
        <v>19</v>
      </c>
      <c r="J314">
        <f>(I314)/(B314*3.6)/(14.7*E314*0.745)</f>
        <v>1.2954914551838233E-2</v>
      </c>
      <c r="K314">
        <f t="shared" si="9"/>
        <v>3.0471844896470007E-2</v>
      </c>
      <c r="L314">
        <f>SUM($K$2:K314)</f>
        <v>11.13262550882836</v>
      </c>
    </row>
    <row r="315" spans="1:12">
      <c r="A315">
        <v>524269</v>
      </c>
      <c r="B315">
        <v>36</v>
      </c>
      <c r="D315">
        <v>523793</v>
      </c>
      <c r="E315">
        <v>0.92</v>
      </c>
      <c r="G315">
        <v>523867</v>
      </c>
      <c r="H315">
        <f t="shared" si="8"/>
        <v>8.7311166666666669</v>
      </c>
      <c r="I315">
        <v>23</v>
      </c>
      <c r="J315">
        <f>(I315)/(B315*3.6)/(14.7*E315*0.745)</f>
        <v>1.7614138206446722E-2</v>
      </c>
      <c r="K315">
        <f t="shared" si="9"/>
        <v>4.1431017183796943E-2</v>
      </c>
      <c r="L315">
        <f>SUM($K$2:K315)</f>
        <v>11.174056526012157</v>
      </c>
    </row>
    <row r="316" spans="1:12">
      <c r="A316">
        <v>525950</v>
      </c>
      <c r="B316">
        <v>12</v>
      </c>
      <c r="D316">
        <v>525439</v>
      </c>
      <c r="E316">
        <v>0.97</v>
      </c>
      <c r="G316">
        <v>525519</v>
      </c>
      <c r="H316">
        <f t="shared" si="8"/>
        <v>8.7586499999999994</v>
      </c>
      <c r="I316">
        <v>24</v>
      </c>
      <c r="J316">
        <f>(I316)/(B316*3.6)/(14.7*E316*0.745)</f>
        <v>5.2297647458316027E-2</v>
      </c>
      <c r="K316">
        <f t="shared" si="9"/>
        <v>0.12301167988591252</v>
      </c>
      <c r="L316">
        <f>SUM($K$2:K316)</f>
        <v>11.29706820589807</v>
      </c>
    </row>
    <row r="317" spans="1:12">
      <c r="A317">
        <v>527460</v>
      </c>
      <c r="B317">
        <v>12</v>
      </c>
      <c r="D317">
        <v>526982</v>
      </c>
      <c r="E317">
        <v>1.01</v>
      </c>
      <c r="G317">
        <v>527059</v>
      </c>
      <c r="H317">
        <f t="shared" si="8"/>
        <v>8.7843166666666672</v>
      </c>
      <c r="I317">
        <v>20</v>
      </c>
      <c r="J317">
        <f>(I317)/(B317*3.6)/(14.7*E317*0.745)</f>
        <v>4.1855377916309028E-2</v>
      </c>
      <c r="K317">
        <f t="shared" si="9"/>
        <v>9.8449941822883788E-2</v>
      </c>
      <c r="L317">
        <f>SUM($K$2:K317)</f>
        <v>11.395518147720953</v>
      </c>
    </row>
    <row r="318" spans="1:12">
      <c r="A318">
        <v>529000</v>
      </c>
      <c r="B318">
        <v>12</v>
      </c>
      <c r="D318">
        <v>528512</v>
      </c>
      <c r="E318">
        <v>1.01</v>
      </c>
      <c r="G318">
        <v>528588</v>
      </c>
      <c r="H318">
        <f t="shared" si="8"/>
        <v>8.8097999999999992</v>
      </c>
      <c r="I318">
        <v>18</v>
      </c>
      <c r="J318">
        <f>(I318)/(B318*3.6)/(14.7*E318*0.745)</f>
        <v>3.7669840124678132E-2</v>
      </c>
      <c r="K318">
        <f t="shared" si="9"/>
        <v>8.8604947640595413E-2</v>
      </c>
      <c r="L318">
        <f>SUM($K$2:K318)</f>
        <v>11.484123095361548</v>
      </c>
    </row>
    <row r="319" spans="1:12">
      <c r="A319">
        <v>530521</v>
      </c>
      <c r="B319">
        <v>12</v>
      </c>
      <c r="D319">
        <v>530028</v>
      </c>
      <c r="E319">
        <v>0.98</v>
      </c>
      <c r="G319">
        <v>530107</v>
      </c>
      <c r="H319">
        <f t="shared" si="8"/>
        <v>8.8351166666666661</v>
      </c>
      <c r="I319">
        <v>16</v>
      </c>
      <c r="J319">
        <f>(I319)/(B319*3.6)/(14.7*E319*0.745)</f>
        <v>3.4509331996303773E-2</v>
      </c>
      <c r="K319">
        <f t="shared" si="9"/>
        <v>8.1170972441724595E-2</v>
      </c>
      <c r="L319">
        <f>SUM($K$2:K319)</f>
        <v>11.565294067803272</v>
      </c>
    </row>
    <row r="320" spans="1:12">
      <c r="A320">
        <v>532008</v>
      </c>
      <c r="B320">
        <v>44</v>
      </c>
      <c r="D320">
        <v>531538</v>
      </c>
      <c r="E320">
        <v>0.98</v>
      </c>
      <c r="G320">
        <v>531607</v>
      </c>
      <c r="H320">
        <f t="shared" si="8"/>
        <v>8.8601166666666664</v>
      </c>
      <c r="I320">
        <v>15</v>
      </c>
      <c r="J320">
        <f>(I320)/(B320*3.6)/(14.7*E320*0.745)</f>
        <v>8.8234087490549427E-3</v>
      </c>
      <c r="K320">
        <f t="shared" si="9"/>
        <v>2.0753941817486403E-2</v>
      </c>
      <c r="L320">
        <f>SUM($K$2:K320)</f>
        <v>11.586048009620759</v>
      </c>
    </row>
    <row r="321" spans="1:12">
      <c r="A321">
        <v>533573</v>
      </c>
      <c r="B321">
        <v>56</v>
      </c>
      <c r="D321">
        <v>533090</v>
      </c>
      <c r="E321">
        <v>1.02</v>
      </c>
      <c r="G321">
        <v>533171</v>
      </c>
      <c r="H321">
        <f t="shared" si="8"/>
        <v>8.8861833333333333</v>
      </c>
      <c r="I321">
        <v>21</v>
      </c>
      <c r="J321">
        <f>(I321)/(B321*3.6)/(14.7*E321*0.745)</f>
        <v>9.3251319916482639E-3</v>
      </c>
      <c r="K321">
        <f t="shared" si="9"/>
        <v>2.1934067920833675E-2</v>
      </c>
      <c r="L321">
        <f>SUM($K$2:K321)</f>
        <v>11.607982077541593</v>
      </c>
    </row>
    <row r="322" spans="1:12">
      <c r="A322">
        <v>535190</v>
      </c>
      <c r="B322">
        <v>56</v>
      </c>
      <c r="D322">
        <v>534649</v>
      </c>
      <c r="E322">
        <v>0.97</v>
      </c>
      <c r="G322">
        <v>534728</v>
      </c>
      <c r="H322">
        <f t="shared" si="8"/>
        <v>8.9121333333333332</v>
      </c>
      <c r="I322">
        <v>27</v>
      </c>
      <c r="J322">
        <f>(I322)/(B322*3.6)/(14.7*E322*0.745)</f>
        <v>1.2607468583701186E-2</v>
      </c>
      <c r="K322">
        <f t="shared" si="9"/>
        <v>2.9654601401068202E-2</v>
      </c>
      <c r="L322">
        <f>SUM($K$2:K322)</f>
        <v>11.637636678942661</v>
      </c>
    </row>
    <row r="323" spans="1:12">
      <c r="A323">
        <v>536759</v>
      </c>
      <c r="B323">
        <v>44</v>
      </c>
      <c r="D323">
        <v>536253</v>
      </c>
      <c r="E323">
        <v>0.99</v>
      </c>
      <c r="G323">
        <v>536361</v>
      </c>
      <c r="H323">
        <f t="shared" ref="H323:H386" si="10">G323/(1000*60)</f>
        <v>8.9393499999999992</v>
      </c>
      <c r="I323">
        <v>31</v>
      </c>
      <c r="J323">
        <f>(I323)/(B323*3.6)/(14.7*E323*0.745)</f>
        <v>1.8050852376854488E-2</v>
      </c>
      <c r="K323">
        <f t="shared" ref="K323:K386" si="11">J323*0.621371/0.264172</f>
        <v>4.2458232485874541E-2</v>
      </c>
      <c r="L323">
        <f>SUM($K$2:K323)</f>
        <v>11.680094911428535</v>
      </c>
    </row>
    <row r="324" spans="1:12">
      <c r="A324">
        <v>538298</v>
      </c>
      <c r="B324">
        <v>20</v>
      </c>
      <c r="D324">
        <v>537833</v>
      </c>
      <c r="E324">
        <v>1.06</v>
      </c>
      <c r="G324">
        <v>537907</v>
      </c>
      <c r="H324">
        <f t="shared" si="10"/>
        <v>8.9651166666666668</v>
      </c>
      <c r="I324">
        <v>32</v>
      </c>
      <c r="J324">
        <f>(I324)/(B324*3.6)/(14.7*E324*0.745)</f>
        <v>3.8285824931748334E-2</v>
      </c>
      <c r="K324">
        <f t="shared" si="11"/>
        <v>9.0053833576856715E-2</v>
      </c>
      <c r="L324">
        <f>SUM($K$2:K324)</f>
        <v>11.770148745005391</v>
      </c>
    </row>
    <row r="325" spans="1:12">
      <c r="A325">
        <v>539822</v>
      </c>
      <c r="B325">
        <v>16</v>
      </c>
      <c r="D325">
        <v>539342</v>
      </c>
      <c r="E325">
        <v>1.03</v>
      </c>
      <c r="G325">
        <v>539417</v>
      </c>
      <c r="H325">
        <f t="shared" si="10"/>
        <v>8.9902833333333341</v>
      </c>
      <c r="I325">
        <v>29</v>
      </c>
      <c r="J325">
        <f>(I325)/(B325*3.6)/(14.7*E325*0.745)</f>
        <v>4.4633884193034892E-2</v>
      </c>
      <c r="K325">
        <f t="shared" si="11"/>
        <v>0.10498539305797087</v>
      </c>
      <c r="L325">
        <f>SUM($K$2:K325)</f>
        <v>11.875134138063363</v>
      </c>
    </row>
    <row r="326" spans="1:12">
      <c r="A326">
        <v>541337</v>
      </c>
      <c r="B326">
        <v>16</v>
      </c>
      <c r="D326">
        <v>540860</v>
      </c>
      <c r="E326">
        <v>11.12</v>
      </c>
      <c r="G326">
        <v>540939</v>
      </c>
      <c r="H326">
        <f t="shared" si="10"/>
        <v>9.0156500000000008</v>
      </c>
      <c r="I326">
        <v>24</v>
      </c>
      <c r="J326">
        <f>(I326)/(B326*3.6)/(14.7*E326*0.745)</f>
        <v>3.4214513062882116E-3</v>
      </c>
      <c r="K326">
        <f t="shared" si="11"/>
        <v>8.0477515392986861E-3</v>
      </c>
      <c r="L326">
        <f>SUM($K$2:K326)</f>
        <v>11.88318188960266</v>
      </c>
    </row>
    <row r="327" spans="1:12">
      <c r="A327">
        <v>542868</v>
      </c>
      <c r="B327">
        <v>12</v>
      </c>
      <c r="D327">
        <v>542381</v>
      </c>
      <c r="E327">
        <v>15.94</v>
      </c>
      <c r="G327">
        <v>542462</v>
      </c>
      <c r="H327">
        <f t="shared" si="10"/>
        <v>9.041033333333333</v>
      </c>
      <c r="I327">
        <v>17</v>
      </c>
      <c r="J327">
        <f>(I327)/(B327*3.6)/(14.7*E327*0.745)</f>
        <v>2.254256081628062E-3</v>
      </c>
      <c r="K327">
        <f t="shared" si="11"/>
        <v>5.3023384601597083E-3</v>
      </c>
      <c r="L327">
        <f>SUM($K$2:K327)</f>
        <v>11.88848422806282</v>
      </c>
    </row>
    <row r="328" spans="1:12">
      <c r="A328">
        <v>544401</v>
      </c>
      <c r="B328">
        <v>12</v>
      </c>
      <c r="D328">
        <v>543910</v>
      </c>
      <c r="E328">
        <v>1.03</v>
      </c>
      <c r="G328">
        <v>543990</v>
      </c>
      <c r="H328">
        <f t="shared" si="10"/>
        <v>9.0664999999999996</v>
      </c>
      <c r="I328">
        <v>5</v>
      </c>
      <c r="J328">
        <f>(I328)/(B328*3.6)/(14.7*E328*0.745)</f>
        <v>1.0260663032881583E-2</v>
      </c>
      <c r="K328">
        <f t="shared" si="11"/>
        <v>2.4134573116774909E-2</v>
      </c>
      <c r="L328">
        <f>SUM($K$2:K328)</f>
        <v>11.912618801179596</v>
      </c>
    </row>
    <row r="329" spans="1:12">
      <c r="A329">
        <v>545878</v>
      </c>
      <c r="B329">
        <v>24</v>
      </c>
      <c r="D329">
        <v>545408</v>
      </c>
      <c r="E329">
        <v>0.91</v>
      </c>
      <c r="G329">
        <v>545487</v>
      </c>
      <c r="H329">
        <f t="shared" si="10"/>
        <v>9.09145</v>
      </c>
      <c r="I329">
        <v>5</v>
      </c>
      <c r="J329">
        <f>(I329)/(B329*3.6)/(14.7*E329*0.745)</f>
        <v>5.8068587493780377E-3</v>
      </c>
      <c r="K329">
        <f t="shared" si="11"/>
        <v>1.3658577093559426E-2</v>
      </c>
      <c r="L329">
        <f>SUM($K$2:K329)</f>
        <v>11.926277378273156</v>
      </c>
    </row>
    <row r="330" spans="1:12">
      <c r="A330">
        <v>547400</v>
      </c>
      <c r="B330">
        <v>40</v>
      </c>
      <c r="D330">
        <v>546928</v>
      </c>
      <c r="E330">
        <v>0.88</v>
      </c>
      <c r="G330">
        <v>547007</v>
      </c>
      <c r="H330">
        <f t="shared" si="10"/>
        <v>9.1167833333333341</v>
      </c>
      <c r="I330">
        <v>10</v>
      </c>
      <c r="J330">
        <f>(I330)/(B330*3.6)/(14.7*E330*0.745)</f>
        <v>7.2057838117282023E-3</v>
      </c>
      <c r="K330">
        <f t="shared" si="11"/>
        <v>1.6949052484280559E-2</v>
      </c>
      <c r="L330">
        <f>SUM($K$2:K330)</f>
        <v>11.943226430757436</v>
      </c>
    </row>
    <row r="331" spans="1:12">
      <c r="A331">
        <v>548930</v>
      </c>
      <c r="B331">
        <v>16</v>
      </c>
      <c r="D331">
        <v>548453</v>
      </c>
      <c r="E331">
        <v>0.92</v>
      </c>
      <c r="G331">
        <v>548528</v>
      </c>
      <c r="H331">
        <f t="shared" si="10"/>
        <v>9.1421333333333337</v>
      </c>
      <c r="I331">
        <v>15</v>
      </c>
      <c r="J331">
        <f>(I331)/(B331*3.6)/(14.7*E331*0.745)</f>
        <v>2.5846833237720732E-2</v>
      </c>
      <c r="K331">
        <f t="shared" si="11"/>
        <v>6.0795514345788983E-2</v>
      </c>
      <c r="L331">
        <f>SUM($K$2:K331)</f>
        <v>12.004021945103226</v>
      </c>
    </row>
    <row r="332" spans="1:12">
      <c r="A332">
        <v>550450</v>
      </c>
      <c r="B332">
        <v>48</v>
      </c>
      <c r="D332">
        <v>549971</v>
      </c>
      <c r="E332">
        <v>0.86</v>
      </c>
      <c r="G332">
        <v>550051</v>
      </c>
      <c r="H332">
        <f t="shared" si="10"/>
        <v>9.1675166666666659</v>
      </c>
      <c r="I332">
        <v>17</v>
      </c>
      <c r="J332">
        <f>(I332)/(B332*3.6)/(14.7*E332*0.745)</f>
        <v>1.0445593587543985E-2</v>
      </c>
      <c r="K332">
        <f t="shared" si="11"/>
        <v>2.4569556702019112E-2</v>
      </c>
      <c r="L332">
        <f>SUM($K$2:K332)</f>
        <v>12.028591501805245</v>
      </c>
    </row>
    <row r="333" spans="1:12">
      <c r="A333">
        <v>551983</v>
      </c>
      <c r="B333">
        <v>60</v>
      </c>
      <c r="D333">
        <v>551498</v>
      </c>
      <c r="E333">
        <v>0.92</v>
      </c>
      <c r="G333">
        <v>551578</v>
      </c>
      <c r="H333">
        <f t="shared" si="10"/>
        <v>9.192966666666667</v>
      </c>
      <c r="I333">
        <v>23</v>
      </c>
      <c r="J333">
        <f>(I333)/(B333*3.6)/(14.7*E333*0.745)</f>
        <v>1.0568482923868031E-2</v>
      </c>
      <c r="K333">
        <f t="shared" si="11"/>
        <v>2.4858610310278161E-2</v>
      </c>
      <c r="L333">
        <f>SUM($K$2:K333)</f>
        <v>12.053450112115524</v>
      </c>
    </row>
    <row r="334" spans="1:12">
      <c r="A334">
        <v>553504</v>
      </c>
      <c r="B334">
        <v>116</v>
      </c>
      <c r="D334">
        <v>553019</v>
      </c>
      <c r="E334">
        <v>1.03</v>
      </c>
      <c r="G334">
        <v>553099</v>
      </c>
      <c r="H334">
        <f t="shared" si="10"/>
        <v>9.2183166666666665</v>
      </c>
      <c r="I334">
        <v>31</v>
      </c>
      <c r="J334">
        <f>(I334)/(B334*3.6)/(14.7*E334*0.745)</f>
        <v>6.580976979710257E-3</v>
      </c>
      <c r="K334">
        <f t="shared" si="11"/>
        <v>1.5479415861103909E-2</v>
      </c>
      <c r="L334">
        <f>SUM($K$2:K334)</f>
        <v>12.068929527976628</v>
      </c>
    </row>
    <row r="335" spans="1:12">
      <c r="A335">
        <v>555027</v>
      </c>
      <c r="B335">
        <v>20</v>
      </c>
      <c r="D335">
        <v>554539</v>
      </c>
      <c r="E335">
        <v>0.93</v>
      </c>
      <c r="G335">
        <v>554620</v>
      </c>
      <c r="H335">
        <f t="shared" si="10"/>
        <v>9.243666666666666</v>
      </c>
      <c r="I335">
        <v>40</v>
      </c>
      <c r="J335">
        <f>(I335)/(B335*3.6)/(14.7*E335*0.745)</f>
        <v>5.4547008639318877E-2</v>
      </c>
      <c r="K335">
        <f t="shared" si="11"/>
        <v>0.12830250482724215</v>
      </c>
      <c r="L335">
        <f>SUM($K$2:K335)</f>
        <v>12.197232032803871</v>
      </c>
    </row>
    <row r="336" spans="1:12">
      <c r="A336">
        <v>556548</v>
      </c>
      <c r="B336">
        <v>84</v>
      </c>
      <c r="D336">
        <v>556069</v>
      </c>
      <c r="E336">
        <v>0.98</v>
      </c>
      <c r="G336">
        <v>556149</v>
      </c>
      <c r="H336">
        <f t="shared" si="10"/>
        <v>9.2691499999999998</v>
      </c>
      <c r="I336">
        <v>42</v>
      </c>
      <c r="J336">
        <f>(I336)/(B336*3.6)/(14.7*E336*0.745)</f>
        <v>1.2940999498613914E-2</v>
      </c>
      <c r="K336">
        <f t="shared" si="11"/>
        <v>3.0439114665646718E-2</v>
      </c>
      <c r="L336">
        <f>SUM($K$2:K336)</f>
        <v>12.227671147469518</v>
      </c>
    </row>
    <row r="337" spans="1:12">
      <c r="A337">
        <v>558068</v>
      </c>
      <c r="B337">
        <v>56</v>
      </c>
      <c r="D337">
        <v>557589</v>
      </c>
      <c r="E337">
        <v>0.99</v>
      </c>
      <c r="G337">
        <v>557669</v>
      </c>
      <c r="H337">
        <f t="shared" si="10"/>
        <v>9.2944833333333339</v>
      </c>
      <c r="I337">
        <v>46</v>
      </c>
      <c r="J337">
        <f>(I337)/(B337*3.6)/(14.7*E337*0.745)</f>
        <v>2.1045463831079195E-2</v>
      </c>
      <c r="K337">
        <f t="shared" si="11"/>
        <v>4.9501994557263868E-2</v>
      </c>
      <c r="L337">
        <f>SUM($K$2:K337)</f>
        <v>12.277173142026783</v>
      </c>
    </row>
    <row r="338" spans="1:12">
      <c r="A338">
        <v>559610</v>
      </c>
      <c r="B338">
        <v>40</v>
      </c>
      <c r="D338">
        <v>559118</v>
      </c>
      <c r="E338">
        <v>1.02</v>
      </c>
      <c r="G338">
        <v>559197</v>
      </c>
      <c r="H338">
        <f t="shared" si="10"/>
        <v>9.3199500000000004</v>
      </c>
      <c r="I338">
        <v>48</v>
      </c>
      <c r="J338">
        <f>(I338)/(B338*3.6)/(14.7*E338*0.745)</f>
        <v>2.9840422373274441E-2</v>
      </c>
      <c r="K338">
        <f t="shared" si="11"/>
        <v>7.0189017346667743E-2</v>
      </c>
      <c r="L338">
        <f>SUM($K$2:K338)</f>
        <v>12.34736215937345</v>
      </c>
    </row>
    <row r="339" spans="1:12">
      <c r="A339">
        <v>561089</v>
      </c>
      <c r="B339">
        <v>32</v>
      </c>
      <c r="D339">
        <v>560629</v>
      </c>
      <c r="E339">
        <v>1.05</v>
      </c>
      <c r="G339">
        <v>560698</v>
      </c>
      <c r="H339">
        <f t="shared" si="10"/>
        <v>9.3449666666666662</v>
      </c>
      <c r="I339">
        <v>48</v>
      </c>
      <c r="J339">
        <f>(I339)/(B339*3.6)/(14.7*E339*0.745)</f>
        <v>3.6234798596118958E-2</v>
      </c>
      <c r="K339">
        <f t="shared" si="11"/>
        <v>8.522952106381082E-2</v>
      </c>
      <c r="L339">
        <f>SUM($K$2:K339)</f>
        <v>12.432591680437261</v>
      </c>
    </row>
    <row r="340" spans="1:12">
      <c r="A340">
        <v>562588</v>
      </c>
      <c r="B340">
        <v>28</v>
      </c>
      <c r="D340">
        <v>562091</v>
      </c>
      <c r="E340">
        <v>0.98</v>
      </c>
      <c r="G340">
        <v>562182</v>
      </c>
      <c r="H340">
        <f t="shared" si="10"/>
        <v>9.3696999999999999</v>
      </c>
      <c r="I340">
        <v>47</v>
      </c>
      <c r="J340">
        <f>(I340)/(B340*3.6)/(14.7*E340*0.745)</f>
        <v>4.3444784031061008E-2</v>
      </c>
      <c r="K340">
        <f t="shared" si="11"/>
        <v>0.10218845637752831</v>
      </c>
      <c r="L340">
        <f>SUM($K$2:K340)</f>
        <v>12.534780136814788</v>
      </c>
    </row>
    <row r="341" spans="1:12">
      <c r="A341">
        <v>564088</v>
      </c>
      <c r="B341">
        <v>36</v>
      </c>
      <c r="D341">
        <v>563608</v>
      </c>
      <c r="E341">
        <v>0.94</v>
      </c>
      <c r="G341">
        <v>563677</v>
      </c>
      <c r="H341">
        <f t="shared" si="10"/>
        <v>9.3946166666666659</v>
      </c>
      <c r="I341">
        <v>46</v>
      </c>
      <c r="J341">
        <f>(I341)/(B341*3.6)/(14.7*E341*0.745)</f>
        <v>3.4478738616874435E-2</v>
      </c>
      <c r="K341">
        <f t="shared" si="11"/>
        <v>8.1099012359772737E-2</v>
      </c>
      <c r="L341">
        <f>SUM($K$2:K341)</f>
        <v>12.61587914917456</v>
      </c>
    </row>
    <row r="342" spans="1:12">
      <c r="A342">
        <v>565669</v>
      </c>
      <c r="B342">
        <v>40</v>
      </c>
      <c r="D342">
        <v>565162</v>
      </c>
      <c r="E342">
        <v>1.07</v>
      </c>
      <c r="G342">
        <v>565247</v>
      </c>
      <c r="H342">
        <f t="shared" si="10"/>
        <v>9.4207833333333326</v>
      </c>
      <c r="I342">
        <v>46</v>
      </c>
      <c r="J342">
        <f>(I342)/(B342*3.6)/(14.7*E342*0.745)</f>
        <v>2.7260759691472673E-2</v>
      </c>
      <c r="K342">
        <f t="shared" si="11"/>
        <v>6.4121275192867019E-2</v>
      </c>
      <c r="L342">
        <f>SUM($K$2:K342)</f>
        <v>12.680000424367428</v>
      </c>
    </row>
    <row r="343" spans="1:12">
      <c r="A343">
        <v>567258</v>
      </c>
      <c r="B343">
        <v>20</v>
      </c>
      <c r="D343">
        <v>566758</v>
      </c>
      <c r="E343">
        <v>1</v>
      </c>
      <c r="G343">
        <v>566849</v>
      </c>
      <c r="H343">
        <f t="shared" si="10"/>
        <v>9.4474833333333326</v>
      </c>
      <c r="I343">
        <v>46</v>
      </c>
      <c r="J343">
        <f>(I343)/(B343*3.6)/(14.7*E343*0.745)</f>
        <v>5.8338025739751533E-2</v>
      </c>
      <c r="K343">
        <f t="shared" si="11"/>
        <v>0.13721952891273545</v>
      </c>
      <c r="L343">
        <f>SUM($K$2:K343)</f>
        <v>12.817219953280164</v>
      </c>
    </row>
    <row r="344" spans="1:12">
      <c r="A344">
        <v>568870</v>
      </c>
      <c r="B344">
        <v>20</v>
      </c>
      <c r="D344">
        <v>568353</v>
      </c>
      <c r="E344">
        <v>1</v>
      </c>
      <c r="G344">
        <v>568426</v>
      </c>
      <c r="H344">
        <f t="shared" si="10"/>
        <v>9.4737666666666662</v>
      </c>
      <c r="I344">
        <v>44</v>
      </c>
      <c r="J344">
        <f>(I344)/(B344*3.6)/(14.7*E344*0.745)</f>
        <v>5.5801589838023212E-2</v>
      </c>
      <c r="K344">
        <f t="shared" si="11"/>
        <v>0.13125346243826871</v>
      </c>
      <c r="L344">
        <f>SUM($K$2:K344)</f>
        <v>12.948473415718432</v>
      </c>
    </row>
    <row r="345" spans="1:12">
      <c r="A345">
        <v>570761</v>
      </c>
      <c r="B345">
        <v>36</v>
      </c>
      <c r="D345">
        <v>570230</v>
      </c>
      <c r="E345">
        <v>0.98</v>
      </c>
      <c r="G345">
        <v>570308</v>
      </c>
      <c r="H345">
        <f t="shared" si="10"/>
        <v>9.5051333333333332</v>
      </c>
      <c r="I345">
        <v>42</v>
      </c>
      <c r="J345">
        <f>(I345)/(B345*3.6)/(14.7*E345*0.745)</f>
        <v>3.0195665496765806E-2</v>
      </c>
      <c r="K345">
        <f t="shared" si="11"/>
        <v>7.1024600886509026E-2</v>
      </c>
      <c r="L345">
        <f>SUM($K$2:K345)</f>
        <v>13.019498016604942</v>
      </c>
    </row>
    <row r="346" spans="1:12">
      <c r="A346">
        <v>574102</v>
      </c>
      <c r="B346">
        <v>24</v>
      </c>
      <c r="D346">
        <v>571991</v>
      </c>
      <c r="E346">
        <v>1</v>
      </c>
      <c r="G346">
        <v>572070</v>
      </c>
      <c r="H346">
        <f t="shared" si="10"/>
        <v>9.5344999999999995</v>
      </c>
      <c r="I346">
        <v>43</v>
      </c>
      <c r="J346">
        <f>(I346)/(B346*3.6)/(14.7*E346*0.745)</f>
        <v>4.5444476572632536E-2</v>
      </c>
      <c r="K346">
        <f t="shared" si="11"/>
        <v>0.10689202433419609</v>
      </c>
      <c r="L346">
        <f>SUM($K$2:K346)</f>
        <v>13.126390040939137</v>
      </c>
    </row>
    <row r="347" spans="1:12">
      <c r="A347">
        <v>575830</v>
      </c>
      <c r="B347">
        <v>20</v>
      </c>
      <c r="D347">
        <v>575314</v>
      </c>
      <c r="E347">
        <v>1.03</v>
      </c>
      <c r="G347">
        <v>575411</v>
      </c>
      <c r="H347">
        <f t="shared" si="10"/>
        <v>9.5901833333333339</v>
      </c>
      <c r="I347">
        <v>44</v>
      </c>
      <c r="J347">
        <f>(I347)/(B347*3.6)/(14.7*E347*0.745)</f>
        <v>5.4176300813614769E-2</v>
      </c>
      <c r="K347">
        <f t="shared" si="11"/>
        <v>0.12743054605657156</v>
      </c>
      <c r="L347">
        <f>SUM($K$2:K347)</f>
        <v>13.253820586995708</v>
      </c>
    </row>
    <row r="348" spans="1:12">
      <c r="A348">
        <v>577459</v>
      </c>
      <c r="B348">
        <v>16</v>
      </c>
      <c r="D348">
        <v>576950</v>
      </c>
      <c r="E348">
        <v>14.71</v>
      </c>
      <c r="G348">
        <v>577045</v>
      </c>
      <c r="H348">
        <f t="shared" si="10"/>
        <v>9.6174166666666672</v>
      </c>
      <c r="I348">
        <v>41</v>
      </c>
      <c r="J348">
        <f>(I348)/(B348*3.6)/(14.7*E348*0.745)</f>
        <v>4.4185023780957443E-3</v>
      </c>
      <c r="K348">
        <f t="shared" si="11"/>
        <v>1.0392960802733562E-2</v>
      </c>
      <c r="L348">
        <f>SUM($K$2:K348)</f>
        <v>13.264213547798441</v>
      </c>
    </row>
    <row r="349" spans="1:12">
      <c r="A349">
        <v>579105</v>
      </c>
      <c r="B349">
        <v>16</v>
      </c>
      <c r="D349">
        <v>578613</v>
      </c>
      <c r="E349">
        <v>15.94</v>
      </c>
      <c r="G349">
        <v>578687</v>
      </c>
      <c r="H349">
        <f t="shared" si="10"/>
        <v>9.6447833333333328</v>
      </c>
      <c r="I349">
        <v>38</v>
      </c>
      <c r="J349">
        <f>(I349)/(B349*3.6)/(14.7*E349*0.745)</f>
        <v>3.7791940191999863E-3</v>
      </c>
      <c r="K349">
        <f t="shared" si="11"/>
        <v>8.8892144773265683E-3</v>
      </c>
      <c r="L349">
        <f>SUM($K$2:K349)</f>
        <v>13.273102762275768</v>
      </c>
    </row>
    <row r="350" spans="1:12">
      <c r="A350">
        <v>582560</v>
      </c>
      <c r="B350">
        <v>12</v>
      </c>
      <c r="D350">
        <v>582048</v>
      </c>
      <c r="E350">
        <v>15.94</v>
      </c>
      <c r="G350">
        <v>582137</v>
      </c>
      <c r="H350">
        <f t="shared" si="10"/>
        <v>9.7022833333333338</v>
      </c>
      <c r="I350">
        <v>24</v>
      </c>
      <c r="J350">
        <f>(I350)/(B350*3.6)/(14.7*E350*0.745)</f>
        <v>3.1824791740631461E-3</v>
      </c>
      <c r="K350">
        <f t="shared" si="11"/>
        <v>7.4856542966960588E-3</v>
      </c>
      <c r="L350">
        <f>SUM($K$2:K350)</f>
        <v>13.280588416572463</v>
      </c>
    </row>
    <row r="351" spans="1:12">
      <c r="A351">
        <v>584159</v>
      </c>
      <c r="B351">
        <v>12</v>
      </c>
      <c r="D351">
        <v>583628</v>
      </c>
      <c r="E351">
        <v>1.57</v>
      </c>
      <c r="G351">
        <v>583710</v>
      </c>
      <c r="H351">
        <f t="shared" si="10"/>
        <v>9.7285000000000004</v>
      </c>
      <c r="I351">
        <v>13</v>
      </c>
      <c r="J351">
        <f>(I351)/(B351*3.6)/(14.7*E351*0.745)</f>
        <v>1.7501946243348332E-2</v>
      </c>
      <c r="K351">
        <f t="shared" si="11"/>
        <v>4.1167125354600771E-2</v>
      </c>
      <c r="L351">
        <f>SUM($K$2:K351)</f>
        <v>13.321755541927065</v>
      </c>
    </row>
    <row r="352" spans="1:12">
      <c r="A352">
        <v>585810</v>
      </c>
      <c r="B352">
        <v>48</v>
      </c>
      <c r="D352">
        <v>585289</v>
      </c>
      <c r="E352">
        <v>0.95</v>
      </c>
      <c r="G352">
        <v>585370</v>
      </c>
      <c r="H352">
        <f t="shared" si="10"/>
        <v>9.7561666666666671</v>
      </c>
      <c r="I352">
        <v>8</v>
      </c>
      <c r="J352">
        <f>(I352)/(B352*3.6)/(14.7*E352*0.745)</f>
        <v>4.4498875468918023E-3</v>
      </c>
      <c r="K352">
        <f t="shared" si="11"/>
        <v>1.0466783288538171E-2</v>
      </c>
      <c r="L352">
        <f>SUM($K$2:K352)</f>
        <v>13.332222325215604</v>
      </c>
    </row>
    <row r="353" spans="1:12">
      <c r="A353">
        <v>587420</v>
      </c>
      <c r="B353">
        <v>132</v>
      </c>
      <c r="D353">
        <v>586919</v>
      </c>
      <c r="E353">
        <v>0.95</v>
      </c>
      <c r="G353">
        <v>586999</v>
      </c>
      <c r="H353">
        <f t="shared" si="10"/>
        <v>9.783316666666666</v>
      </c>
      <c r="I353">
        <v>20</v>
      </c>
      <c r="J353">
        <f>(I353)/(B353*3.6)/(14.7*E353*0.745)</f>
        <v>4.0453523153561851E-3</v>
      </c>
      <c r="K353">
        <f t="shared" si="11"/>
        <v>9.515257535034705E-3</v>
      </c>
      <c r="L353">
        <f>SUM($K$2:K353)</f>
        <v>13.341737582750639</v>
      </c>
    </row>
    <row r="354" spans="1:12">
      <c r="A354">
        <v>588953</v>
      </c>
      <c r="B354">
        <v>28</v>
      </c>
      <c r="D354">
        <v>588451</v>
      </c>
      <c r="E354">
        <v>1</v>
      </c>
      <c r="G354">
        <v>588529</v>
      </c>
      <c r="H354">
        <f t="shared" si="10"/>
        <v>9.808816666666667</v>
      </c>
      <c r="I354">
        <v>37</v>
      </c>
      <c r="J354">
        <f>(I354)/(B354*3.6)/(14.7*E354*0.745)</f>
        <v>3.3517188701410044E-2</v>
      </c>
      <c r="K354">
        <f t="shared" si="11"/>
        <v>7.8837306984025024E-2</v>
      </c>
      <c r="L354">
        <f>SUM($K$2:K354)</f>
        <v>13.420574889734665</v>
      </c>
    </row>
    <row r="355" spans="1:12">
      <c r="A355">
        <v>590533</v>
      </c>
      <c r="B355">
        <v>284</v>
      </c>
      <c r="D355">
        <v>590011</v>
      </c>
      <c r="E355">
        <v>0.96</v>
      </c>
      <c r="G355">
        <v>590090</v>
      </c>
      <c r="H355">
        <f t="shared" si="10"/>
        <v>9.834833333333334</v>
      </c>
      <c r="I355">
        <v>41</v>
      </c>
      <c r="J355">
        <f>(I355)/(B355*3.6)/(14.7*E355*0.745)</f>
        <v>3.8143292242833566E-3</v>
      </c>
      <c r="K355">
        <f t="shared" si="11"/>
        <v>8.9718575943785617E-3</v>
      </c>
      <c r="L355">
        <f>SUM($K$2:K355)</f>
        <v>13.429546747329043</v>
      </c>
    </row>
    <row r="356" spans="1:12">
      <c r="A356">
        <v>592128</v>
      </c>
      <c r="B356">
        <v>28</v>
      </c>
      <c r="D356">
        <v>591650</v>
      </c>
      <c r="E356">
        <v>0.72</v>
      </c>
      <c r="G356">
        <v>591729</v>
      </c>
      <c r="H356">
        <f t="shared" si="10"/>
        <v>9.8621499999999997</v>
      </c>
      <c r="I356">
        <v>63</v>
      </c>
      <c r="J356">
        <f>(I356)/(B356*3.6)/(14.7*E356*0.745)</f>
        <v>7.9263621929010236E-2</v>
      </c>
      <c r="K356">
        <f t="shared" si="11"/>
        <v>0.18643957732708621</v>
      </c>
      <c r="L356">
        <f>SUM($K$2:K356)</f>
        <v>13.615986324656129</v>
      </c>
    </row>
    <row r="357" spans="1:12">
      <c r="A357">
        <v>593749</v>
      </c>
      <c r="B357">
        <v>128</v>
      </c>
      <c r="D357">
        <v>593259</v>
      </c>
      <c r="E357">
        <v>0.96</v>
      </c>
      <c r="G357">
        <v>593351</v>
      </c>
      <c r="H357">
        <f t="shared" si="10"/>
        <v>9.8891833333333334</v>
      </c>
      <c r="I357">
        <v>60</v>
      </c>
      <c r="J357">
        <f>(I357)/(B357*3.6)/(14.7*E357*0.745)</f>
        <v>1.238494092640785E-2</v>
      </c>
      <c r="K357">
        <f t="shared" si="11"/>
        <v>2.9131183957357219E-2</v>
      </c>
      <c r="L357">
        <f>SUM($K$2:K357)</f>
        <v>13.645117508613486</v>
      </c>
    </row>
    <row r="358" spans="1:12">
      <c r="A358">
        <v>595260</v>
      </c>
      <c r="B358">
        <v>20</v>
      </c>
      <c r="D358">
        <v>594782</v>
      </c>
      <c r="E358">
        <v>1.01</v>
      </c>
      <c r="G358">
        <v>594857</v>
      </c>
      <c r="H358">
        <f t="shared" si="10"/>
        <v>9.9142833333333336</v>
      </c>
      <c r="I358">
        <v>59</v>
      </c>
      <c r="J358">
        <f>(I358)/(B358*3.6)/(14.7*E358*0.745)</f>
        <v>7.4084018911866986E-2</v>
      </c>
      <c r="K358">
        <f t="shared" si="11"/>
        <v>0.17425639702650431</v>
      </c>
      <c r="L358">
        <f>SUM($K$2:K358)</f>
        <v>13.81937390563999</v>
      </c>
    </row>
    <row r="359" spans="1:12">
      <c r="A359">
        <v>596783</v>
      </c>
      <c r="B359">
        <v>40</v>
      </c>
      <c r="D359">
        <v>596299</v>
      </c>
      <c r="E359">
        <v>0.97</v>
      </c>
      <c r="G359">
        <v>596379</v>
      </c>
      <c r="H359">
        <f t="shared" si="10"/>
        <v>9.9396500000000003</v>
      </c>
      <c r="I359">
        <v>51</v>
      </c>
      <c r="J359">
        <f>(I359)/(B359*3.6)/(14.7*E359*0.745)</f>
        <v>3.3339750254676476E-2</v>
      </c>
      <c r="K359">
        <f t="shared" si="11"/>
        <v>7.8419945927269252E-2</v>
      </c>
      <c r="L359">
        <f>SUM($K$2:K359)</f>
        <v>13.897793851567259</v>
      </c>
    </row>
    <row r="360" spans="1:12">
      <c r="A360">
        <v>598329</v>
      </c>
      <c r="B360">
        <v>40</v>
      </c>
      <c r="D360">
        <v>597853</v>
      </c>
      <c r="E360">
        <v>1.01</v>
      </c>
      <c r="G360">
        <v>597928</v>
      </c>
      <c r="H360">
        <f t="shared" si="10"/>
        <v>9.965466666666666</v>
      </c>
      <c r="I360">
        <v>45</v>
      </c>
      <c r="J360">
        <f>(I360)/(B360*3.6)/(14.7*E360*0.745)</f>
        <v>2.8252380093508601E-2</v>
      </c>
      <c r="K360">
        <f t="shared" si="11"/>
        <v>6.6453710730446564E-2</v>
      </c>
      <c r="L360">
        <f>SUM($K$2:K360)</f>
        <v>13.964247562297706</v>
      </c>
    </row>
    <row r="361" spans="1:12">
      <c r="A361">
        <v>599868</v>
      </c>
      <c r="B361">
        <v>132</v>
      </c>
      <c r="D361">
        <v>599380</v>
      </c>
      <c r="E361">
        <v>0.94</v>
      </c>
      <c r="G361">
        <v>599460</v>
      </c>
      <c r="H361">
        <f t="shared" si="10"/>
        <v>9.9909999999999997</v>
      </c>
      <c r="I361">
        <v>42</v>
      </c>
      <c r="J361">
        <f>(I361)/(B361*3.6)/(14.7*E361*0.745)</f>
        <v>8.585614754399562E-3</v>
      </c>
      <c r="K361">
        <f t="shared" si="11"/>
        <v>2.0194615725951312E-2</v>
      </c>
      <c r="L361">
        <f>SUM($K$2:K361)</f>
        <v>13.984442178023658</v>
      </c>
    </row>
    <row r="362" spans="1:12">
      <c r="A362">
        <v>601379</v>
      </c>
      <c r="B362">
        <v>252</v>
      </c>
      <c r="D362">
        <v>600900</v>
      </c>
      <c r="E362">
        <v>0.98</v>
      </c>
      <c r="G362">
        <v>600980</v>
      </c>
      <c r="H362">
        <f t="shared" si="10"/>
        <v>10.016333333333334</v>
      </c>
      <c r="I362">
        <v>50</v>
      </c>
      <c r="J362">
        <f>(I362)/(B362*3.6)/(14.7*E362*0.745)</f>
        <v>5.1353172613547281E-3</v>
      </c>
      <c r="K362">
        <f t="shared" si="11"/>
        <v>1.2079013756209019E-2</v>
      </c>
      <c r="L362">
        <f>SUM($K$2:K362)</f>
        <v>13.996521191779866</v>
      </c>
    </row>
    <row r="363" spans="1:12">
      <c r="A363">
        <v>602900</v>
      </c>
      <c r="B363">
        <v>24</v>
      </c>
      <c r="D363">
        <v>602420</v>
      </c>
      <c r="E363">
        <v>1</v>
      </c>
      <c r="G363">
        <v>602500</v>
      </c>
      <c r="H363">
        <f t="shared" si="10"/>
        <v>10.041666666666666</v>
      </c>
      <c r="I363">
        <v>63</v>
      </c>
      <c r="J363">
        <f>(I363)/(B363*3.6)/(14.7*E363*0.745)</f>
        <v>6.6581442420368592E-2</v>
      </c>
      <c r="K363">
        <f t="shared" si="11"/>
        <v>0.1566092449547524</v>
      </c>
      <c r="L363">
        <f>SUM($K$2:K363)</f>
        <v>14.153130436734619</v>
      </c>
    </row>
    <row r="364" spans="1:12">
      <c r="A364">
        <v>604378</v>
      </c>
      <c r="B364">
        <v>20</v>
      </c>
      <c r="D364">
        <v>603919</v>
      </c>
      <c r="E364">
        <v>9.3000000000000007</v>
      </c>
      <c r="G364">
        <v>603988</v>
      </c>
      <c r="H364">
        <f t="shared" si="10"/>
        <v>10.066466666666667</v>
      </c>
      <c r="I364">
        <v>54</v>
      </c>
      <c r="J364">
        <f>(I364)/(B364*3.6)/(14.7*E364*0.745)</f>
        <v>7.3638461663080475E-3</v>
      </c>
      <c r="K364">
        <f t="shared" si="11"/>
        <v>1.7320838151677686E-2</v>
      </c>
      <c r="L364">
        <f>SUM($K$2:K364)</f>
        <v>14.170451274886297</v>
      </c>
    </row>
    <row r="365" spans="1:12">
      <c r="A365">
        <v>605830</v>
      </c>
      <c r="B365">
        <v>16</v>
      </c>
      <c r="D365">
        <v>605358</v>
      </c>
      <c r="E365">
        <v>15.94</v>
      </c>
      <c r="G365">
        <v>605427</v>
      </c>
      <c r="H365">
        <f t="shared" si="10"/>
        <v>10.090450000000001</v>
      </c>
      <c r="I365">
        <v>45</v>
      </c>
      <c r="J365">
        <f>(I365)/(B365*3.6)/(14.7*E365*0.745)</f>
        <v>4.4753613385262996E-3</v>
      </c>
      <c r="K365">
        <f t="shared" si="11"/>
        <v>1.0526701354728833E-2</v>
      </c>
      <c r="L365">
        <f>SUM($K$2:K365)</f>
        <v>14.180977976241026</v>
      </c>
    </row>
    <row r="366" spans="1:12">
      <c r="A366">
        <v>607337</v>
      </c>
      <c r="B366">
        <v>64</v>
      </c>
      <c r="D366">
        <v>606873</v>
      </c>
      <c r="E366">
        <v>0.96</v>
      </c>
      <c r="G366">
        <v>606949</v>
      </c>
      <c r="H366">
        <f t="shared" si="10"/>
        <v>10.115816666666667</v>
      </c>
      <c r="I366">
        <v>40</v>
      </c>
      <c r="J366">
        <f>(I366)/(B366*3.6)/(14.7*E366*0.745)</f>
        <v>1.65132545685438E-2</v>
      </c>
      <c r="K366">
        <f t="shared" si="11"/>
        <v>3.8841578609809628E-2</v>
      </c>
      <c r="L366">
        <f>SUM($K$2:K366)</f>
        <v>14.219819554850837</v>
      </c>
    </row>
    <row r="367" spans="1:12">
      <c r="A367">
        <v>608819</v>
      </c>
      <c r="B367">
        <v>100</v>
      </c>
      <c r="D367">
        <v>608350</v>
      </c>
      <c r="E367">
        <v>0.91</v>
      </c>
      <c r="G367">
        <v>608430</v>
      </c>
      <c r="H367">
        <f t="shared" si="10"/>
        <v>10.140499999999999</v>
      </c>
      <c r="I367">
        <v>41</v>
      </c>
      <c r="J367">
        <f>(I367)/(B367*3.6)/(14.7*E367*0.745)</f>
        <v>1.142789801877598E-2</v>
      </c>
      <c r="K367">
        <f t="shared" si="11"/>
        <v>2.688007972012495E-2</v>
      </c>
      <c r="L367">
        <f>SUM($K$2:K367)</f>
        <v>14.246699634570961</v>
      </c>
    </row>
    <row r="368" spans="1:12">
      <c r="A368">
        <v>610348</v>
      </c>
      <c r="B368">
        <v>144</v>
      </c>
      <c r="D368">
        <v>609885</v>
      </c>
      <c r="E368">
        <v>1.91</v>
      </c>
      <c r="G368">
        <v>609972</v>
      </c>
      <c r="H368">
        <f t="shared" si="10"/>
        <v>10.1662</v>
      </c>
      <c r="I368">
        <v>35</v>
      </c>
      <c r="J368">
        <f>(I368)/(B368*3.6)/(14.7*E368*0.745)</f>
        <v>3.2277216608672002E-3</v>
      </c>
      <c r="K368">
        <f t="shared" si="11"/>
        <v>7.5920712116905381E-3</v>
      </c>
      <c r="L368">
        <f>SUM($K$2:K368)</f>
        <v>14.25429170578265</v>
      </c>
    </row>
    <row r="369" spans="1:13">
      <c r="A369">
        <v>611888</v>
      </c>
      <c r="B369">
        <v>352</v>
      </c>
      <c r="D369">
        <v>611410</v>
      </c>
      <c r="E369">
        <v>0.93</v>
      </c>
      <c r="G369">
        <v>611490</v>
      </c>
      <c r="H369">
        <f t="shared" si="10"/>
        <v>10.1915</v>
      </c>
      <c r="I369">
        <v>43</v>
      </c>
      <c r="J369">
        <f>(I369)/(B369*3.6)/(14.7*E369*0.745)</f>
        <v>3.3317064935947608E-3</v>
      </c>
      <c r="K369">
        <f t="shared" si="11"/>
        <v>7.8366586755275729E-3</v>
      </c>
      <c r="L369">
        <f>SUM($K$2:K369)</f>
        <v>14.262128364458178</v>
      </c>
    </row>
    <row r="370" spans="1:13">
      <c r="A370">
        <v>613401</v>
      </c>
      <c r="B370">
        <v>28</v>
      </c>
      <c r="D370">
        <v>612922</v>
      </c>
      <c r="E370">
        <v>3.01</v>
      </c>
      <c r="G370">
        <v>613007</v>
      </c>
      <c r="H370">
        <f t="shared" si="10"/>
        <v>10.216783333333334</v>
      </c>
      <c r="I370">
        <v>53</v>
      </c>
      <c r="J370">
        <f>(I370)/(B370*3.6)/(14.7*E370*0.745)</f>
        <v>1.5950534265733434E-2</v>
      </c>
      <c r="K370">
        <f t="shared" si="11"/>
        <v>3.7517978541378533E-2</v>
      </c>
      <c r="L370">
        <f>SUM($K$2:K370)</f>
        <v>14.299646342999557</v>
      </c>
    </row>
    <row r="371" spans="1:13">
      <c r="A371">
        <v>614921</v>
      </c>
      <c r="B371">
        <v>244</v>
      </c>
      <c r="D371">
        <v>614438</v>
      </c>
      <c r="E371">
        <v>0.96</v>
      </c>
      <c r="G371">
        <v>614518</v>
      </c>
      <c r="H371">
        <f t="shared" si="10"/>
        <v>10.241966666666666</v>
      </c>
      <c r="I371">
        <v>52</v>
      </c>
      <c r="J371">
        <f>(I371)/(B371*3.6)/(14.7*E371*0.745)</f>
        <v>5.6307490987821483E-3</v>
      </c>
      <c r="K371">
        <f t="shared" si="11"/>
        <v>1.3244341558754759E-2</v>
      </c>
      <c r="L371">
        <f>SUM($K$2:K371)</f>
        <v>14.312890684558312</v>
      </c>
    </row>
    <row r="372" spans="1:13">
      <c r="A372">
        <v>616480</v>
      </c>
      <c r="B372">
        <v>28</v>
      </c>
      <c r="D372">
        <v>615990</v>
      </c>
      <c r="E372">
        <v>1.01</v>
      </c>
      <c r="G372">
        <v>616070</v>
      </c>
      <c r="H372">
        <f t="shared" si="10"/>
        <v>10.267833333333334</v>
      </c>
      <c r="I372">
        <v>63</v>
      </c>
      <c r="J372">
        <f>(I372)/(B372*3.6)/(14.7*E372*0.745)</f>
        <v>5.6504760187017201E-2</v>
      </c>
      <c r="K372">
        <f t="shared" si="11"/>
        <v>0.13290742146089313</v>
      </c>
      <c r="L372">
        <f>SUM($K$2:K372)</f>
        <v>14.445798106019204</v>
      </c>
    </row>
    <row r="373" spans="1:13">
      <c r="A373">
        <v>618001</v>
      </c>
      <c r="B373">
        <v>20</v>
      </c>
      <c r="D373">
        <v>617518</v>
      </c>
      <c r="E373">
        <v>8.0500000000000007</v>
      </c>
      <c r="G373">
        <v>617598</v>
      </c>
      <c r="H373">
        <f t="shared" si="10"/>
        <v>10.2933</v>
      </c>
      <c r="I373">
        <v>61</v>
      </c>
      <c r="J373">
        <f>(I373)/(B373*3.6)/(14.7*E373*0.745)</f>
        <v>9.6100987581011158E-3</v>
      </c>
      <c r="K373">
        <f t="shared" si="11"/>
        <v>2.2604351238662869E-2</v>
      </c>
      <c r="L373">
        <f>SUM($K$2:K373)</f>
        <v>14.468402457257866</v>
      </c>
    </row>
    <row r="374" spans="1:13">
      <c r="A374">
        <v>619488</v>
      </c>
      <c r="B374">
        <v>20</v>
      </c>
      <c r="D374">
        <v>619023</v>
      </c>
      <c r="E374">
        <v>15.94</v>
      </c>
      <c r="G374">
        <v>619097</v>
      </c>
      <c r="H374">
        <f t="shared" si="10"/>
        <v>10.318283333333333</v>
      </c>
      <c r="I374">
        <v>52</v>
      </c>
      <c r="J374">
        <f>(I374)/(B374*3.6)/(14.7*E374*0.745)</f>
        <v>4.1372229262820904E-3</v>
      </c>
      <c r="K374">
        <f t="shared" si="11"/>
        <v>9.7313505857048767E-3</v>
      </c>
      <c r="L374">
        <f>SUM($K$2:K374)</f>
        <v>14.478133807843571</v>
      </c>
    </row>
    <row r="375" spans="1:13">
      <c r="A375">
        <v>620998</v>
      </c>
      <c r="B375">
        <v>260</v>
      </c>
      <c r="D375">
        <v>620528</v>
      </c>
      <c r="E375">
        <v>0.95</v>
      </c>
      <c r="G375">
        <v>620608</v>
      </c>
      <c r="H375">
        <f t="shared" si="10"/>
        <v>10.343466666666666</v>
      </c>
      <c r="I375">
        <v>52</v>
      </c>
      <c r="J375">
        <f>(I375)/(B375*3.6)/(14.7*E375*0.745)</f>
        <v>5.3398650562701631E-3</v>
      </c>
      <c r="K375">
        <f t="shared" si="11"/>
        <v>1.2560139946245807E-2</v>
      </c>
      <c r="L375">
        <f>SUM($K$2:K375)</f>
        <v>14.490693947789817</v>
      </c>
    </row>
    <row r="376" spans="1:13">
      <c r="A376">
        <v>622514</v>
      </c>
      <c r="B376">
        <v>24</v>
      </c>
      <c r="D376">
        <v>622025</v>
      </c>
      <c r="E376">
        <v>1</v>
      </c>
      <c r="G376">
        <v>622110</v>
      </c>
      <c r="H376">
        <f t="shared" si="10"/>
        <v>10.368499999999999</v>
      </c>
      <c r="I376">
        <v>65</v>
      </c>
      <c r="J376">
        <f>(I376)/(B376*3.6)/(14.7*E376*0.745)</f>
        <v>6.8695139005142195E-2</v>
      </c>
      <c r="K376">
        <f t="shared" si="11"/>
        <v>0.16158096701680802</v>
      </c>
      <c r="L376">
        <f>SUM($K$2:K376)</f>
        <v>14.652274914806625</v>
      </c>
    </row>
    <row r="377" spans="1:13">
      <c r="A377">
        <v>624032</v>
      </c>
      <c r="B377">
        <v>20</v>
      </c>
      <c r="D377">
        <v>623553</v>
      </c>
      <c r="E377">
        <v>8.2799999999999994</v>
      </c>
      <c r="G377">
        <v>623628</v>
      </c>
      <c r="H377">
        <f t="shared" si="10"/>
        <v>10.393800000000001</v>
      </c>
      <c r="I377">
        <v>60</v>
      </c>
      <c r="J377">
        <f>(I377)/(B377*3.6)/(14.7*E377*0.745)</f>
        <v>9.1899851511895933E-3</v>
      </c>
      <c r="K377">
        <f t="shared" si="11"/>
        <v>2.1616182878502747E-2</v>
      </c>
      <c r="L377">
        <f>SUM($K$2:K377)</f>
        <v>14.673891097685129</v>
      </c>
    </row>
    <row r="378" spans="1:13">
      <c r="A378">
        <v>625551</v>
      </c>
      <c r="B378">
        <v>20</v>
      </c>
      <c r="D378">
        <v>625071</v>
      </c>
      <c r="E378">
        <v>9.64</v>
      </c>
      <c r="G378">
        <v>625152</v>
      </c>
      <c r="H378">
        <f t="shared" si="10"/>
        <v>10.4192</v>
      </c>
      <c r="I378">
        <v>50</v>
      </c>
      <c r="J378">
        <f>(I378)/(B378*3.6)/(14.7*E378*0.745)</f>
        <v>6.5778939360174472E-3</v>
      </c>
      <c r="K378">
        <f t="shared" si="11"/>
        <v>1.5472164093534123E-2</v>
      </c>
      <c r="L378">
        <f>SUM($K$2:K378)</f>
        <v>14.689363261778663</v>
      </c>
    </row>
    <row r="379" spans="1:13">
      <c r="A379">
        <v>627048</v>
      </c>
      <c r="B379">
        <v>24</v>
      </c>
      <c r="D379">
        <v>626580</v>
      </c>
      <c r="E379">
        <v>0.97</v>
      </c>
      <c r="G379">
        <v>626660</v>
      </c>
      <c r="H379">
        <f t="shared" si="10"/>
        <v>10.444333333333333</v>
      </c>
      <c r="I379">
        <v>44</v>
      </c>
      <c r="J379">
        <f>(I379)/(B379*3.6)/(14.7*E379*0.745)</f>
        <v>4.7939510170123024E-2</v>
      </c>
      <c r="K379">
        <f t="shared" si="11"/>
        <v>0.11276070656208649</v>
      </c>
      <c r="L379">
        <f>SUM($K$2:K379)</f>
        <v>14.80212396834075</v>
      </c>
    </row>
    <row r="380" spans="1:13">
      <c r="A380">
        <v>628558</v>
      </c>
      <c r="B380">
        <v>40</v>
      </c>
      <c r="D380">
        <v>628083</v>
      </c>
      <c r="E380">
        <v>0.92</v>
      </c>
      <c r="G380">
        <v>628157</v>
      </c>
      <c r="H380">
        <f t="shared" si="10"/>
        <v>10.469283333333333</v>
      </c>
      <c r="I380">
        <v>38</v>
      </c>
      <c r="J380">
        <f>(I380)/(B380*3.6)/(14.7*E380*0.745)</f>
        <v>2.6191457680890342E-2</v>
      </c>
      <c r="K380">
        <f t="shared" si="11"/>
        <v>6.1606121203732836E-2</v>
      </c>
      <c r="L380">
        <f>SUM($K$2:K380)</f>
        <v>14.863730089544482</v>
      </c>
    </row>
    <row r="381" spans="1:13" s="3" customFormat="1">
      <c r="A381" s="3">
        <v>630088</v>
      </c>
      <c r="B381" s="3">
        <v>48</v>
      </c>
      <c r="D381" s="3">
        <v>629600</v>
      </c>
      <c r="E381" s="3">
        <v>0.9</v>
      </c>
      <c r="G381" s="3">
        <v>629680</v>
      </c>
      <c r="H381">
        <f t="shared" si="10"/>
        <v>10.494666666666667</v>
      </c>
      <c r="I381" s="3">
        <v>35</v>
      </c>
      <c r="J381" s="3">
        <f>(I381)/(B381*3.6)/(14.7*E381*0.745)</f>
        <v>2.0549827907521169E-2</v>
      </c>
      <c r="K381" s="3">
        <f t="shared" si="11"/>
        <v>4.8336186714429748E-2</v>
      </c>
      <c r="L381" s="3">
        <f>SUM($K$2:K381)</f>
        <v>14.912066276258912</v>
      </c>
      <c r="M381" s="3" t="s">
        <v>98</v>
      </c>
    </row>
    <row r="382" spans="1:13">
      <c r="A382">
        <v>631610</v>
      </c>
      <c r="B382">
        <v>48</v>
      </c>
      <c r="D382">
        <v>631130</v>
      </c>
      <c r="E382">
        <v>0.89</v>
      </c>
      <c r="G382">
        <v>631210</v>
      </c>
      <c r="H382">
        <f t="shared" si="10"/>
        <v>10.520166666666666</v>
      </c>
      <c r="I382">
        <v>33</v>
      </c>
      <c r="J382">
        <f>(I382)/(B382*3.6)/(14.7*E382*0.745)</f>
        <v>1.9593254858856459E-2</v>
      </c>
      <c r="K382">
        <f t="shared" si="11"/>
        <v>4.6086187653886466E-2</v>
      </c>
      <c r="L382">
        <f>SUM($K$2:K382)</f>
        <v>14.958152463912798</v>
      </c>
    </row>
    <row r="383" spans="1:13">
      <c r="A383">
        <v>633098</v>
      </c>
      <c r="B383">
        <v>52</v>
      </c>
      <c r="D383">
        <v>632630</v>
      </c>
      <c r="E383">
        <v>1</v>
      </c>
      <c r="G383">
        <v>632710</v>
      </c>
      <c r="H383">
        <f t="shared" si="10"/>
        <v>10.545166666666667</v>
      </c>
      <c r="I383">
        <v>32</v>
      </c>
      <c r="J383">
        <f>(I383)/(B383*3.6)/(14.7*E383*0.745)</f>
        <v>1.5608836318328167E-2</v>
      </c>
      <c r="K383">
        <f t="shared" si="11"/>
        <v>3.6714255227487738E-2</v>
      </c>
      <c r="L383">
        <f>SUM($K$2:K383)</f>
        <v>14.994866719140285</v>
      </c>
    </row>
    <row r="384" spans="1:13">
      <c r="A384">
        <v>634579</v>
      </c>
      <c r="B384">
        <v>36</v>
      </c>
      <c r="D384">
        <v>634100</v>
      </c>
      <c r="E384">
        <v>1.02</v>
      </c>
      <c r="G384">
        <v>634180</v>
      </c>
      <c r="H384">
        <f t="shared" si="10"/>
        <v>10.569666666666667</v>
      </c>
      <c r="I384">
        <v>32</v>
      </c>
      <c r="J384">
        <f>(I384)/(B384*3.6)/(14.7*E384*0.745)</f>
        <v>2.2104016572795884E-2</v>
      </c>
      <c r="K384">
        <f t="shared" si="11"/>
        <v>5.1991864701235374E-2</v>
      </c>
      <c r="L384">
        <f>SUM($K$2:K384)</f>
        <v>15.046858583841521</v>
      </c>
    </row>
    <row r="385" spans="1:12">
      <c r="A385">
        <v>636010</v>
      </c>
      <c r="B385">
        <v>36</v>
      </c>
      <c r="D385">
        <v>635548</v>
      </c>
      <c r="E385">
        <v>1.04</v>
      </c>
      <c r="G385">
        <v>635628</v>
      </c>
      <c r="H385">
        <f t="shared" si="10"/>
        <v>10.5938</v>
      </c>
      <c r="I385">
        <v>32</v>
      </c>
      <c r="J385">
        <f>(I385)/(B385*3.6)/(14.7*E385*0.745)</f>
        <v>2.1678939331011348E-2</v>
      </c>
      <c r="K385">
        <f t="shared" si="11"/>
        <v>5.0992021149288538E-2</v>
      </c>
      <c r="L385">
        <f>SUM($K$2:K385)</f>
        <v>15.097850604990811</v>
      </c>
    </row>
    <row r="386" spans="1:12">
      <c r="A386">
        <v>637518</v>
      </c>
      <c r="B386">
        <v>24</v>
      </c>
      <c r="D386">
        <v>637039</v>
      </c>
      <c r="E386">
        <v>0.99</v>
      </c>
      <c r="G386">
        <v>637120</v>
      </c>
      <c r="H386">
        <f t="shared" si="10"/>
        <v>10.618666666666666</v>
      </c>
      <c r="I386">
        <v>32</v>
      </c>
      <c r="J386">
        <f>(I386)/(B386*3.6)/(14.7*E386*0.745)</f>
        <v>3.4160752885229996E-2</v>
      </c>
      <c r="K386">
        <f t="shared" si="11"/>
        <v>8.0351063629181915E-2</v>
      </c>
      <c r="L386">
        <f>SUM($K$2:K386)</f>
        <v>15.178201668619993</v>
      </c>
    </row>
    <row r="387" spans="1:12">
      <c r="A387">
        <v>639023</v>
      </c>
      <c r="B387">
        <v>20</v>
      </c>
      <c r="D387">
        <v>638543</v>
      </c>
      <c r="E387">
        <v>0.99</v>
      </c>
      <c r="G387">
        <v>638618</v>
      </c>
      <c r="H387">
        <f t="shared" ref="H387:H450" si="12">G387/(1000*60)</f>
        <v>10.643633333333334</v>
      </c>
      <c r="I387">
        <v>30</v>
      </c>
      <c r="J387">
        <f>(I387)/(B387*3.6)/(14.7*E387*0.745)</f>
        <v>3.8430846995883755E-2</v>
      </c>
      <c r="K387">
        <f t="shared" ref="K387:K450" si="13">J387*0.621371/0.264172</f>
        <v>9.0394946582829677E-2</v>
      </c>
      <c r="L387">
        <f>SUM($K$2:K387)</f>
        <v>15.268596615202823</v>
      </c>
    </row>
    <row r="388" spans="1:12">
      <c r="A388">
        <v>640528</v>
      </c>
      <c r="B388">
        <v>20</v>
      </c>
      <c r="D388">
        <v>640060</v>
      </c>
      <c r="E388">
        <v>1.04</v>
      </c>
      <c r="G388">
        <v>640139</v>
      </c>
      <c r="H388">
        <f t="shared" si="12"/>
        <v>10.668983333333333</v>
      </c>
      <c r="I388">
        <v>28</v>
      </c>
      <c r="J388">
        <f>(I388)/(B388*3.6)/(14.7*E388*0.745)</f>
        <v>3.4144329446342873E-2</v>
      </c>
      <c r="K388">
        <f t="shared" si="13"/>
        <v>8.0312433310129452E-2</v>
      </c>
      <c r="L388">
        <f>SUM($K$2:K388)</f>
        <v>15.348909048512953</v>
      </c>
    </row>
    <row r="389" spans="1:12">
      <c r="A389">
        <v>642061</v>
      </c>
      <c r="B389">
        <v>12</v>
      </c>
      <c r="D389">
        <v>641559</v>
      </c>
      <c r="E389">
        <v>1</v>
      </c>
      <c r="G389">
        <v>641640</v>
      </c>
      <c r="H389">
        <f t="shared" si="12"/>
        <v>10.694000000000001</v>
      </c>
      <c r="I389">
        <v>27</v>
      </c>
      <c r="J389">
        <f>(I389)/(B389*3.6)/(14.7*E389*0.745)</f>
        <v>5.7069807788887372E-2</v>
      </c>
      <c r="K389">
        <f t="shared" si="13"/>
        <v>0.13423649567550208</v>
      </c>
      <c r="L389">
        <f>SUM($K$2:K389)</f>
        <v>15.483145544188455</v>
      </c>
    </row>
    <row r="390" spans="1:12">
      <c r="A390">
        <v>643588</v>
      </c>
      <c r="B390">
        <v>12</v>
      </c>
      <c r="D390">
        <v>643110</v>
      </c>
      <c r="E390">
        <v>4.99</v>
      </c>
      <c r="G390">
        <v>643190</v>
      </c>
      <c r="H390">
        <f t="shared" si="12"/>
        <v>10.719833333333334</v>
      </c>
      <c r="I390">
        <v>24</v>
      </c>
      <c r="J390">
        <f>(I390)/(B390*3.6)/(14.7*E390*0.745)</f>
        <v>1.0166075758430169E-2</v>
      </c>
      <c r="K390">
        <f t="shared" si="13"/>
        <v>2.3912090078023078E-2</v>
      </c>
      <c r="L390">
        <f>SUM($K$2:K390)</f>
        <v>15.507057634266477</v>
      </c>
    </row>
    <row r="391" spans="1:12">
      <c r="A391">
        <v>645128</v>
      </c>
      <c r="B391">
        <v>12</v>
      </c>
      <c r="D391">
        <v>644650</v>
      </c>
      <c r="E391">
        <v>1.36</v>
      </c>
      <c r="G391">
        <v>644730</v>
      </c>
      <c r="H391">
        <f t="shared" si="12"/>
        <v>10.7455</v>
      </c>
      <c r="I391">
        <v>14</v>
      </c>
      <c r="J391">
        <f>(I391)/(B391*3.6)/(14.7*E391*0.745)</f>
        <v>2.1758641313845944E-2</v>
      </c>
      <c r="K391">
        <f t="shared" si="13"/>
        <v>5.1179491815278561E-2</v>
      </c>
      <c r="L391">
        <f>SUM($K$2:K391)</f>
        <v>15.558237126081755</v>
      </c>
    </row>
    <row r="392" spans="1:12">
      <c r="A392">
        <v>646690</v>
      </c>
      <c r="B392">
        <v>20</v>
      </c>
      <c r="D392">
        <v>646190</v>
      </c>
      <c r="E392">
        <v>0.94</v>
      </c>
      <c r="G392">
        <v>646270</v>
      </c>
      <c r="H392">
        <f t="shared" si="12"/>
        <v>10.771166666666666</v>
      </c>
      <c r="I392">
        <v>11</v>
      </c>
      <c r="J392">
        <f>(I392)/(B392*3.6)/(14.7*E392*0.745)</f>
        <v>1.4840848361176386E-2</v>
      </c>
      <c r="K392">
        <f t="shared" si="13"/>
        <v>3.4907835754858695E-2</v>
      </c>
      <c r="L392">
        <f>SUM($K$2:K392)</f>
        <v>15.593144961836614</v>
      </c>
    </row>
    <row r="393" spans="1:12">
      <c r="A393">
        <v>648220</v>
      </c>
      <c r="B393">
        <v>36</v>
      </c>
      <c r="D393">
        <v>647743</v>
      </c>
      <c r="E393">
        <v>0.91</v>
      </c>
      <c r="G393">
        <v>647817</v>
      </c>
      <c r="H393">
        <f t="shared" si="12"/>
        <v>10.796950000000001</v>
      </c>
      <c r="I393">
        <v>14</v>
      </c>
      <c r="J393">
        <f>(I393)/(B393*3.6)/(14.7*E393*0.745)</f>
        <v>1.0839469665505672E-2</v>
      </c>
      <c r="K393">
        <f t="shared" si="13"/>
        <v>2.5496010574644262E-2</v>
      </c>
      <c r="L393">
        <f>SUM($K$2:K393)</f>
        <v>15.618640972411258</v>
      </c>
    </row>
    <row r="394" spans="1:12">
      <c r="A394">
        <v>649759</v>
      </c>
      <c r="B394">
        <v>40</v>
      </c>
      <c r="D394">
        <v>649280</v>
      </c>
      <c r="E394">
        <v>0.92</v>
      </c>
      <c r="G394">
        <v>649360</v>
      </c>
      <c r="H394">
        <f t="shared" si="12"/>
        <v>10.822666666666667</v>
      </c>
      <c r="I394">
        <v>18</v>
      </c>
      <c r="J394">
        <f>(I394)/(B394*3.6)/(14.7*E394*0.745)</f>
        <v>1.240647995410595E-2</v>
      </c>
      <c r="K394">
        <f t="shared" si="13"/>
        <v>2.9181846885978708E-2</v>
      </c>
      <c r="L394">
        <f>SUM($K$2:K394)</f>
        <v>15.647822819297238</v>
      </c>
    </row>
    <row r="395" spans="1:12">
      <c r="A395">
        <v>651289</v>
      </c>
      <c r="B395">
        <v>40</v>
      </c>
      <c r="D395">
        <v>650811</v>
      </c>
      <c r="E395">
        <v>0.99</v>
      </c>
      <c r="G395">
        <v>650892</v>
      </c>
      <c r="H395">
        <f t="shared" si="12"/>
        <v>10.8482</v>
      </c>
      <c r="I395">
        <v>22</v>
      </c>
      <c r="J395">
        <f>(I395)/(B395*3.6)/(14.7*E395*0.745)</f>
        <v>1.4091310565157377E-2</v>
      </c>
      <c r="K395">
        <f t="shared" si="13"/>
        <v>3.3144813747037552E-2</v>
      </c>
      <c r="L395">
        <f>SUM($K$2:K395)</f>
        <v>15.680967633044276</v>
      </c>
    </row>
    <row r="396" spans="1:12">
      <c r="A396">
        <v>652811</v>
      </c>
      <c r="B396">
        <v>28</v>
      </c>
      <c r="D396">
        <v>652329</v>
      </c>
      <c r="E396">
        <v>0.94</v>
      </c>
      <c r="G396">
        <v>652398</v>
      </c>
      <c r="H396">
        <f t="shared" si="12"/>
        <v>10.8733</v>
      </c>
      <c r="I396">
        <v>25</v>
      </c>
      <c r="J396">
        <f>(I396)/(B396*3.6)/(14.7*E396*0.745)</f>
        <v>2.4092286300611016E-2</v>
      </c>
      <c r="K396">
        <f t="shared" si="13"/>
        <v>5.6668564537108272E-2</v>
      </c>
      <c r="L396">
        <f>SUM($K$2:K396)</f>
        <v>15.737636197581384</v>
      </c>
    </row>
    <row r="397" spans="1:12">
      <c r="A397">
        <v>654339</v>
      </c>
      <c r="B397">
        <v>28</v>
      </c>
      <c r="D397">
        <v>653849</v>
      </c>
      <c r="E397">
        <v>0.98</v>
      </c>
      <c r="G397">
        <v>653929</v>
      </c>
      <c r="H397">
        <f t="shared" si="12"/>
        <v>10.898816666666667</v>
      </c>
      <c r="I397">
        <v>26</v>
      </c>
      <c r="J397">
        <f>(I397)/(B397*3.6)/(14.7*E397*0.745)</f>
        <v>2.4033284783140131E-2</v>
      </c>
      <c r="K397">
        <f t="shared" si="13"/>
        <v>5.6529784379058215E-2</v>
      </c>
      <c r="L397">
        <f>SUM($K$2:K397)</f>
        <v>15.794165981960443</v>
      </c>
    </row>
    <row r="398" spans="1:12">
      <c r="A398">
        <v>655872</v>
      </c>
      <c r="B398">
        <v>32</v>
      </c>
      <c r="D398">
        <v>655391</v>
      </c>
      <c r="E398">
        <v>0.94</v>
      </c>
      <c r="G398">
        <v>655469</v>
      </c>
      <c r="H398">
        <f t="shared" si="12"/>
        <v>10.924483333333333</v>
      </c>
      <c r="I398">
        <v>27</v>
      </c>
      <c r="J398">
        <f>(I398)/(B398*3.6)/(14.7*E398*0.745)</f>
        <v>2.2767210554077408E-2</v>
      </c>
      <c r="K398">
        <f t="shared" si="13"/>
        <v>5.355179348756732E-2</v>
      </c>
      <c r="L398">
        <f>SUM($K$2:K398)</f>
        <v>15.847717775448011</v>
      </c>
    </row>
    <row r="399" spans="1:12">
      <c r="A399">
        <v>657433</v>
      </c>
      <c r="B399">
        <v>32</v>
      </c>
      <c r="D399">
        <v>656919</v>
      </c>
      <c r="E399">
        <v>1.04</v>
      </c>
      <c r="G399">
        <v>656998</v>
      </c>
      <c r="H399">
        <f t="shared" si="12"/>
        <v>10.949966666666667</v>
      </c>
      <c r="I399">
        <v>28</v>
      </c>
      <c r="J399">
        <f>(I399)/(B399*3.6)/(14.7*E399*0.745)</f>
        <v>2.1340205903964293E-2</v>
      </c>
      <c r="K399">
        <f t="shared" si="13"/>
        <v>5.0195270818830899E-2</v>
      </c>
      <c r="L399">
        <f>SUM($K$2:K399)</f>
        <v>15.897913046266842</v>
      </c>
    </row>
    <row r="400" spans="1:12">
      <c r="A400">
        <v>659003</v>
      </c>
      <c r="B400">
        <v>32</v>
      </c>
      <c r="D400">
        <v>658525</v>
      </c>
      <c r="E400">
        <v>1.05</v>
      </c>
      <c r="G400">
        <v>658600</v>
      </c>
      <c r="H400">
        <f t="shared" si="12"/>
        <v>10.976666666666667</v>
      </c>
      <c r="I400">
        <v>29</v>
      </c>
      <c r="J400">
        <f>(I400)/(B400*3.6)/(14.7*E400*0.745)</f>
        <v>2.1891857485155208E-2</v>
      </c>
      <c r="K400">
        <f t="shared" si="13"/>
        <v>5.1492835642719045E-2</v>
      </c>
      <c r="L400">
        <f>SUM($K$2:K400)</f>
        <v>15.949405881909561</v>
      </c>
    </row>
    <row r="401" spans="1:12">
      <c r="A401">
        <v>660519</v>
      </c>
      <c r="B401">
        <v>16</v>
      </c>
      <c r="D401">
        <v>660041</v>
      </c>
      <c r="E401">
        <v>1.04</v>
      </c>
      <c r="G401">
        <v>660121</v>
      </c>
      <c r="H401">
        <f t="shared" si="12"/>
        <v>11.002016666666666</v>
      </c>
      <c r="I401">
        <v>28</v>
      </c>
      <c r="J401">
        <f>(I401)/(B401*3.6)/(14.7*E401*0.745)</f>
        <v>4.2680411807928587E-2</v>
      </c>
      <c r="K401">
        <f t="shared" si="13"/>
        <v>0.1003905416376618</v>
      </c>
      <c r="L401">
        <f>SUM($K$2:K401)</f>
        <v>16.049796423547221</v>
      </c>
    </row>
    <row r="402" spans="1:12">
      <c r="A402">
        <v>662038</v>
      </c>
      <c r="B402">
        <v>16</v>
      </c>
      <c r="D402">
        <v>661561</v>
      </c>
      <c r="E402">
        <v>5.49</v>
      </c>
      <c r="G402">
        <v>661642</v>
      </c>
      <c r="H402">
        <f t="shared" si="12"/>
        <v>11.027366666666667</v>
      </c>
      <c r="I402">
        <v>25</v>
      </c>
      <c r="J402">
        <f>(I402)/(B402*3.6)/(14.7*E402*0.745)</f>
        <v>7.218909101002753E-3</v>
      </c>
      <c r="K402">
        <f t="shared" si="13"/>
        <v>1.6979925075326609E-2</v>
      </c>
      <c r="L402">
        <f>SUM($K$2:K402)</f>
        <v>16.066776348622547</v>
      </c>
    </row>
    <row r="403" spans="1:12">
      <c r="A403">
        <v>663519</v>
      </c>
      <c r="B403">
        <v>12</v>
      </c>
      <c r="D403">
        <v>663041</v>
      </c>
      <c r="E403">
        <v>15.94</v>
      </c>
      <c r="G403">
        <v>663120</v>
      </c>
      <c r="H403">
        <f t="shared" si="12"/>
        <v>11.052</v>
      </c>
      <c r="I403">
        <v>19</v>
      </c>
      <c r="J403">
        <f>(I403)/(B403*3.6)/(14.7*E403*0.745)</f>
        <v>2.5194626794666575E-3</v>
      </c>
      <c r="K403">
        <f t="shared" si="13"/>
        <v>5.9261429848843795E-3</v>
      </c>
      <c r="L403">
        <f>SUM($K$2:K403)</f>
        <v>16.07270249160743</v>
      </c>
    </row>
    <row r="404" spans="1:12">
      <c r="A404">
        <v>665002</v>
      </c>
      <c r="B404">
        <v>12</v>
      </c>
      <c r="D404">
        <v>664534</v>
      </c>
      <c r="E404">
        <v>1.91</v>
      </c>
      <c r="G404">
        <v>664608</v>
      </c>
      <c r="H404">
        <f t="shared" si="12"/>
        <v>11.0768</v>
      </c>
      <c r="I404">
        <v>14</v>
      </c>
      <c r="J404">
        <f>(I404)/(B404*3.6)/(14.7*E404*0.745)</f>
        <v>1.5493063972162558E-2</v>
      </c>
      <c r="K404">
        <f t="shared" si="13"/>
        <v>3.6441941816114584E-2</v>
      </c>
      <c r="L404">
        <f>SUM($K$2:K404)</f>
        <v>16.109144433423545</v>
      </c>
    </row>
    <row r="405" spans="1:12">
      <c r="A405">
        <v>666498</v>
      </c>
      <c r="B405">
        <v>40</v>
      </c>
      <c r="D405">
        <v>666028</v>
      </c>
      <c r="E405">
        <v>0.94</v>
      </c>
      <c r="G405">
        <v>666107</v>
      </c>
      <c r="H405">
        <f t="shared" si="12"/>
        <v>11.101783333333334</v>
      </c>
      <c r="I405">
        <v>15</v>
      </c>
      <c r="J405">
        <f>(I405)/(B405*3.6)/(14.7*E405*0.745)</f>
        <v>1.0118760246256627E-2</v>
      </c>
      <c r="K405">
        <f t="shared" si="13"/>
        <v>2.3800797105585476E-2</v>
      </c>
      <c r="L405">
        <f>SUM($K$2:K405)</f>
        <v>16.132945230529131</v>
      </c>
    </row>
    <row r="406" spans="1:12">
      <c r="A406">
        <v>667968</v>
      </c>
      <c r="B406">
        <v>44</v>
      </c>
      <c r="D406">
        <v>667509</v>
      </c>
      <c r="E406">
        <v>0.89</v>
      </c>
      <c r="G406">
        <v>667578</v>
      </c>
      <c r="H406">
        <f t="shared" si="12"/>
        <v>11.126300000000001</v>
      </c>
      <c r="I406">
        <v>20</v>
      </c>
      <c r="J406">
        <f>(I406)/(B406*3.6)/(14.7*E406*0.745)</f>
        <v>1.2954218088500139E-2</v>
      </c>
      <c r="K406">
        <f t="shared" si="13"/>
        <v>3.0470206713313366E-2</v>
      </c>
      <c r="L406">
        <f>SUM($K$2:K406)</f>
        <v>16.163415437242445</v>
      </c>
    </row>
    <row r="407" spans="1:12">
      <c r="A407">
        <v>669428</v>
      </c>
      <c r="B407">
        <v>36</v>
      </c>
      <c r="D407">
        <v>668970</v>
      </c>
      <c r="E407">
        <v>0.95</v>
      </c>
      <c r="G407">
        <v>669050</v>
      </c>
      <c r="H407">
        <f t="shared" si="12"/>
        <v>11.150833333333333</v>
      </c>
      <c r="I407">
        <v>25</v>
      </c>
      <c r="J407">
        <f>(I407)/(B407*3.6)/(14.7*E407*0.745)</f>
        <v>1.8541198112049177E-2</v>
      </c>
      <c r="K407">
        <f t="shared" si="13"/>
        <v>4.3611597035575718E-2</v>
      </c>
      <c r="L407">
        <f>SUM($K$2:K407)</f>
        <v>16.20702703427802</v>
      </c>
    </row>
    <row r="408" spans="1:12">
      <c r="A408">
        <v>670953</v>
      </c>
      <c r="B408">
        <v>24</v>
      </c>
      <c r="D408">
        <v>670472</v>
      </c>
      <c r="E408">
        <v>1.05</v>
      </c>
      <c r="G408">
        <v>670547</v>
      </c>
      <c r="H408">
        <f t="shared" si="12"/>
        <v>11.175783333333333</v>
      </c>
      <c r="I408">
        <v>27</v>
      </c>
      <c r="J408">
        <f>(I408)/(B408*3.6)/(14.7*E408*0.745)</f>
        <v>2.7176098947089222E-2</v>
      </c>
      <c r="K408">
        <f t="shared" si="13"/>
        <v>6.3922140797858129E-2</v>
      </c>
      <c r="L408">
        <f>SUM($K$2:K408)</f>
        <v>16.270949175075877</v>
      </c>
    </row>
    <row r="409" spans="1:12">
      <c r="A409">
        <v>672471</v>
      </c>
      <c r="B409">
        <v>16</v>
      </c>
      <c r="D409">
        <v>671990</v>
      </c>
      <c r="E409">
        <v>1.01</v>
      </c>
      <c r="G409">
        <v>672069</v>
      </c>
      <c r="H409">
        <f t="shared" si="12"/>
        <v>11.20115</v>
      </c>
      <c r="I409">
        <v>28</v>
      </c>
      <c r="J409">
        <f>(I409)/(B409*3.6)/(14.7*E409*0.745)</f>
        <v>4.3948146812124486E-2</v>
      </c>
      <c r="K409">
        <f t="shared" si="13"/>
        <v>0.10337243891402799</v>
      </c>
      <c r="L409">
        <f>SUM($K$2:K409)</f>
        <v>16.374321613989906</v>
      </c>
    </row>
    <row r="410" spans="1:12">
      <c r="A410">
        <v>674041</v>
      </c>
      <c r="B410">
        <v>16</v>
      </c>
      <c r="D410">
        <v>673561</v>
      </c>
      <c r="E410">
        <v>8.0500000000000007</v>
      </c>
      <c r="G410">
        <v>673641</v>
      </c>
      <c r="H410">
        <f t="shared" si="12"/>
        <v>11.227349999999999</v>
      </c>
      <c r="I410">
        <v>26</v>
      </c>
      <c r="J410">
        <f>(I410)/(B410*3.6)/(14.7*E410*0.745)</f>
        <v>5.1201345842342011E-3</v>
      </c>
      <c r="K410">
        <f t="shared" si="13"/>
        <v>1.2043301889451531E-2</v>
      </c>
      <c r="L410">
        <f>SUM($K$2:K410)</f>
        <v>16.386364915879359</v>
      </c>
    </row>
    <row r="411" spans="1:12">
      <c r="A411">
        <v>675629</v>
      </c>
      <c r="B411">
        <v>12</v>
      </c>
      <c r="D411">
        <v>675163</v>
      </c>
      <c r="E411">
        <v>15.94</v>
      </c>
      <c r="G411">
        <v>675241</v>
      </c>
      <c r="H411">
        <f t="shared" si="12"/>
        <v>11.254016666666667</v>
      </c>
      <c r="I411">
        <v>20</v>
      </c>
      <c r="J411">
        <f>(I411)/(B411*3.6)/(14.7*E411*0.745)</f>
        <v>2.652065978385955E-3</v>
      </c>
      <c r="K411">
        <f t="shared" si="13"/>
        <v>6.2380452472467146E-3</v>
      </c>
      <c r="L411">
        <f>SUM($K$2:K411)</f>
        <v>16.392602961126606</v>
      </c>
    </row>
    <row r="412" spans="1:12">
      <c r="A412">
        <v>677168</v>
      </c>
      <c r="B412">
        <v>12</v>
      </c>
      <c r="D412">
        <v>676640</v>
      </c>
      <c r="E412">
        <v>1.91</v>
      </c>
      <c r="G412">
        <v>676721</v>
      </c>
      <c r="H412">
        <f t="shared" si="12"/>
        <v>11.278683333333333</v>
      </c>
      <c r="I412">
        <v>10</v>
      </c>
      <c r="J412">
        <f>(I412)/(B412*3.6)/(14.7*E412*0.745)</f>
        <v>1.1066474265830397E-2</v>
      </c>
      <c r="K412">
        <f t="shared" si="13"/>
        <v>2.6029958440081841E-2</v>
      </c>
      <c r="L412">
        <f>SUM($K$2:K412)</f>
        <v>16.418632919566686</v>
      </c>
    </row>
    <row r="413" spans="1:12">
      <c r="A413">
        <v>678699</v>
      </c>
      <c r="B413">
        <v>20</v>
      </c>
      <c r="D413">
        <v>678220</v>
      </c>
      <c r="E413">
        <v>0.92</v>
      </c>
      <c r="G413">
        <v>678299</v>
      </c>
      <c r="H413">
        <f t="shared" si="12"/>
        <v>11.304983333333332</v>
      </c>
      <c r="I413">
        <v>7</v>
      </c>
      <c r="J413">
        <f>(I413)/(B413*3.6)/(14.7*E413*0.745)</f>
        <v>9.6494844087490726E-3</v>
      </c>
      <c r="K413">
        <f t="shared" si="13"/>
        <v>2.2696992022427885E-2</v>
      </c>
      <c r="L413">
        <f>SUM($K$2:K413)</f>
        <v>16.441329911589115</v>
      </c>
    </row>
    <row r="414" spans="1:12">
      <c r="A414">
        <v>680442</v>
      </c>
      <c r="B414">
        <v>32</v>
      </c>
      <c r="D414">
        <v>679906</v>
      </c>
      <c r="E414">
        <v>0.89</v>
      </c>
      <c r="G414">
        <v>679988</v>
      </c>
      <c r="H414">
        <f t="shared" si="12"/>
        <v>11.333133333333333</v>
      </c>
      <c r="I414">
        <v>11</v>
      </c>
      <c r="J414">
        <f>(I414)/(B414*3.6)/(14.7*E414*0.745)</f>
        <v>9.7966274294282295E-3</v>
      </c>
      <c r="K414">
        <f t="shared" si="13"/>
        <v>2.3043093826943233E-2</v>
      </c>
      <c r="L414">
        <f>SUM($K$2:K414)</f>
        <v>16.464373005416057</v>
      </c>
    </row>
    <row r="415" spans="1:12">
      <c r="A415">
        <v>682178</v>
      </c>
      <c r="B415">
        <v>24</v>
      </c>
      <c r="D415">
        <v>681684</v>
      </c>
      <c r="E415">
        <v>1.57</v>
      </c>
      <c r="G415">
        <v>681758</v>
      </c>
      <c r="H415">
        <f t="shared" si="12"/>
        <v>11.362633333333333</v>
      </c>
      <c r="I415">
        <v>15</v>
      </c>
      <c r="J415">
        <f>(I415)/(B415*3.6)/(14.7*E415*0.745)</f>
        <v>1.0097276678854806E-2</v>
      </c>
      <c r="K415">
        <f t="shared" si="13"/>
        <v>2.375026462765429E-2</v>
      </c>
      <c r="L415">
        <f>SUM($K$2:K415)</f>
        <v>16.488123270043712</v>
      </c>
    </row>
    <row r="416" spans="1:12">
      <c r="A416">
        <v>683751</v>
      </c>
      <c r="B416">
        <v>44</v>
      </c>
      <c r="D416">
        <v>683263</v>
      </c>
      <c r="E416">
        <v>0.95</v>
      </c>
      <c r="G416">
        <v>683339</v>
      </c>
      <c r="H416">
        <f t="shared" si="12"/>
        <v>11.388983333333334</v>
      </c>
      <c r="I416">
        <v>21</v>
      </c>
      <c r="J416">
        <f>(I416)/(B416*3.6)/(14.7*E416*0.745)</f>
        <v>1.274285979337198E-2</v>
      </c>
      <c r="K416">
        <f t="shared" si="13"/>
        <v>2.9973061235359311E-2</v>
      </c>
      <c r="L416">
        <f>SUM($K$2:K416)</f>
        <v>16.518096331279072</v>
      </c>
    </row>
    <row r="417" spans="1:12">
      <c r="A417">
        <v>685344</v>
      </c>
      <c r="B417">
        <v>16</v>
      </c>
      <c r="D417">
        <v>684820</v>
      </c>
      <c r="E417">
        <v>0.87</v>
      </c>
      <c r="G417">
        <v>684902</v>
      </c>
      <c r="H417">
        <f t="shared" si="12"/>
        <v>11.415033333333334</v>
      </c>
      <c r="I417">
        <v>29</v>
      </c>
      <c r="J417">
        <f>(I417)/(B417*3.6)/(14.7*E417*0.745)</f>
        <v>5.284241461934016E-2</v>
      </c>
      <c r="K417">
        <f t="shared" si="13"/>
        <v>0.12429305155139081</v>
      </c>
      <c r="L417">
        <f>SUM($K$2:K417)</f>
        <v>16.642389382830462</v>
      </c>
    </row>
    <row r="418" spans="1:12">
      <c r="A418">
        <v>688648</v>
      </c>
      <c r="B418">
        <v>16</v>
      </c>
      <c r="D418">
        <v>686460</v>
      </c>
      <c r="E418">
        <v>10.61</v>
      </c>
      <c r="G418">
        <v>688243</v>
      </c>
      <c r="H418">
        <f t="shared" si="12"/>
        <v>11.470716666666666</v>
      </c>
      <c r="I418">
        <v>30</v>
      </c>
      <c r="J418">
        <f>(I418)/(B418*3.6)/(14.7*E418*0.745)</f>
        <v>4.482391438021315E-3</v>
      </c>
      <c r="K418">
        <f t="shared" si="13"/>
        <v>1.0543237172125517E-2</v>
      </c>
      <c r="L418">
        <f>SUM($K$2:K418)</f>
        <v>16.652932620002588</v>
      </c>
    </row>
    <row r="419" spans="1:12">
      <c r="A419">
        <v>690128</v>
      </c>
      <c r="B419">
        <v>16</v>
      </c>
      <c r="D419">
        <v>689688</v>
      </c>
      <c r="E419">
        <v>15.94</v>
      </c>
      <c r="G419">
        <v>689757</v>
      </c>
      <c r="H419">
        <f t="shared" si="12"/>
        <v>11.495950000000001</v>
      </c>
      <c r="I419">
        <v>34</v>
      </c>
      <c r="J419">
        <f>(I419)/(B419*3.6)/(14.7*E419*0.745)</f>
        <v>3.3813841224420932E-3</v>
      </c>
      <c r="K419">
        <f t="shared" si="13"/>
        <v>7.953507690239562E-3</v>
      </c>
      <c r="L419">
        <f>SUM($K$2:K419)</f>
        <v>16.660886127692827</v>
      </c>
    </row>
    <row r="420" spans="1:12">
      <c r="A420">
        <v>691678</v>
      </c>
      <c r="B420">
        <v>20</v>
      </c>
      <c r="D420">
        <v>691203</v>
      </c>
      <c r="E420">
        <v>15.94</v>
      </c>
      <c r="G420">
        <v>691287</v>
      </c>
      <c r="H420">
        <f t="shared" si="12"/>
        <v>11.52145</v>
      </c>
      <c r="I420">
        <v>35</v>
      </c>
      <c r="J420">
        <f>(I420)/(B420*3.6)/(14.7*E420*0.745)</f>
        <v>2.784669277305253E-3</v>
      </c>
      <c r="K420">
        <f t="shared" si="13"/>
        <v>6.5499475096090515E-3</v>
      </c>
      <c r="L420">
        <f>SUM($K$2:K420)</f>
        <v>16.667436075202435</v>
      </c>
    </row>
    <row r="421" spans="1:12">
      <c r="A421">
        <v>693169</v>
      </c>
      <c r="B421">
        <v>20</v>
      </c>
      <c r="D421">
        <v>692689</v>
      </c>
      <c r="E421">
        <v>15.94</v>
      </c>
      <c r="G421">
        <v>692758</v>
      </c>
      <c r="H421">
        <f t="shared" si="12"/>
        <v>11.545966666666667</v>
      </c>
      <c r="I421">
        <v>37</v>
      </c>
      <c r="J421">
        <f>(I421)/(B421*3.6)/(14.7*E421*0.745)</f>
        <v>2.9437932360084104E-3</v>
      </c>
      <c r="K421">
        <f t="shared" si="13"/>
        <v>6.9242302244438541E-3</v>
      </c>
      <c r="L421">
        <f>SUM($K$2:K421)</f>
        <v>16.67436030542688</v>
      </c>
    </row>
    <row r="422" spans="1:12">
      <c r="A422">
        <v>694713</v>
      </c>
      <c r="B422">
        <v>20</v>
      </c>
      <c r="D422">
        <v>694222</v>
      </c>
      <c r="E422">
        <v>15.94</v>
      </c>
      <c r="G422">
        <v>694312</v>
      </c>
      <c r="H422">
        <f t="shared" si="12"/>
        <v>11.571866666666667</v>
      </c>
      <c r="I422">
        <v>39</v>
      </c>
      <c r="J422">
        <f>(I422)/(B422*3.6)/(14.7*E422*0.745)</f>
        <v>3.1029171947115678E-3</v>
      </c>
      <c r="K422">
        <f t="shared" si="13"/>
        <v>7.2985129392786575E-3</v>
      </c>
      <c r="L422">
        <f>SUM($K$2:K422)</f>
        <v>16.681658818366159</v>
      </c>
    </row>
    <row r="423" spans="1:12">
      <c r="A423">
        <v>696228</v>
      </c>
      <c r="B423">
        <v>20</v>
      </c>
      <c r="D423">
        <v>695752</v>
      </c>
      <c r="E423">
        <v>15.94</v>
      </c>
      <c r="G423">
        <v>695833</v>
      </c>
      <c r="H423">
        <f t="shared" si="12"/>
        <v>11.597216666666666</v>
      </c>
      <c r="I423">
        <v>41</v>
      </c>
      <c r="J423">
        <f>(I423)/(B423*3.6)/(14.7*E423*0.745)</f>
        <v>3.2620411534147252E-3</v>
      </c>
      <c r="K423">
        <f t="shared" si="13"/>
        <v>7.6727956541134601E-3</v>
      </c>
      <c r="L423">
        <f>SUM($K$2:K423)</f>
        <v>16.689331614020272</v>
      </c>
    </row>
    <row r="424" spans="1:12">
      <c r="A424">
        <v>697732</v>
      </c>
      <c r="B424">
        <v>24</v>
      </c>
      <c r="D424">
        <v>697259</v>
      </c>
      <c r="E424">
        <v>15.94</v>
      </c>
      <c r="G424">
        <v>697339</v>
      </c>
      <c r="H424">
        <f t="shared" si="12"/>
        <v>11.622316666666666</v>
      </c>
      <c r="I424">
        <v>43</v>
      </c>
      <c r="J424">
        <f>(I424)/(B424*3.6)/(14.7*E424*0.745)</f>
        <v>2.8509709267649018E-3</v>
      </c>
      <c r="K424">
        <f t="shared" si="13"/>
        <v>6.7058986407902187E-3</v>
      </c>
      <c r="L424">
        <f>SUM($K$2:K424)</f>
        <v>16.696037512661061</v>
      </c>
    </row>
    <row r="425" spans="1:12">
      <c r="A425">
        <v>699250</v>
      </c>
      <c r="B425">
        <v>24</v>
      </c>
      <c r="D425">
        <v>698771</v>
      </c>
      <c r="E425">
        <v>15.94</v>
      </c>
      <c r="G425">
        <v>698851</v>
      </c>
      <c r="H425">
        <f t="shared" si="12"/>
        <v>11.647516666666666</v>
      </c>
      <c r="I425">
        <v>44</v>
      </c>
      <c r="J425">
        <f>(I425)/(B425*3.6)/(14.7*E425*0.745)</f>
        <v>2.9172725762245505E-3</v>
      </c>
      <c r="K425">
        <f t="shared" si="13"/>
        <v>6.8618497719713867E-3</v>
      </c>
      <c r="L425">
        <f>SUM($K$2:K425)</f>
        <v>16.702899362433033</v>
      </c>
    </row>
    <row r="426" spans="1:12">
      <c r="A426">
        <v>700748</v>
      </c>
      <c r="B426">
        <v>24</v>
      </c>
      <c r="D426">
        <v>700281</v>
      </c>
      <c r="E426">
        <v>15.94</v>
      </c>
      <c r="G426">
        <v>700360</v>
      </c>
      <c r="H426">
        <f t="shared" si="12"/>
        <v>11.672666666666666</v>
      </c>
      <c r="I426">
        <v>46</v>
      </c>
      <c r="J426">
        <f>(I426)/(B426*3.6)/(14.7*E426*0.745)</f>
        <v>3.0498758751438481E-3</v>
      </c>
      <c r="K426">
        <f t="shared" si="13"/>
        <v>7.173752034333721E-3</v>
      </c>
      <c r="L426">
        <f>SUM($K$2:K426)</f>
        <v>16.710073114467367</v>
      </c>
    </row>
    <row r="427" spans="1:12">
      <c r="A427">
        <v>702263</v>
      </c>
      <c r="B427">
        <v>24</v>
      </c>
      <c r="D427">
        <v>701783</v>
      </c>
      <c r="E427">
        <v>15.94</v>
      </c>
      <c r="G427">
        <v>701858</v>
      </c>
      <c r="H427">
        <f t="shared" si="12"/>
        <v>11.697633333333334</v>
      </c>
      <c r="I427">
        <v>47</v>
      </c>
      <c r="J427">
        <f>(I427)/(B427*3.6)/(14.7*E427*0.745)</f>
        <v>3.1161775246034973E-3</v>
      </c>
      <c r="K427">
        <f t="shared" si="13"/>
        <v>7.3297031655148908E-3</v>
      </c>
      <c r="L427">
        <f>SUM($K$2:K427)</f>
        <v>16.71740281763288</v>
      </c>
    </row>
    <row r="428" spans="1:12">
      <c r="A428">
        <v>703762</v>
      </c>
      <c r="B428">
        <v>28</v>
      </c>
      <c r="D428">
        <v>703302</v>
      </c>
      <c r="E428">
        <v>15.94</v>
      </c>
      <c r="G428">
        <v>703377</v>
      </c>
      <c r="H428">
        <f t="shared" si="12"/>
        <v>11.722950000000001</v>
      </c>
      <c r="I428">
        <v>49</v>
      </c>
      <c r="J428">
        <f>(I428)/(B428*3.6)/(14.7*E428*0.745)</f>
        <v>2.784669277305253E-3</v>
      </c>
      <c r="K428">
        <f t="shared" si="13"/>
        <v>6.5499475096090515E-3</v>
      </c>
      <c r="L428">
        <f>SUM($K$2:K428)</f>
        <v>16.723952765142489</v>
      </c>
    </row>
    <row r="429" spans="1:12">
      <c r="A429">
        <v>705220</v>
      </c>
      <c r="B429">
        <v>28</v>
      </c>
      <c r="D429">
        <v>704759</v>
      </c>
      <c r="E429">
        <v>15.94</v>
      </c>
      <c r="G429">
        <v>704828</v>
      </c>
      <c r="H429">
        <f t="shared" si="12"/>
        <v>11.747133333333334</v>
      </c>
      <c r="I429">
        <v>50</v>
      </c>
      <c r="J429">
        <f>(I429)/(B429*3.6)/(14.7*E429*0.745)</f>
        <v>2.8414992625563807E-3</v>
      </c>
      <c r="K429">
        <f t="shared" si="13"/>
        <v>6.6836199077643377E-3</v>
      </c>
      <c r="L429">
        <f>SUM($K$2:K429)</f>
        <v>16.730636385050254</v>
      </c>
    </row>
    <row r="430" spans="1:12">
      <c r="A430">
        <v>706722</v>
      </c>
      <c r="B430">
        <v>28</v>
      </c>
      <c r="D430">
        <v>706243</v>
      </c>
      <c r="E430">
        <v>15.94</v>
      </c>
      <c r="G430">
        <v>706322</v>
      </c>
      <c r="H430">
        <f t="shared" si="12"/>
        <v>11.772033333333333</v>
      </c>
      <c r="I430">
        <v>51</v>
      </c>
      <c r="J430">
        <f>(I430)/(B430*3.6)/(14.7*E430*0.745)</f>
        <v>2.8983292478075083E-3</v>
      </c>
      <c r="K430">
        <f t="shared" si="13"/>
        <v>6.8172923059196247E-3</v>
      </c>
      <c r="L430">
        <f>SUM($K$2:K430)</f>
        <v>16.737453677356172</v>
      </c>
    </row>
    <row r="431" spans="1:12">
      <c r="A431">
        <v>708171</v>
      </c>
      <c r="B431">
        <v>28</v>
      </c>
      <c r="D431">
        <v>707709</v>
      </c>
      <c r="E431">
        <v>15.94</v>
      </c>
      <c r="G431">
        <v>707789</v>
      </c>
      <c r="H431">
        <f t="shared" si="12"/>
        <v>11.796483333333333</v>
      </c>
      <c r="I431">
        <v>53</v>
      </c>
      <c r="J431">
        <f>(I431)/(B431*3.6)/(14.7*E431*0.745)</f>
        <v>3.0119892183097636E-3</v>
      </c>
      <c r="K431">
        <f t="shared" si="13"/>
        <v>7.0846371022301987E-3</v>
      </c>
      <c r="L431">
        <f>SUM($K$2:K431)</f>
        <v>16.744538314458403</v>
      </c>
    </row>
    <row r="432" spans="1:12">
      <c r="A432">
        <v>709662</v>
      </c>
      <c r="B432">
        <v>28</v>
      </c>
      <c r="D432">
        <v>709193</v>
      </c>
      <c r="E432">
        <v>15.94</v>
      </c>
      <c r="G432">
        <v>709268</v>
      </c>
      <c r="H432">
        <f t="shared" si="12"/>
        <v>11.821133333333334</v>
      </c>
      <c r="I432">
        <v>53</v>
      </c>
      <c r="J432">
        <f>(I432)/(B432*3.6)/(14.7*E432*0.745)</f>
        <v>3.0119892183097636E-3</v>
      </c>
      <c r="K432">
        <f t="shared" si="13"/>
        <v>7.0846371022301987E-3</v>
      </c>
      <c r="L432">
        <f>SUM($K$2:K432)</f>
        <v>16.751622951560634</v>
      </c>
    </row>
    <row r="433" spans="1:12">
      <c r="A433">
        <v>711161</v>
      </c>
      <c r="B433">
        <v>28</v>
      </c>
      <c r="D433">
        <v>710680</v>
      </c>
      <c r="E433">
        <v>15.94</v>
      </c>
      <c r="G433">
        <v>710760</v>
      </c>
      <c r="H433">
        <f t="shared" si="12"/>
        <v>11.846</v>
      </c>
      <c r="I433">
        <v>54</v>
      </c>
      <c r="J433">
        <f>(I433)/(B433*3.6)/(14.7*E433*0.745)</f>
        <v>3.0688192035608912E-3</v>
      </c>
      <c r="K433">
        <f t="shared" si="13"/>
        <v>7.2183095003854857E-3</v>
      </c>
      <c r="L433">
        <f>SUM($K$2:K433)</f>
        <v>16.758841261061018</v>
      </c>
    </row>
    <row r="434" spans="1:12">
      <c r="A434">
        <v>712648</v>
      </c>
      <c r="B434">
        <v>28</v>
      </c>
      <c r="D434">
        <v>712180</v>
      </c>
      <c r="E434">
        <v>15.94</v>
      </c>
      <c r="G434">
        <v>712260</v>
      </c>
      <c r="H434">
        <f t="shared" si="12"/>
        <v>11.871</v>
      </c>
      <c r="I434">
        <v>54</v>
      </c>
      <c r="J434">
        <f>(I434)/(B434*3.6)/(14.7*E434*0.745)</f>
        <v>3.0688192035608912E-3</v>
      </c>
      <c r="K434">
        <f t="shared" si="13"/>
        <v>7.2183095003854857E-3</v>
      </c>
      <c r="L434">
        <f>SUM($K$2:K434)</f>
        <v>16.766059570561403</v>
      </c>
    </row>
    <row r="435" spans="1:12">
      <c r="A435">
        <v>714169</v>
      </c>
      <c r="B435">
        <v>20</v>
      </c>
      <c r="D435">
        <v>713689</v>
      </c>
      <c r="E435">
        <v>15.94</v>
      </c>
      <c r="G435">
        <v>713758</v>
      </c>
      <c r="H435">
        <f t="shared" si="12"/>
        <v>11.895966666666666</v>
      </c>
      <c r="I435">
        <v>55</v>
      </c>
      <c r="J435">
        <f>(I435)/(B435*3.6)/(14.7*E435*0.745)</f>
        <v>4.3759088643368265E-3</v>
      </c>
      <c r="K435">
        <f t="shared" si="13"/>
        <v>1.0292774657957081E-2</v>
      </c>
      <c r="L435">
        <f>SUM($K$2:K435)</f>
        <v>16.776352345219358</v>
      </c>
    </row>
    <row r="436" spans="1:12">
      <c r="A436">
        <v>715690</v>
      </c>
      <c r="B436">
        <v>20</v>
      </c>
      <c r="D436">
        <v>715210</v>
      </c>
      <c r="E436">
        <v>15.94</v>
      </c>
      <c r="G436">
        <v>715289</v>
      </c>
      <c r="H436">
        <f t="shared" si="12"/>
        <v>11.921483333333333</v>
      </c>
      <c r="I436">
        <v>55</v>
      </c>
      <c r="J436">
        <f>(I436)/(B436*3.6)/(14.7*E436*0.745)</f>
        <v>4.3759088643368265E-3</v>
      </c>
      <c r="K436">
        <f t="shared" si="13"/>
        <v>1.0292774657957081E-2</v>
      </c>
      <c r="L436">
        <f>SUM($K$2:K436)</f>
        <v>16.786645119877313</v>
      </c>
    </row>
    <row r="437" spans="1:12">
      <c r="A437">
        <v>717204</v>
      </c>
      <c r="B437">
        <v>20</v>
      </c>
      <c r="D437">
        <v>716719</v>
      </c>
      <c r="E437">
        <v>15.94</v>
      </c>
      <c r="G437">
        <v>716799</v>
      </c>
      <c r="H437">
        <f t="shared" si="12"/>
        <v>11.94665</v>
      </c>
      <c r="I437">
        <v>56</v>
      </c>
      <c r="J437">
        <f>(I437)/(B437*3.6)/(14.7*E437*0.745)</f>
        <v>4.4554708436884052E-3</v>
      </c>
      <c r="K437">
        <f t="shared" si="13"/>
        <v>1.0479916015374482E-2</v>
      </c>
      <c r="L437">
        <f>SUM($K$2:K437)</f>
        <v>16.797125035892687</v>
      </c>
    </row>
    <row r="438" spans="1:12">
      <c r="A438">
        <v>718650</v>
      </c>
      <c r="B438">
        <v>20</v>
      </c>
      <c r="D438">
        <v>718169</v>
      </c>
      <c r="E438">
        <v>15.94</v>
      </c>
      <c r="G438">
        <v>718249</v>
      </c>
      <c r="H438">
        <f t="shared" si="12"/>
        <v>11.970816666666666</v>
      </c>
      <c r="I438">
        <v>56</v>
      </c>
      <c r="J438">
        <f>(I438)/(B438*3.6)/(14.7*E438*0.745)</f>
        <v>4.4554708436884052E-3</v>
      </c>
      <c r="K438">
        <f t="shared" si="13"/>
        <v>1.0479916015374482E-2</v>
      </c>
      <c r="L438">
        <f>SUM($K$2:K438)</f>
        <v>16.807604951908061</v>
      </c>
    </row>
    <row r="439" spans="1:12">
      <c r="A439">
        <v>720158</v>
      </c>
      <c r="B439">
        <v>20</v>
      </c>
      <c r="D439">
        <v>719675</v>
      </c>
      <c r="E439">
        <v>15.94</v>
      </c>
      <c r="G439">
        <v>719759</v>
      </c>
      <c r="H439">
        <f t="shared" si="12"/>
        <v>11.995983333333333</v>
      </c>
      <c r="I439">
        <v>58</v>
      </c>
      <c r="J439">
        <f>(I439)/(B439*3.6)/(14.7*E439*0.745)</f>
        <v>4.6145948023915626E-3</v>
      </c>
      <c r="K439">
        <f t="shared" si="13"/>
        <v>1.0854198730209286E-2</v>
      </c>
      <c r="L439">
        <f>SUM($K$2:K439)</f>
        <v>16.818459150638269</v>
      </c>
    </row>
    <row r="440" spans="1:12">
      <c r="A440">
        <v>721631</v>
      </c>
      <c r="B440">
        <v>24</v>
      </c>
      <c r="D440">
        <v>721151</v>
      </c>
      <c r="E440">
        <v>15.94</v>
      </c>
      <c r="G440">
        <v>721230</v>
      </c>
      <c r="H440">
        <f t="shared" si="12"/>
        <v>12.0205</v>
      </c>
      <c r="I440">
        <v>60</v>
      </c>
      <c r="J440">
        <f>(I440)/(B440*3.6)/(14.7*E440*0.745)</f>
        <v>3.978098967578933E-3</v>
      </c>
      <c r="K440">
        <f t="shared" si="13"/>
        <v>9.3570678708700724E-3</v>
      </c>
      <c r="L440">
        <f>SUM($K$2:K440)</f>
        <v>16.827816218509138</v>
      </c>
    </row>
    <row r="441" spans="1:12">
      <c r="A441">
        <v>723162</v>
      </c>
      <c r="B441">
        <v>20</v>
      </c>
      <c r="D441">
        <v>722681</v>
      </c>
      <c r="E441">
        <v>15.94</v>
      </c>
      <c r="G441">
        <v>722760</v>
      </c>
      <c r="H441">
        <f t="shared" si="12"/>
        <v>12.045999999999999</v>
      </c>
      <c r="I441">
        <v>58</v>
      </c>
      <c r="J441">
        <f>(I441)/(B441*3.6)/(14.7*E441*0.745)</f>
        <v>4.6145948023915626E-3</v>
      </c>
      <c r="K441">
        <f t="shared" si="13"/>
        <v>1.0854198730209286E-2</v>
      </c>
      <c r="L441">
        <f>SUM($K$2:K441)</f>
        <v>16.838670417239346</v>
      </c>
    </row>
    <row r="442" spans="1:12">
      <c r="A442">
        <v>724694</v>
      </c>
      <c r="B442">
        <v>20</v>
      </c>
      <c r="D442">
        <v>724189</v>
      </c>
      <c r="E442">
        <v>15.94</v>
      </c>
      <c r="G442">
        <v>724269</v>
      </c>
      <c r="H442">
        <f t="shared" si="12"/>
        <v>12.071149999999999</v>
      </c>
      <c r="I442">
        <v>52</v>
      </c>
      <c r="J442">
        <f>(I442)/(B442*3.6)/(14.7*E442*0.745)</f>
        <v>4.1372229262820904E-3</v>
      </c>
      <c r="K442">
        <f t="shared" si="13"/>
        <v>9.7313505857048767E-3</v>
      </c>
      <c r="L442">
        <f>SUM($K$2:K442)</f>
        <v>16.848401767825052</v>
      </c>
    </row>
    <row r="443" spans="1:12">
      <c r="A443">
        <v>726229</v>
      </c>
      <c r="B443">
        <v>20</v>
      </c>
      <c r="D443">
        <v>725754</v>
      </c>
      <c r="E443">
        <v>15.94</v>
      </c>
      <c r="G443">
        <v>725841</v>
      </c>
      <c r="H443">
        <f t="shared" si="12"/>
        <v>12.09735</v>
      </c>
      <c r="I443">
        <v>50</v>
      </c>
      <c r="J443">
        <f>(I443)/(B443*3.6)/(14.7*E443*0.745)</f>
        <v>3.978098967578933E-3</v>
      </c>
      <c r="K443">
        <f t="shared" si="13"/>
        <v>9.3570678708700724E-3</v>
      </c>
      <c r="L443">
        <f>SUM($K$2:K443)</f>
        <v>16.857758835695922</v>
      </c>
    </row>
    <row r="444" spans="1:12">
      <c r="A444">
        <v>727770</v>
      </c>
      <c r="B444">
        <v>16</v>
      </c>
      <c r="D444">
        <v>727294</v>
      </c>
      <c r="E444">
        <v>15.94</v>
      </c>
      <c r="G444">
        <v>727368</v>
      </c>
      <c r="H444">
        <f t="shared" si="12"/>
        <v>12.1228</v>
      </c>
      <c r="I444">
        <v>45</v>
      </c>
      <c r="J444">
        <f>(I444)/(B444*3.6)/(14.7*E444*0.745)</f>
        <v>4.4753613385262996E-3</v>
      </c>
      <c r="K444">
        <f t="shared" si="13"/>
        <v>1.0526701354728833E-2</v>
      </c>
      <c r="L444">
        <f>SUM($K$2:K444)</f>
        <v>16.868285537050649</v>
      </c>
    </row>
    <row r="445" spans="1:12">
      <c r="A445">
        <v>729350</v>
      </c>
      <c r="B445">
        <v>16</v>
      </c>
      <c r="D445">
        <v>728870</v>
      </c>
      <c r="E445">
        <v>15.94</v>
      </c>
      <c r="G445">
        <v>728950</v>
      </c>
      <c r="H445">
        <f t="shared" si="12"/>
        <v>12.149166666666666</v>
      </c>
      <c r="I445">
        <v>38</v>
      </c>
      <c r="J445">
        <f>(I445)/(B445*3.6)/(14.7*E445*0.745)</f>
        <v>3.7791940191999863E-3</v>
      </c>
      <c r="K445">
        <f t="shared" si="13"/>
        <v>8.8892144773265683E-3</v>
      </c>
      <c r="L445">
        <f>SUM($K$2:K445)</f>
        <v>16.877174751527978</v>
      </c>
    </row>
    <row r="446" spans="1:12">
      <c r="A446">
        <v>730912</v>
      </c>
      <c r="B446">
        <v>12</v>
      </c>
      <c r="D446">
        <v>730418</v>
      </c>
      <c r="E446">
        <v>15.94</v>
      </c>
      <c r="G446">
        <v>730498</v>
      </c>
      <c r="H446">
        <f t="shared" si="12"/>
        <v>12.174966666666666</v>
      </c>
      <c r="I446">
        <v>30</v>
      </c>
      <c r="J446">
        <f>(I446)/(B446*3.6)/(14.7*E446*0.745)</f>
        <v>3.978098967578933E-3</v>
      </c>
      <c r="K446">
        <f t="shared" si="13"/>
        <v>9.3570678708700724E-3</v>
      </c>
      <c r="L446">
        <f>SUM($K$2:K446)</f>
        <v>16.886531819398847</v>
      </c>
    </row>
    <row r="447" spans="1:12">
      <c r="A447">
        <v>732434</v>
      </c>
      <c r="B447">
        <v>12</v>
      </c>
      <c r="D447">
        <v>731951</v>
      </c>
      <c r="E447">
        <v>15.94</v>
      </c>
      <c r="G447">
        <v>732030</v>
      </c>
      <c r="H447">
        <f t="shared" si="12"/>
        <v>12.2005</v>
      </c>
      <c r="I447">
        <v>23</v>
      </c>
      <c r="J447">
        <f>(I447)/(B447*3.6)/(14.7*E447*0.745)</f>
        <v>3.0498758751438481E-3</v>
      </c>
      <c r="K447">
        <f t="shared" si="13"/>
        <v>7.173752034333721E-3</v>
      </c>
      <c r="L447">
        <f>SUM($K$2:K447)</f>
        <v>16.893705571433181</v>
      </c>
    </row>
    <row r="448" spans="1:12">
      <c r="A448">
        <v>733959</v>
      </c>
      <c r="B448">
        <v>12</v>
      </c>
      <c r="D448">
        <v>733470</v>
      </c>
      <c r="E448">
        <v>1.47</v>
      </c>
      <c r="G448">
        <v>733550</v>
      </c>
      <c r="H448">
        <f t="shared" si="12"/>
        <v>12.225833333333334</v>
      </c>
      <c r="I448">
        <v>18</v>
      </c>
      <c r="J448">
        <f>(I448)/(B448*3.6)/(14.7*E448*0.745)</f>
        <v>2.5881998997227831E-2</v>
      </c>
      <c r="K448">
        <f t="shared" si="13"/>
        <v>6.087822933129345E-2</v>
      </c>
      <c r="L448">
        <f>SUM($K$2:K448)</f>
        <v>16.954583800764475</v>
      </c>
    </row>
    <row r="449" spans="1:12">
      <c r="A449">
        <v>735483</v>
      </c>
      <c r="B449">
        <v>12</v>
      </c>
      <c r="D449">
        <v>734999</v>
      </c>
      <c r="E449">
        <v>0.98</v>
      </c>
      <c r="G449">
        <v>735068</v>
      </c>
      <c r="H449">
        <f t="shared" si="12"/>
        <v>12.251133333333334</v>
      </c>
      <c r="I449">
        <v>14</v>
      </c>
      <c r="J449">
        <f>(I449)/(B449*3.6)/(14.7*E449*0.745)</f>
        <v>3.0195665496765806E-2</v>
      </c>
      <c r="K449">
        <f t="shared" si="13"/>
        <v>7.1024600886509026E-2</v>
      </c>
      <c r="L449">
        <f>SUM($K$2:K449)</f>
        <v>17.025608401650985</v>
      </c>
    </row>
    <row r="450" spans="1:12">
      <c r="A450">
        <v>737028</v>
      </c>
      <c r="B450">
        <v>12</v>
      </c>
      <c r="D450">
        <v>736544</v>
      </c>
      <c r="E450">
        <v>0.93</v>
      </c>
      <c r="G450">
        <v>736620</v>
      </c>
      <c r="H450">
        <f t="shared" si="12"/>
        <v>12.276999999999999</v>
      </c>
      <c r="I450">
        <v>9</v>
      </c>
      <c r="J450">
        <f>(I450)/(B450*3.6)/(14.7*E450*0.745)</f>
        <v>2.0455128239744574E-2</v>
      </c>
      <c r="K450">
        <f t="shared" si="13"/>
        <v>4.8113439310215785E-2</v>
      </c>
      <c r="L450">
        <f>SUM($K$2:K450)</f>
        <v>17.073721840961202</v>
      </c>
    </row>
    <row r="451" spans="1:12">
      <c r="A451">
        <v>738618</v>
      </c>
      <c r="B451">
        <v>12</v>
      </c>
      <c r="D451">
        <v>738072</v>
      </c>
      <c r="E451">
        <v>0.88</v>
      </c>
      <c r="G451">
        <v>738152</v>
      </c>
      <c r="H451">
        <f t="shared" ref="H451:H514" si="14">G451/(1000*60)</f>
        <v>12.302533333333333</v>
      </c>
      <c r="I451">
        <v>8</v>
      </c>
      <c r="J451">
        <f>(I451)/(B451*3.6)/(14.7*E451*0.745)</f>
        <v>1.9215423497941871E-2</v>
      </c>
      <c r="K451">
        <f t="shared" ref="K451:K514" si="15">J451*0.621371/0.264172</f>
        <v>4.5197473291414832E-2</v>
      </c>
      <c r="L451">
        <f>SUM($K$2:K451)</f>
        <v>17.118919314252615</v>
      </c>
    </row>
    <row r="452" spans="1:12">
      <c r="A452">
        <v>740160</v>
      </c>
      <c r="B452">
        <v>12</v>
      </c>
      <c r="D452">
        <v>739660</v>
      </c>
      <c r="E452">
        <v>0.92</v>
      </c>
      <c r="G452">
        <v>739741</v>
      </c>
      <c r="H452">
        <f t="shared" si="14"/>
        <v>12.329016666666666</v>
      </c>
      <c r="I452">
        <v>9</v>
      </c>
      <c r="J452">
        <f>(I452)/(B452*3.6)/(14.7*E452*0.745)</f>
        <v>2.0677466590176583E-2</v>
      </c>
      <c r="K452">
        <f t="shared" si="15"/>
        <v>4.8636411476631183E-2</v>
      </c>
      <c r="L452">
        <f>SUM($K$2:K452)</f>
        <v>17.167555725729247</v>
      </c>
    </row>
    <row r="453" spans="1:12">
      <c r="A453">
        <v>741713</v>
      </c>
      <c r="B453">
        <v>12</v>
      </c>
      <c r="D453">
        <v>741211</v>
      </c>
      <c r="E453">
        <v>0.89</v>
      </c>
      <c r="G453">
        <v>741289</v>
      </c>
      <c r="H453">
        <f t="shared" si="14"/>
        <v>12.354816666666666</v>
      </c>
      <c r="I453">
        <v>9</v>
      </c>
      <c r="J453">
        <f>(I453)/(B453*3.6)/(14.7*E453*0.745)</f>
        <v>2.1374459846025227E-2</v>
      </c>
      <c r="K453">
        <f t="shared" si="15"/>
        <v>5.0275841076967052E-2</v>
      </c>
      <c r="L453">
        <f>SUM($K$2:K453)</f>
        <v>17.217831566806215</v>
      </c>
    </row>
    <row r="454" spans="1:12">
      <c r="A454">
        <v>743251</v>
      </c>
      <c r="B454">
        <v>12</v>
      </c>
      <c r="D454">
        <v>742742</v>
      </c>
      <c r="E454">
        <v>0.92</v>
      </c>
      <c r="G454">
        <v>742817</v>
      </c>
      <c r="H454">
        <f t="shared" si="14"/>
        <v>12.380283333333333</v>
      </c>
      <c r="I454">
        <v>5</v>
      </c>
      <c r="J454">
        <f>(I454)/(B454*3.6)/(14.7*E454*0.745)</f>
        <v>1.148748143898699E-2</v>
      </c>
      <c r="K454">
        <f t="shared" si="15"/>
        <v>2.7020228598128436E-2</v>
      </c>
      <c r="L454">
        <f>SUM($K$2:K454)</f>
        <v>17.244851795404344</v>
      </c>
    </row>
    <row r="455" spans="1:12">
      <c r="A455">
        <v>744810</v>
      </c>
      <c r="B455">
        <v>16</v>
      </c>
      <c r="D455">
        <v>744319</v>
      </c>
      <c r="E455">
        <v>0.93</v>
      </c>
      <c r="G455">
        <v>744399</v>
      </c>
      <c r="H455">
        <f t="shared" si="14"/>
        <v>12.406650000000001</v>
      </c>
      <c r="I455">
        <v>0</v>
      </c>
      <c r="J455">
        <f>(I455)/(B455*3.6)/(14.7*E455*0.745)</f>
        <v>0</v>
      </c>
      <c r="K455">
        <f t="shared" si="15"/>
        <v>0</v>
      </c>
      <c r="L455">
        <f>SUM($K$2:K455)</f>
        <v>17.244851795404344</v>
      </c>
    </row>
    <row r="456" spans="1:12">
      <c r="A456">
        <v>746362</v>
      </c>
      <c r="B456">
        <v>20</v>
      </c>
      <c r="D456">
        <v>745882</v>
      </c>
      <c r="E456">
        <v>0.89</v>
      </c>
      <c r="G456">
        <v>745957</v>
      </c>
      <c r="H456">
        <f t="shared" si="14"/>
        <v>12.432616666666666</v>
      </c>
      <c r="I456">
        <v>2</v>
      </c>
      <c r="J456">
        <f>(I456)/(B456*3.6)/(14.7*E456*0.745)</f>
        <v>2.8499279794700306E-3</v>
      </c>
      <c r="K456">
        <f t="shared" si="15"/>
        <v>6.7034454769289414E-3</v>
      </c>
      <c r="L456">
        <f>SUM($K$2:K456)</f>
        <v>17.251555240881274</v>
      </c>
    </row>
    <row r="457" spans="1:12">
      <c r="A457">
        <v>747963</v>
      </c>
      <c r="B457">
        <v>16</v>
      </c>
      <c r="D457">
        <v>747451</v>
      </c>
      <c r="E457">
        <v>0.94</v>
      </c>
      <c r="G457">
        <v>747541</v>
      </c>
      <c r="H457">
        <f t="shared" si="14"/>
        <v>12.459016666666667</v>
      </c>
      <c r="I457">
        <v>4</v>
      </c>
      <c r="J457">
        <f>(I457)/(B457*3.6)/(14.7*E457*0.745)</f>
        <v>6.7458401641710842E-3</v>
      </c>
      <c r="K457">
        <f t="shared" si="15"/>
        <v>1.5867198070390314E-2</v>
      </c>
      <c r="L457">
        <f>SUM($K$2:K457)</f>
        <v>17.267422438951662</v>
      </c>
    </row>
    <row r="458" spans="1:12">
      <c r="A458">
        <v>749489</v>
      </c>
      <c r="B458">
        <v>16</v>
      </c>
      <c r="D458">
        <v>748989</v>
      </c>
      <c r="E458">
        <v>0.99</v>
      </c>
      <c r="G458">
        <v>749068</v>
      </c>
      <c r="H458">
        <f t="shared" si="14"/>
        <v>12.484466666666666</v>
      </c>
      <c r="I458">
        <v>5</v>
      </c>
      <c r="J458">
        <f>(I458)/(B458*3.6)/(14.7*E458*0.745)</f>
        <v>8.0064264574757817E-3</v>
      </c>
      <c r="K458">
        <f t="shared" si="15"/>
        <v>1.8832280538089517E-2</v>
      </c>
      <c r="L458">
        <f>SUM($K$2:K458)</f>
        <v>17.286254719489751</v>
      </c>
    </row>
    <row r="459" spans="1:12">
      <c r="A459">
        <v>751059</v>
      </c>
      <c r="B459">
        <v>12</v>
      </c>
      <c r="D459">
        <v>750569</v>
      </c>
      <c r="E459">
        <v>1.01</v>
      </c>
      <c r="G459">
        <v>750648</v>
      </c>
      <c r="H459">
        <f t="shared" si="14"/>
        <v>12.5108</v>
      </c>
      <c r="I459">
        <v>0</v>
      </c>
      <c r="J459">
        <f>(I459)/(B459*3.6)/(14.7*E459*0.745)</f>
        <v>0</v>
      </c>
      <c r="K459">
        <f t="shared" si="15"/>
        <v>0</v>
      </c>
      <c r="L459">
        <f>SUM($K$2:K459)</f>
        <v>17.286254719489751</v>
      </c>
    </row>
    <row r="460" spans="1:12">
      <c r="A460">
        <v>752623</v>
      </c>
      <c r="B460">
        <v>48</v>
      </c>
      <c r="D460">
        <v>752120</v>
      </c>
      <c r="E460">
        <v>0.94</v>
      </c>
      <c r="G460">
        <v>752200</v>
      </c>
      <c r="H460">
        <f t="shared" si="14"/>
        <v>12.536666666666667</v>
      </c>
      <c r="I460">
        <v>0</v>
      </c>
      <c r="J460">
        <f>(I460)/(B460*3.6)/(14.7*E460*0.745)</f>
        <v>0</v>
      </c>
      <c r="K460">
        <f t="shared" si="15"/>
        <v>0</v>
      </c>
      <c r="L460">
        <f>SUM($K$2:K460)</f>
        <v>17.286254719489751</v>
      </c>
    </row>
    <row r="461" spans="1:12">
      <c r="A461">
        <v>754169</v>
      </c>
      <c r="B461">
        <v>36</v>
      </c>
      <c r="D461">
        <v>753692</v>
      </c>
      <c r="E461">
        <v>0.9</v>
      </c>
      <c r="G461">
        <v>753773</v>
      </c>
      <c r="H461">
        <f t="shared" si="14"/>
        <v>12.562883333333334</v>
      </c>
      <c r="I461">
        <v>7</v>
      </c>
      <c r="J461">
        <f>(I461)/(B461*3.6)/(14.7*E461*0.745)</f>
        <v>5.479954108672312E-3</v>
      </c>
      <c r="K461">
        <f t="shared" si="15"/>
        <v>1.28896497905146E-2</v>
      </c>
      <c r="L461">
        <f>SUM($K$2:K461)</f>
        <v>17.299144369280267</v>
      </c>
    </row>
    <row r="462" spans="1:12">
      <c r="A462">
        <v>755713</v>
      </c>
      <c r="B462">
        <v>12</v>
      </c>
      <c r="D462">
        <v>755230</v>
      </c>
      <c r="E462">
        <v>0.99</v>
      </c>
      <c r="G462">
        <v>755310</v>
      </c>
      <c r="H462">
        <f t="shared" si="14"/>
        <v>12.5885</v>
      </c>
      <c r="I462">
        <v>6</v>
      </c>
      <c r="J462">
        <f>(I462)/(B462*3.6)/(14.7*E462*0.745)</f>
        <v>1.2810282331961248E-2</v>
      </c>
      <c r="K462">
        <f t="shared" si="15"/>
        <v>3.0131648860943216E-2</v>
      </c>
      <c r="L462">
        <f>SUM($K$2:K462)</f>
        <v>17.329276018141211</v>
      </c>
    </row>
    <row r="463" spans="1:12">
      <c r="A463">
        <v>757248</v>
      </c>
      <c r="B463">
        <v>12</v>
      </c>
      <c r="D463">
        <v>756771</v>
      </c>
      <c r="E463">
        <v>1</v>
      </c>
      <c r="G463">
        <v>756851</v>
      </c>
      <c r="H463">
        <f t="shared" si="14"/>
        <v>12.614183333333333</v>
      </c>
      <c r="I463">
        <v>5</v>
      </c>
      <c r="J463">
        <f>(I463)/(B463*3.6)/(14.7*E463*0.745)</f>
        <v>1.056848292386803E-2</v>
      </c>
      <c r="K463">
        <f t="shared" si="15"/>
        <v>2.4858610310278157E-2</v>
      </c>
      <c r="L463">
        <f>SUM($K$2:K463)</f>
        <v>17.35413462845149</v>
      </c>
    </row>
    <row r="464" spans="1:12">
      <c r="A464">
        <v>758780</v>
      </c>
      <c r="B464">
        <v>20</v>
      </c>
      <c r="D464">
        <v>758300</v>
      </c>
      <c r="E464">
        <v>1.02</v>
      </c>
      <c r="G464">
        <v>758380</v>
      </c>
      <c r="H464">
        <f t="shared" si="14"/>
        <v>12.639666666666667</v>
      </c>
      <c r="I464">
        <v>5</v>
      </c>
      <c r="J464">
        <f>(I464)/(B464*3.6)/(14.7*E464*0.745)</f>
        <v>6.216754661098842E-3</v>
      </c>
      <c r="K464">
        <f t="shared" si="15"/>
        <v>1.4622711947222446E-2</v>
      </c>
      <c r="L464">
        <f>SUM($K$2:K464)</f>
        <v>17.368757340398712</v>
      </c>
    </row>
    <row r="465" spans="1:12">
      <c r="A465">
        <v>760393</v>
      </c>
      <c r="B465">
        <v>52</v>
      </c>
      <c r="D465">
        <v>759900</v>
      </c>
      <c r="E465">
        <v>0.94</v>
      </c>
      <c r="G465">
        <v>759981</v>
      </c>
      <c r="H465">
        <f t="shared" si="14"/>
        <v>12.66635</v>
      </c>
      <c r="I465">
        <v>8</v>
      </c>
      <c r="J465">
        <f>(I465)/(B465*3.6)/(14.7*E465*0.745)</f>
        <v>4.1512862548745127E-3</v>
      </c>
      <c r="K465">
        <f t="shared" si="15"/>
        <v>9.7644295817786546E-3</v>
      </c>
      <c r="L465">
        <f>SUM($K$2:K465)</f>
        <v>17.378521769980491</v>
      </c>
    </row>
    <row r="466" spans="1:12">
      <c r="A466">
        <v>761909</v>
      </c>
      <c r="B466">
        <v>124</v>
      </c>
      <c r="D466">
        <v>761419</v>
      </c>
      <c r="E466">
        <v>1.0900000000000001</v>
      </c>
      <c r="G466">
        <v>761499</v>
      </c>
      <c r="H466">
        <f t="shared" si="14"/>
        <v>12.691649999999999</v>
      </c>
      <c r="I466">
        <v>16</v>
      </c>
      <c r="J466">
        <f>(I466)/(B466*3.6)/(14.7*E466*0.745)</f>
        <v>3.0025876315221394E-3</v>
      </c>
      <c r="K466">
        <f t="shared" si="15"/>
        <v>7.0625232014995655E-3</v>
      </c>
      <c r="L466">
        <f>SUM($K$2:K466)</f>
        <v>17.385584293181992</v>
      </c>
    </row>
    <row r="467" spans="1:12">
      <c r="A467">
        <v>763461</v>
      </c>
      <c r="B467">
        <v>312</v>
      </c>
      <c r="D467">
        <v>762972</v>
      </c>
      <c r="E467">
        <v>1.04</v>
      </c>
      <c r="G467">
        <v>763053</v>
      </c>
      <c r="H467">
        <f t="shared" si="14"/>
        <v>12.717549999999999</v>
      </c>
      <c r="I467">
        <v>32</v>
      </c>
      <c r="J467">
        <f>(I467)/(B467*3.6)/(14.7*E467*0.745)</f>
        <v>2.5014160766551555E-3</v>
      </c>
      <c r="K467">
        <f t="shared" si="15"/>
        <v>5.8836947479948311E-3</v>
      </c>
      <c r="L467">
        <f>SUM($K$2:K467)</f>
        <v>17.391467987929985</v>
      </c>
    </row>
    <row r="468" spans="1:12">
      <c r="A468">
        <v>765049</v>
      </c>
      <c r="B468">
        <v>560</v>
      </c>
      <c r="D468">
        <v>764569</v>
      </c>
      <c r="E468">
        <v>0.9</v>
      </c>
      <c r="G468">
        <v>764651</v>
      </c>
      <c r="H468">
        <f t="shared" si="14"/>
        <v>12.744183333333334</v>
      </c>
      <c r="I468">
        <v>52</v>
      </c>
      <c r="J468">
        <f>(I468)/(B468*3.6)/(14.7*E468*0.745)</f>
        <v>2.6169576763863693E-3</v>
      </c>
      <c r="K468">
        <f t="shared" si="15"/>
        <v>6.1554654101641151E-3</v>
      </c>
      <c r="L468">
        <f>SUM($K$2:K468)</f>
        <v>17.397623453340149</v>
      </c>
    </row>
    <row r="469" spans="1:12">
      <c r="A469">
        <v>766548</v>
      </c>
      <c r="B469">
        <v>220</v>
      </c>
      <c r="D469">
        <v>766071</v>
      </c>
      <c r="E469">
        <v>13.02</v>
      </c>
      <c r="G469">
        <v>766151</v>
      </c>
      <c r="H469">
        <f t="shared" si="14"/>
        <v>12.769183333333334</v>
      </c>
      <c r="I469">
        <v>57</v>
      </c>
      <c r="J469">
        <f>(I469)/(B469*3.6)/(14.7*E469*0.745)</f>
        <v>5.0473693059110004E-4</v>
      </c>
      <c r="K469">
        <f t="shared" si="15"/>
        <v>1.1872147362261042E-3</v>
      </c>
      <c r="L469">
        <f>SUM($K$2:K469)</f>
        <v>17.398810668076376</v>
      </c>
    </row>
    <row r="470" spans="1:12">
      <c r="A470">
        <v>768110</v>
      </c>
      <c r="B470">
        <v>40</v>
      </c>
      <c r="D470">
        <v>767603</v>
      </c>
      <c r="E470">
        <v>0.99</v>
      </c>
      <c r="G470">
        <v>767678</v>
      </c>
      <c r="H470">
        <f t="shared" si="14"/>
        <v>12.794633333333334</v>
      </c>
      <c r="I470">
        <v>64</v>
      </c>
      <c r="J470">
        <f>(I470)/(B470*3.6)/(14.7*E470*0.745)</f>
        <v>4.0992903462275999E-2</v>
      </c>
      <c r="K470">
        <f t="shared" si="15"/>
        <v>9.6421276355018321E-2</v>
      </c>
      <c r="L470">
        <f>SUM($K$2:K470)</f>
        <v>17.495231944431396</v>
      </c>
    </row>
    <row r="471" spans="1:12">
      <c r="A471">
        <v>769629</v>
      </c>
      <c r="B471">
        <v>168</v>
      </c>
      <c r="D471">
        <v>769159</v>
      </c>
      <c r="E471">
        <v>1.53</v>
      </c>
      <c r="G471">
        <v>769228</v>
      </c>
      <c r="H471">
        <f t="shared" si="14"/>
        <v>12.820466666666666</v>
      </c>
      <c r="I471">
        <v>62</v>
      </c>
      <c r="J471">
        <f>(I471)/(B471*3.6)/(14.7*E471*0.745)</f>
        <v>6.1180760156845744E-3</v>
      </c>
      <c r="K471">
        <f t="shared" si="15"/>
        <v>1.4390605408377645E-2</v>
      </c>
      <c r="L471">
        <f>SUM($K$2:K471)</f>
        <v>17.509622549839772</v>
      </c>
    </row>
    <row r="472" spans="1:12">
      <c r="A472">
        <v>771142</v>
      </c>
      <c r="B472">
        <v>24</v>
      </c>
      <c r="D472">
        <v>770661</v>
      </c>
      <c r="E472">
        <v>0.98</v>
      </c>
      <c r="G472">
        <v>770742</v>
      </c>
      <c r="H472">
        <f t="shared" si="14"/>
        <v>12.845700000000001</v>
      </c>
      <c r="I472">
        <v>63</v>
      </c>
      <c r="J472">
        <f>(I472)/(B472*3.6)/(14.7*E472*0.745)</f>
        <v>6.7940247367723056E-2</v>
      </c>
      <c r="K472">
        <f t="shared" si="15"/>
        <v>0.15980535199464532</v>
      </c>
      <c r="L472">
        <f>SUM($K$2:K472)</f>
        <v>17.669427901834418</v>
      </c>
    </row>
    <row r="473" spans="1:12">
      <c r="A473">
        <v>772651</v>
      </c>
      <c r="B473">
        <v>92</v>
      </c>
      <c r="D473">
        <v>772171</v>
      </c>
      <c r="E473">
        <v>0.89</v>
      </c>
      <c r="G473">
        <v>772252</v>
      </c>
      <c r="H473">
        <f t="shared" si="14"/>
        <v>12.870866666666666</v>
      </c>
      <c r="I473">
        <v>58</v>
      </c>
      <c r="J473">
        <f>(I473)/(B473*3.6)/(14.7*E473*0.745)</f>
        <v>1.796693726187628E-2</v>
      </c>
      <c r="K473">
        <f t="shared" si="15"/>
        <v>4.2260851919769409E-2</v>
      </c>
      <c r="L473">
        <f>SUM($K$2:K473)</f>
        <v>17.711688753754188</v>
      </c>
    </row>
    <row r="474" spans="1:12">
      <c r="A474">
        <v>774153</v>
      </c>
      <c r="B474">
        <v>88</v>
      </c>
      <c r="D474">
        <v>773684</v>
      </c>
      <c r="E474">
        <v>0.96</v>
      </c>
      <c r="G474">
        <v>773758</v>
      </c>
      <c r="H474">
        <f t="shared" si="14"/>
        <v>12.895966666666666</v>
      </c>
      <c r="I474">
        <v>57</v>
      </c>
      <c r="J474">
        <f>(I474)/(B474*3.6)/(14.7*E474*0.745)</f>
        <v>1.7113736552854485E-2</v>
      </c>
      <c r="K474">
        <f t="shared" si="15"/>
        <v>4.0253999650166343E-2</v>
      </c>
      <c r="L474">
        <f>SUM($K$2:K474)</f>
        <v>17.751942753404354</v>
      </c>
    </row>
    <row r="475" spans="1:12">
      <c r="A475">
        <v>775552</v>
      </c>
      <c r="B475">
        <v>76</v>
      </c>
      <c r="D475">
        <v>775089</v>
      </c>
      <c r="E475">
        <v>1.03</v>
      </c>
      <c r="G475">
        <v>775158</v>
      </c>
      <c r="H475">
        <f t="shared" si="14"/>
        <v>12.9193</v>
      </c>
      <c r="I475">
        <v>57</v>
      </c>
      <c r="J475">
        <f>(I475)/(B475*3.6)/(14.7*E475*0.745)</f>
        <v>1.846919345918685E-2</v>
      </c>
      <c r="K475">
        <f t="shared" si="15"/>
        <v>4.3442231610194837E-2</v>
      </c>
      <c r="L475">
        <f>SUM($K$2:K475)</f>
        <v>17.79538498501455</v>
      </c>
    </row>
    <row r="476" spans="1:12">
      <c r="A476">
        <v>777058</v>
      </c>
      <c r="B476">
        <v>68</v>
      </c>
      <c r="D476">
        <v>776579</v>
      </c>
      <c r="E476">
        <v>1.01</v>
      </c>
      <c r="G476">
        <v>776660</v>
      </c>
      <c r="H476">
        <f t="shared" si="14"/>
        <v>12.944333333333333</v>
      </c>
      <c r="I476">
        <v>56</v>
      </c>
      <c r="J476">
        <f>(I476)/(B476*3.6)/(14.7*E476*0.745)</f>
        <v>2.0681480852764465E-2</v>
      </c>
      <c r="K476">
        <f t="shared" si="15"/>
        <v>4.8645853606601411E-2</v>
      </c>
      <c r="L476">
        <f>SUM($K$2:K476)</f>
        <v>17.844030838621151</v>
      </c>
    </row>
    <row r="477" spans="1:12">
      <c r="A477">
        <v>778531</v>
      </c>
      <c r="B477">
        <v>76</v>
      </c>
      <c r="D477">
        <v>778051</v>
      </c>
      <c r="E477">
        <v>0.97</v>
      </c>
      <c r="G477">
        <v>778131</v>
      </c>
      <c r="H477">
        <f t="shared" si="14"/>
        <v>12.96885</v>
      </c>
      <c r="I477">
        <v>56</v>
      </c>
      <c r="J477">
        <f>(I477)/(B477*3.6)/(14.7*E477*0.745)</f>
        <v>1.926755432674801E-2</v>
      </c>
      <c r="K477">
        <f t="shared" si="15"/>
        <v>4.5320092589546723E-2</v>
      </c>
      <c r="L477">
        <f>SUM($K$2:K477)</f>
        <v>17.889350931210696</v>
      </c>
    </row>
    <row r="478" spans="1:12">
      <c r="A478">
        <v>780032</v>
      </c>
      <c r="B478">
        <v>72</v>
      </c>
      <c r="D478">
        <v>779554</v>
      </c>
      <c r="E478">
        <v>1</v>
      </c>
      <c r="G478">
        <v>779629</v>
      </c>
      <c r="H478">
        <f t="shared" si="14"/>
        <v>12.993816666666667</v>
      </c>
      <c r="I478">
        <v>56</v>
      </c>
      <c r="J478">
        <f>(I478)/(B478*3.6)/(14.7*E478*0.745)</f>
        <v>1.9727834791220328E-2</v>
      </c>
      <c r="K478">
        <f t="shared" si="15"/>
        <v>4.6402739245852573E-2</v>
      </c>
      <c r="L478">
        <f>SUM($K$2:K478)</f>
        <v>17.935753670456549</v>
      </c>
    </row>
    <row r="479" spans="1:12">
      <c r="A479">
        <v>781533</v>
      </c>
      <c r="B479">
        <v>72</v>
      </c>
      <c r="D479">
        <v>781052</v>
      </c>
      <c r="E479">
        <v>1</v>
      </c>
      <c r="G479">
        <v>781131</v>
      </c>
      <c r="H479">
        <f t="shared" si="14"/>
        <v>13.01885</v>
      </c>
      <c r="I479">
        <v>55</v>
      </c>
      <c r="J479">
        <f>(I479)/(B479*3.6)/(14.7*E479*0.745)</f>
        <v>1.9375552027091392E-2</v>
      </c>
      <c r="K479">
        <f t="shared" si="15"/>
        <v>4.5574118902176629E-2</v>
      </c>
      <c r="L479">
        <f>SUM($K$2:K479)</f>
        <v>17.981327789358726</v>
      </c>
    </row>
    <row r="480" spans="1:12">
      <c r="A480">
        <v>783041</v>
      </c>
      <c r="B480">
        <v>68</v>
      </c>
      <c r="D480">
        <v>782561</v>
      </c>
      <c r="E480">
        <v>0.94</v>
      </c>
      <c r="G480">
        <v>782640</v>
      </c>
      <c r="H480">
        <f t="shared" si="14"/>
        <v>13.044</v>
      </c>
      <c r="I480">
        <v>54</v>
      </c>
      <c r="J480">
        <f>(I480)/(B480*3.6)/(14.7*E480*0.745)</f>
        <v>2.1427962874425797E-2</v>
      </c>
      <c r="K480">
        <f t="shared" si="15"/>
        <v>5.0401687988298652E-2</v>
      </c>
      <c r="L480">
        <f>SUM($K$2:K480)</f>
        <v>18.031729477347024</v>
      </c>
    </row>
    <row r="481" spans="1:12">
      <c r="A481">
        <v>784560</v>
      </c>
      <c r="B481">
        <v>72</v>
      </c>
      <c r="D481">
        <v>784080</v>
      </c>
      <c r="E481">
        <v>1.03</v>
      </c>
      <c r="G481">
        <v>784160</v>
      </c>
      <c r="H481">
        <f t="shared" si="14"/>
        <v>13.069333333333333</v>
      </c>
      <c r="I481">
        <v>53</v>
      </c>
      <c r="J481">
        <f>(I481)/(B481*3.6)/(14.7*E481*0.745)</f>
        <v>1.8127171358090801E-2</v>
      </c>
      <c r="K481">
        <f t="shared" si="15"/>
        <v>4.2637745839635685E-2</v>
      </c>
      <c r="L481">
        <f>SUM($K$2:K481)</f>
        <v>18.074367223186659</v>
      </c>
    </row>
    <row r="482" spans="1:12">
      <c r="A482">
        <v>786063</v>
      </c>
      <c r="B482">
        <v>68</v>
      </c>
      <c r="D482">
        <v>785599</v>
      </c>
      <c r="E482">
        <v>0.97</v>
      </c>
      <c r="G482">
        <v>785668</v>
      </c>
      <c r="H482">
        <f t="shared" si="14"/>
        <v>13.094466666666667</v>
      </c>
      <c r="I482">
        <v>51</v>
      </c>
      <c r="J482">
        <f>(I482)/(B482*3.6)/(14.7*E482*0.745)</f>
        <v>1.961161779686851E-2</v>
      </c>
      <c r="K482">
        <f t="shared" si="15"/>
        <v>4.6129379957217199E-2</v>
      </c>
      <c r="L482">
        <f>SUM($K$2:K482)</f>
        <v>18.120496603143877</v>
      </c>
    </row>
    <row r="483" spans="1:12">
      <c r="A483">
        <v>787463</v>
      </c>
      <c r="B483">
        <v>20</v>
      </c>
      <c r="D483">
        <v>786999</v>
      </c>
      <c r="E483">
        <v>0.91</v>
      </c>
      <c r="G483">
        <v>787068</v>
      </c>
      <c r="H483">
        <f t="shared" si="14"/>
        <v>13.117800000000001</v>
      </c>
      <c r="I483">
        <v>49</v>
      </c>
      <c r="J483">
        <f>(I483)/(B483*3.6)/(14.7*E483*0.745)</f>
        <v>6.8288658892685733E-2</v>
      </c>
      <c r="K483">
        <f t="shared" si="15"/>
        <v>0.16062486662025888</v>
      </c>
      <c r="L483">
        <f>SUM($K$2:K483)</f>
        <v>18.281121469764138</v>
      </c>
    </row>
    <row r="484" spans="1:12">
      <c r="A484">
        <v>788889</v>
      </c>
      <c r="B484">
        <v>124</v>
      </c>
      <c r="D484">
        <v>788421</v>
      </c>
      <c r="E484">
        <v>0.92</v>
      </c>
      <c r="G484">
        <v>788500</v>
      </c>
      <c r="H484">
        <f t="shared" si="14"/>
        <v>13.141666666666667</v>
      </c>
      <c r="I484">
        <v>44</v>
      </c>
      <c r="J484">
        <f>(I484)/(B484*3.6)/(14.7*E484*0.745)</f>
        <v>9.7828874190082748E-3</v>
      </c>
      <c r="K484">
        <f t="shared" si="15"/>
        <v>2.3010775322277115E-2</v>
      </c>
      <c r="L484">
        <f>SUM($K$2:K484)</f>
        <v>18.304132245086414</v>
      </c>
    </row>
    <row r="485" spans="1:12">
      <c r="A485">
        <v>790371</v>
      </c>
      <c r="B485">
        <v>124</v>
      </c>
      <c r="D485">
        <v>789903</v>
      </c>
      <c r="E485">
        <v>1</v>
      </c>
      <c r="G485">
        <v>789978</v>
      </c>
      <c r="H485">
        <f t="shared" si="14"/>
        <v>13.1663</v>
      </c>
      <c r="I485">
        <v>48</v>
      </c>
      <c r="J485">
        <f>(I485)/(B485*3.6)/(14.7*E485*0.745)</f>
        <v>9.8184615550773961E-3</v>
      </c>
      <c r="K485">
        <f t="shared" si="15"/>
        <v>2.309445086890358E-2</v>
      </c>
      <c r="L485">
        <f>SUM($K$2:K485)</f>
        <v>18.327226695955318</v>
      </c>
    </row>
    <row r="486" spans="1:12">
      <c r="A486">
        <v>791860</v>
      </c>
      <c r="B486">
        <v>64</v>
      </c>
      <c r="D486">
        <v>791381</v>
      </c>
      <c r="E486">
        <v>0.99</v>
      </c>
      <c r="G486">
        <v>791461</v>
      </c>
      <c r="H486">
        <f t="shared" si="14"/>
        <v>13.191016666666666</v>
      </c>
      <c r="I486">
        <v>49</v>
      </c>
      <c r="J486">
        <f>(I486)/(B486*3.6)/(14.7*E486*0.745)</f>
        <v>1.9615744820815663E-2</v>
      </c>
      <c r="K486">
        <f t="shared" si="15"/>
        <v>4.6139087318319311E-2</v>
      </c>
      <c r="L486">
        <f>SUM($K$2:K486)</f>
        <v>18.373365783273638</v>
      </c>
    </row>
    <row r="487" spans="1:12">
      <c r="A487">
        <v>793362</v>
      </c>
      <c r="B487">
        <v>72</v>
      </c>
      <c r="D487">
        <v>792884</v>
      </c>
      <c r="E487">
        <v>1.02</v>
      </c>
      <c r="G487">
        <v>792964</v>
      </c>
      <c r="H487">
        <f t="shared" si="14"/>
        <v>13.216066666666666</v>
      </c>
      <c r="I487">
        <v>46</v>
      </c>
      <c r="J487">
        <f>(I487)/(B487*3.6)/(14.7*E487*0.745)</f>
        <v>1.5887261911697041E-2</v>
      </c>
      <c r="K487">
        <f t="shared" si="15"/>
        <v>3.7369152754012917E-2</v>
      </c>
      <c r="L487">
        <f>SUM($K$2:K487)</f>
        <v>18.410734936027652</v>
      </c>
    </row>
    <row r="488" spans="1:12">
      <c r="A488">
        <v>794881</v>
      </c>
      <c r="B488">
        <v>72</v>
      </c>
      <c r="D488">
        <v>794401</v>
      </c>
      <c r="E488">
        <v>1</v>
      </c>
      <c r="G488">
        <v>794481</v>
      </c>
      <c r="H488">
        <f t="shared" si="14"/>
        <v>13.241350000000001</v>
      </c>
      <c r="I488">
        <v>45</v>
      </c>
      <c r="J488">
        <f>(I488)/(B488*3.6)/(14.7*E488*0.745)</f>
        <v>1.5852724385802045E-2</v>
      </c>
      <c r="K488">
        <f t="shared" si="15"/>
        <v>3.7287915465417237E-2</v>
      </c>
      <c r="L488">
        <f>SUM($K$2:K488)</f>
        <v>18.448022851493068</v>
      </c>
    </row>
    <row r="489" spans="1:12">
      <c r="A489">
        <v>796400</v>
      </c>
      <c r="B489">
        <v>72</v>
      </c>
      <c r="D489">
        <v>795925</v>
      </c>
      <c r="E489">
        <v>0.96</v>
      </c>
      <c r="G489">
        <v>795999</v>
      </c>
      <c r="H489">
        <f t="shared" si="14"/>
        <v>13.26665</v>
      </c>
      <c r="I489">
        <v>44</v>
      </c>
      <c r="J489">
        <f>(I489)/(B489*3.6)/(14.7*E489*0.745)</f>
        <v>1.6146293355909492E-2</v>
      </c>
      <c r="K489">
        <f t="shared" si="15"/>
        <v>3.7978432418480521E-2</v>
      </c>
      <c r="L489">
        <f>SUM($K$2:K489)</f>
        <v>18.486001283911548</v>
      </c>
    </row>
    <row r="490" spans="1:12">
      <c r="A490">
        <v>797952</v>
      </c>
      <c r="B490">
        <v>72</v>
      </c>
      <c r="D490">
        <v>797473</v>
      </c>
      <c r="E490">
        <v>0.95</v>
      </c>
      <c r="G490">
        <v>797554</v>
      </c>
      <c r="H490">
        <f t="shared" si="14"/>
        <v>13.292566666666668</v>
      </c>
      <c r="I490">
        <v>44</v>
      </c>
      <c r="J490">
        <f>(I490)/(B490*3.6)/(14.7*E490*0.745)</f>
        <v>1.6316254338603276E-2</v>
      </c>
      <c r="K490">
        <f t="shared" si="15"/>
        <v>3.8378205391306631E-2</v>
      </c>
      <c r="L490">
        <f>SUM($K$2:K490)</f>
        <v>18.524379489302856</v>
      </c>
    </row>
    <row r="491" spans="1:12">
      <c r="A491">
        <v>799489</v>
      </c>
      <c r="B491">
        <v>72</v>
      </c>
      <c r="D491">
        <v>799010</v>
      </c>
      <c r="E491">
        <v>1.04</v>
      </c>
      <c r="G491">
        <v>799090</v>
      </c>
      <c r="H491">
        <f t="shared" si="14"/>
        <v>13.318166666666666</v>
      </c>
      <c r="I491">
        <v>43</v>
      </c>
      <c r="J491">
        <f>(I491)/(B491*3.6)/(14.7*E491*0.745)</f>
        <v>1.456553736302325E-2</v>
      </c>
      <c r="K491">
        <f t="shared" si="15"/>
        <v>3.4260264209678239E-2</v>
      </c>
      <c r="L491">
        <f>SUM($K$2:K491)</f>
        <v>18.558639753512534</v>
      </c>
    </row>
    <row r="492" spans="1:12">
      <c r="A492">
        <v>801004</v>
      </c>
      <c r="B492">
        <v>48</v>
      </c>
      <c r="D492">
        <v>800521</v>
      </c>
      <c r="E492">
        <v>1.06</v>
      </c>
      <c r="G492">
        <v>800602</v>
      </c>
      <c r="H492">
        <f t="shared" si="14"/>
        <v>13.343366666666666</v>
      </c>
      <c r="I492">
        <v>42</v>
      </c>
      <c r="J492">
        <f>(I492)/(B492*3.6)/(14.7*E492*0.745)</f>
        <v>2.0937560509549868E-2</v>
      </c>
      <c r="K492">
        <f t="shared" si="15"/>
        <v>4.924819023734351E-2</v>
      </c>
      <c r="L492">
        <f>SUM($K$2:K492)</f>
        <v>18.607887943749876</v>
      </c>
    </row>
    <row r="493" spans="1:12">
      <c r="A493">
        <v>802520</v>
      </c>
      <c r="B493">
        <v>40</v>
      </c>
      <c r="D493">
        <v>802034</v>
      </c>
      <c r="E493">
        <v>0.97</v>
      </c>
      <c r="G493">
        <v>802111</v>
      </c>
      <c r="H493">
        <f t="shared" si="14"/>
        <v>13.368516666666666</v>
      </c>
      <c r="I493">
        <v>38</v>
      </c>
      <c r="J493">
        <f>(I493)/(B493*3.6)/(14.7*E493*0.745)</f>
        <v>2.4841382542700116E-2</v>
      </c>
      <c r="K493">
        <f t="shared" si="15"/>
        <v>5.8430547945808466E-2</v>
      </c>
      <c r="L493">
        <f>SUM($K$2:K493)</f>
        <v>18.666318491695684</v>
      </c>
    </row>
    <row r="494" spans="1:12">
      <c r="A494">
        <v>804060</v>
      </c>
      <c r="B494">
        <v>20</v>
      </c>
      <c r="D494">
        <v>803563</v>
      </c>
      <c r="E494">
        <v>1.01</v>
      </c>
      <c r="G494">
        <v>803641</v>
      </c>
      <c r="H494">
        <f t="shared" si="14"/>
        <v>13.394016666666667</v>
      </c>
      <c r="I494">
        <v>34</v>
      </c>
      <c r="J494">
        <f>(I494)/(B494*3.6)/(14.7*E494*0.745)</f>
        <v>4.2692485474635215E-2</v>
      </c>
      <c r="K494">
        <f t="shared" si="15"/>
        <v>0.10041894065934148</v>
      </c>
      <c r="L494">
        <f>SUM($K$2:K494)</f>
        <v>18.766737432355026</v>
      </c>
    </row>
    <row r="495" spans="1:12">
      <c r="A495">
        <v>805600</v>
      </c>
      <c r="B495">
        <v>36</v>
      </c>
      <c r="D495">
        <v>805120</v>
      </c>
      <c r="E495">
        <v>0.92</v>
      </c>
      <c r="G495">
        <v>805201</v>
      </c>
      <c r="H495">
        <f t="shared" si="14"/>
        <v>13.420016666666667</v>
      </c>
      <c r="I495">
        <v>27</v>
      </c>
      <c r="J495">
        <f>(I495)/(B495*3.6)/(14.7*E495*0.745)</f>
        <v>2.0677466590176587E-2</v>
      </c>
      <c r="K495">
        <f t="shared" si="15"/>
        <v>4.863641147663119E-2</v>
      </c>
      <c r="L495">
        <f>SUM($K$2:K495)</f>
        <v>18.815373843831658</v>
      </c>
    </row>
    <row r="496" spans="1:12">
      <c r="A496">
        <v>807174</v>
      </c>
      <c r="B496">
        <v>20</v>
      </c>
      <c r="D496">
        <v>806684</v>
      </c>
      <c r="E496">
        <v>0.9</v>
      </c>
      <c r="G496">
        <v>806759</v>
      </c>
      <c r="H496">
        <f t="shared" si="14"/>
        <v>13.445983333333333</v>
      </c>
      <c r="I496">
        <v>25</v>
      </c>
      <c r="J496">
        <f>(I496)/(B496*3.6)/(14.7*E496*0.745)</f>
        <v>3.5228276412893431E-2</v>
      </c>
      <c r="K496">
        <f t="shared" si="15"/>
        <v>8.2862034367593845E-2</v>
      </c>
      <c r="L496">
        <f>SUM($K$2:K496)</f>
        <v>18.898235878199252</v>
      </c>
    </row>
    <row r="497" spans="1:12">
      <c r="A497">
        <v>808990</v>
      </c>
      <c r="B497">
        <v>12</v>
      </c>
      <c r="D497">
        <v>808439</v>
      </c>
      <c r="E497">
        <v>0.97</v>
      </c>
      <c r="G497">
        <v>808519</v>
      </c>
      <c r="H497">
        <f t="shared" si="14"/>
        <v>13.475316666666666</v>
      </c>
      <c r="I497">
        <v>19</v>
      </c>
      <c r="J497">
        <f>(I497)/(B497*3.6)/(14.7*E497*0.745)</f>
        <v>4.1402304237833525E-2</v>
      </c>
      <c r="K497">
        <f t="shared" si="15"/>
        <v>9.7384246576347422E-2</v>
      </c>
      <c r="L497">
        <f>SUM($K$2:K497)</f>
        <v>18.995620124775598</v>
      </c>
    </row>
    <row r="498" spans="1:12">
      <c r="A498">
        <v>811763</v>
      </c>
      <c r="B498">
        <v>32</v>
      </c>
      <c r="D498">
        <v>811219</v>
      </c>
      <c r="E498">
        <v>0.95</v>
      </c>
      <c r="G498">
        <v>811337</v>
      </c>
      <c r="H498">
        <f t="shared" si="14"/>
        <v>13.522283333333334</v>
      </c>
      <c r="I498">
        <v>16</v>
      </c>
      <c r="J498">
        <f>(I498)/(B498*3.6)/(14.7*E498*0.745)</f>
        <v>1.3349662640675409E-2</v>
      </c>
      <c r="K498">
        <f t="shared" si="15"/>
        <v>3.1400349865614519E-2</v>
      </c>
      <c r="L498">
        <f>SUM($K$2:K498)</f>
        <v>19.027020474641212</v>
      </c>
    </row>
    <row r="499" spans="1:12">
      <c r="A499">
        <v>814379</v>
      </c>
      <c r="B499">
        <v>32</v>
      </c>
      <c r="D499">
        <v>812811</v>
      </c>
      <c r="E499">
        <v>0.99</v>
      </c>
      <c r="G499">
        <v>812891</v>
      </c>
      <c r="H499">
        <f t="shared" si="14"/>
        <v>13.548183333333334</v>
      </c>
      <c r="I499">
        <v>18</v>
      </c>
      <c r="J499">
        <f>(I499)/(B499*3.6)/(14.7*E499*0.745)</f>
        <v>1.4411567623456406E-2</v>
      </c>
      <c r="K499">
        <f t="shared" si="15"/>
        <v>3.3898104968561125E-2</v>
      </c>
      <c r="L499">
        <f>SUM($K$2:K499)</f>
        <v>19.060918579609773</v>
      </c>
    </row>
    <row r="500" spans="1:12">
      <c r="A500">
        <v>817601</v>
      </c>
      <c r="B500">
        <v>16</v>
      </c>
      <c r="D500">
        <v>817112</v>
      </c>
      <c r="E500">
        <v>1.05</v>
      </c>
      <c r="G500">
        <v>817193</v>
      </c>
      <c r="H500">
        <f t="shared" si="14"/>
        <v>13.619883333333334</v>
      </c>
      <c r="I500">
        <v>25</v>
      </c>
      <c r="J500">
        <f>(I500)/(B500*3.6)/(14.7*E500*0.745)</f>
        <v>3.7744581870957257E-2</v>
      </c>
      <c r="K500">
        <f t="shared" si="15"/>
        <v>8.8780751108136297E-2</v>
      </c>
      <c r="L500">
        <f>SUM($K$2:K500)</f>
        <v>19.149699330717908</v>
      </c>
    </row>
    <row r="501" spans="1:12">
      <c r="A501">
        <v>819189</v>
      </c>
      <c r="B501">
        <v>12</v>
      </c>
      <c r="D501">
        <v>818659</v>
      </c>
      <c r="E501">
        <v>9.76</v>
      </c>
      <c r="G501">
        <v>818739</v>
      </c>
      <c r="H501">
        <f t="shared" si="14"/>
        <v>13.64565</v>
      </c>
      <c r="I501">
        <v>22</v>
      </c>
      <c r="J501">
        <f>(I501)/(B501*3.6)/(14.7*E501*0.745)</f>
        <v>4.7644800066618176E-3</v>
      </c>
      <c r="K501">
        <f t="shared" si="15"/>
        <v>1.1206750549715564E-2</v>
      </c>
      <c r="L501">
        <f>SUM($K$2:K501)</f>
        <v>19.160906081267623</v>
      </c>
    </row>
    <row r="502" spans="1:12">
      <c r="A502">
        <v>820909</v>
      </c>
      <c r="B502">
        <v>12</v>
      </c>
      <c r="D502">
        <v>820364</v>
      </c>
      <c r="E502">
        <v>6.46</v>
      </c>
      <c r="G502">
        <v>820451</v>
      </c>
      <c r="H502">
        <f t="shared" si="14"/>
        <v>13.674183333333334</v>
      </c>
      <c r="I502">
        <v>14</v>
      </c>
      <c r="J502">
        <f>(I502)/(B502*3.6)/(14.7*E502*0.745)</f>
        <v>4.5807665923886208E-3</v>
      </c>
      <c r="K502">
        <f t="shared" si="15"/>
        <v>1.0774629855848121E-2</v>
      </c>
      <c r="L502">
        <f>SUM($K$2:K502)</f>
        <v>19.171680711123471</v>
      </c>
    </row>
    <row r="503" spans="1:12">
      <c r="A503">
        <v>822531</v>
      </c>
      <c r="B503">
        <v>20</v>
      </c>
      <c r="D503">
        <v>822022</v>
      </c>
      <c r="E503">
        <v>0.95</v>
      </c>
      <c r="G503">
        <v>822100</v>
      </c>
      <c r="H503">
        <f t="shared" si="14"/>
        <v>13.701666666666666</v>
      </c>
      <c r="I503">
        <v>14</v>
      </c>
      <c r="J503">
        <f>(I503)/(B503*3.6)/(14.7*E503*0.745)</f>
        <v>1.8689527696945572E-2</v>
      </c>
      <c r="K503">
        <f t="shared" si="15"/>
        <v>4.3960489811860327E-2</v>
      </c>
      <c r="L503">
        <f>SUM($K$2:K503)</f>
        <v>19.21564120093533</v>
      </c>
    </row>
    <row r="504" spans="1:12">
      <c r="A504">
        <v>824074</v>
      </c>
      <c r="B504">
        <v>32</v>
      </c>
      <c r="D504">
        <v>823589</v>
      </c>
      <c r="E504">
        <v>0.89</v>
      </c>
      <c r="G504">
        <v>823668</v>
      </c>
      <c r="H504">
        <f t="shared" si="14"/>
        <v>13.7278</v>
      </c>
      <c r="I504">
        <v>17</v>
      </c>
      <c r="J504">
        <f>(I504)/(B504*3.6)/(14.7*E504*0.745)</f>
        <v>1.5140242390934538E-2</v>
      </c>
      <c r="K504">
        <f t="shared" si="15"/>
        <v>3.5612054096185002E-2</v>
      </c>
      <c r="L504">
        <f>SUM($K$2:K504)</f>
        <v>19.251253255031514</v>
      </c>
    </row>
    <row r="505" spans="1:12">
      <c r="A505">
        <v>825609</v>
      </c>
      <c r="B505">
        <v>32</v>
      </c>
      <c r="D505">
        <v>825129</v>
      </c>
      <c r="E505">
        <v>0.94</v>
      </c>
      <c r="G505">
        <v>825209</v>
      </c>
      <c r="H505">
        <f t="shared" si="14"/>
        <v>13.753483333333334</v>
      </c>
      <c r="I505">
        <v>21</v>
      </c>
      <c r="J505">
        <f>(I505)/(B505*3.6)/(14.7*E505*0.745)</f>
        <v>1.7707830430949093E-2</v>
      </c>
      <c r="K505">
        <f t="shared" si="15"/>
        <v>4.1651394934774572E-2</v>
      </c>
      <c r="L505">
        <f>SUM($K$2:K505)</f>
        <v>19.292904649966289</v>
      </c>
    </row>
    <row r="506" spans="1:12">
      <c r="A506">
        <v>827174</v>
      </c>
      <c r="B506">
        <v>24</v>
      </c>
      <c r="D506">
        <v>826690</v>
      </c>
      <c r="E506">
        <v>0.95</v>
      </c>
      <c r="G506">
        <v>826770</v>
      </c>
      <c r="H506">
        <f t="shared" si="14"/>
        <v>13.779500000000001</v>
      </c>
      <c r="I506">
        <v>24</v>
      </c>
      <c r="J506">
        <f>(I506)/(B506*3.6)/(14.7*E506*0.745)</f>
        <v>2.6699325281350814E-2</v>
      </c>
      <c r="K506">
        <f t="shared" si="15"/>
        <v>6.2800699731229037E-2</v>
      </c>
      <c r="L506">
        <f>SUM($K$2:K506)</f>
        <v>19.355705349697519</v>
      </c>
    </row>
    <row r="507" spans="1:12">
      <c r="A507">
        <v>828672</v>
      </c>
      <c r="B507">
        <v>24</v>
      </c>
      <c r="D507">
        <v>828189</v>
      </c>
      <c r="E507">
        <v>0.99</v>
      </c>
      <c r="G507">
        <v>828258</v>
      </c>
      <c r="H507">
        <f t="shared" si="14"/>
        <v>13.8043</v>
      </c>
      <c r="I507">
        <v>25</v>
      </c>
      <c r="J507">
        <f>(I507)/(B507*3.6)/(14.7*E507*0.745)</f>
        <v>2.668808819158594E-2</v>
      </c>
      <c r="K507">
        <f t="shared" si="15"/>
        <v>6.2774268460298391E-2</v>
      </c>
      <c r="L507">
        <f>SUM($K$2:K507)</f>
        <v>19.418479618157818</v>
      </c>
    </row>
    <row r="508" spans="1:12">
      <c r="A508">
        <v>830261</v>
      </c>
      <c r="B508">
        <v>16</v>
      </c>
      <c r="D508">
        <v>829742</v>
      </c>
      <c r="E508">
        <v>1.04</v>
      </c>
      <c r="G508">
        <v>829831</v>
      </c>
      <c r="H508">
        <f t="shared" si="14"/>
        <v>13.830516666666666</v>
      </c>
      <c r="I508">
        <v>26</v>
      </c>
      <c r="J508">
        <f>(I508)/(B508*3.6)/(14.7*E508*0.745)</f>
        <v>3.9631810964505118E-2</v>
      </c>
      <c r="K508">
        <f t="shared" si="15"/>
        <v>9.3219788663543107E-2</v>
      </c>
      <c r="L508">
        <f>SUM($K$2:K508)</f>
        <v>19.511699406821361</v>
      </c>
    </row>
    <row r="509" spans="1:12">
      <c r="A509">
        <v>831819</v>
      </c>
      <c r="B509">
        <v>16</v>
      </c>
      <c r="D509">
        <v>831311</v>
      </c>
      <c r="E509">
        <v>6.62</v>
      </c>
      <c r="G509">
        <v>831391</v>
      </c>
      <c r="H509">
        <f t="shared" si="14"/>
        <v>13.856516666666666</v>
      </c>
      <c r="I509">
        <v>24</v>
      </c>
      <c r="J509">
        <f>(I509)/(B509*3.6)/(14.7*E509*0.745)</f>
        <v>5.7472112576925855E-3</v>
      </c>
      <c r="K509">
        <f t="shared" si="15"/>
        <v>1.3518277510121055E-2</v>
      </c>
      <c r="L509">
        <f>SUM($K$2:K509)</f>
        <v>19.525217684331484</v>
      </c>
    </row>
    <row r="510" spans="1:12">
      <c r="A510">
        <v>833351</v>
      </c>
      <c r="B510">
        <v>12</v>
      </c>
      <c r="D510">
        <v>832882</v>
      </c>
      <c r="E510">
        <v>15.94</v>
      </c>
      <c r="G510">
        <v>832961</v>
      </c>
      <c r="H510">
        <f t="shared" si="14"/>
        <v>13.882683333333333</v>
      </c>
      <c r="I510">
        <v>20</v>
      </c>
      <c r="J510">
        <f>(I510)/(B510*3.6)/(14.7*E510*0.745)</f>
        <v>2.652065978385955E-3</v>
      </c>
      <c r="K510">
        <f t="shared" si="15"/>
        <v>6.2380452472467146E-3</v>
      </c>
      <c r="L510">
        <f>SUM($K$2:K510)</f>
        <v>19.531455729578731</v>
      </c>
    </row>
    <row r="511" spans="1:12">
      <c r="A511">
        <v>835034</v>
      </c>
      <c r="B511">
        <v>12</v>
      </c>
      <c r="D511">
        <v>834553</v>
      </c>
      <c r="E511">
        <v>2.2400000000000002</v>
      </c>
      <c r="G511">
        <v>834633</v>
      </c>
      <c r="H511">
        <f t="shared" si="14"/>
        <v>13.910550000000001</v>
      </c>
      <c r="I511">
        <v>14</v>
      </c>
      <c r="J511">
        <f>(I511)/(B511*3.6)/(14.7*E511*0.745)</f>
        <v>1.3210603654835036E-2</v>
      </c>
      <c r="K511">
        <f t="shared" si="15"/>
        <v>3.1073262887847695E-2</v>
      </c>
      <c r="L511">
        <f>SUM($K$2:K511)</f>
        <v>19.562528992466579</v>
      </c>
    </row>
    <row r="512" spans="1:12">
      <c r="A512">
        <v>836701</v>
      </c>
      <c r="B512">
        <v>36</v>
      </c>
      <c r="D512">
        <v>836210</v>
      </c>
      <c r="E512">
        <v>0.94</v>
      </c>
      <c r="G512">
        <v>836290</v>
      </c>
      <c r="H512">
        <f t="shared" si="14"/>
        <v>13.938166666666667</v>
      </c>
      <c r="I512">
        <v>14</v>
      </c>
      <c r="J512">
        <f>(I512)/(B512*3.6)/(14.7*E512*0.745)</f>
        <v>1.0493529144266132E-2</v>
      </c>
      <c r="K512">
        <f t="shared" si="15"/>
        <v>2.4682308109496051E-2</v>
      </c>
      <c r="L512">
        <f>SUM($K$2:K512)</f>
        <v>19.587211300576076</v>
      </c>
    </row>
    <row r="513" spans="1:13" s="3" customFormat="1">
      <c r="A513" s="3">
        <v>840111</v>
      </c>
      <c r="B513" s="3">
        <v>32</v>
      </c>
      <c r="D513" s="3">
        <v>837793</v>
      </c>
      <c r="E513" s="3">
        <v>0.91</v>
      </c>
      <c r="G513" s="3">
        <v>839795</v>
      </c>
      <c r="H513">
        <f t="shared" si="14"/>
        <v>13.996583333333334</v>
      </c>
      <c r="I513" s="3">
        <v>14</v>
      </c>
      <c r="J513" s="3">
        <f>(I513)/(B513*3.6)/(14.7*E513*0.745)</f>
        <v>1.2194403373693881E-2</v>
      </c>
      <c r="K513" s="3">
        <f t="shared" si="15"/>
        <v>2.8683011896474798E-2</v>
      </c>
      <c r="L513" s="3">
        <f>SUM($K$2:K513)</f>
        <v>19.615894312472552</v>
      </c>
      <c r="M513" s="3" t="s">
        <v>98</v>
      </c>
    </row>
    <row r="514" spans="1:13">
      <c r="A514">
        <v>841729</v>
      </c>
      <c r="B514">
        <v>28</v>
      </c>
      <c r="D514">
        <v>841264</v>
      </c>
      <c r="E514">
        <v>1.02</v>
      </c>
      <c r="G514">
        <v>841339</v>
      </c>
      <c r="H514">
        <f t="shared" si="14"/>
        <v>14.022316666666667</v>
      </c>
      <c r="I514">
        <v>29</v>
      </c>
      <c r="J514">
        <f>(I514)/(B514*3.6)/(14.7*E514*0.745)</f>
        <v>2.5755126453123778E-2</v>
      </c>
      <c r="K514">
        <f t="shared" si="15"/>
        <v>6.0579806638493001E-2</v>
      </c>
      <c r="L514">
        <f>SUM($K$2:K514)</f>
        <v>19.676474119111045</v>
      </c>
    </row>
    <row r="515" spans="1:13">
      <c r="A515">
        <v>843284</v>
      </c>
      <c r="B515">
        <v>24</v>
      </c>
      <c r="D515">
        <v>842771</v>
      </c>
      <c r="E515">
        <v>1.1100000000000001</v>
      </c>
      <c r="G515">
        <v>842851</v>
      </c>
      <c r="H515">
        <f t="shared" ref="H515:H578" si="16">G515/(1000*60)</f>
        <v>14.047516666666667</v>
      </c>
      <c r="I515">
        <v>30</v>
      </c>
      <c r="J515">
        <f>(I515)/(B515*3.6)/(14.7*E515*0.745)</f>
        <v>2.856346736180549E-2</v>
      </c>
      <c r="K515">
        <f t="shared" ref="K515:K578" si="17">J515*0.621371/0.264172</f>
        <v>6.7185433271022055E-2</v>
      </c>
      <c r="L515">
        <f>SUM($K$2:K515)</f>
        <v>19.743659552382066</v>
      </c>
    </row>
    <row r="516" spans="1:13">
      <c r="A516">
        <v>844831</v>
      </c>
      <c r="B516">
        <v>20</v>
      </c>
      <c r="D516">
        <v>844332</v>
      </c>
      <c r="E516">
        <v>1.01</v>
      </c>
      <c r="G516">
        <v>844420</v>
      </c>
      <c r="H516">
        <f t="shared" si="16"/>
        <v>14.073666666666666</v>
      </c>
      <c r="I516">
        <v>30</v>
      </c>
      <c r="J516">
        <f>(I516)/(B516*3.6)/(14.7*E516*0.745)</f>
        <v>3.7669840124678132E-2</v>
      </c>
      <c r="K516">
        <f t="shared" si="17"/>
        <v>8.8604947640595413E-2</v>
      </c>
      <c r="L516">
        <f>SUM($K$2:K516)</f>
        <v>19.83226450002266</v>
      </c>
    </row>
    <row r="517" spans="1:13">
      <c r="A517">
        <v>846373</v>
      </c>
      <c r="B517">
        <v>16</v>
      </c>
      <c r="D517">
        <v>845889</v>
      </c>
      <c r="E517">
        <v>5.68</v>
      </c>
      <c r="G517">
        <v>845969</v>
      </c>
      <c r="H517">
        <f t="shared" si="16"/>
        <v>14.099483333333334</v>
      </c>
      <c r="I517">
        <v>28</v>
      </c>
      <c r="J517">
        <f>(I517)/(B517*3.6)/(14.7*E517*0.745)</f>
        <v>7.814723288775657E-3</v>
      </c>
      <c r="K517">
        <f t="shared" si="17"/>
        <v>1.8381366778726812E-2</v>
      </c>
      <c r="L517">
        <f>SUM($K$2:K517)</f>
        <v>19.850645866801386</v>
      </c>
    </row>
    <row r="518" spans="1:13">
      <c r="A518">
        <v>847892</v>
      </c>
      <c r="B518">
        <v>16</v>
      </c>
      <c r="D518">
        <v>847404</v>
      </c>
      <c r="E518">
        <v>15.94</v>
      </c>
      <c r="G518">
        <v>847479</v>
      </c>
      <c r="H518">
        <f t="shared" si="16"/>
        <v>14.124650000000001</v>
      </c>
      <c r="I518">
        <v>25</v>
      </c>
      <c r="J518">
        <f>(I518)/(B518*3.6)/(14.7*E518*0.745)</f>
        <v>2.4863118547368331E-3</v>
      </c>
      <c r="K518">
        <f t="shared" si="17"/>
        <v>5.8481674192937955E-3</v>
      </c>
      <c r="L518">
        <f>SUM($K$2:K518)</f>
        <v>19.856494034220681</v>
      </c>
    </row>
    <row r="519" spans="1:13">
      <c r="A519">
        <v>849411</v>
      </c>
      <c r="B519">
        <v>12</v>
      </c>
      <c r="D519">
        <v>848931</v>
      </c>
      <c r="E519">
        <v>15.94</v>
      </c>
      <c r="G519">
        <v>849009</v>
      </c>
      <c r="H519">
        <f t="shared" si="16"/>
        <v>14.15015</v>
      </c>
      <c r="I519">
        <v>16</v>
      </c>
      <c r="J519">
        <f>(I519)/(B519*3.6)/(14.7*E519*0.745)</f>
        <v>2.121652782708764E-3</v>
      </c>
      <c r="K519">
        <f t="shared" si="17"/>
        <v>4.9904361977973722E-3</v>
      </c>
      <c r="L519">
        <f>SUM($K$2:K519)</f>
        <v>19.861484470418478</v>
      </c>
    </row>
    <row r="520" spans="1:13">
      <c r="A520">
        <v>850969</v>
      </c>
      <c r="B520">
        <v>20</v>
      </c>
      <c r="D520">
        <v>850481</v>
      </c>
      <c r="E520">
        <v>1.02</v>
      </c>
      <c r="G520">
        <v>850562</v>
      </c>
      <c r="H520">
        <f t="shared" si="16"/>
        <v>14.176033333333333</v>
      </c>
      <c r="I520">
        <v>14</v>
      </c>
      <c r="J520">
        <f>(I520)/(B520*3.6)/(14.7*E520*0.745)</f>
        <v>1.7406913051076757E-2</v>
      </c>
      <c r="K520">
        <f t="shared" si="17"/>
        <v>4.094359345222285E-2</v>
      </c>
      <c r="L520">
        <f>SUM($K$2:K520)</f>
        <v>19.902428063870701</v>
      </c>
    </row>
    <row r="521" spans="1:13">
      <c r="A521">
        <v>852474</v>
      </c>
      <c r="B521">
        <v>28</v>
      </c>
      <c r="D521">
        <v>851991</v>
      </c>
      <c r="E521">
        <v>0.9</v>
      </c>
      <c r="G521">
        <v>852072</v>
      </c>
      <c r="H521">
        <f t="shared" si="16"/>
        <v>14.2012</v>
      </c>
      <c r="I521">
        <v>16</v>
      </c>
      <c r="J521">
        <f>(I521)/(B521*3.6)/(14.7*E521*0.745)</f>
        <v>1.6104354931608427E-2</v>
      </c>
      <c r="K521">
        <f t="shared" si="17"/>
        <v>3.7879787139471474E-2</v>
      </c>
      <c r="L521">
        <f>SUM($K$2:K521)</f>
        <v>19.940307851010171</v>
      </c>
    </row>
    <row r="522" spans="1:13">
      <c r="A522">
        <v>853910</v>
      </c>
      <c r="B522">
        <v>28</v>
      </c>
      <c r="D522">
        <v>853432</v>
      </c>
      <c r="E522">
        <v>0.9</v>
      </c>
      <c r="G522">
        <v>853510</v>
      </c>
      <c r="H522">
        <f t="shared" si="16"/>
        <v>14.225166666666667</v>
      </c>
      <c r="I522">
        <v>20</v>
      </c>
      <c r="J522">
        <f>(I522)/(B522*3.6)/(14.7*E522*0.745)</f>
        <v>2.0130443664510535E-2</v>
      </c>
      <c r="K522">
        <f t="shared" si="17"/>
        <v>4.7349733924339353E-2</v>
      </c>
      <c r="L522">
        <f>SUM($K$2:K522)</f>
        <v>19.98765758493451</v>
      </c>
    </row>
    <row r="523" spans="1:13">
      <c r="A523">
        <v>855379</v>
      </c>
      <c r="B523">
        <v>28</v>
      </c>
      <c r="D523">
        <v>854929</v>
      </c>
      <c r="E523">
        <v>0.98</v>
      </c>
      <c r="G523">
        <v>854998</v>
      </c>
      <c r="H523">
        <f t="shared" si="16"/>
        <v>14.249966666666667</v>
      </c>
      <c r="I523">
        <v>22</v>
      </c>
      <c r="J523">
        <f>(I523)/(B523*3.6)/(14.7*E523*0.745)</f>
        <v>2.0335856354964727E-2</v>
      </c>
      <c r="K523">
        <f t="shared" si="17"/>
        <v>4.7832894474587724E-2</v>
      </c>
      <c r="L523">
        <f>SUM($K$2:K523)</f>
        <v>20.035490479409098</v>
      </c>
    </row>
    <row r="524" spans="1:13">
      <c r="A524">
        <v>856853</v>
      </c>
      <c r="B524">
        <v>16</v>
      </c>
      <c r="D524">
        <v>856379</v>
      </c>
      <c r="E524">
        <v>0.98</v>
      </c>
      <c r="G524">
        <v>856459</v>
      </c>
      <c r="H524">
        <f t="shared" si="16"/>
        <v>14.274316666666667</v>
      </c>
      <c r="I524">
        <v>24</v>
      </c>
      <c r="J524">
        <f>(I524)/(B524*3.6)/(14.7*E524*0.745)</f>
        <v>3.8822998495841747E-2</v>
      </c>
      <c r="K524">
        <f t="shared" si="17"/>
        <v>9.1317343996940178E-2</v>
      </c>
      <c r="L524">
        <f>SUM($K$2:K524)</f>
        <v>20.12680782340604</v>
      </c>
    </row>
    <row r="525" spans="1:13">
      <c r="A525">
        <v>858399</v>
      </c>
      <c r="B525">
        <v>16</v>
      </c>
      <c r="D525">
        <v>857909</v>
      </c>
      <c r="E525">
        <v>0.96</v>
      </c>
      <c r="G525">
        <v>857978</v>
      </c>
      <c r="H525">
        <f t="shared" si="16"/>
        <v>14.299633333333333</v>
      </c>
      <c r="I525">
        <v>22</v>
      </c>
      <c r="J525">
        <f>(I525)/(B525*3.6)/(14.7*E525*0.745)</f>
        <v>3.6329160050796359E-2</v>
      </c>
      <c r="K525">
        <f t="shared" si="17"/>
        <v>8.5451472941581189E-2</v>
      </c>
      <c r="L525">
        <f>SUM($K$2:K525)</f>
        <v>20.212259296347622</v>
      </c>
    </row>
    <row r="526" spans="1:13">
      <c r="A526">
        <v>859971</v>
      </c>
      <c r="B526">
        <v>28</v>
      </c>
      <c r="D526">
        <v>859451</v>
      </c>
      <c r="E526">
        <v>0.99</v>
      </c>
      <c r="G526">
        <v>859531</v>
      </c>
      <c r="H526">
        <f t="shared" si="16"/>
        <v>14.325516666666667</v>
      </c>
      <c r="I526">
        <v>21</v>
      </c>
      <c r="J526">
        <f>(I526)/(B526*3.6)/(14.7*E526*0.745)</f>
        <v>1.9215423497941878E-2</v>
      </c>
      <c r="K526">
        <f t="shared" si="17"/>
        <v>4.5197473291414839E-2</v>
      </c>
      <c r="L526">
        <f>SUM($K$2:K526)</f>
        <v>20.257456769639035</v>
      </c>
    </row>
    <row r="527" spans="1:13">
      <c r="A527">
        <v>861511</v>
      </c>
      <c r="B527">
        <v>36</v>
      </c>
      <c r="D527">
        <v>861032</v>
      </c>
      <c r="E527">
        <v>1.05</v>
      </c>
      <c r="G527">
        <v>861112</v>
      </c>
      <c r="H527">
        <f t="shared" si="16"/>
        <v>14.351866666666666</v>
      </c>
      <c r="I527">
        <v>22</v>
      </c>
      <c r="J527">
        <f>(I527)/(B527*3.6)/(14.7*E527*0.745)</f>
        <v>1.4762325353974393E-2</v>
      </c>
      <c r="K527">
        <f t="shared" si="17"/>
        <v>3.4723138211182197E-2</v>
      </c>
      <c r="L527">
        <f>SUM($K$2:K527)</f>
        <v>20.292179907850215</v>
      </c>
    </row>
    <row r="528" spans="1:13">
      <c r="A528">
        <v>863040</v>
      </c>
      <c r="B528">
        <v>36</v>
      </c>
      <c r="D528">
        <v>862565</v>
      </c>
      <c r="E528">
        <v>1.04</v>
      </c>
      <c r="G528">
        <v>862639</v>
      </c>
      <c r="H528">
        <f t="shared" si="16"/>
        <v>14.377316666666667</v>
      </c>
      <c r="I528">
        <v>23</v>
      </c>
      <c r="J528">
        <f>(I528)/(B528*3.6)/(14.7*E528*0.745)</f>
        <v>1.5581737644164406E-2</v>
      </c>
      <c r="K528">
        <f t="shared" si="17"/>
        <v>3.6650515201051129E-2</v>
      </c>
      <c r="L528">
        <f>SUM($K$2:K528)</f>
        <v>20.328830423051265</v>
      </c>
    </row>
    <row r="529" spans="1:12">
      <c r="A529">
        <v>864599</v>
      </c>
      <c r="B529">
        <v>36</v>
      </c>
      <c r="D529">
        <v>864112</v>
      </c>
      <c r="E529">
        <v>1.04</v>
      </c>
      <c r="G529">
        <v>864192</v>
      </c>
      <c r="H529">
        <f t="shared" si="16"/>
        <v>14.4032</v>
      </c>
      <c r="I529">
        <v>23</v>
      </c>
      <c r="J529">
        <f>(I529)/(B529*3.6)/(14.7*E529*0.745)</f>
        <v>1.5581737644164406E-2</v>
      </c>
      <c r="K529">
        <f t="shared" si="17"/>
        <v>3.6650515201051129E-2</v>
      </c>
      <c r="L529">
        <f>SUM($K$2:K529)</f>
        <v>20.365480938252315</v>
      </c>
    </row>
    <row r="530" spans="1:12">
      <c r="A530">
        <v>866172</v>
      </c>
      <c r="B530">
        <v>24</v>
      </c>
      <c r="D530">
        <v>865670</v>
      </c>
      <c r="E530">
        <v>1.01</v>
      </c>
      <c r="G530">
        <v>865751</v>
      </c>
      <c r="H530">
        <f t="shared" si="16"/>
        <v>14.429183333333333</v>
      </c>
      <c r="I530">
        <v>23</v>
      </c>
      <c r="J530">
        <f>(I530)/(B530*3.6)/(14.7*E530*0.745)</f>
        <v>2.4066842301877691E-2</v>
      </c>
      <c r="K530">
        <f t="shared" si="17"/>
        <v>5.6608716548158182E-2</v>
      </c>
      <c r="L530">
        <f>SUM($K$2:K530)</f>
        <v>20.422089654800473</v>
      </c>
    </row>
    <row r="531" spans="1:12">
      <c r="A531">
        <v>867749</v>
      </c>
      <c r="B531">
        <v>12</v>
      </c>
      <c r="D531">
        <v>867255</v>
      </c>
      <c r="E531">
        <v>1.1299999999999999</v>
      </c>
      <c r="G531">
        <v>867334</v>
      </c>
      <c r="H531">
        <f t="shared" si="16"/>
        <v>14.455566666666666</v>
      </c>
      <c r="I531">
        <v>19</v>
      </c>
      <c r="J531">
        <f>(I531)/(B531*3.6)/(14.7*E531*0.745)</f>
        <v>3.5540031071414617E-2</v>
      </c>
      <c r="K531">
        <f t="shared" si="17"/>
        <v>8.3595326707130102E-2</v>
      </c>
      <c r="L531">
        <f>SUM($K$2:K531)</f>
        <v>20.505684981507603</v>
      </c>
    </row>
    <row r="532" spans="1:12">
      <c r="A532">
        <v>869310</v>
      </c>
      <c r="B532">
        <v>12</v>
      </c>
      <c r="D532">
        <v>868824</v>
      </c>
      <c r="E532">
        <v>1.01</v>
      </c>
      <c r="G532">
        <v>868901</v>
      </c>
      <c r="H532">
        <f t="shared" si="16"/>
        <v>14.481683333333333</v>
      </c>
      <c r="I532">
        <v>15</v>
      </c>
      <c r="J532">
        <f>(I532)/(B532*3.6)/(14.7*E532*0.745)</f>
        <v>3.1391533437231778E-2</v>
      </c>
      <c r="K532">
        <f t="shared" si="17"/>
        <v>7.3837456367162851E-2</v>
      </c>
      <c r="L532">
        <f>SUM($K$2:K532)</f>
        <v>20.579522437874765</v>
      </c>
    </row>
    <row r="533" spans="1:12">
      <c r="A533">
        <v>870934</v>
      </c>
      <c r="B533">
        <v>20</v>
      </c>
      <c r="D533">
        <v>870423</v>
      </c>
      <c r="E533">
        <v>0.98</v>
      </c>
      <c r="G533">
        <v>870509</v>
      </c>
      <c r="H533">
        <f t="shared" si="16"/>
        <v>14.508483333333333</v>
      </c>
      <c r="I533">
        <v>12</v>
      </c>
      <c r="J533">
        <f>(I533)/(B533*3.6)/(14.7*E533*0.745)</f>
        <v>1.5529199398336699E-2</v>
      </c>
      <c r="K533">
        <f t="shared" si="17"/>
        <v>3.6526937598776073E-2</v>
      </c>
      <c r="L533">
        <f>SUM($K$2:K533)</f>
        <v>20.616049375473541</v>
      </c>
    </row>
    <row r="534" spans="1:12">
      <c r="A534">
        <v>872492</v>
      </c>
      <c r="B534">
        <v>24</v>
      </c>
      <c r="D534">
        <v>872014</v>
      </c>
      <c r="E534">
        <v>1</v>
      </c>
      <c r="G534">
        <v>872093</v>
      </c>
      <c r="H534">
        <f t="shared" si="16"/>
        <v>14.534883333333333</v>
      </c>
      <c r="I534">
        <v>12</v>
      </c>
      <c r="J534">
        <f>(I534)/(B534*3.6)/(14.7*E534*0.745)</f>
        <v>1.2682179508641636E-2</v>
      </c>
      <c r="K534">
        <f t="shared" si="17"/>
        <v>2.9830332372333786E-2</v>
      </c>
      <c r="L534">
        <f>SUM($K$2:K534)</f>
        <v>20.645879707845875</v>
      </c>
    </row>
    <row r="535" spans="1:12">
      <c r="A535">
        <v>874040</v>
      </c>
      <c r="B535">
        <v>12</v>
      </c>
      <c r="D535">
        <v>873529</v>
      </c>
      <c r="E535">
        <v>0.99</v>
      </c>
      <c r="G535">
        <v>873608</v>
      </c>
      <c r="H535">
        <f t="shared" si="16"/>
        <v>14.560133333333333</v>
      </c>
      <c r="I535">
        <v>15</v>
      </c>
      <c r="J535">
        <f>(I535)/(B535*3.6)/(14.7*E535*0.745)</f>
        <v>3.2025705829903127E-2</v>
      </c>
      <c r="K535">
        <f t="shared" si="17"/>
        <v>7.5329122152358069E-2</v>
      </c>
      <c r="L535">
        <f>SUM($K$2:K535)</f>
        <v>20.721208829998233</v>
      </c>
    </row>
    <row r="536" spans="1:12">
      <c r="A536">
        <v>875632</v>
      </c>
      <c r="B536">
        <v>12</v>
      </c>
      <c r="D536">
        <v>875140</v>
      </c>
      <c r="E536">
        <v>1.02</v>
      </c>
      <c r="G536">
        <v>875219</v>
      </c>
      <c r="H536">
        <f t="shared" si="16"/>
        <v>14.586983333333333</v>
      </c>
      <c r="I536">
        <v>15</v>
      </c>
      <c r="J536">
        <f>(I536)/(B536*3.6)/(14.7*E536*0.745)</f>
        <v>3.1083773305494208E-2</v>
      </c>
      <c r="K536">
        <f t="shared" si="17"/>
        <v>7.3113559736112235E-2</v>
      </c>
      <c r="L536">
        <f>SUM($K$2:K536)</f>
        <v>20.794322389734344</v>
      </c>
    </row>
    <row r="537" spans="1:12">
      <c r="A537">
        <v>877223</v>
      </c>
      <c r="B537">
        <v>12</v>
      </c>
      <c r="D537">
        <v>876720</v>
      </c>
      <c r="E537">
        <v>1</v>
      </c>
      <c r="G537">
        <v>876799</v>
      </c>
      <c r="H537">
        <f t="shared" si="16"/>
        <v>14.613316666666666</v>
      </c>
      <c r="I537">
        <v>14</v>
      </c>
      <c r="J537">
        <f>(I537)/(B537*3.6)/(14.7*E537*0.745)</f>
        <v>2.9591752186830488E-2</v>
      </c>
      <c r="K537">
        <f t="shared" si="17"/>
        <v>6.9604108868778838E-2</v>
      </c>
      <c r="L537">
        <f>SUM($K$2:K537)</f>
        <v>20.863926498603121</v>
      </c>
    </row>
    <row r="538" spans="1:12">
      <c r="A538">
        <v>878770</v>
      </c>
      <c r="B538">
        <v>12</v>
      </c>
      <c r="D538">
        <v>878290</v>
      </c>
      <c r="E538">
        <v>0.99</v>
      </c>
      <c r="G538">
        <v>878359</v>
      </c>
      <c r="H538">
        <f t="shared" si="16"/>
        <v>14.639316666666666</v>
      </c>
      <c r="I538">
        <v>13</v>
      </c>
      <c r="J538">
        <f>(I538)/(B538*3.6)/(14.7*E538*0.745)</f>
        <v>2.7755611719249375E-2</v>
      </c>
      <c r="K538">
        <f t="shared" si="17"/>
        <v>6.5285239198710321E-2</v>
      </c>
      <c r="L538">
        <f>SUM($K$2:K538)</f>
        <v>20.929211737801833</v>
      </c>
    </row>
    <row r="539" spans="1:12">
      <c r="A539">
        <v>880393</v>
      </c>
      <c r="B539">
        <v>12</v>
      </c>
      <c r="D539">
        <v>879930</v>
      </c>
      <c r="E539">
        <v>1.02</v>
      </c>
      <c r="G539">
        <v>879999</v>
      </c>
      <c r="H539">
        <f t="shared" si="16"/>
        <v>14.666650000000001</v>
      </c>
      <c r="I539">
        <v>9</v>
      </c>
      <c r="J539">
        <f>(I539)/(B539*3.6)/(14.7*E539*0.745)</f>
        <v>1.8650263983296524E-2</v>
      </c>
      <c r="K539">
        <f t="shared" si="17"/>
        <v>4.3868135841667336E-2</v>
      </c>
      <c r="L539">
        <f>SUM($K$2:K539)</f>
        <v>20.973079873643499</v>
      </c>
    </row>
    <row r="540" spans="1:12">
      <c r="A540">
        <v>881880</v>
      </c>
      <c r="B540">
        <v>12</v>
      </c>
      <c r="D540">
        <v>881400</v>
      </c>
      <c r="E540">
        <v>1.06</v>
      </c>
      <c r="G540">
        <v>881481</v>
      </c>
      <c r="H540">
        <f t="shared" si="16"/>
        <v>14.69135</v>
      </c>
      <c r="I540">
        <v>5</v>
      </c>
      <c r="J540">
        <f>(I540)/(B540*3.6)/(14.7*E540*0.745)</f>
        <v>9.9702669093094613E-3</v>
      </c>
      <c r="K540">
        <f t="shared" si="17"/>
        <v>2.3451519160639769E-2</v>
      </c>
      <c r="L540">
        <f>SUM($K$2:K540)</f>
        <v>20.99653139280414</v>
      </c>
    </row>
    <row r="541" spans="1:12">
      <c r="A541">
        <v>883584</v>
      </c>
      <c r="B541">
        <v>12</v>
      </c>
      <c r="D541">
        <v>883061</v>
      </c>
      <c r="E541">
        <v>0.96</v>
      </c>
      <c r="G541">
        <v>883151</v>
      </c>
      <c r="H541">
        <f t="shared" si="16"/>
        <v>14.719183333333334</v>
      </c>
      <c r="I541">
        <v>0</v>
      </c>
      <c r="J541">
        <f>(I541)/(B541*3.6)/(14.7*E541*0.745)</f>
        <v>0</v>
      </c>
      <c r="K541">
        <f t="shared" si="17"/>
        <v>0</v>
      </c>
      <c r="L541">
        <f>SUM($K$2:K541)</f>
        <v>20.99653139280414</v>
      </c>
    </row>
    <row r="542" spans="1:12">
      <c r="A542">
        <v>885154</v>
      </c>
      <c r="B542">
        <v>12</v>
      </c>
      <c r="D542">
        <v>884644</v>
      </c>
      <c r="E542">
        <v>1</v>
      </c>
      <c r="G542">
        <v>884730</v>
      </c>
      <c r="H542">
        <f t="shared" si="16"/>
        <v>14.7455</v>
      </c>
      <c r="I542">
        <v>0</v>
      </c>
      <c r="J542">
        <f>(I542)/(B542*3.6)/(14.7*E542*0.745)</f>
        <v>0</v>
      </c>
      <c r="K542">
        <f t="shared" si="17"/>
        <v>0</v>
      </c>
      <c r="L542">
        <f>SUM($K$2:K542)</f>
        <v>20.99653139280414</v>
      </c>
    </row>
    <row r="543" spans="1:12">
      <c r="A543">
        <v>886709</v>
      </c>
      <c r="B543">
        <v>12</v>
      </c>
      <c r="D543">
        <v>886213</v>
      </c>
      <c r="E543">
        <v>1.02</v>
      </c>
      <c r="G543">
        <v>886294</v>
      </c>
      <c r="H543">
        <f t="shared" si="16"/>
        <v>14.771566666666667</v>
      </c>
      <c r="I543">
        <v>0</v>
      </c>
      <c r="J543">
        <f>(I543)/(B543*3.6)/(14.7*E543*0.745)</f>
        <v>0</v>
      </c>
      <c r="K543">
        <f t="shared" si="17"/>
        <v>0</v>
      </c>
      <c r="L543">
        <f>SUM($K$2:K543)</f>
        <v>20.99653139280414</v>
      </c>
    </row>
    <row r="544" spans="1:12">
      <c r="A544">
        <v>888274</v>
      </c>
      <c r="B544">
        <v>12</v>
      </c>
      <c r="D544">
        <v>887783</v>
      </c>
      <c r="E544">
        <v>0.97</v>
      </c>
      <c r="G544">
        <v>887863</v>
      </c>
      <c r="H544">
        <f t="shared" si="16"/>
        <v>14.797716666666666</v>
      </c>
      <c r="I544">
        <v>0</v>
      </c>
      <c r="J544">
        <f>(I544)/(B544*3.6)/(14.7*E544*0.745)</f>
        <v>0</v>
      </c>
      <c r="K544">
        <f t="shared" si="17"/>
        <v>0</v>
      </c>
      <c r="L544">
        <f>SUM($K$2:K544)</f>
        <v>20.99653139280414</v>
      </c>
    </row>
    <row r="545" spans="1:12">
      <c r="A545">
        <v>889960</v>
      </c>
      <c r="B545">
        <v>12</v>
      </c>
      <c r="D545">
        <v>889361</v>
      </c>
      <c r="E545">
        <v>0.98</v>
      </c>
      <c r="G545">
        <v>889454</v>
      </c>
      <c r="H545">
        <f t="shared" si="16"/>
        <v>14.824233333333334</v>
      </c>
      <c r="I545">
        <v>0</v>
      </c>
      <c r="J545">
        <f>(I545)/(B545*3.6)/(14.7*E545*0.745)</f>
        <v>0</v>
      </c>
      <c r="K545">
        <f t="shared" si="17"/>
        <v>0</v>
      </c>
      <c r="L545">
        <f>SUM($K$2:K545)</f>
        <v>20.99653139280414</v>
      </c>
    </row>
    <row r="546" spans="1:12">
      <c r="A546">
        <v>891492</v>
      </c>
      <c r="B546">
        <v>12</v>
      </c>
      <c r="D546">
        <v>890990</v>
      </c>
      <c r="E546">
        <v>1.02</v>
      </c>
      <c r="G546">
        <v>891080</v>
      </c>
      <c r="H546">
        <f t="shared" si="16"/>
        <v>14.851333333333333</v>
      </c>
      <c r="I546">
        <v>0</v>
      </c>
      <c r="J546">
        <f>(I546)/(B546*3.6)/(14.7*E546*0.745)</f>
        <v>0</v>
      </c>
      <c r="K546">
        <f t="shared" si="17"/>
        <v>0</v>
      </c>
      <c r="L546">
        <f>SUM($K$2:K546)</f>
        <v>20.99653139280414</v>
      </c>
    </row>
    <row r="547" spans="1:12">
      <c r="A547">
        <v>893073</v>
      </c>
      <c r="B547">
        <v>12</v>
      </c>
      <c r="D547">
        <v>892590</v>
      </c>
      <c r="E547">
        <v>1</v>
      </c>
      <c r="G547">
        <v>892670</v>
      </c>
      <c r="H547">
        <f t="shared" si="16"/>
        <v>14.877833333333333</v>
      </c>
      <c r="I547">
        <v>0</v>
      </c>
      <c r="J547">
        <f>(I547)/(B547*3.6)/(14.7*E547*0.745)</f>
        <v>0</v>
      </c>
      <c r="K547">
        <f t="shared" si="17"/>
        <v>0</v>
      </c>
      <c r="L547">
        <f>SUM($K$2:K547)</f>
        <v>20.99653139280414</v>
      </c>
    </row>
    <row r="548" spans="1:12">
      <c r="A548">
        <v>894746</v>
      </c>
      <c r="B548">
        <v>12</v>
      </c>
      <c r="D548">
        <v>894175</v>
      </c>
      <c r="E548">
        <v>1</v>
      </c>
      <c r="G548">
        <v>894261</v>
      </c>
      <c r="H548">
        <f t="shared" si="16"/>
        <v>14.904350000000001</v>
      </c>
      <c r="I548">
        <v>0</v>
      </c>
      <c r="J548">
        <f>(I548)/(B548*3.6)/(14.7*E548*0.745)</f>
        <v>0</v>
      </c>
      <c r="K548">
        <f t="shared" si="17"/>
        <v>0</v>
      </c>
      <c r="L548">
        <f>SUM($K$2:K548)</f>
        <v>20.99653139280414</v>
      </c>
    </row>
    <row r="549" spans="1:12">
      <c r="A549">
        <v>896390</v>
      </c>
      <c r="B549">
        <v>12</v>
      </c>
      <c r="D549">
        <v>895902</v>
      </c>
      <c r="E549">
        <v>1</v>
      </c>
      <c r="G549">
        <v>895983</v>
      </c>
      <c r="H549">
        <f t="shared" si="16"/>
        <v>14.93305</v>
      </c>
      <c r="I549">
        <v>0</v>
      </c>
      <c r="J549">
        <f>(I549)/(B549*3.6)/(14.7*E549*0.745)</f>
        <v>0</v>
      </c>
      <c r="K549">
        <f t="shared" si="17"/>
        <v>0</v>
      </c>
      <c r="L549">
        <f>SUM($K$2:K549)</f>
        <v>20.99653139280414</v>
      </c>
    </row>
    <row r="550" spans="1:12">
      <c r="A550">
        <v>897939</v>
      </c>
      <c r="B550">
        <v>12</v>
      </c>
      <c r="D550">
        <v>897454</v>
      </c>
      <c r="E550">
        <v>1</v>
      </c>
      <c r="G550">
        <v>897539</v>
      </c>
      <c r="H550">
        <f t="shared" si="16"/>
        <v>14.958983333333334</v>
      </c>
      <c r="I550">
        <v>0</v>
      </c>
      <c r="J550">
        <f>(I550)/(B550*3.6)/(14.7*E550*0.745)</f>
        <v>0</v>
      </c>
      <c r="K550">
        <f t="shared" si="17"/>
        <v>0</v>
      </c>
      <c r="L550">
        <f>SUM($K$2:K550)</f>
        <v>20.99653139280414</v>
      </c>
    </row>
    <row r="551" spans="1:12">
      <c r="A551">
        <v>899544</v>
      </c>
      <c r="B551">
        <v>12</v>
      </c>
      <c r="D551">
        <v>899005</v>
      </c>
      <c r="E551">
        <v>1</v>
      </c>
      <c r="G551">
        <v>899089</v>
      </c>
      <c r="H551">
        <f t="shared" si="16"/>
        <v>14.984816666666667</v>
      </c>
      <c r="I551">
        <v>0</v>
      </c>
      <c r="J551">
        <f>(I551)/(B551*3.6)/(14.7*E551*0.745)</f>
        <v>0</v>
      </c>
      <c r="K551">
        <f t="shared" si="17"/>
        <v>0</v>
      </c>
      <c r="L551">
        <f>SUM($K$2:K551)</f>
        <v>20.99653139280414</v>
      </c>
    </row>
    <row r="552" spans="1:12">
      <c r="A552">
        <v>901159</v>
      </c>
      <c r="B552">
        <v>12</v>
      </c>
      <c r="D552">
        <v>900652</v>
      </c>
      <c r="E552">
        <v>0.99</v>
      </c>
      <c r="G552">
        <v>900732</v>
      </c>
      <c r="H552">
        <f t="shared" si="16"/>
        <v>15.0122</v>
      </c>
      <c r="I552">
        <v>0</v>
      </c>
      <c r="J552">
        <f>(I552)/(B552*3.6)/(14.7*E552*0.745)</f>
        <v>0</v>
      </c>
      <c r="K552">
        <f t="shared" si="17"/>
        <v>0</v>
      </c>
      <c r="L552">
        <f>SUM($K$2:K552)</f>
        <v>20.99653139280414</v>
      </c>
    </row>
    <row r="553" spans="1:12">
      <c r="A553">
        <v>902811</v>
      </c>
      <c r="B553">
        <v>12</v>
      </c>
      <c r="D553">
        <v>902261</v>
      </c>
      <c r="E553">
        <v>1</v>
      </c>
      <c r="G553">
        <v>902362</v>
      </c>
      <c r="H553">
        <f t="shared" si="16"/>
        <v>15.039366666666666</v>
      </c>
      <c r="I553">
        <v>0</v>
      </c>
      <c r="J553">
        <f>(I553)/(B553*3.6)/(14.7*E553*0.745)</f>
        <v>0</v>
      </c>
      <c r="K553">
        <f t="shared" si="17"/>
        <v>0</v>
      </c>
      <c r="L553">
        <f>SUM($K$2:K553)</f>
        <v>20.99653139280414</v>
      </c>
    </row>
    <row r="554" spans="1:12">
      <c r="A554">
        <v>904408</v>
      </c>
      <c r="B554">
        <v>12</v>
      </c>
      <c r="D554">
        <v>903908</v>
      </c>
      <c r="E554">
        <v>0.99</v>
      </c>
      <c r="G554">
        <v>903988</v>
      </c>
      <c r="H554">
        <f t="shared" si="16"/>
        <v>15.066466666666667</v>
      </c>
      <c r="I554">
        <v>0</v>
      </c>
      <c r="J554">
        <f>(I554)/(B554*3.6)/(14.7*E554*0.745)</f>
        <v>0</v>
      </c>
      <c r="K554">
        <f t="shared" si="17"/>
        <v>0</v>
      </c>
      <c r="L554">
        <f>SUM($K$2:K554)</f>
        <v>20.99653139280414</v>
      </c>
    </row>
    <row r="555" spans="1:12">
      <c r="A555">
        <v>905993</v>
      </c>
      <c r="B555">
        <v>12</v>
      </c>
      <c r="D555">
        <v>905482</v>
      </c>
      <c r="E555">
        <v>1</v>
      </c>
      <c r="G555">
        <v>905563</v>
      </c>
      <c r="H555">
        <f t="shared" si="16"/>
        <v>15.092716666666666</v>
      </c>
      <c r="I555">
        <v>0</v>
      </c>
      <c r="J555">
        <f>(I555)/(B555*3.6)/(14.7*E555*0.745)</f>
        <v>0</v>
      </c>
      <c r="K555">
        <f t="shared" si="17"/>
        <v>0</v>
      </c>
      <c r="L555">
        <f>SUM($K$2:K555)</f>
        <v>20.99653139280414</v>
      </c>
    </row>
    <row r="556" spans="1:12">
      <c r="A556">
        <v>907580</v>
      </c>
      <c r="B556">
        <v>12</v>
      </c>
      <c r="D556">
        <v>907093</v>
      </c>
      <c r="E556">
        <v>1.01</v>
      </c>
      <c r="G556">
        <v>907170</v>
      </c>
      <c r="H556">
        <f t="shared" si="16"/>
        <v>15.1195</v>
      </c>
      <c r="I556">
        <v>0</v>
      </c>
      <c r="J556">
        <f>(I556)/(B556*3.6)/(14.7*E556*0.745)</f>
        <v>0</v>
      </c>
      <c r="K556">
        <f t="shared" si="17"/>
        <v>0</v>
      </c>
      <c r="L556">
        <f>SUM($K$2:K556)</f>
        <v>20.99653139280414</v>
      </c>
    </row>
    <row r="557" spans="1:12">
      <c r="A557">
        <v>909210</v>
      </c>
      <c r="B557">
        <v>12</v>
      </c>
      <c r="D557">
        <v>908710</v>
      </c>
      <c r="E557">
        <v>1</v>
      </c>
      <c r="G557">
        <v>908801</v>
      </c>
      <c r="H557">
        <f t="shared" si="16"/>
        <v>15.146683333333334</v>
      </c>
      <c r="I557">
        <v>0</v>
      </c>
      <c r="J557">
        <f>(I557)/(B557*3.6)/(14.7*E557*0.745)</f>
        <v>0</v>
      </c>
      <c r="K557">
        <f t="shared" si="17"/>
        <v>0</v>
      </c>
      <c r="L557">
        <f>SUM($K$2:K557)</f>
        <v>20.99653139280414</v>
      </c>
    </row>
    <row r="558" spans="1:12">
      <c r="A558">
        <v>910850</v>
      </c>
      <c r="B558">
        <v>12</v>
      </c>
      <c r="D558">
        <v>910344</v>
      </c>
      <c r="E558">
        <v>1</v>
      </c>
      <c r="G558">
        <v>910441</v>
      </c>
      <c r="H558">
        <f t="shared" si="16"/>
        <v>15.174016666666667</v>
      </c>
      <c r="I558">
        <v>0</v>
      </c>
      <c r="J558">
        <f>(I558)/(B558*3.6)/(14.7*E558*0.745)</f>
        <v>0</v>
      </c>
      <c r="K558">
        <f t="shared" si="17"/>
        <v>0</v>
      </c>
      <c r="L558">
        <f>SUM($K$2:K558)</f>
        <v>20.99653139280414</v>
      </c>
    </row>
    <row r="559" spans="1:12">
      <c r="A559">
        <v>912559</v>
      </c>
      <c r="B559">
        <v>12</v>
      </c>
      <c r="D559">
        <v>912061</v>
      </c>
      <c r="E559">
        <v>1</v>
      </c>
      <c r="G559">
        <v>912140</v>
      </c>
      <c r="H559">
        <f t="shared" si="16"/>
        <v>15.202333333333334</v>
      </c>
      <c r="I559">
        <v>0</v>
      </c>
      <c r="J559">
        <f>(I559)/(B559*3.6)/(14.7*E559*0.745)</f>
        <v>0</v>
      </c>
      <c r="K559">
        <f t="shared" si="17"/>
        <v>0</v>
      </c>
      <c r="L559">
        <f>SUM($K$2:K559)</f>
        <v>20.99653139280414</v>
      </c>
    </row>
    <row r="560" spans="1:12">
      <c r="A560">
        <v>914180</v>
      </c>
      <c r="B560">
        <v>12</v>
      </c>
      <c r="D560">
        <v>913664</v>
      </c>
      <c r="E560">
        <v>1</v>
      </c>
      <c r="G560">
        <v>913749</v>
      </c>
      <c r="H560">
        <f t="shared" si="16"/>
        <v>15.229150000000001</v>
      </c>
      <c r="I560">
        <v>0</v>
      </c>
      <c r="J560">
        <f>(I560)/(B560*3.6)/(14.7*E560*0.745)</f>
        <v>0</v>
      </c>
      <c r="K560">
        <f t="shared" si="17"/>
        <v>0</v>
      </c>
      <c r="L560">
        <f>SUM($K$2:K560)</f>
        <v>20.99653139280414</v>
      </c>
    </row>
    <row r="561" spans="1:12">
      <c r="A561">
        <v>915802</v>
      </c>
      <c r="B561">
        <v>12</v>
      </c>
      <c r="D561">
        <v>915313</v>
      </c>
      <c r="E561">
        <v>0.99</v>
      </c>
      <c r="G561">
        <v>915391</v>
      </c>
      <c r="H561">
        <f t="shared" si="16"/>
        <v>15.256516666666666</v>
      </c>
      <c r="I561">
        <v>0</v>
      </c>
      <c r="J561">
        <f>(I561)/(B561*3.6)/(14.7*E561*0.745)</f>
        <v>0</v>
      </c>
      <c r="K561">
        <f t="shared" si="17"/>
        <v>0</v>
      </c>
      <c r="L561">
        <f>SUM($K$2:K561)</f>
        <v>20.99653139280414</v>
      </c>
    </row>
    <row r="562" spans="1:12">
      <c r="A562">
        <v>917381</v>
      </c>
      <c r="B562">
        <v>12</v>
      </c>
      <c r="D562">
        <v>916891</v>
      </c>
      <c r="E562">
        <v>1</v>
      </c>
      <c r="G562">
        <v>916972</v>
      </c>
      <c r="H562">
        <f t="shared" si="16"/>
        <v>15.282866666666667</v>
      </c>
      <c r="I562">
        <v>0</v>
      </c>
      <c r="J562">
        <f>(I562)/(B562*3.6)/(14.7*E562*0.745)</f>
        <v>0</v>
      </c>
      <c r="K562">
        <f t="shared" si="17"/>
        <v>0</v>
      </c>
      <c r="L562">
        <f>SUM($K$2:K562)</f>
        <v>20.99653139280414</v>
      </c>
    </row>
    <row r="563" spans="1:12">
      <c r="A563">
        <v>918899</v>
      </c>
      <c r="B563">
        <v>12</v>
      </c>
      <c r="D563">
        <v>918411</v>
      </c>
      <c r="E563">
        <v>1</v>
      </c>
      <c r="G563">
        <v>918491</v>
      </c>
      <c r="H563">
        <f t="shared" si="16"/>
        <v>15.308183333333334</v>
      </c>
      <c r="I563">
        <v>0</v>
      </c>
      <c r="J563">
        <f>(I563)/(B563*3.6)/(14.7*E563*0.745)</f>
        <v>0</v>
      </c>
      <c r="K563">
        <f t="shared" si="17"/>
        <v>0</v>
      </c>
      <c r="L563">
        <f>SUM($K$2:K563)</f>
        <v>20.99653139280414</v>
      </c>
    </row>
    <row r="564" spans="1:12">
      <c r="A564">
        <v>920531</v>
      </c>
      <c r="B564">
        <v>12</v>
      </c>
      <c r="D564">
        <v>920022</v>
      </c>
      <c r="E564">
        <v>1</v>
      </c>
      <c r="G564">
        <v>920102</v>
      </c>
      <c r="H564">
        <f t="shared" si="16"/>
        <v>15.335033333333334</v>
      </c>
      <c r="I564">
        <v>0</v>
      </c>
      <c r="J564">
        <f>(I564)/(B564*3.6)/(14.7*E564*0.745)</f>
        <v>0</v>
      </c>
      <c r="K564">
        <f t="shared" si="17"/>
        <v>0</v>
      </c>
      <c r="L564">
        <f>SUM($K$2:K564)</f>
        <v>20.99653139280414</v>
      </c>
    </row>
    <row r="565" spans="1:12">
      <c r="A565">
        <v>922171</v>
      </c>
      <c r="B565">
        <v>12</v>
      </c>
      <c r="D565">
        <v>921614</v>
      </c>
      <c r="E565">
        <v>1</v>
      </c>
      <c r="G565">
        <v>921710</v>
      </c>
      <c r="H565">
        <f t="shared" si="16"/>
        <v>15.361833333333333</v>
      </c>
      <c r="I565">
        <v>0</v>
      </c>
      <c r="J565">
        <f>(I565)/(B565*3.6)/(14.7*E565*0.745)</f>
        <v>0</v>
      </c>
      <c r="K565">
        <f t="shared" si="17"/>
        <v>0</v>
      </c>
      <c r="L565">
        <f>SUM($K$2:K565)</f>
        <v>20.99653139280414</v>
      </c>
    </row>
    <row r="566" spans="1:12">
      <c r="A566">
        <v>923765</v>
      </c>
      <c r="B566">
        <v>12</v>
      </c>
      <c r="D566">
        <v>923271</v>
      </c>
      <c r="E566">
        <v>0.99</v>
      </c>
      <c r="G566">
        <v>923349</v>
      </c>
      <c r="H566">
        <f t="shared" si="16"/>
        <v>15.389150000000001</v>
      </c>
      <c r="I566">
        <v>0</v>
      </c>
      <c r="J566">
        <f>(I566)/(B566*3.6)/(14.7*E566*0.745)</f>
        <v>0</v>
      </c>
      <c r="K566">
        <f t="shared" si="17"/>
        <v>0</v>
      </c>
      <c r="L566">
        <f>SUM($K$2:K566)</f>
        <v>20.99653139280414</v>
      </c>
    </row>
    <row r="567" spans="1:12">
      <c r="A567">
        <v>925473</v>
      </c>
      <c r="B567">
        <v>12</v>
      </c>
      <c r="D567">
        <v>924894</v>
      </c>
      <c r="E567">
        <v>1</v>
      </c>
      <c r="G567">
        <v>924980</v>
      </c>
      <c r="H567">
        <f t="shared" si="16"/>
        <v>15.416333333333334</v>
      </c>
      <c r="I567">
        <v>0</v>
      </c>
      <c r="J567">
        <f>(I567)/(B567*3.6)/(14.7*E567*0.745)</f>
        <v>0</v>
      </c>
      <c r="K567">
        <f t="shared" si="17"/>
        <v>0</v>
      </c>
      <c r="L567">
        <f>SUM($K$2:K567)</f>
        <v>20.99653139280414</v>
      </c>
    </row>
    <row r="568" spans="1:12">
      <c r="A568">
        <v>927175</v>
      </c>
      <c r="B568">
        <v>12</v>
      </c>
      <c r="D568">
        <v>926644</v>
      </c>
      <c r="E568">
        <v>1</v>
      </c>
      <c r="G568">
        <v>926731</v>
      </c>
      <c r="H568">
        <f t="shared" si="16"/>
        <v>15.445516666666666</v>
      </c>
      <c r="I568">
        <v>0</v>
      </c>
      <c r="J568">
        <f>(I568)/(B568*3.6)/(14.7*E568*0.745)</f>
        <v>0</v>
      </c>
      <c r="K568">
        <f t="shared" si="17"/>
        <v>0</v>
      </c>
      <c r="L568">
        <f>SUM($K$2:K568)</f>
        <v>20.99653139280414</v>
      </c>
    </row>
    <row r="569" spans="1:12">
      <c r="A569">
        <v>928741</v>
      </c>
      <c r="B569">
        <v>12</v>
      </c>
      <c r="D569">
        <v>928260</v>
      </c>
      <c r="E569">
        <v>0.99</v>
      </c>
      <c r="G569">
        <v>928339</v>
      </c>
      <c r="H569">
        <f t="shared" si="16"/>
        <v>15.472316666666666</v>
      </c>
      <c r="I569">
        <v>0</v>
      </c>
      <c r="J569">
        <f>(I569)/(B569*3.6)/(14.7*E569*0.745)</f>
        <v>0</v>
      </c>
      <c r="K569">
        <f t="shared" si="17"/>
        <v>0</v>
      </c>
      <c r="L569">
        <f>SUM($K$2:K569)</f>
        <v>20.99653139280414</v>
      </c>
    </row>
    <row r="570" spans="1:12">
      <c r="A570">
        <v>930379</v>
      </c>
      <c r="B570">
        <v>12</v>
      </c>
      <c r="D570">
        <v>929895</v>
      </c>
      <c r="E570">
        <v>0.99</v>
      </c>
      <c r="G570">
        <v>929970</v>
      </c>
      <c r="H570">
        <f t="shared" si="16"/>
        <v>15.499499999999999</v>
      </c>
      <c r="I570">
        <v>0</v>
      </c>
      <c r="J570">
        <f>(I570)/(B570*3.6)/(14.7*E570*0.745)</f>
        <v>0</v>
      </c>
      <c r="K570">
        <f t="shared" si="17"/>
        <v>0</v>
      </c>
      <c r="L570">
        <f>SUM($K$2:K570)</f>
        <v>20.99653139280414</v>
      </c>
    </row>
    <row r="571" spans="1:12">
      <c r="A571">
        <v>931967</v>
      </c>
      <c r="B571">
        <v>12</v>
      </c>
      <c r="D571">
        <v>931464</v>
      </c>
      <c r="E571">
        <v>1</v>
      </c>
      <c r="G571">
        <v>931544</v>
      </c>
      <c r="H571">
        <f t="shared" si="16"/>
        <v>15.525733333333333</v>
      </c>
      <c r="I571">
        <v>0</v>
      </c>
      <c r="J571">
        <f>(I571)/(B571*3.6)/(14.7*E571*0.745)</f>
        <v>0</v>
      </c>
      <c r="K571">
        <f t="shared" si="17"/>
        <v>0</v>
      </c>
      <c r="L571">
        <f>SUM($K$2:K571)</f>
        <v>20.99653139280414</v>
      </c>
    </row>
    <row r="572" spans="1:12">
      <c r="A572">
        <v>933523</v>
      </c>
      <c r="B572">
        <v>12</v>
      </c>
      <c r="D572">
        <v>933031</v>
      </c>
      <c r="E572">
        <v>1</v>
      </c>
      <c r="G572">
        <v>933111</v>
      </c>
      <c r="H572">
        <f t="shared" si="16"/>
        <v>15.55185</v>
      </c>
      <c r="I572">
        <v>0</v>
      </c>
      <c r="J572">
        <f>(I572)/(B572*3.6)/(14.7*E572*0.745)</f>
        <v>0</v>
      </c>
      <c r="K572">
        <f t="shared" si="17"/>
        <v>0</v>
      </c>
      <c r="L572">
        <f>SUM($K$2:K572)</f>
        <v>20.99653139280414</v>
      </c>
    </row>
    <row r="573" spans="1:12">
      <c r="A573">
        <v>935102</v>
      </c>
      <c r="B573">
        <v>12</v>
      </c>
      <c r="D573">
        <v>934612</v>
      </c>
      <c r="E573">
        <v>1</v>
      </c>
      <c r="G573">
        <v>934692</v>
      </c>
      <c r="H573">
        <f t="shared" si="16"/>
        <v>15.578200000000001</v>
      </c>
      <c r="I573">
        <v>0</v>
      </c>
      <c r="J573">
        <f>(I573)/(B573*3.6)/(14.7*E573*0.745)</f>
        <v>0</v>
      </c>
      <c r="K573">
        <f t="shared" si="17"/>
        <v>0</v>
      </c>
      <c r="L573">
        <f>SUM($K$2:K573)</f>
        <v>20.99653139280414</v>
      </c>
    </row>
    <row r="574" spans="1:12">
      <c r="A574">
        <v>936655</v>
      </c>
      <c r="B574">
        <v>12</v>
      </c>
      <c r="D574">
        <v>936164</v>
      </c>
      <c r="E574">
        <v>1</v>
      </c>
      <c r="G574">
        <v>936239</v>
      </c>
      <c r="H574">
        <f t="shared" si="16"/>
        <v>15.603983333333334</v>
      </c>
      <c r="I574">
        <v>0</v>
      </c>
      <c r="J574">
        <f>(I574)/(B574*3.6)/(14.7*E574*0.745)</f>
        <v>0</v>
      </c>
      <c r="K574">
        <f t="shared" si="17"/>
        <v>0</v>
      </c>
      <c r="L574">
        <f>SUM($K$2:K574)</f>
        <v>20.99653139280414</v>
      </c>
    </row>
    <row r="575" spans="1:12">
      <c r="A575">
        <v>938303</v>
      </c>
      <c r="B575">
        <v>12</v>
      </c>
      <c r="D575">
        <v>937792</v>
      </c>
      <c r="E575">
        <v>1</v>
      </c>
      <c r="G575">
        <v>937889</v>
      </c>
      <c r="H575">
        <f t="shared" si="16"/>
        <v>15.631483333333334</v>
      </c>
      <c r="I575">
        <v>0</v>
      </c>
      <c r="J575">
        <f>(I575)/(B575*3.6)/(14.7*E575*0.745)</f>
        <v>0</v>
      </c>
      <c r="K575">
        <f t="shared" si="17"/>
        <v>0</v>
      </c>
      <c r="L575">
        <f>SUM($K$2:K575)</f>
        <v>20.99653139280414</v>
      </c>
    </row>
    <row r="576" spans="1:12">
      <c r="A576">
        <v>939930</v>
      </c>
      <c r="B576">
        <v>12</v>
      </c>
      <c r="D576">
        <v>939374</v>
      </c>
      <c r="E576">
        <v>1.01</v>
      </c>
      <c r="G576">
        <v>939449</v>
      </c>
      <c r="H576">
        <f t="shared" si="16"/>
        <v>15.657483333333333</v>
      </c>
      <c r="I576">
        <v>0</v>
      </c>
      <c r="J576">
        <f>(I576)/(B576*3.6)/(14.7*E576*0.745)</f>
        <v>0</v>
      </c>
      <c r="K576">
        <f t="shared" si="17"/>
        <v>0</v>
      </c>
      <c r="L576">
        <f>SUM($K$2:K576)</f>
        <v>20.99653139280414</v>
      </c>
    </row>
    <row r="577" spans="1:12">
      <c r="A577">
        <v>941549</v>
      </c>
      <c r="B577">
        <v>12</v>
      </c>
      <c r="D577">
        <v>941064</v>
      </c>
      <c r="E577">
        <v>1.01</v>
      </c>
      <c r="G577">
        <v>941161</v>
      </c>
      <c r="H577">
        <f t="shared" si="16"/>
        <v>15.686016666666667</v>
      </c>
      <c r="I577">
        <v>0</v>
      </c>
      <c r="J577">
        <f>(I577)/(B577*3.6)/(14.7*E577*0.745)</f>
        <v>0</v>
      </c>
      <c r="K577">
        <f t="shared" si="17"/>
        <v>0</v>
      </c>
      <c r="L577">
        <f>SUM($K$2:K577)</f>
        <v>20.99653139280414</v>
      </c>
    </row>
    <row r="578" spans="1:12">
      <c r="A578">
        <v>943201</v>
      </c>
      <c r="B578">
        <v>12</v>
      </c>
      <c r="D578">
        <v>942700</v>
      </c>
      <c r="E578">
        <v>0.99</v>
      </c>
      <c r="G578">
        <v>942771</v>
      </c>
      <c r="H578">
        <f t="shared" si="16"/>
        <v>15.71285</v>
      </c>
      <c r="I578">
        <v>0</v>
      </c>
      <c r="J578">
        <f>(I578)/(B578*3.6)/(14.7*E578*0.745)</f>
        <v>0</v>
      </c>
      <c r="K578">
        <f t="shared" si="17"/>
        <v>0</v>
      </c>
      <c r="L578">
        <f>SUM($K$2:K578)</f>
        <v>20.99653139280414</v>
      </c>
    </row>
    <row r="579" spans="1:12">
      <c r="A579">
        <v>944750</v>
      </c>
      <c r="B579">
        <v>12</v>
      </c>
      <c r="D579">
        <v>944262</v>
      </c>
      <c r="E579">
        <v>1</v>
      </c>
      <c r="G579">
        <v>944341</v>
      </c>
      <c r="H579">
        <f t="shared" ref="H579:H608" si="18">G579/(1000*60)</f>
        <v>15.739016666666666</v>
      </c>
      <c r="I579">
        <v>0</v>
      </c>
      <c r="J579">
        <f>(I579)/(B579*3.6)/(14.7*E579*0.745)</f>
        <v>0</v>
      </c>
      <c r="K579">
        <f t="shared" ref="K579:K608" si="19">J579*0.621371/0.264172</f>
        <v>0</v>
      </c>
      <c r="L579">
        <f>SUM($K$2:K579)</f>
        <v>20.99653139280414</v>
      </c>
    </row>
    <row r="580" spans="1:12">
      <c r="A580">
        <v>946333</v>
      </c>
      <c r="B580">
        <v>12</v>
      </c>
      <c r="D580">
        <v>945832</v>
      </c>
      <c r="E580">
        <v>0.99</v>
      </c>
      <c r="G580">
        <v>945912</v>
      </c>
      <c r="H580">
        <f t="shared" si="18"/>
        <v>15.7652</v>
      </c>
      <c r="I580">
        <v>0</v>
      </c>
      <c r="J580">
        <f>(I580)/(B580*3.6)/(14.7*E580*0.745)</f>
        <v>0</v>
      </c>
      <c r="K580">
        <f t="shared" si="19"/>
        <v>0</v>
      </c>
      <c r="L580">
        <f>SUM($K$2:K580)</f>
        <v>20.99653139280414</v>
      </c>
    </row>
    <row r="581" spans="1:12">
      <c r="A581">
        <v>947854</v>
      </c>
      <c r="B581">
        <v>12</v>
      </c>
      <c r="D581">
        <v>947373</v>
      </c>
      <c r="E581">
        <v>1.01</v>
      </c>
      <c r="G581">
        <v>947454</v>
      </c>
      <c r="H581">
        <f t="shared" si="18"/>
        <v>15.790900000000001</v>
      </c>
      <c r="I581">
        <v>0</v>
      </c>
      <c r="J581">
        <f>(I581)/(B581*3.6)/(14.7*E581*0.745)</f>
        <v>0</v>
      </c>
      <c r="K581">
        <f t="shared" si="19"/>
        <v>0</v>
      </c>
      <c r="L581">
        <f>SUM($K$2:K581)</f>
        <v>20.99653139280414</v>
      </c>
    </row>
    <row r="582" spans="1:12">
      <c r="A582">
        <v>949424</v>
      </c>
      <c r="B582">
        <v>12</v>
      </c>
      <c r="D582">
        <v>948923</v>
      </c>
      <c r="E582">
        <v>1</v>
      </c>
      <c r="G582">
        <v>949019</v>
      </c>
      <c r="H582">
        <f t="shared" si="18"/>
        <v>15.816983333333333</v>
      </c>
      <c r="I582">
        <v>0</v>
      </c>
      <c r="J582">
        <f>(I582)/(B582*3.6)/(14.7*E582*0.745)</f>
        <v>0</v>
      </c>
      <c r="K582">
        <f t="shared" si="19"/>
        <v>0</v>
      </c>
      <c r="L582">
        <f>SUM($K$2:K582)</f>
        <v>20.99653139280414</v>
      </c>
    </row>
    <row r="583" spans="1:12">
      <c r="A583">
        <v>950994</v>
      </c>
      <c r="B583">
        <v>12</v>
      </c>
      <c r="D583">
        <v>950492</v>
      </c>
      <c r="E583">
        <v>0.98</v>
      </c>
      <c r="G583">
        <v>950583</v>
      </c>
      <c r="H583">
        <f t="shared" si="18"/>
        <v>15.84305</v>
      </c>
      <c r="I583">
        <v>0</v>
      </c>
      <c r="J583">
        <f>(I583)/(B583*3.6)/(14.7*E583*0.745)</f>
        <v>0</v>
      </c>
      <c r="K583">
        <f t="shared" si="19"/>
        <v>0</v>
      </c>
      <c r="L583">
        <f>SUM($K$2:K583)</f>
        <v>20.99653139280414</v>
      </c>
    </row>
    <row r="584" spans="1:12">
      <c r="A584">
        <v>952539</v>
      </c>
      <c r="B584">
        <v>12</v>
      </c>
      <c r="D584">
        <v>952053</v>
      </c>
      <c r="E584">
        <v>1.01</v>
      </c>
      <c r="G584">
        <v>952134</v>
      </c>
      <c r="H584">
        <f t="shared" si="18"/>
        <v>15.8689</v>
      </c>
      <c r="I584">
        <v>0</v>
      </c>
      <c r="J584">
        <f>(I584)/(B584*3.6)/(14.7*E584*0.745)</f>
        <v>0</v>
      </c>
      <c r="K584">
        <f t="shared" si="19"/>
        <v>0</v>
      </c>
      <c r="L584">
        <f>SUM($K$2:K584)</f>
        <v>20.99653139280414</v>
      </c>
    </row>
    <row r="585" spans="1:12">
      <c r="A585">
        <v>954063</v>
      </c>
      <c r="B585">
        <v>12</v>
      </c>
      <c r="D585">
        <v>953584</v>
      </c>
      <c r="E585">
        <v>0.99</v>
      </c>
      <c r="G585">
        <v>953664</v>
      </c>
      <c r="H585">
        <f t="shared" si="18"/>
        <v>15.894399999999999</v>
      </c>
      <c r="I585">
        <v>1</v>
      </c>
      <c r="J585">
        <f>(I585)/(B585*3.6)/(14.7*E585*0.745)</f>
        <v>2.1350470553268748E-3</v>
      </c>
      <c r="K585">
        <f t="shared" si="19"/>
        <v>5.0219414768238697E-3</v>
      </c>
      <c r="L585">
        <f>SUM($K$2:K585)</f>
        <v>21.001553334280963</v>
      </c>
    </row>
    <row r="586" spans="1:12">
      <c r="A586">
        <v>955529</v>
      </c>
      <c r="B586">
        <v>12</v>
      </c>
      <c r="D586">
        <v>955080</v>
      </c>
      <c r="E586">
        <v>1</v>
      </c>
      <c r="G586">
        <v>955149</v>
      </c>
      <c r="H586">
        <f t="shared" si="18"/>
        <v>15.91915</v>
      </c>
      <c r="I586">
        <v>0</v>
      </c>
      <c r="J586">
        <f>(I586)/(B586*3.6)/(14.7*E586*0.745)</f>
        <v>0</v>
      </c>
      <c r="K586">
        <f t="shared" si="19"/>
        <v>0</v>
      </c>
      <c r="L586">
        <f>SUM($K$2:K586)</f>
        <v>21.001553334280963</v>
      </c>
    </row>
    <row r="587" spans="1:12">
      <c r="A587">
        <v>957082</v>
      </c>
      <c r="B587">
        <v>12</v>
      </c>
      <c r="D587">
        <v>956611</v>
      </c>
      <c r="E587">
        <v>1.01</v>
      </c>
      <c r="G587">
        <v>956680</v>
      </c>
      <c r="H587">
        <f t="shared" si="18"/>
        <v>15.944666666666667</v>
      </c>
      <c r="I587">
        <v>0</v>
      </c>
      <c r="J587">
        <f>(I587)/(B587*3.6)/(14.7*E587*0.745)</f>
        <v>0</v>
      </c>
      <c r="K587">
        <f t="shared" si="19"/>
        <v>0</v>
      </c>
      <c r="L587">
        <f>SUM($K$2:K587)</f>
        <v>21.001553334280963</v>
      </c>
    </row>
    <row r="588" spans="1:12">
      <c r="A588">
        <v>958675</v>
      </c>
      <c r="B588">
        <v>12</v>
      </c>
      <c r="D588">
        <v>958165</v>
      </c>
      <c r="E588">
        <v>1.02</v>
      </c>
      <c r="G588">
        <v>958260</v>
      </c>
      <c r="H588">
        <f t="shared" si="18"/>
        <v>15.971</v>
      </c>
      <c r="I588">
        <v>0</v>
      </c>
      <c r="J588">
        <f>(I588)/(B588*3.6)/(14.7*E588*0.745)</f>
        <v>0</v>
      </c>
      <c r="K588">
        <f t="shared" si="19"/>
        <v>0</v>
      </c>
      <c r="L588">
        <f>SUM($K$2:K588)</f>
        <v>21.001553334280963</v>
      </c>
    </row>
    <row r="589" spans="1:12">
      <c r="A589">
        <v>960254</v>
      </c>
      <c r="B589">
        <v>12</v>
      </c>
      <c r="D589">
        <v>959721</v>
      </c>
      <c r="E589">
        <v>0.97</v>
      </c>
      <c r="G589">
        <v>959813</v>
      </c>
      <c r="H589">
        <f t="shared" si="18"/>
        <v>15.996883333333333</v>
      </c>
      <c r="I589">
        <v>0</v>
      </c>
      <c r="J589">
        <f>(I589)/(B589*3.6)/(14.7*E589*0.745)</f>
        <v>0</v>
      </c>
      <c r="K589">
        <f t="shared" si="19"/>
        <v>0</v>
      </c>
      <c r="L589">
        <f>SUM($K$2:K589)</f>
        <v>21.001553334280963</v>
      </c>
    </row>
    <row r="590" spans="1:12">
      <c r="A590">
        <v>961819</v>
      </c>
      <c r="B590">
        <v>12</v>
      </c>
      <c r="D590">
        <v>961332</v>
      </c>
      <c r="E590">
        <v>1.04</v>
      </c>
      <c r="G590">
        <v>961409</v>
      </c>
      <c r="H590">
        <f t="shared" si="18"/>
        <v>16.023483333333335</v>
      </c>
      <c r="I590">
        <v>0</v>
      </c>
      <c r="J590">
        <f>(I590)/(B590*3.6)/(14.7*E590*0.745)</f>
        <v>0</v>
      </c>
      <c r="K590">
        <f t="shared" si="19"/>
        <v>0</v>
      </c>
      <c r="L590">
        <f>SUM($K$2:K590)</f>
        <v>21.001553334280963</v>
      </c>
    </row>
    <row r="591" spans="1:12">
      <c r="A591">
        <v>963329</v>
      </c>
      <c r="B591">
        <v>12</v>
      </c>
      <c r="D591">
        <v>962880</v>
      </c>
      <c r="E591">
        <v>1</v>
      </c>
      <c r="G591">
        <v>962949</v>
      </c>
      <c r="H591">
        <f t="shared" si="18"/>
        <v>16.049150000000001</v>
      </c>
      <c r="I591">
        <v>0</v>
      </c>
      <c r="J591">
        <f>(I591)/(B591*3.6)/(14.7*E591*0.745)</f>
        <v>0</v>
      </c>
      <c r="K591">
        <f t="shared" si="19"/>
        <v>0</v>
      </c>
      <c r="L591">
        <f>SUM($K$2:K591)</f>
        <v>21.001553334280963</v>
      </c>
    </row>
    <row r="592" spans="1:12">
      <c r="A592">
        <v>964901</v>
      </c>
      <c r="B592">
        <v>24</v>
      </c>
      <c r="D592">
        <v>964392</v>
      </c>
      <c r="E592">
        <v>0.87</v>
      </c>
      <c r="G592">
        <v>964473</v>
      </c>
      <c r="H592">
        <f t="shared" si="18"/>
        <v>16.074549999999999</v>
      </c>
      <c r="I592">
        <v>0</v>
      </c>
      <c r="J592">
        <f>(I592)/(B592*3.6)/(14.7*E592*0.745)</f>
        <v>0</v>
      </c>
      <c r="K592">
        <f t="shared" si="19"/>
        <v>0</v>
      </c>
      <c r="L592">
        <f>SUM($K$2:K592)</f>
        <v>21.001553334280963</v>
      </c>
    </row>
    <row r="593" spans="1:12">
      <c r="A593">
        <v>966451</v>
      </c>
      <c r="B593">
        <v>24</v>
      </c>
      <c r="D593">
        <v>965942</v>
      </c>
      <c r="E593">
        <v>0.99</v>
      </c>
      <c r="G593">
        <v>966034</v>
      </c>
      <c r="H593">
        <f t="shared" si="18"/>
        <v>16.100566666666666</v>
      </c>
      <c r="I593">
        <v>3</v>
      </c>
      <c r="J593">
        <f>(I593)/(B593*3.6)/(14.7*E593*0.745)</f>
        <v>3.2025705829903119E-3</v>
      </c>
      <c r="K593">
        <f t="shared" si="19"/>
        <v>7.5329122152358041E-3</v>
      </c>
      <c r="L593">
        <f>SUM($K$2:K593)</f>
        <v>21.009086246496199</v>
      </c>
    </row>
    <row r="594" spans="1:12">
      <c r="A594">
        <v>968015</v>
      </c>
      <c r="B594">
        <v>12</v>
      </c>
      <c r="D594">
        <v>967530</v>
      </c>
      <c r="E594">
        <v>0.95</v>
      </c>
      <c r="G594">
        <v>967599</v>
      </c>
      <c r="H594">
        <f t="shared" si="18"/>
        <v>16.126650000000001</v>
      </c>
      <c r="I594">
        <v>4</v>
      </c>
      <c r="J594">
        <f>(I594)/(B594*3.6)/(14.7*E594*0.745)</f>
        <v>8.8997750937836045E-3</v>
      </c>
      <c r="K594">
        <f t="shared" si="19"/>
        <v>2.0933566577076342E-2</v>
      </c>
      <c r="L594">
        <f>SUM($K$2:K594)</f>
        <v>21.030019813073277</v>
      </c>
    </row>
    <row r="595" spans="1:12">
      <c r="A595">
        <v>969545</v>
      </c>
      <c r="B595">
        <v>16</v>
      </c>
      <c r="D595">
        <v>969054</v>
      </c>
      <c r="E595">
        <v>1.02</v>
      </c>
      <c r="G595">
        <v>969129</v>
      </c>
      <c r="H595">
        <f t="shared" si="18"/>
        <v>16.152149999999999</v>
      </c>
      <c r="I595">
        <v>2</v>
      </c>
      <c r="J595">
        <f>(I595)/(B595*3.6)/(14.7*E595*0.745)</f>
        <v>3.108377330549421E-3</v>
      </c>
      <c r="K595">
        <f t="shared" si="19"/>
        <v>7.3113559736112232E-3</v>
      </c>
      <c r="L595">
        <f>SUM($K$2:K595)</f>
        <v>21.03733116904689</v>
      </c>
    </row>
    <row r="596" spans="1:12">
      <c r="A596">
        <v>972700</v>
      </c>
      <c r="B596">
        <v>16</v>
      </c>
      <c r="D596">
        <v>972230</v>
      </c>
      <c r="E596">
        <v>1.02</v>
      </c>
      <c r="G596">
        <v>972300</v>
      </c>
      <c r="H596">
        <f t="shared" si="18"/>
        <v>16.204999999999998</v>
      </c>
      <c r="I596">
        <v>1</v>
      </c>
      <c r="J596">
        <f>(I596)/(B596*3.6)/(14.7*E596*0.745)</f>
        <v>1.5541886652747105E-3</v>
      </c>
      <c r="K596">
        <f t="shared" si="19"/>
        <v>3.6556779868056116E-3</v>
      </c>
      <c r="L596">
        <f>SUM($K$2:K596)</f>
        <v>21.040986847033697</v>
      </c>
    </row>
    <row r="597" spans="1:12">
      <c r="A597">
        <v>974297</v>
      </c>
      <c r="B597">
        <v>12</v>
      </c>
      <c r="D597">
        <v>973750</v>
      </c>
      <c r="E597">
        <v>0.98</v>
      </c>
      <c r="G597">
        <v>973839</v>
      </c>
      <c r="H597">
        <f t="shared" si="18"/>
        <v>16.230650000000001</v>
      </c>
      <c r="I597">
        <v>2</v>
      </c>
      <c r="J597">
        <f>(I597)/(B597*3.6)/(14.7*E597*0.745)</f>
        <v>4.3136664995379716E-3</v>
      </c>
      <c r="K597">
        <f t="shared" si="19"/>
        <v>1.0146371555215574E-2</v>
      </c>
      <c r="L597">
        <f>SUM($K$2:K597)</f>
        <v>21.051133218588912</v>
      </c>
    </row>
    <row r="598" spans="1:12">
      <c r="A598">
        <v>975871</v>
      </c>
      <c r="B598">
        <v>12</v>
      </c>
      <c r="D598">
        <v>975385</v>
      </c>
      <c r="E598">
        <v>0.99</v>
      </c>
      <c r="G598">
        <v>975470</v>
      </c>
      <c r="H598">
        <f t="shared" si="18"/>
        <v>16.257833333333334</v>
      </c>
      <c r="I598">
        <v>0</v>
      </c>
      <c r="J598">
        <f>(I598)/(B598*3.6)/(14.7*E598*0.745)</f>
        <v>0</v>
      </c>
      <c r="K598">
        <f t="shared" si="19"/>
        <v>0</v>
      </c>
      <c r="L598">
        <f>SUM($K$2:K598)</f>
        <v>21.051133218588912</v>
      </c>
    </row>
    <row r="599" spans="1:12">
      <c r="A599">
        <v>977485</v>
      </c>
      <c r="B599">
        <v>16</v>
      </c>
      <c r="D599">
        <v>977000</v>
      </c>
      <c r="E599">
        <v>1.02</v>
      </c>
      <c r="G599">
        <v>977080</v>
      </c>
      <c r="H599">
        <f t="shared" si="18"/>
        <v>16.284666666666666</v>
      </c>
      <c r="I599">
        <v>1</v>
      </c>
      <c r="J599">
        <f>(I599)/(B599*3.6)/(14.7*E599*0.745)</f>
        <v>1.5541886652747105E-3</v>
      </c>
      <c r="K599">
        <f t="shared" si="19"/>
        <v>3.6556779868056116E-3</v>
      </c>
      <c r="L599">
        <f>SUM($K$2:K599)</f>
        <v>21.054788896575719</v>
      </c>
    </row>
    <row r="600" spans="1:12">
      <c r="A600">
        <v>979022</v>
      </c>
      <c r="B600">
        <v>12</v>
      </c>
      <c r="D600">
        <v>978542</v>
      </c>
      <c r="E600">
        <v>0.99</v>
      </c>
      <c r="G600">
        <v>978623</v>
      </c>
      <c r="H600">
        <f t="shared" si="18"/>
        <v>16.310383333333334</v>
      </c>
      <c r="I600">
        <v>2</v>
      </c>
      <c r="J600">
        <f>(I600)/(B600*3.6)/(14.7*E600*0.745)</f>
        <v>4.2700941106537495E-3</v>
      </c>
      <c r="K600">
        <f t="shared" si="19"/>
        <v>1.0043882953647739E-2</v>
      </c>
      <c r="L600">
        <f>SUM($K$2:K600)</f>
        <v>21.064832779529368</v>
      </c>
    </row>
    <row r="601" spans="1:12">
      <c r="A601">
        <v>980585</v>
      </c>
      <c r="B601">
        <v>12</v>
      </c>
      <c r="D601">
        <v>980086</v>
      </c>
      <c r="E601">
        <v>0.99</v>
      </c>
      <c r="G601">
        <v>980182</v>
      </c>
      <c r="H601">
        <f t="shared" si="18"/>
        <v>16.336366666666667</v>
      </c>
      <c r="I601">
        <v>1</v>
      </c>
      <c r="J601">
        <f>(I601)/(B601*3.6)/(14.7*E601*0.745)</f>
        <v>2.1350470553268748E-3</v>
      </c>
      <c r="K601">
        <f t="shared" si="19"/>
        <v>5.0219414768238697E-3</v>
      </c>
      <c r="L601">
        <f>SUM($K$2:K601)</f>
        <v>21.069854721006191</v>
      </c>
    </row>
    <row r="602" spans="1:12">
      <c r="A602">
        <v>982131</v>
      </c>
      <c r="B602">
        <v>20</v>
      </c>
      <c r="D602">
        <v>981620</v>
      </c>
      <c r="E602">
        <v>0.96</v>
      </c>
      <c r="G602">
        <v>981701</v>
      </c>
      <c r="H602">
        <f t="shared" si="18"/>
        <v>16.361683333333332</v>
      </c>
      <c r="I602">
        <v>0</v>
      </c>
      <c r="J602">
        <f>(I602)/(B602*3.6)/(14.7*E602*0.745)</f>
        <v>0</v>
      </c>
      <c r="K602">
        <f t="shared" si="19"/>
        <v>0</v>
      </c>
      <c r="L602">
        <f>SUM($K$2:K602)</f>
        <v>21.069854721006191</v>
      </c>
    </row>
    <row r="603" spans="1:12">
      <c r="A603">
        <v>983731</v>
      </c>
      <c r="B603">
        <v>16</v>
      </c>
      <c r="D603">
        <v>983240</v>
      </c>
      <c r="E603">
        <v>0.99</v>
      </c>
      <c r="G603">
        <v>983321</v>
      </c>
      <c r="H603">
        <f t="shared" si="18"/>
        <v>16.388683333333333</v>
      </c>
      <c r="I603">
        <v>2</v>
      </c>
      <c r="J603">
        <f>(I603)/(B603*3.6)/(14.7*E603*0.745)</f>
        <v>3.2025705829903128E-3</v>
      </c>
      <c r="K603">
        <f t="shared" si="19"/>
        <v>7.5329122152358076E-3</v>
      </c>
      <c r="L603">
        <f>SUM($K$2:K603)</f>
        <v>21.077387633221427</v>
      </c>
    </row>
    <row r="604" spans="1:12">
      <c r="A604">
        <v>985292</v>
      </c>
      <c r="B604">
        <v>12</v>
      </c>
      <c r="D604">
        <v>984814</v>
      </c>
      <c r="E604">
        <v>0.97</v>
      </c>
      <c r="G604">
        <v>984889</v>
      </c>
      <c r="H604">
        <f t="shared" si="18"/>
        <v>16.414816666666667</v>
      </c>
      <c r="I604">
        <v>1</v>
      </c>
      <c r="J604">
        <f>(I604)/(B604*3.6)/(14.7*E604*0.745)</f>
        <v>2.1790686440965011E-3</v>
      </c>
      <c r="K604">
        <f t="shared" si="19"/>
        <v>5.1254866619130221E-3</v>
      </c>
      <c r="L604">
        <f>SUM($K$2:K604)</f>
        <v>21.082513119883341</v>
      </c>
    </row>
    <row r="605" spans="1:12">
      <c r="A605">
        <v>987896</v>
      </c>
      <c r="B605">
        <v>12</v>
      </c>
      <c r="D605">
        <v>986402</v>
      </c>
      <c r="E605">
        <v>1.01</v>
      </c>
      <c r="G605">
        <v>986483</v>
      </c>
      <c r="H605">
        <f t="shared" si="18"/>
        <v>16.441383333333334</v>
      </c>
      <c r="I605">
        <v>0</v>
      </c>
      <c r="J605">
        <f>(I605)/(B605*3.6)/(14.7*E605*0.745)</f>
        <v>0</v>
      </c>
      <c r="K605">
        <f t="shared" si="19"/>
        <v>0</v>
      </c>
      <c r="L605">
        <f>SUM($K$2:K605)</f>
        <v>21.082513119883341</v>
      </c>
    </row>
    <row r="606" spans="1:12">
      <c r="A606">
        <v>989461</v>
      </c>
      <c r="B606">
        <v>12</v>
      </c>
      <c r="D606">
        <v>988992</v>
      </c>
      <c r="E606">
        <v>1.06</v>
      </c>
      <c r="G606">
        <v>989074</v>
      </c>
      <c r="H606">
        <f t="shared" si="18"/>
        <v>16.484566666666666</v>
      </c>
      <c r="I606">
        <v>0</v>
      </c>
      <c r="J606">
        <f>(I606)/(B606*3.6)/(14.7*E606*0.745)</f>
        <v>0</v>
      </c>
      <c r="K606">
        <f t="shared" si="19"/>
        <v>0</v>
      </c>
      <c r="L606">
        <f>SUM($K$2:K606)</f>
        <v>21.082513119883341</v>
      </c>
    </row>
    <row r="607" spans="1:12">
      <c r="A607">
        <v>991012</v>
      </c>
      <c r="B607">
        <v>12</v>
      </c>
      <c r="D607">
        <v>990522</v>
      </c>
      <c r="E607">
        <v>0.99</v>
      </c>
      <c r="G607">
        <v>990602</v>
      </c>
      <c r="H607">
        <f t="shared" si="18"/>
        <v>16.510033333333332</v>
      </c>
      <c r="I607">
        <v>0</v>
      </c>
      <c r="J607">
        <f>(I607)/(B607*3.6)/(14.7*E607*0.745)</f>
        <v>0</v>
      </c>
      <c r="K607">
        <f t="shared" si="19"/>
        <v>0</v>
      </c>
      <c r="L607">
        <f>SUM($K$2:K607)</f>
        <v>21.082513119883341</v>
      </c>
    </row>
    <row r="608" spans="1:12">
      <c r="A608">
        <v>992733</v>
      </c>
      <c r="B608">
        <v>8</v>
      </c>
      <c r="D608">
        <v>992233</v>
      </c>
      <c r="E608">
        <v>0.96</v>
      </c>
      <c r="G608">
        <v>992314</v>
      </c>
      <c r="H608">
        <f t="shared" si="18"/>
        <v>16.538566666666668</v>
      </c>
      <c r="I608">
        <v>0</v>
      </c>
      <c r="J608">
        <f>(I608)/(B608*3.6)/(14.7*E608*0.745)</f>
        <v>0</v>
      </c>
      <c r="K608">
        <f t="shared" si="19"/>
        <v>0</v>
      </c>
      <c r="L608">
        <f>SUM($K$2:K608)</f>
        <v>21.082513119883341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3BE0-F81E-DF4F-B3D0-0BBE1D8F91BF}">
  <dimension ref="A1:F608"/>
  <sheetViews>
    <sheetView zoomScale="85" workbookViewId="0">
      <selection activeCell="O23" sqref="O23"/>
    </sheetView>
  </sheetViews>
  <sheetFormatPr baseColWidth="10" defaultRowHeight="16"/>
  <sheetData>
    <row r="1" spans="1:6">
      <c r="A1" t="s">
        <v>0</v>
      </c>
      <c r="B1" t="s">
        <v>73</v>
      </c>
      <c r="C1" t="s">
        <v>0</v>
      </c>
      <c r="D1" t="s">
        <v>74</v>
      </c>
      <c r="E1" t="s">
        <v>0</v>
      </c>
      <c r="F1" t="s">
        <v>81</v>
      </c>
    </row>
    <row r="2" spans="1:6">
      <c r="A2">
        <v>27350</v>
      </c>
      <c r="B2">
        <v>1008.5</v>
      </c>
      <c r="C2">
        <v>26870</v>
      </c>
      <c r="D2">
        <v>34.14</v>
      </c>
      <c r="E2">
        <v>28265</v>
      </c>
      <c r="F2">
        <v>16</v>
      </c>
    </row>
    <row r="3" spans="1:6">
      <c r="A3">
        <v>29161</v>
      </c>
      <c r="B3">
        <v>992.5</v>
      </c>
      <c r="C3">
        <v>28688</v>
      </c>
      <c r="D3">
        <v>35.29</v>
      </c>
      <c r="E3">
        <v>30087</v>
      </c>
      <c r="F3">
        <v>16</v>
      </c>
    </row>
    <row r="4" spans="1:6">
      <c r="A4">
        <v>30846</v>
      </c>
      <c r="B4">
        <v>986</v>
      </c>
      <c r="C4">
        <v>30498</v>
      </c>
      <c r="D4">
        <v>35.340000000000003</v>
      </c>
      <c r="E4">
        <v>31726</v>
      </c>
      <c r="F4">
        <v>20</v>
      </c>
    </row>
    <row r="5" spans="1:6">
      <c r="A5">
        <v>32490</v>
      </c>
      <c r="B5">
        <v>949</v>
      </c>
      <c r="C5">
        <v>32161</v>
      </c>
      <c r="D5">
        <v>35.29</v>
      </c>
      <c r="E5">
        <v>33425</v>
      </c>
      <c r="F5">
        <v>20</v>
      </c>
    </row>
    <row r="6" spans="1:6">
      <c r="A6">
        <v>34250</v>
      </c>
      <c r="B6">
        <v>944.5</v>
      </c>
      <c r="C6">
        <v>33906</v>
      </c>
      <c r="D6">
        <v>34.01</v>
      </c>
      <c r="E6">
        <v>35150</v>
      </c>
      <c r="F6">
        <v>20</v>
      </c>
    </row>
    <row r="7" spans="1:6">
      <c r="A7">
        <v>36015</v>
      </c>
      <c r="B7">
        <v>953</v>
      </c>
      <c r="C7">
        <v>35647</v>
      </c>
      <c r="D7">
        <v>34.78</v>
      </c>
      <c r="E7">
        <v>36877</v>
      </c>
      <c r="F7">
        <v>20</v>
      </c>
    </row>
    <row r="8" spans="1:6">
      <c r="A8">
        <v>37700</v>
      </c>
      <c r="B8">
        <v>943</v>
      </c>
      <c r="C8">
        <v>37357</v>
      </c>
      <c r="D8">
        <v>34.18</v>
      </c>
      <c r="E8">
        <v>38564</v>
      </c>
      <c r="F8">
        <v>20</v>
      </c>
    </row>
    <row r="9" spans="1:6">
      <c r="A9">
        <v>39350</v>
      </c>
      <c r="B9">
        <v>933.5</v>
      </c>
      <c r="C9">
        <v>38980</v>
      </c>
      <c r="D9">
        <v>33.82</v>
      </c>
      <c r="E9">
        <v>40245</v>
      </c>
      <c r="F9">
        <v>20</v>
      </c>
    </row>
    <row r="10" spans="1:6">
      <c r="A10">
        <v>40996</v>
      </c>
      <c r="B10">
        <v>939.5</v>
      </c>
      <c r="C10">
        <v>40666</v>
      </c>
      <c r="D10">
        <v>34</v>
      </c>
      <c r="E10">
        <v>42007</v>
      </c>
      <c r="F10">
        <v>20</v>
      </c>
    </row>
    <row r="11" spans="1:6">
      <c r="A11">
        <v>42808</v>
      </c>
      <c r="B11">
        <v>938</v>
      </c>
      <c r="C11">
        <v>42480</v>
      </c>
      <c r="D11">
        <v>33.97</v>
      </c>
      <c r="E11">
        <v>43737</v>
      </c>
      <c r="F11">
        <v>20</v>
      </c>
    </row>
    <row r="12" spans="1:6">
      <c r="A12">
        <v>44527</v>
      </c>
      <c r="B12">
        <v>937.5</v>
      </c>
      <c r="C12">
        <v>44164</v>
      </c>
      <c r="D12">
        <v>33.82</v>
      </c>
      <c r="E12">
        <v>45389</v>
      </c>
      <c r="F12">
        <v>16</v>
      </c>
    </row>
    <row r="13" spans="1:6">
      <c r="A13">
        <v>46131</v>
      </c>
      <c r="B13">
        <v>939</v>
      </c>
      <c r="C13">
        <v>45806</v>
      </c>
      <c r="D13">
        <v>33.44</v>
      </c>
      <c r="E13">
        <v>46947</v>
      </c>
      <c r="F13">
        <v>16</v>
      </c>
    </row>
    <row r="14" spans="1:6">
      <c r="A14">
        <v>47756</v>
      </c>
      <c r="B14">
        <v>939.5</v>
      </c>
      <c r="C14">
        <v>47427</v>
      </c>
      <c r="D14">
        <v>33.18</v>
      </c>
      <c r="E14">
        <v>48577</v>
      </c>
      <c r="F14">
        <v>16</v>
      </c>
    </row>
    <row r="15" spans="1:6">
      <c r="A15">
        <v>49308</v>
      </c>
      <c r="B15">
        <v>908.5</v>
      </c>
      <c r="C15">
        <v>48979</v>
      </c>
      <c r="D15">
        <v>32.65</v>
      </c>
      <c r="E15">
        <v>50196</v>
      </c>
      <c r="F15">
        <v>16</v>
      </c>
    </row>
    <row r="16" spans="1:6">
      <c r="A16">
        <v>51019</v>
      </c>
      <c r="B16">
        <v>923.5</v>
      </c>
      <c r="C16">
        <v>50655</v>
      </c>
      <c r="D16">
        <v>31.89</v>
      </c>
      <c r="E16">
        <v>51909</v>
      </c>
      <c r="F16">
        <v>16</v>
      </c>
    </row>
    <row r="17" spans="1:6">
      <c r="A17">
        <v>52648</v>
      </c>
      <c r="B17">
        <v>915.5</v>
      </c>
      <c r="C17">
        <v>52325</v>
      </c>
      <c r="D17">
        <v>31.56</v>
      </c>
      <c r="E17">
        <v>53488</v>
      </c>
      <c r="F17">
        <v>16</v>
      </c>
    </row>
    <row r="18" spans="1:6">
      <c r="A18">
        <v>54220</v>
      </c>
      <c r="B18">
        <v>903.5</v>
      </c>
      <c r="C18">
        <v>53886</v>
      </c>
      <c r="D18">
        <v>31.05</v>
      </c>
      <c r="E18">
        <v>55027</v>
      </c>
      <c r="F18">
        <v>16</v>
      </c>
    </row>
    <row r="19" spans="1:6">
      <c r="A19">
        <v>55827</v>
      </c>
      <c r="B19">
        <v>897</v>
      </c>
      <c r="C19">
        <v>55510</v>
      </c>
      <c r="D19">
        <v>30.66</v>
      </c>
      <c r="E19">
        <v>56640</v>
      </c>
      <c r="F19">
        <v>16</v>
      </c>
    </row>
    <row r="20" spans="1:6">
      <c r="A20">
        <v>57325</v>
      </c>
      <c r="B20">
        <v>883.5</v>
      </c>
      <c r="C20">
        <v>57015</v>
      </c>
      <c r="D20">
        <v>30.05</v>
      </c>
      <c r="E20">
        <v>58150</v>
      </c>
      <c r="F20">
        <v>16</v>
      </c>
    </row>
    <row r="21" spans="1:6">
      <c r="A21">
        <v>58887</v>
      </c>
      <c r="B21">
        <v>880</v>
      </c>
      <c r="C21">
        <v>58558</v>
      </c>
      <c r="D21">
        <v>29.05</v>
      </c>
      <c r="E21">
        <v>59751</v>
      </c>
      <c r="F21">
        <v>16</v>
      </c>
    </row>
    <row r="22" spans="1:6">
      <c r="A22">
        <v>60467</v>
      </c>
      <c r="B22">
        <v>866.5</v>
      </c>
      <c r="C22">
        <v>60157</v>
      </c>
      <c r="D22">
        <v>28.86</v>
      </c>
      <c r="E22">
        <v>61289</v>
      </c>
      <c r="F22">
        <v>16</v>
      </c>
    </row>
    <row r="23" spans="1:6">
      <c r="A23">
        <v>62049</v>
      </c>
      <c r="B23">
        <v>852.5</v>
      </c>
      <c r="C23">
        <v>61728</v>
      </c>
      <c r="D23">
        <v>28.63</v>
      </c>
      <c r="E23">
        <v>62840</v>
      </c>
      <c r="F23">
        <v>12</v>
      </c>
    </row>
    <row r="24" spans="1:6">
      <c r="A24">
        <v>63546</v>
      </c>
      <c r="B24">
        <v>849.5</v>
      </c>
      <c r="C24">
        <v>63245</v>
      </c>
      <c r="D24">
        <v>28.32</v>
      </c>
      <c r="E24">
        <v>64366</v>
      </c>
      <c r="F24">
        <v>12</v>
      </c>
    </row>
    <row r="25" spans="1:6">
      <c r="A25">
        <v>65116</v>
      </c>
      <c r="B25">
        <v>833</v>
      </c>
      <c r="C25">
        <v>64786</v>
      </c>
      <c r="D25">
        <v>27.92</v>
      </c>
      <c r="E25">
        <v>65927</v>
      </c>
      <c r="F25">
        <v>12</v>
      </c>
    </row>
    <row r="26" spans="1:6">
      <c r="A26">
        <v>66649</v>
      </c>
      <c r="B26">
        <v>822</v>
      </c>
      <c r="C26">
        <v>66317</v>
      </c>
      <c r="D26">
        <v>27.6</v>
      </c>
      <c r="E26">
        <v>67466</v>
      </c>
      <c r="F26">
        <v>12</v>
      </c>
    </row>
    <row r="27" spans="1:6">
      <c r="A27">
        <v>68226</v>
      </c>
      <c r="B27">
        <v>811</v>
      </c>
      <c r="C27">
        <v>67877</v>
      </c>
      <c r="D27">
        <v>27.4</v>
      </c>
      <c r="E27">
        <v>69036</v>
      </c>
      <c r="F27">
        <v>12</v>
      </c>
    </row>
    <row r="28" spans="1:6">
      <c r="A28">
        <v>69775</v>
      </c>
      <c r="B28">
        <v>815.5</v>
      </c>
      <c r="C28">
        <v>69445</v>
      </c>
      <c r="D28">
        <v>27.42</v>
      </c>
      <c r="E28">
        <v>70640</v>
      </c>
      <c r="F28">
        <v>12</v>
      </c>
    </row>
    <row r="29" spans="1:6">
      <c r="A29">
        <v>71379</v>
      </c>
      <c r="B29">
        <v>803</v>
      </c>
      <c r="C29">
        <v>71047</v>
      </c>
      <c r="D29">
        <v>27.37</v>
      </c>
      <c r="E29">
        <v>72209</v>
      </c>
      <c r="F29">
        <v>12</v>
      </c>
    </row>
    <row r="30" spans="1:6">
      <c r="A30">
        <v>72975</v>
      </c>
      <c r="B30">
        <v>798</v>
      </c>
      <c r="C30">
        <v>72645</v>
      </c>
      <c r="D30">
        <v>27.98</v>
      </c>
      <c r="E30">
        <v>73846</v>
      </c>
      <c r="F30">
        <v>12</v>
      </c>
    </row>
    <row r="31" spans="1:6">
      <c r="A31">
        <v>74630</v>
      </c>
      <c r="B31">
        <v>797.5</v>
      </c>
      <c r="C31">
        <v>74287</v>
      </c>
      <c r="D31">
        <v>28.69</v>
      </c>
      <c r="E31">
        <v>75457</v>
      </c>
      <c r="F31">
        <v>12</v>
      </c>
    </row>
    <row r="32" spans="1:6">
      <c r="A32">
        <v>76230</v>
      </c>
      <c r="B32">
        <v>758.5</v>
      </c>
      <c r="C32">
        <v>75891</v>
      </c>
      <c r="D32">
        <v>29.72</v>
      </c>
      <c r="E32">
        <v>77004</v>
      </c>
      <c r="F32">
        <v>12</v>
      </c>
    </row>
    <row r="33" spans="1:6">
      <c r="A33">
        <v>77695</v>
      </c>
      <c r="B33">
        <v>701.5</v>
      </c>
      <c r="C33">
        <v>77399</v>
      </c>
      <c r="D33">
        <v>26.83</v>
      </c>
      <c r="E33">
        <v>78549</v>
      </c>
      <c r="F33">
        <v>12</v>
      </c>
    </row>
    <row r="34" spans="1:6">
      <c r="A34">
        <v>79279</v>
      </c>
      <c r="B34">
        <v>705</v>
      </c>
      <c r="C34">
        <v>78956</v>
      </c>
      <c r="D34">
        <v>28.15</v>
      </c>
      <c r="E34">
        <v>80109</v>
      </c>
      <c r="F34">
        <v>12</v>
      </c>
    </row>
    <row r="35" spans="1:6">
      <c r="A35">
        <v>80857</v>
      </c>
      <c r="B35">
        <v>683.5</v>
      </c>
      <c r="C35">
        <v>80529</v>
      </c>
      <c r="D35">
        <v>28.61</v>
      </c>
      <c r="E35">
        <v>81677</v>
      </c>
      <c r="F35">
        <v>12</v>
      </c>
    </row>
    <row r="36" spans="1:6">
      <c r="A36">
        <v>82437</v>
      </c>
      <c r="B36">
        <v>689.5</v>
      </c>
      <c r="C36">
        <v>82106</v>
      </c>
      <c r="D36">
        <v>30.88</v>
      </c>
      <c r="E36">
        <v>83305</v>
      </c>
      <c r="F36">
        <v>12</v>
      </c>
    </row>
    <row r="37" spans="1:6">
      <c r="A37">
        <v>84038</v>
      </c>
      <c r="B37">
        <v>812.5</v>
      </c>
      <c r="C37">
        <v>83710</v>
      </c>
      <c r="D37">
        <v>34.85</v>
      </c>
      <c r="E37">
        <v>84845</v>
      </c>
      <c r="F37">
        <v>12</v>
      </c>
    </row>
    <row r="38" spans="1:6">
      <c r="A38">
        <v>85586</v>
      </c>
      <c r="B38">
        <v>794.5</v>
      </c>
      <c r="C38">
        <v>85259</v>
      </c>
      <c r="D38">
        <v>37.11</v>
      </c>
      <c r="E38">
        <v>86400</v>
      </c>
      <c r="F38">
        <v>12</v>
      </c>
    </row>
    <row r="39" spans="1:6">
      <c r="A39">
        <v>87127</v>
      </c>
      <c r="B39">
        <v>846</v>
      </c>
      <c r="C39">
        <v>86798</v>
      </c>
      <c r="D39">
        <v>19.670000000000002</v>
      </c>
      <c r="E39">
        <v>87977</v>
      </c>
      <c r="F39">
        <v>12</v>
      </c>
    </row>
    <row r="40" spans="1:6">
      <c r="A40">
        <v>88741</v>
      </c>
      <c r="B40">
        <v>850</v>
      </c>
      <c r="C40">
        <v>88390</v>
      </c>
      <c r="D40">
        <v>22.91</v>
      </c>
      <c r="E40">
        <v>89717</v>
      </c>
      <c r="F40">
        <v>12</v>
      </c>
    </row>
    <row r="41" spans="1:6">
      <c r="A41">
        <v>90461</v>
      </c>
      <c r="B41">
        <v>846.5</v>
      </c>
      <c r="C41">
        <v>90129</v>
      </c>
      <c r="D41">
        <v>24.26</v>
      </c>
      <c r="E41">
        <v>91396</v>
      </c>
      <c r="F41">
        <v>12</v>
      </c>
    </row>
    <row r="42" spans="1:6">
      <c r="A42">
        <v>92230</v>
      </c>
      <c r="B42">
        <v>869.5</v>
      </c>
      <c r="C42">
        <v>91906</v>
      </c>
      <c r="D42">
        <v>28.38</v>
      </c>
      <c r="E42">
        <v>93067</v>
      </c>
      <c r="F42">
        <v>16</v>
      </c>
    </row>
    <row r="43" spans="1:6">
      <c r="A43">
        <v>93841</v>
      </c>
      <c r="B43">
        <v>898.5</v>
      </c>
      <c r="C43">
        <v>93517</v>
      </c>
      <c r="D43">
        <v>39.22</v>
      </c>
      <c r="E43">
        <v>94678</v>
      </c>
      <c r="F43">
        <v>32</v>
      </c>
    </row>
    <row r="44" spans="1:6">
      <c r="A44">
        <v>95441</v>
      </c>
      <c r="B44">
        <v>1080.5</v>
      </c>
      <c r="C44">
        <v>95088</v>
      </c>
      <c r="D44">
        <v>42.41</v>
      </c>
      <c r="E44">
        <v>96265</v>
      </c>
      <c r="F44">
        <v>44</v>
      </c>
    </row>
    <row r="45" spans="1:6">
      <c r="A45">
        <v>97019</v>
      </c>
      <c r="B45">
        <v>1180</v>
      </c>
      <c r="C45">
        <v>96676</v>
      </c>
      <c r="D45">
        <v>26.18</v>
      </c>
      <c r="E45">
        <v>97900</v>
      </c>
      <c r="F45">
        <v>28</v>
      </c>
    </row>
    <row r="46" spans="1:6">
      <c r="A46">
        <v>98619</v>
      </c>
      <c r="B46">
        <v>1451</v>
      </c>
      <c r="C46">
        <v>98297</v>
      </c>
      <c r="D46">
        <v>37.869999999999997</v>
      </c>
      <c r="E46">
        <v>99470</v>
      </c>
      <c r="F46">
        <v>12</v>
      </c>
    </row>
    <row r="47" spans="1:6">
      <c r="A47">
        <v>100240</v>
      </c>
      <c r="B47">
        <v>1091.5</v>
      </c>
      <c r="C47">
        <v>99908</v>
      </c>
      <c r="D47">
        <v>21.59</v>
      </c>
      <c r="E47">
        <v>101039</v>
      </c>
      <c r="F47">
        <v>36</v>
      </c>
    </row>
    <row r="48" spans="1:6">
      <c r="A48">
        <v>101827</v>
      </c>
      <c r="B48">
        <v>1338</v>
      </c>
      <c r="C48">
        <v>101487</v>
      </c>
      <c r="D48">
        <v>30.91</v>
      </c>
      <c r="E48">
        <v>102699</v>
      </c>
      <c r="F48">
        <v>48</v>
      </c>
    </row>
    <row r="49" spans="1:6">
      <c r="A49">
        <v>103461</v>
      </c>
      <c r="B49">
        <v>1760.5</v>
      </c>
      <c r="C49">
        <v>103120</v>
      </c>
      <c r="D49">
        <v>24.21</v>
      </c>
      <c r="E49">
        <v>104317</v>
      </c>
      <c r="F49">
        <v>32</v>
      </c>
    </row>
    <row r="50" spans="1:6">
      <c r="A50">
        <v>105047</v>
      </c>
      <c r="B50">
        <v>2003.5</v>
      </c>
      <c r="C50">
        <v>104717</v>
      </c>
      <c r="D50">
        <v>24.36</v>
      </c>
      <c r="E50">
        <v>105937</v>
      </c>
      <c r="F50">
        <v>20</v>
      </c>
    </row>
    <row r="51" spans="1:6">
      <c r="A51">
        <v>106645</v>
      </c>
      <c r="B51">
        <v>2084.5</v>
      </c>
      <c r="C51">
        <v>106325</v>
      </c>
      <c r="D51">
        <v>33.04</v>
      </c>
      <c r="E51">
        <v>107539</v>
      </c>
      <c r="F51">
        <v>16</v>
      </c>
    </row>
    <row r="52" spans="1:6">
      <c r="A52">
        <v>108286</v>
      </c>
      <c r="B52">
        <v>1861.5</v>
      </c>
      <c r="C52">
        <v>107956</v>
      </c>
      <c r="D52">
        <v>32.47</v>
      </c>
      <c r="E52">
        <v>109100</v>
      </c>
      <c r="F52">
        <v>16</v>
      </c>
    </row>
    <row r="53" spans="1:6">
      <c r="A53">
        <v>109825</v>
      </c>
      <c r="B53">
        <v>1511</v>
      </c>
      <c r="C53">
        <v>109506</v>
      </c>
      <c r="D53">
        <v>24.92</v>
      </c>
      <c r="E53">
        <v>110636</v>
      </c>
      <c r="F53">
        <v>20</v>
      </c>
    </row>
    <row r="54" spans="1:6">
      <c r="A54">
        <v>111401</v>
      </c>
      <c r="B54">
        <v>1512</v>
      </c>
      <c r="C54">
        <v>111046</v>
      </c>
      <c r="D54">
        <v>25.09</v>
      </c>
      <c r="E54">
        <v>112225</v>
      </c>
      <c r="F54">
        <v>36</v>
      </c>
    </row>
    <row r="55" spans="1:6">
      <c r="A55">
        <v>112967</v>
      </c>
      <c r="B55">
        <v>1719.5</v>
      </c>
      <c r="C55">
        <v>112626</v>
      </c>
      <c r="D55">
        <v>26.62</v>
      </c>
      <c r="E55">
        <v>113875</v>
      </c>
      <c r="F55">
        <v>36</v>
      </c>
    </row>
    <row r="56" spans="1:6">
      <c r="A56">
        <v>114567</v>
      </c>
      <c r="B56">
        <v>1842</v>
      </c>
      <c r="C56">
        <v>114256</v>
      </c>
      <c r="D56">
        <v>23.81</v>
      </c>
      <c r="E56">
        <v>115358</v>
      </c>
      <c r="F56">
        <v>20</v>
      </c>
    </row>
    <row r="57" spans="1:6">
      <c r="A57">
        <v>116086</v>
      </c>
      <c r="B57">
        <v>1725</v>
      </c>
      <c r="C57">
        <v>115768</v>
      </c>
      <c r="D57">
        <v>30.3</v>
      </c>
      <c r="E57">
        <v>116887</v>
      </c>
      <c r="F57">
        <v>12</v>
      </c>
    </row>
    <row r="58" spans="1:6">
      <c r="A58">
        <v>117561</v>
      </c>
      <c r="B58">
        <v>1265</v>
      </c>
      <c r="C58">
        <v>117276</v>
      </c>
      <c r="D58">
        <v>29.5</v>
      </c>
      <c r="E58">
        <v>118347</v>
      </c>
      <c r="F58">
        <v>12</v>
      </c>
    </row>
    <row r="59" spans="1:6">
      <c r="A59">
        <v>122668</v>
      </c>
      <c r="B59">
        <v>789</v>
      </c>
      <c r="C59">
        <v>118720</v>
      </c>
      <c r="D59">
        <v>21.86</v>
      </c>
      <c r="E59">
        <v>123616</v>
      </c>
      <c r="F59">
        <v>40</v>
      </c>
    </row>
    <row r="60" spans="1:6">
      <c r="A60">
        <v>126267</v>
      </c>
      <c r="B60">
        <v>1770</v>
      </c>
      <c r="C60">
        <v>125917</v>
      </c>
      <c r="D60">
        <v>23.99</v>
      </c>
      <c r="E60">
        <v>127110</v>
      </c>
      <c r="F60">
        <v>48</v>
      </c>
    </row>
    <row r="61" spans="1:6">
      <c r="A61">
        <v>127827</v>
      </c>
      <c r="B61">
        <v>1987</v>
      </c>
      <c r="C61">
        <v>127509</v>
      </c>
      <c r="D61">
        <v>28.95</v>
      </c>
      <c r="E61">
        <v>128665</v>
      </c>
      <c r="F61">
        <v>44</v>
      </c>
    </row>
    <row r="62" spans="1:6">
      <c r="A62">
        <v>129560</v>
      </c>
      <c r="B62">
        <v>2113</v>
      </c>
      <c r="C62">
        <v>129136</v>
      </c>
      <c r="D62">
        <v>35.450000000000003</v>
      </c>
      <c r="E62">
        <v>130495</v>
      </c>
      <c r="F62">
        <v>28</v>
      </c>
    </row>
    <row r="63" spans="1:6">
      <c r="A63">
        <v>131300</v>
      </c>
      <c r="B63">
        <v>2051.5</v>
      </c>
      <c r="C63">
        <v>130927</v>
      </c>
      <c r="D63">
        <v>24.5</v>
      </c>
      <c r="E63">
        <v>132196</v>
      </c>
      <c r="F63">
        <v>16</v>
      </c>
    </row>
    <row r="64" spans="1:6">
      <c r="A64">
        <v>132956</v>
      </c>
      <c r="B64">
        <v>1817</v>
      </c>
      <c r="C64">
        <v>132597</v>
      </c>
      <c r="D64">
        <v>28.14</v>
      </c>
      <c r="E64">
        <v>133760</v>
      </c>
      <c r="F64">
        <v>16</v>
      </c>
    </row>
    <row r="65" spans="1:6">
      <c r="A65">
        <v>134466</v>
      </c>
      <c r="B65">
        <v>1247</v>
      </c>
      <c r="C65">
        <v>134157</v>
      </c>
      <c r="D65">
        <v>29.12</v>
      </c>
      <c r="E65">
        <v>135276</v>
      </c>
      <c r="F65">
        <v>12</v>
      </c>
    </row>
    <row r="66" spans="1:6">
      <c r="A66">
        <v>136067</v>
      </c>
      <c r="B66">
        <v>1004</v>
      </c>
      <c r="C66">
        <v>135686</v>
      </c>
      <c r="D66">
        <v>24.48</v>
      </c>
      <c r="E66">
        <v>136968</v>
      </c>
      <c r="F66">
        <v>24</v>
      </c>
    </row>
    <row r="67" spans="1:6">
      <c r="A67">
        <v>137711</v>
      </c>
      <c r="B67">
        <v>1119.5</v>
      </c>
      <c r="C67">
        <v>137377</v>
      </c>
      <c r="D67">
        <v>26.09</v>
      </c>
      <c r="E67">
        <v>138583</v>
      </c>
      <c r="F67">
        <v>44</v>
      </c>
    </row>
    <row r="68" spans="1:6">
      <c r="A68">
        <v>139318</v>
      </c>
      <c r="B68">
        <v>1494</v>
      </c>
      <c r="C68">
        <v>138996</v>
      </c>
      <c r="D68">
        <v>38.97</v>
      </c>
      <c r="E68">
        <v>140246</v>
      </c>
      <c r="F68">
        <v>44</v>
      </c>
    </row>
    <row r="69" spans="1:6">
      <c r="A69">
        <v>140967</v>
      </c>
      <c r="B69">
        <v>1760</v>
      </c>
      <c r="C69">
        <v>140650</v>
      </c>
      <c r="D69">
        <v>19.739999999999998</v>
      </c>
      <c r="E69">
        <v>141768</v>
      </c>
      <c r="F69">
        <v>44</v>
      </c>
    </row>
    <row r="70" spans="1:6">
      <c r="A70">
        <v>142506</v>
      </c>
      <c r="B70">
        <v>1927.5</v>
      </c>
      <c r="C70">
        <v>142188</v>
      </c>
      <c r="D70">
        <v>32.270000000000003</v>
      </c>
      <c r="E70">
        <v>143319</v>
      </c>
      <c r="F70">
        <v>40</v>
      </c>
    </row>
    <row r="71" spans="1:6">
      <c r="A71">
        <v>144088</v>
      </c>
      <c r="B71">
        <v>2005.5</v>
      </c>
      <c r="C71">
        <v>143768</v>
      </c>
      <c r="D71">
        <v>34.979999999999997</v>
      </c>
      <c r="E71">
        <v>144915</v>
      </c>
      <c r="F71">
        <v>16</v>
      </c>
    </row>
    <row r="72" spans="1:6">
      <c r="A72">
        <v>145659</v>
      </c>
      <c r="B72">
        <v>1736</v>
      </c>
      <c r="C72">
        <v>145328</v>
      </c>
      <c r="D72">
        <v>32.200000000000003</v>
      </c>
      <c r="E72">
        <v>146476</v>
      </c>
      <c r="F72">
        <v>12</v>
      </c>
    </row>
    <row r="73" spans="1:6">
      <c r="A73">
        <v>147215</v>
      </c>
      <c r="B73">
        <v>1312</v>
      </c>
      <c r="C73">
        <v>146887</v>
      </c>
      <c r="D73">
        <v>21.51</v>
      </c>
      <c r="E73">
        <v>147995</v>
      </c>
      <c r="F73">
        <v>12</v>
      </c>
    </row>
    <row r="74" spans="1:6">
      <c r="A74">
        <v>148706</v>
      </c>
      <c r="B74">
        <v>989.5</v>
      </c>
      <c r="C74">
        <v>148396</v>
      </c>
      <c r="D74">
        <v>23.74</v>
      </c>
      <c r="E74">
        <v>149530</v>
      </c>
      <c r="F74">
        <v>16</v>
      </c>
    </row>
    <row r="75" spans="1:6">
      <c r="A75">
        <v>150258</v>
      </c>
      <c r="B75">
        <v>994</v>
      </c>
      <c r="C75">
        <v>149937</v>
      </c>
      <c r="D75">
        <v>28.89</v>
      </c>
      <c r="E75">
        <v>151075</v>
      </c>
      <c r="F75">
        <v>32</v>
      </c>
    </row>
    <row r="76" spans="1:6">
      <c r="A76">
        <v>151777</v>
      </c>
      <c r="B76">
        <v>1239.5</v>
      </c>
      <c r="C76">
        <v>151461</v>
      </c>
      <c r="D76">
        <v>21.35</v>
      </c>
      <c r="E76">
        <v>152636</v>
      </c>
      <c r="F76">
        <v>36</v>
      </c>
    </row>
    <row r="77" spans="1:6">
      <c r="A77">
        <v>153377</v>
      </c>
      <c r="B77">
        <v>1465</v>
      </c>
      <c r="C77">
        <v>153035</v>
      </c>
      <c r="D77">
        <v>28.85</v>
      </c>
      <c r="E77">
        <v>154195</v>
      </c>
      <c r="F77">
        <v>28</v>
      </c>
    </row>
    <row r="78" spans="1:6">
      <c r="A78">
        <v>154909</v>
      </c>
      <c r="B78">
        <v>1524.5</v>
      </c>
      <c r="C78">
        <v>154586</v>
      </c>
      <c r="D78">
        <v>31.53</v>
      </c>
      <c r="E78">
        <v>155698</v>
      </c>
      <c r="F78">
        <v>12</v>
      </c>
    </row>
    <row r="79" spans="1:6">
      <c r="A79">
        <v>156439</v>
      </c>
      <c r="B79">
        <v>1302</v>
      </c>
      <c r="C79">
        <v>156116</v>
      </c>
      <c r="D79">
        <v>29.14</v>
      </c>
      <c r="E79">
        <v>157267</v>
      </c>
      <c r="F79">
        <v>12</v>
      </c>
    </row>
    <row r="80" spans="1:6">
      <c r="A80">
        <v>157991</v>
      </c>
      <c r="B80">
        <v>983.5</v>
      </c>
      <c r="C80">
        <v>157667</v>
      </c>
      <c r="D80">
        <v>25.18</v>
      </c>
      <c r="E80">
        <v>158779</v>
      </c>
      <c r="F80">
        <v>12</v>
      </c>
    </row>
    <row r="81" spans="1:6">
      <c r="A81">
        <v>159507</v>
      </c>
      <c r="B81">
        <v>793.5</v>
      </c>
      <c r="C81">
        <v>159187</v>
      </c>
      <c r="D81">
        <v>21.46</v>
      </c>
      <c r="E81">
        <v>160530</v>
      </c>
      <c r="F81">
        <v>32</v>
      </c>
    </row>
    <row r="82" spans="1:6">
      <c r="A82">
        <v>161547</v>
      </c>
      <c r="B82">
        <v>1558</v>
      </c>
      <c r="C82">
        <v>161201</v>
      </c>
      <c r="D82">
        <v>28.38</v>
      </c>
      <c r="E82">
        <v>162360</v>
      </c>
      <c r="F82">
        <v>44</v>
      </c>
    </row>
    <row r="83" spans="1:6">
      <c r="A83">
        <v>163079</v>
      </c>
      <c r="B83">
        <v>2136</v>
      </c>
      <c r="C83">
        <v>162760</v>
      </c>
      <c r="D83">
        <v>25.55</v>
      </c>
      <c r="E83">
        <v>163885</v>
      </c>
      <c r="F83">
        <v>16</v>
      </c>
    </row>
    <row r="84" spans="1:6">
      <c r="A84">
        <v>164611</v>
      </c>
      <c r="B84">
        <v>1503.5</v>
      </c>
      <c r="C84">
        <v>164286</v>
      </c>
      <c r="D84">
        <v>38.82</v>
      </c>
      <c r="E84">
        <v>165416</v>
      </c>
      <c r="F84">
        <v>60</v>
      </c>
    </row>
    <row r="85" spans="1:6">
      <c r="A85">
        <v>166140</v>
      </c>
      <c r="B85">
        <v>1904</v>
      </c>
      <c r="C85">
        <v>165816</v>
      </c>
      <c r="D85">
        <v>35.01</v>
      </c>
      <c r="E85">
        <v>166944</v>
      </c>
      <c r="F85">
        <v>52</v>
      </c>
    </row>
    <row r="86" spans="1:6">
      <c r="A86">
        <v>167651</v>
      </c>
      <c r="B86">
        <v>2130.5</v>
      </c>
      <c r="C86">
        <v>167326</v>
      </c>
      <c r="D86">
        <v>22.15</v>
      </c>
      <c r="E86">
        <v>168448</v>
      </c>
      <c r="F86">
        <v>40</v>
      </c>
    </row>
    <row r="87" spans="1:6">
      <c r="A87">
        <v>169179</v>
      </c>
      <c r="B87">
        <v>2169</v>
      </c>
      <c r="C87">
        <v>168861</v>
      </c>
      <c r="D87">
        <v>36.369999999999997</v>
      </c>
      <c r="E87">
        <v>169985</v>
      </c>
      <c r="F87">
        <v>20</v>
      </c>
    </row>
    <row r="88" spans="1:6">
      <c r="A88">
        <v>170726</v>
      </c>
      <c r="B88">
        <v>1944.5</v>
      </c>
      <c r="C88">
        <v>170397</v>
      </c>
      <c r="D88">
        <v>33.24</v>
      </c>
      <c r="E88">
        <v>171526</v>
      </c>
      <c r="F88">
        <v>16</v>
      </c>
    </row>
    <row r="89" spans="1:6">
      <c r="A89">
        <v>172239</v>
      </c>
      <c r="B89">
        <v>1488.5</v>
      </c>
      <c r="C89">
        <v>171928</v>
      </c>
      <c r="D89">
        <v>22.7</v>
      </c>
      <c r="E89">
        <v>173051</v>
      </c>
      <c r="F89">
        <v>12</v>
      </c>
    </row>
    <row r="90" spans="1:6">
      <c r="A90">
        <v>173789</v>
      </c>
      <c r="B90">
        <v>981.5</v>
      </c>
      <c r="C90">
        <v>173466</v>
      </c>
      <c r="D90">
        <v>23.36</v>
      </c>
      <c r="E90">
        <v>174589</v>
      </c>
      <c r="F90">
        <v>12</v>
      </c>
    </row>
    <row r="91" spans="1:6">
      <c r="A91">
        <v>175296</v>
      </c>
      <c r="B91">
        <v>964</v>
      </c>
      <c r="C91">
        <v>174988</v>
      </c>
      <c r="D91">
        <v>25.68</v>
      </c>
      <c r="E91">
        <v>176115</v>
      </c>
      <c r="F91">
        <v>28</v>
      </c>
    </row>
    <row r="92" spans="1:6">
      <c r="A92">
        <v>176826</v>
      </c>
      <c r="B92">
        <v>1173</v>
      </c>
      <c r="C92">
        <v>176516</v>
      </c>
      <c r="D92">
        <v>38.979999999999997</v>
      </c>
      <c r="E92">
        <v>177615</v>
      </c>
      <c r="F92">
        <v>40</v>
      </c>
    </row>
    <row r="93" spans="1:6">
      <c r="A93">
        <v>178358</v>
      </c>
      <c r="B93">
        <v>1534</v>
      </c>
      <c r="C93">
        <v>178020</v>
      </c>
      <c r="D93">
        <v>27.64</v>
      </c>
      <c r="E93">
        <v>179187</v>
      </c>
      <c r="F93">
        <v>40</v>
      </c>
    </row>
    <row r="94" spans="1:6">
      <c r="A94">
        <v>179948</v>
      </c>
      <c r="B94">
        <v>1841</v>
      </c>
      <c r="C94">
        <v>179628</v>
      </c>
      <c r="D94">
        <v>34.200000000000003</v>
      </c>
      <c r="E94">
        <v>180769</v>
      </c>
      <c r="F94">
        <v>40</v>
      </c>
    </row>
    <row r="95" spans="1:6">
      <c r="A95">
        <v>181498</v>
      </c>
      <c r="B95">
        <v>2067</v>
      </c>
      <c r="C95">
        <v>181169</v>
      </c>
      <c r="D95">
        <v>23.38</v>
      </c>
      <c r="E95">
        <v>182299</v>
      </c>
      <c r="F95">
        <v>48</v>
      </c>
    </row>
    <row r="96" spans="1:6">
      <c r="A96">
        <v>183047</v>
      </c>
      <c r="B96">
        <v>2271</v>
      </c>
      <c r="C96">
        <v>182722</v>
      </c>
      <c r="D96">
        <v>33.71</v>
      </c>
      <c r="E96">
        <v>183891</v>
      </c>
      <c r="F96">
        <v>28</v>
      </c>
    </row>
    <row r="97" spans="1:6">
      <c r="A97">
        <v>184622</v>
      </c>
      <c r="B97">
        <v>2308</v>
      </c>
      <c r="C97">
        <v>184298</v>
      </c>
      <c r="D97">
        <v>35.26</v>
      </c>
      <c r="E97">
        <v>185428</v>
      </c>
      <c r="F97">
        <v>24</v>
      </c>
    </row>
    <row r="98" spans="1:6">
      <c r="A98">
        <v>186157</v>
      </c>
      <c r="B98">
        <v>2259</v>
      </c>
      <c r="C98">
        <v>185828</v>
      </c>
      <c r="D98">
        <v>25.08</v>
      </c>
      <c r="E98">
        <v>186959</v>
      </c>
      <c r="F98">
        <v>20</v>
      </c>
    </row>
    <row r="99" spans="1:6">
      <c r="A99">
        <v>187687</v>
      </c>
      <c r="B99">
        <v>2129.5</v>
      </c>
      <c r="C99">
        <v>187358</v>
      </c>
      <c r="D99">
        <v>29.46</v>
      </c>
      <c r="E99">
        <v>188496</v>
      </c>
      <c r="F99">
        <v>20</v>
      </c>
    </row>
    <row r="100" spans="1:6">
      <c r="A100">
        <v>190918</v>
      </c>
      <c r="B100">
        <v>992.5</v>
      </c>
      <c r="C100">
        <v>190597</v>
      </c>
      <c r="D100">
        <v>23.7</v>
      </c>
      <c r="E100">
        <v>191717</v>
      </c>
      <c r="F100">
        <v>12</v>
      </c>
    </row>
    <row r="101" spans="1:6">
      <c r="A101">
        <v>192436</v>
      </c>
      <c r="B101">
        <v>950</v>
      </c>
      <c r="C101">
        <v>192110</v>
      </c>
      <c r="D101">
        <v>24.48</v>
      </c>
      <c r="E101">
        <v>193239</v>
      </c>
      <c r="F101">
        <v>20</v>
      </c>
    </row>
    <row r="102" spans="1:6">
      <c r="A102">
        <v>193971</v>
      </c>
      <c r="B102">
        <v>1002</v>
      </c>
      <c r="C102">
        <v>193659</v>
      </c>
      <c r="D102">
        <v>22.6</v>
      </c>
      <c r="E102">
        <v>194766</v>
      </c>
      <c r="F102">
        <v>12</v>
      </c>
    </row>
    <row r="103" spans="1:6">
      <c r="A103">
        <v>195499</v>
      </c>
      <c r="B103">
        <v>959.5</v>
      </c>
      <c r="C103">
        <v>195169</v>
      </c>
      <c r="D103">
        <v>34.46</v>
      </c>
      <c r="E103">
        <v>196297</v>
      </c>
      <c r="F103">
        <v>16</v>
      </c>
    </row>
    <row r="104" spans="1:6">
      <c r="A104">
        <v>197007</v>
      </c>
      <c r="B104">
        <v>988</v>
      </c>
      <c r="C104">
        <v>196701</v>
      </c>
      <c r="D104">
        <v>29.22</v>
      </c>
      <c r="E104">
        <v>197795</v>
      </c>
      <c r="F104">
        <v>24</v>
      </c>
    </row>
    <row r="105" spans="1:6">
      <c r="A105">
        <v>198521</v>
      </c>
      <c r="B105">
        <v>1151</v>
      </c>
      <c r="C105">
        <v>198197</v>
      </c>
      <c r="D105">
        <v>21.93</v>
      </c>
      <c r="E105">
        <v>199320</v>
      </c>
      <c r="F105">
        <v>36</v>
      </c>
    </row>
    <row r="106" spans="1:6">
      <c r="A106">
        <v>200046</v>
      </c>
      <c r="B106">
        <v>1465.5</v>
      </c>
      <c r="C106">
        <v>199718</v>
      </c>
      <c r="D106">
        <v>27.64</v>
      </c>
      <c r="E106">
        <v>200857</v>
      </c>
      <c r="F106">
        <v>32</v>
      </c>
    </row>
    <row r="107" spans="1:6">
      <c r="A107">
        <v>201579</v>
      </c>
      <c r="B107">
        <v>1738.5</v>
      </c>
      <c r="C107">
        <v>201259</v>
      </c>
      <c r="D107">
        <v>33.979999999999997</v>
      </c>
      <c r="E107">
        <v>202385</v>
      </c>
      <c r="F107">
        <v>36</v>
      </c>
    </row>
    <row r="108" spans="1:6">
      <c r="A108">
        <v>203140</v>
      </c>
      <c r="B108">
        <v>1998.5</v>
      </c>
      <c r="C108">
        <v>202796</v>
      </c>
      <c r="D108">
        <v>22.24</v>
      </c>
      <c r="E108">
        <v>203971</v>
      </c>
      <c r="F108">
        <v>36</v>
      </c>
    </row>
    <row r="109" spans="1:6">
      <c r="A109">
        <v>204657</v>
      </c>
      <c r="B109">
        <v>2205</v>
      </c>
      <c r="C109">
        <v>204366</v>
      </c>
      <c r="D109">
        <v>30.47</v>
      </c>
      <c r="E109">
        <v>205436</v>
      </c>
      <c r="F109">
        <v>16</v>
      </c>
    </row>
    <row r="110" spans="1:6">
      <c r="A110">
        <v>206150</v>
      </c>
      <c r="B110">
        <v>2166.5</v>
      </c>
      <c r="C110">
        <v>205817</v>
      </c>
      <c r="D110">
        <v>37.270000000000003</v>
      </c>
      <c r="E110">
        <v>206946</v>
      </c>
      <c r="F110">
        <v>16</v>
      </c>
    </row>
    <row r="111" spans="1:6">
      <c r="A111">
        <v>207636</v>
      </c>
      <c r="B111">
        <v>2072.5</v>
      </c>
      <c r="C111">
        <v>207330</v>
      </c>
      <c r="D111">
        <v>24.99</v>
      </c>
      <c r="E111">
        <v>208399</v>
      </c>
      <c r="F111">
        <v>16</v>
      </c>
    </row>
    <row r="112" spans="1:6">
      <c r="A112">
        <v>209106</v>
      </c>
      <c r="B112">
        <v>2061</v>
      </c>
      <c r="C112">
        <v>208798</v>
      </c>
      <c r="D112">
        <v>26.12</v>
      </c>
      <c r="E112">
        <v>209860</v>
      </c>
      <c r="F112">
        <v>16</v>
      </c>
    </row>
    <row r="113" spans="1:6">
      <c r="A113">
        <v>210548</v>
      </c>
      <c r="B113">
        <v>2089.5</v>
      </c>
      <c r="C113">
        <v>210226</v>
      </c>
      <c r="D113">
        <v>35.869999999999997</v>
      </c>
      <c r="E113">
        <v>211351</v>
      </c>
      <c r="F113">
        <v>20</v>
      </c>
    </row>
    <row r="114" spans="1:6">
      <c r="A114">
        <v>212068</v>
      </c>
      <c r="B114">
        <v>2157.5</v>
      </c>
      <c r="C114">
        <v>211746</v>
      </c>
      <c r="D114">
        <v>27.13</v>
      </c>
      <c r="E114">
        <v>212845</v>
      </c>
      <c r="F114">
        <v>16</v>
      </c>
    </row>
    <row r="115" spans="1:6">
      <c r="A115">
        <v>213566</v>
      </c>
      <c r="B115">
        <v>2239</v>
      </c>
      <c r="C115">
        <v>213249</v>
      </c>
      <c r="D115">
        <v>23.27</v>
      </c>
      <c r="E115">
        <v>214376</v>
      </c>
      <c r="F115">
        <v>20</v>
      </c>
    </row>
    <row r="116" spans="1:6">
      <c r="A116">
        <v>215096</v>
      </c>
      <c r="B116">
        <v>2333</v>
      </c>
      <c r="C116">
        <v>214781</v>
      </c>
      <c r="D116">
        <v>33.4</v>
      </c>
      <c r="E116">
        <v>215895</v>
      </c>
      <c r="F116">
        <v>16</v>
      </c>
    </row>
    <row r="117" spans="1:6">
      <c r="A117">
        <v>216619</v>
      </c>
      <c r="B117">
        <v>2410.5</v>
      </c>
      <c r="C117">
        <v>216297</v>
      </c>
      <c r="D117">
        <v>34.6</v>
      </c>
      <c r="E117">
        <v>217417</v>
      </c>
      <c r="F117">
        <v>20</v>
      </c>
    </row>
    <row r="118" spans="1:6">
      <c r="A118">
        <v>218139</v>
      </c>
      <c r="B118">
        <v>2489.5</v>
      </c>
      <c r="C118">
        <v>217817</v>
      </c>
      <c r="D118">
        <v>34.78</v>
      </c>
      <c r="E118">
        <v>218937</v>
      </c>
      <c r="F118">
        <v>20</v>
      </c>
    </row>
    <row r="119" spans="1:6">
      <c r="A119">
        <v>219676</v>
      </c>
      <c r="B119">
        <v>2564</v>
      </c>
      <c r="C119">
        <v>219358</v>
      </c>
      <c r="D119">
        <v>25.57</v>
      </c>
      <c r="E119">
        <v>220436</v>
      </c>
      <c r="F119">
        <v>20</v>
      </c>
    </row>
    <row r="120" spans="1:6">
      <c r="A120">
        <v>221131</v>
      </c>
      <c r="B120">
        <v>2632</v>
      </c>
      <c r="C120">
        <v>220818</v>
      </c>
      <c r="D120">
        <v>29.89</v>
      </c>
      <c r="E120">
        <v>221936</v>
      </c>
      <c r="F120">
        <v>20</v>
      </c>
    </row>
    <row r="121" spans="1:6">
      <c r="A121">
        <v>222631</v>
      </c>
      <c r="B121">
        <v>2690</v>
      </c>
      <c r="C121">
        <v>222319</v>
      </c>
      <c r="D121">
        <v>33.76</v>
      </c>
      <c r="E121">
        <v>223429</v>
      </c>
      <c r="F121">
        <v>20</v>
      </c>
    </row>
    <row r="122" spans="1:6">
      <c r="A122">
        <v>224151</v>
      </c>
      <c r="B122">
        <v>2683</v>
      </c>
      <c r="C122">
        <v>223832</v>
      </c>
      <c r="D122">
        <v>33.81</v>
      </c>
      <c r="E122">
        <v>224932</v>
      </c>
      <c r="F122">
        <v>20</v>
      </c>
    </row>
    <row r="123" spans="1:6">
      <c r="A123">
        <v>225648</v>
      </c>
      <c r="B123">
        <v>2678.5</v>
      </c>
      <c r="C123">
        <v>225329</v>
      </c>
      <c r="D123">
        <v>33.61</v>
      </c>
      <c r="E123">
        <v>226469</v>
      </c>
      <c r="F123">
        <v>20</v>
      </c>
    </row>
    <row r="124" spans="1:6">
      <c r="A124">
        <v>227191</v>
      </c>
      <c r="B124">
        <v>2664</v>
      </c>
      <c r="C124">
        <v>226870</v>
      </c>
      <c r="D124">
        <v>33.380000000000003</v>
      </c>
      <c r="E124">
        <v>227986</v>
      </c>
      <c r="F124">
        <v>20</v>
      </c>
    </row>
    <row r="125" spans="1:6">
      <c r="A125">
        <v>228748</v>
      </c>
      <c r="B125">
        <v>2551</v>
      </c>
      <c r="C125">
        <v>228379</v>
      </c>
      <c r="D125">
        <v>32.42</v>
      </c>
      <c r="E125">
        <v>229561</v>
      </c>
      <c r="F125">
        <v>20</v>
      </c>
    </row>
    <row r="126" spans="1:6">
      <c r="A126">
        <v>230297</v>
      </c>
      <c r="B126">
        <v>2278.5</v>
      </c>
      <c r="C126">
        <v>229982</v>
      </c>
      <c r="D126">
        <v>27.94</v>
      </c>
      <c r="E126">
        <v>231106</v>
      </c>
      <c r="F126">
        <v>20</v>
      </c>
    </row>
    <row r="127" spans="1:6">
      <c r="A127">
        <v>231831</v>
      </c>
      <c r="B127">
        <v>2008</v>
      </c>
      <c r="C127">
        <v>231509</v>
      </c>
      <c r="D127">
        <v>25.78</v>
      </c>
      <c r="E127">
        <v>232639</v>
      </c>
      <c r="F127">
        <v>16</v>
      </c>
    </row>
    <row r="128" spans="1:6">
      <c r="A128">
        <v>233380</v>
      </c>
      <c r="B128">
        <v>1852.5</v>
      </c>
      <c r="C128">
        <v>233038</v>
      </c>
      <c r="D128">
        <v>30.75</v>
      </c>
      <c r="E128">
        <v>234176</v>
      </c>
      <c r="F128">
        <v>16</v>
      </c>
    </row>
    <row r="129" spans="1:6">
      <c r="A129">
        <v>234917</v>
      </c>
      <c r="B129">
        <v>1876</v>
      </c>
      <c r="C129">
        <v>234579</v>
      </c>
      <c r="D129">
        <v>31.62</v>
      </c>
      <c r="E129">
        <v>235716</v>
      </c>
      <c r="F129">
        <v>16</v>
      </c>
    </row>
    <row r="130" spans="1:6">
      <c r="A130">
        <v>236439</v>
      </c>
      <c r="B130">
        <v>1915</v>
      </c>
      <c r="C130">
        <v>236121</v>
      </c>
      <c r="D130">
        <v>31.95</v>
      </c>
      <c r="E130">
        <v>237246</v>
      </c>
      <c r="F130">
        <v>16</v>
      </c>
    </row>
    <row r="131" spans="1:6">
      <c r="A131">
        <v>237940</v>
      </c>
      <c r="B131">
        <v>1939</v>
      </c>
      <c r="C131">
        <v>237616</v>
      </c>
      <c r="D131">
        <v>32.22</v>
      </c>
      <c r="E131">
        <v>238696</v>
      </c>
      <c r="F131">
        <v>16</v>
      </c>
    </row>
    <row r="132" spans="1:6">
      <c r="A132">
        <v>239407</v>
      </c>
      <c r="B132">
        <v>1953</v>
      </c>
      <c r="C132">
        <v>239091</v>
      </c>
      <c r="D132">
        <v>29.49</v>
      </c>
      <c r="E132">
        <v>240198</v>
      </c>
      <c r="F132">
        <v>16</v>
      </c>
    </row>
    <row r="133" spans="1:6">
      <c r="A133">
        <v>240908</v>
      </c>
      <c r="B133">
        <v>1981</v>
      </c>
      <c r="C133">
        <v>240597</v>
      </c>
      <c r="D133">
        <v>24.96</v>
      </c>
      <c r="E133">
        <v>241717</v>
      </c>
      <c r="F133">
        <v>16</v>
      </c>
    </row>
    <row r="134" spans="1:6">
      <c r="A134">
        <v>242436</v>
      </c>
      <c r="B134">
        <v>1960</v>
      </c>
      <c r="C134">
        <v>242118</v>
      </c>
      <c r="D134">
        <v>23.72</v>
      </c>
      <c r="E134">
        <v>243246</v>
      </c>
      <c r="F134">
        <v>16</v>
      </c>
    </row>
    <row r="135" spans="1:6">
      <c r="A135">
        <v>243951</v>
      </c>
      <c r="B135">
        <v>1941</v>
      </c>
      <c r="C135">
        <v>243627</v>
      </c>
      <c r="D135">
        <v>30.56</v>
      </c>
      <c r="E135">
        <v>244750</v>
      </c>
      <c r="F135">
        <v>16</v>
      </c>
    </row>
    <row r="136" spans="1:6">
      <c r="A136">
        <v>245440</v>
      </c>
      <c r="B136">
        <v>1925.5</v>
      </c>
      <c r="C136">
        <v>245116</v>
      </c>
      <c r="D136">
        <v>30.79</v>
      </c>
      <c r="E136">
        <v>246240</v>
      </c>
      <c r="F136">
        <v>16</v>
      </c>
    </row>
    <row r="137" spans="1:6">
      <c r="A137">
        <v>246947</v>
      </c>
      <c r="B137">
        <v>1910</v>
      </c>
      <c r="C137">
        <v>246627</v>
      </c>
      <c r="D137">
        <v>30.41</v>
      </c>
      <c r="E137">
        <v>247761</v>
      </c>
      <c r="F137">
        <v>16</v>
      </c>
    </row>
    <row r="138" spans="1:6">
      <c r="A138">
        <v>248478</v>
      </c>
      <c r="B138">
        <v>1562.5</v>
      </c>
      <c r="C138">
        <v>248157</v>
      </c>
      <c r="D138">
        <v>27.53</v>
      </c>
      <c r="E138">
        <v>249268</v>
      </c>
      <c r="F138">
        <v>12</v>
      </c>
    </row>
    <row r="139" spans="1:6">
      <c r="A139">
        <v>249986</v>
      </c>
      <c r="B139">
        <v>976.5</v>
      </c>
      <c r="C139">
        <v>249667</v>
      </c>
      <c r="D139">
        <v>24.21</v>
      </c>
      <c r="E139">
        <v>250791</v>
      </c>
      <c r="F139">
        <v>12</v>
      </c>
    </row>
    <row r="140" spans="1:6">
      <c r="A140">
        <v>251502</v>
      </c>
      <c r="B140">
        <v>835.5</v>
      </c>
      <c r="C140">
        <v>251188</v>
      </c>
      <c r="D140">
        <v>23.42</v>
      </c>
      <c r="E140">
        <v>252296</v>
      </c>
      <c r="F140">
        <v>12</v>
      </c>
    </row>
    <row r="141" spans="1:6">
      <c r="A141">
        <v>253019</v>
      </c>
      <c r="B141">
        <v>780.5</v>
      </c>
      <c r="C141">
        <v>252701</v>
      </c>
      <c r="D141">
        <v>38.229999999999997</v>
      </c>
      <c r="E141">
        <v>253818</v>
      </c>
      <c r="F141">
        <v>12</v>
      </c>
    </row>
    <row r="142" spans="1:6">
      <c r="A142">
        <v>254502</v>
      </c>
      <c r="B142">
        <v>1310</v>
      </c>
      <c r="C142">
        <v>254217</v>
      </c>
      <c r="D142">
        <v>28.17</v>
      </c>
      <c r="E142">
        <v>255286</v>
      </c>
      <c r="F142">
        <v>12</v>
      </c>
    </row>
    <row r="143" spans="1:6">
      <c r="A143">
        <v>255996</v>
      </c>
      <c r="B143">
        <v>1313</v>
      </c>
      <c r="C143">
        <v>255678</v>
      </c>
      <c r="D143">
        <v>20.75</v>
      </c>
      <c r="E143">
        <v>256781</v>
      </c>
      <c r="F143">
        <v>12</v>
      </c>
    </row>
    <row r="144" spans="1:6">
      <c r="A144">
        <v>257462</v>
      </c>
      <c r="B144">
        <v>1410.5</v>
      </c>
      <c r="C144">
        <v>257147</v>
      </c>
      <c r="D144">
        <v>29.29</v>
      </c>
      <c r="E144">
        <v>258241</v>
      </c>
      <c r="F144">
        <v>12</v>
      </c>
    </row>
    <row r="145" spans="1:6">
      <c r="A145">
        <v>258956</v>
      </c>
      <c r="B145">
        <v>1465.5</v>
      </c>
      <c r="C145">
        <v>258638</v>
      </c>
      <c r="D145">
        <v>31.05</v>
      </c>
      <c r="E145">
        <v>259756</v>
      </c>
      <c r="F145">
        <v>12</v>
      </c>
    </row>
    <row r="146" spans="1:6">
      <c r="A146">
        <v>260466</v>
      </c>
      <c r="B146">
        <v>1514</v>
      </c>
      <c r="C146">
        <v>260161</v>
      </c>
      <c r="D146">
        <v>31.92</v>
      </c>
      <c r="E146">
        <v>261277</v>
      </c>
      <c r="F146">
        <v>12</v>
      </c>
    </row>
    <row r="147" spans="1:6">
      <c r="A147">
        <v>261989</v>
      </c>
      <c r="B147">
        <v>1567</v>
      </c>
      <c r="C147">
        <v>261667</v>
      </c>
      <c r="D147">
        <v>29.9</v>
      </c>
      <c r="E147">
        <v>262780</v>
      </c>
      <c r="F147">
        <v>12</v>
      </c>
    </row>
    <row r="148" spans="1:6">
      <c r="A148">
        <v>263501</v>
      </c>
      <c r="B148">
        <v>1640.5</v>
      </c>
      <c r="C148">
        <v>263187</v>
      </c>
      <c r="D148">
        <v>26.6</v>
      </c>
      <c r="E148">
        <v>264311</v>
      </c>
      <c r="F148">
        <v>16</v>
      </c>
    </row>
    <row r="149" spans="1:6">
      <c r="A149">
        <v>265022</v>
      </c>
      <c r="B149">
        <v>1755</v>
      </c>
      <c r="C149">
        <v>264708</v>
      </c>
      <c r="D149">
        <v>24.77</v>
      </c>
      <c r="E149">
        <v>265818</v>
      </c>
      <c r="F149">
        <v>16</v>
      </c>
    </row>
    <row r="150" spans="1:6">
      <c r="A150">
        <v>266547</v>
      </c>
      <c r="B150">
        <v>1874</v>
      </c>
      <c r="C150">
        <v>266230</v>
      </c>
      <c r="D150">
        <v>24.48</v>
      </c>
      <c r="E150">
        <v>267387</v>
      </c>
      <c r="F150">
        <v>16</v>
      </c>
    </row>
    <row r="151" spans="1:6">
      <c r="A151">
        <v>268129</v>
      </c>
      <c r="B151">
        <v>2049.5</v>
      </c>
      <c r="C151">
        <v>267789</v>
      </c>
      <c r="D151">
        <v>29.83</v>
      </c>
      <c r="E151">
        <v>268942</v>
      </c>
      <c r="F151">
        <v>20</v>
      </c>
    </row>
    <row r="152" spans="1:6">
      <c r="A152">
        <v>269741</v>
      </c>
      <c r="B152">
        <v>2215.5</v>
      </c>
      <c r="C152">
        <v>269382</v>
      </c>
      <c r="D152">
        <v>32.86</v>
      </c>
      <c r="E152">
        <v>270589</v>
      </c>
      <c r="F152">
        <v>20</v>
      </c>
    </row>
    <row r="153" spans="1:6">
      <c r="A153">
        <v>271348</v>
      </c>
      <c r="B153">
        <v>2269</v>
      </c>
      <c r="C153">
        <v>271019</v>
      </c>
      <c r="D153">
        <v>34.32</v>
      </c>
      <c r="E153">
        <v>272207</v>
      </c>
      <c r="F153">
        <v>20</v>
      </c>
    </row>
    <row r="154" spans="1:6">
      <c r="E154">
        <v>273781</v>
      </c>
      <c r="F154">
        <v>16</v>
      </c>
    </row>
    <row r="155" spans="1:6">
      <c r="A155">
        <v>274570</v>
      </c>
      <c r="B155">
        <v>1834.5</v>
      </c>
      <c r="C155">
        <v>274232</v>
      </c>
      <c r="D155">
        <v>26.64</v>
      </c>
      <c r="E155">
        <v>275408</v>
      </c>
      <c r="F155">
        <v>16</v>
      </c>
    </row>
    <row r="156" spans="1:6">
      <c r="A156">
        <v>276122</v>
      </c>
      <c r="B156">
        <v>1704</v>
      </c>
      <c r="C156">
        <v>275799</v>
      </c>
      <c r="D156">
        <v>30.07</v>
      </c>
      <c r="E156">
        <v>276957</v>
      </c>
      <c r="F156">
        <v>32</v>
      </c>
    </row>
    <row r="157" spans="1:6">
      <c r="A157">
        <v>277726</v>
      </c>
      <c r="B157">
        <v>1757.5</v>
      </c>
      <c r="C157">
        <v>277397</v>
      </c>
      <c r="D157">
        <v>34.69</v>
      </c>
      <c r="E157">
        <v>278537</v>
      </c>
      <c r="F157">
        <v>60</v>
      </c>
    </row>
    <row r="158" spans="1:6">
      <c r="A158">
        <v>279257</v>
      </c>
      <c r="B158">
        <v>1930.5</v>
      </c>
      <c r="C158">
        <v>278937</v>
      </c>
      <c r="D158">
        <v>23.56</v>
      </c>
      <c r="E158">
        <v>280057</v>
      </c>
      <c r="F158">
        <v>32</v>
      </c>
    </row>
    <row r="159" spans="1:6">
      <c r="A159">
        <v>280767</v>
      </c>
      <c r="B159">
        <v>1890</v>
      </c>
      <c r="C159">
        <v>280462</v>
      </c>
      <c r="D159">
        <v>26.88</v>
      </c>
      <c r="E159">
        <v>281587</v>
      </c>
      <c r="F159">
        <v>32</v>
      </c>
    </row>
    <row r="160" spans="1:6">
      <c r="A160">
        <v>282326</v>
      </c>
      <c r="B160">
        <v>1857.5</v>
      </c>
      <c r="C160">
        <v>281988</v>
      </c>
      <c r="D160">
        <v>29.19</v>
      </c>
      <c r="E160">
        <v>283166</v>
      </c>
      <c r="F160">
        <v>32</v>
      </c>
    </row>
    <row r="161" spans="1:6">
      <c r="A161">
        <v>283939</v>
      </c>
      <c r="B161">
        <v>1855</v>
      </c>
      <c r="C161">
        <v>283581</v>
      </c>
      <c r="D161">
        <v>29.77</v>
      </c>
      <c r="E161">
        <v>284836</v>
      </c>
      <c r="F161">
        <v>36</v>
      </c>
    </row>
    <row r="162" spans="1:6">
      <c r="A162">
        <v>285707</v>
      </c>
      <c r="B162">
        <v>1856.5</v>
      </c>
      <c r="C162">
        <v>285309</v>
      </c>
      <c r="D162">
        <v>30.61</v>
      </c>
      <c r="E162">
        <v>286616</v>
      </c>
      <c r="F162">
        <v>36</v>
      </c>
    </row>
    <row r="163" spans="1:6">
      <c r="A163">
        <v>287438</v>
      </c>
      <c r="B163">
        <v>1854.5</v>
      </c>
      <c r="C163">
        <v>287041</v>
      </c>
      <c r="D163">
        <v>30.86</v>
      </c>
      <c r="E163">
        <v>288392</v>
      </c>
      <c r="F163">
        <v>24</v>
      </c>
    </row>
    <row r="164" spans="1:6">
      <c r="A164">
        <v>289187</v>
      </c>
      <c r="B164">
        <v>1817.5</v>
      </c>
      <c r="C164">
        <v>288842</v>
      </c>
      <c r="D164">
        <v>30.04</v>
      </c>
      <c r="E164">
        <v>290015</v>
      </c>
      <c r="F164">
        <v>28</v>
      </c>
    </row>
    <row r="165" spans="1:6">
      <c r="A165">
        <v>290728</v>
      </c>
      <c r="B165">
        <v>1780.5</v>
      </c>
      <c r="C165">
        <v>290427</v>
      </c>
      <c r="D165">
        <v>29.29</v>
      </c>
      <c r="E165">
        <v>291591</v>
      </c>
      <c r="F165">
        <v>32</v>
      </c>
    </row>
    <row r="166" spans="1:6">
      <c r="A166">
        <v>292317</v>
      </c>
      <c r="B166">
        <v>1802</v>
      </c>
      <c r="C166">
        <v>291977</v>
      </c>
      <c r="D166">
        <v>29.17</v>
      </c>
      <c r="E166">
        <v>293178</v>
      </c>
      <c r="F166">
        <v>36</v>
      </c>
    </row>
    <row r="167" spans="1:6">
      <c r="A167">
        <v>293901</v>
      </c>
      <c r="B167">
        <v>1874.5</v>
      </c>
      <c r="C167">
        <v>293578</v>
      </c>
      <c r="D167">
        <v>30.26</v>
      </c>
      <c r="E167">
        <v>294722</v>
      </c>
      <c r="F167">
        <v>32</v>
      </c>
    </row>
    <row r="168" spans="1:6">
      <c r="A168">
        <v>295467</v>
      </c>
      <c r="B168">
        <v>1934.5</v>
      </c>
      <c r="C168">
        <v>295130</v>
      </c>
      <c r="D168">
        <v>30.96</v>
      </c>
      <c r="E168">
        <v>296289</v>
      </c>
      <c r="F168">
        <v>32</v>
      </c>
    </row>
    <row r="169" spans="1:6">
      <c r="A169">
        <v>297022</v>
      </c>
      <c r="B169">
        <v>1965</v>
      </c>
      <c r="C169">
        <v>296697</v>
      </c>
      <c r="D169">
        <v>27</v>
      </c>
      <c r="E169">
        <v>297827</v>
      </c>
      <c r="F169">
        <v>28</v>
      </c>
    </row>
    <row r="170" spans="1:6">
      <c r="A170">
        <v>298582</v>
      </c>
      <c r="B170">
        <v>1964.5</v>
      </c>
      <c r="C170">
        <v>298262</v>
      </c>
      <c r="D170">
        <v>24.16</v>
      </c>
      <c r="E170">
        <v>299376</v>
      </c>
      <c r="F170">
        <v>24</v>
      </c>
    </row>
    <row r="171" spans="1:6">
      <c r="A171">
        <v>300110</v>
      </c>
      <c r="B171">
        <v>1952.5</v>
      </c>
      <c r="C171">
        <v>299788</v>
      </c>
      <c r="D171">
        <v>27.19</v>
      </c>
      <c r="E171">
        <v>300906</v>
      </c>
      <c r="F171">
        <v>24</v>
      </c>
    </row>
    <row r="172" spans="1:6">
      <c r="A172">
        <v>301639</v>
      </c>
      <c r="B172">
        <v>1947.5</v>
      </c>
      <c r="C172">
        <v>301311</v>
      </c>
      <c r="D172">
        <v>31.16</v>
      </c>
      <c r="E172">
        <v>302450</v>
      </c>
      <c r="F172">
        <v>24</v>
      </c>
    </row>
    <row r="173" spans="1:6">
      <c r="A173">
        <v>303167</v>
      </c>
      <c r="B173">
        <v>1957</v>
      </c>
      <c r="C173">
        <v>302848</v>
      </c>
      <c r="D173">
        <v>31.31</v>
      </c>
      <c r="E173">
        <v>303969</v>
      </c>
      <c r="F173">
        <v>20</v>
      </c>
    </row>
    <row r="174" spans="1:6">
      <c r="A174">
        <v>304711</v>
      </c>
      <c r="B174">
        <v>1926</v>
      </c>
      <c r="C174">
        <v>304378</v>
      </c>
      <c r="D174">
        <v>31</v>
      </c>
      <c r="E174">
        <v>305511</v>
      </c>
      <c r="F174">
        <v>20</v>
      </c>
    </row>
    <row r="175" spans="1:6">
      <c r="A175">
        <v>306212</v>
      </c>
      <c r="B175">
        <v>1875.5</v>
      </c>
      <c r="C175">
        <v>305905</v>
      </c>
      <c r="D175">
        <v>30.26</v>
      </c>
      <c r="E175">
        <v>306986</v>
      </c>
      <c r="F175">
        <v>20</v>
      </c>
    </row>
    <row r="176" spans="1:6">
      <c r="A176">
        <v>307669</v>
      </c>
      <c r="B176">
        <v>1847</v>
      </c>
      <c r="C176">
        <v>307347</v>
      </c>
      <c r="D176">
        <v>29.41</v>
      </c>
      <c r="E176">
        <v>308471</v>
      </c>
      <c r="F176">
        <v>16</v>
      </c>
    </row>
    <row r="177" spans="1:6">
      <c r="A177">
        <v>309177</v>
      </c>
      <c r="B177">
        <v>1734.5</v>
      </c>
      <c r="C177">
        <v>308869</v>
      </c>
      <c r="D177">
        <v>27.43</v>
      </c>
      <c r="E177">
        <v>309989</v>
      </c>
      <c r="F177">
        <v>16</v>
      </c>
    </row>
    <row r="178" spans="1:6">
      <c r="A178">
        <v>310712</v>
      </c>
      <c r="B178">
        <v>1518</v>
      </c>
      <c r="C178">
        <v>310388</v>
      </c>
      <c r="D178">
        <v>25.97</v>
      </c>
      <c r="E178">
        <v>311509</v>
      </c>
      <c r="F178">
        <v>12</v>
      </c>
    </row>
    <row r="179" spans="1:6">
      <c r="A179">
        <v>312250</v>
      </c>
      <c r="B179">
        <v>1029</v>
      </c>
      <c r="C179">
        <v>311920</v>
      </c>
      <c r="D179">
        <v>19.829999999999998</v>
      </c>
      <c r="E179">
        <v>313067</v>
      </c>
      <c r="F179">
        <v>12</v>
      </c>
    </row>
    <row r="180" spans="1:6">
      <c r="A180">
        <v>313799</v>
      </c>
      <c r="B180">
        <v>855.5</v>
      </c>
      <c r="C180">
        <v>313480</v>
      </c>
      <c r="D180">
        <v>19.670000000000002</v>
      </c>
      <c r="E180">
        <v>314598</v>
      </c>
      <c r="F180">
        <v>28</v>
      </c>
    </row>
    <row r="181" spans="1:6">
      <c r="A181">
        <v>315340</v>
      </c>
      <c r="B181">
        <v>1094</v>
      </c>
      <c r="C181">
        <v>315019</v>
      </c>
      <c r="D181">
        <v>50.73</v>
      </c>
      <c r="E181">
        <v>316149</v>
      </c>
      <c r="F181">
        <v>32</v>
      </c>
    </row>
    <row r="182" spans="1:6">
      <c r="A182">
        <v>316882</v>
      </c>
      <c r="B182">
        <v>1332.5</v>
      </c>
      <c r="C182">
        <v>316548</v>
      </c>
      <c r="D182">
        <v>29.32</v>
      </c>
      <c r="E182">
        <v>317686</v>
      </c>
      <c r="F182">
        <v>48</v>
      </c>
    </row>
    <row r="183" spans="1:6">
      <c r="A183">
        <v>318427</v>
      </c>
      <c r="B183">
        <v>2190</v>
      </c>
      <c r="C183">
        <v>318102</v>
      </c>
      <c r="D183">
        <v>24.5</v>
      </c>
      <c r="E183">
        <v>319217</v>
      </c>
      <c r="F183">
        <v>20</v>
      </c>
    </row>
    <row r="184" spans="1:6">
      <c r="A184">
        <v>319949</v>
      </c>
      <c r="B184">
        <v>1528</v>
      </c>
      <c r="C184">
        <v>319627</v>
      </c>
      <c r="D184">
        <v>36.479999999999997</v>
      </c>
      <c r="E184">
        <v>320759</v>
      </c>
      <c r="F184">
        <v>64</v>
      </c>
    </row>
    <row r="185" spans="1:6">
      <c r="A185">
        <v>321497</v>
      </c>
      <c r="B185">
        <v>1948</v>
      </c>
      <c r="C185">
        <v>321159</v>
      </c>
      <c r="D185">
        <v>24.02</v>
      </c>
      <c r="E185">
        <v>322321</v>
      </c>
      <c r="F185">
        <v>64</v>
      </c>
    </row>
    <row r="186" spans="1:6">
      <c r="A186">
        <v>323098</v>
      </c>
      <c r="B186">
        <v>2494.5</v>
      </c>
      <c r="C186">
        <v>322790</v>
      </c>
      <c r="D186">
        <v>31.83</v>
      </c>
      <c r="E186">
        <v>323849</v>
      </c>
      <c r="F186">
        <v>52</v>
      </c>
    </row>
    <row r="187" spans="1:6">
      <c r="A187">
        <v>324546</v>
      </c>
      <c r="B187">
        <v>2883.5</v>
      </c>
      <c r="C187">
        <v>324237</v>
      </c>
      <c r="D187">
        <v>37.159999999999997</v>
      </c>
      <c r="E187">
        <v>325361</v>
      </c>
      <c r="F187">
        <v>40</v>
      </c>
    </row>
    <row r="188" spans="1:6">
      <c r="A188">
        <v>326068</v>
      </c>
      <c r="B188">
        <v>2968.5</v>
      </c>
      <c r="C188">
        <v>325748</v>
      </c>
      <c r="D188">
        <v>25.72</v>
      </c>
      <c r="E188">
        <v>326908</v>
      </c>
      <c r="F188">
        <v>20</v>
      </c>
    </row>
    <row r="189" spans="1:6">
      <c r="A189">
        <v>327699</v>
      </c>
      <c r="B189">
        <v>2660.5</v>
      </c>
      <c r="C189">
        <v>327323</v>
      </c>
      <c r="D189">
        <v>35.729999999999997</v>
      </c>
      <c r="E189">
        <v>328540</v>
      </c>
      <c r="F189">
        <v>20</v>
      </c>
    </row>
    <row r="190" spans="1:6">
      <c r="A190">
        <v>329292</v>
      </c>
      <c r="B190">
        <v>2380.5</v>
      </c>
      <c r="C190">
        <v>328939</v>
      </c>
      <c r="D190">
        <v>31</v>
      </c>
      <c r="E190">
        <v>330098</v>
      </c>
      <c r="F190">
        <v>20</v>
      </c>
    </row>
    <row r="191" spans="1:6">
      <c r="A191">
        <v>330832</v>
      </c>
      <c r="B191">
        <v>2093</v>
      </c>
      <c r="C191">
        <v>330487</v>
      </c>
      <c r="D191">
        <v>27.39</v>
      </c>
      <c r="E191">
        <v>331609</v>
      </c>
      <c r="F191">
        <v>16</v>
      </c>
    </row>
    <row r="192" spans="1:6">
      <c r="A192">
        <v>332329</v>
      </c>
      <c r="B192">
        <v>1161</v>
      </c>
      <c r="C192">
        <v>332008</v>
      </c>
      <c r="D192">
        <v>26.59</v>
      </c>
      <c r="E192">
        <v>333158</v>
      </c>
      <c r="F192">
        <v>12</v>
      </c>
    </row>
    <row r="193" spans="1:6">
      <c r="A193">
        <v>333892</v>
      </c>
      <c r="B193">
        <v>1025.5</v>
      </c>
      <c r="C193">
        <v>333557</v>
      </c>
      <c r="D193">
        <v>24.79</v>
      </c>
      <c r="E193">
        <v>334749</v>
      </c>
      <c r="F193">
        <v>24</v>
      </c>
    </row>
    <row r="194" spans="1:6">
      <c r="A194">
        <v>335470</v>
      </c>
      <c r="B194">
        <v>1222</v>
      </c>
      <c r="C194">
        <v>335152</v>
      </c>
      <c r="D194">
        <v>37.54</v>
      </c>
      <c r="E194">
        <v>336358</v>
      </c>
      <c r="F194">
        <v>44</v>
      </c>
    </row>
    <row r="195" spans="1:6">
      <c r="A195">
        <v>337431</v>
      </c>
      <c r="B195">
        <v>1750.5</v>
      </c>
      <c r="C195">
        <v>337068</v>
      </c>
      <c r="D195">
        <v>27.18</v>
      </c>
      <c r="E195">
        <v>338227</v>
      </c>
      <c r="F195">
        <v>48</v>
      </c>
    </row>
    <row r="196" spans="1:6">
      <c r="A196">
        <v>338947</v>
      </c>
      <c r="B196">
        <v>2084</v>
      </c>
      <c r="C196">
        <v>338627</v>
      </c>
      <c r="D196">
        <v>33.78</v>
      </c>
      <c r="E196">
        <v>339766</v>
      </c>
      <c r="F196">
        <v>56</v>
      </c>
    </row>
    <row r="197" spans="1:6">
      <c r="A197">
        <v>340487</v>
      </c>
      <c r="B197">
        <v>2452.5</v>
      </c>
      <c r="C197">
        <v>340168</v>
      </c>
      <c r="D197">
        <v>23.5</v>
      </c>
      <c r="E197">
        <v>341270</v>
      </c>
      <c r="F197">
        <v>16</v>
      </c>
    </row>
    <row r="198" spans="1:6">
      <c r="A198">
        <v>341988</v>
      </c>
      <c r="B198">
        <v>1777.5</v>
      </c>
      <c r="C198">
        <v>341682</v>
      </c>
      <c r="D198">
        <v>35.229999999999997</v>
      </c>
      <c r="E198">
        <v>342772</v>
      </c>
      <c r="F198">
        <v>28</v>
      </c>
    </row>
    <row r="199" spans="1:6">
      <c r="A199">
        <v>343499</v>
      </c>
      <c r="B199">
        <v>1823</v>
      </c>
      <c r="C199">
        <v>343171</v>
      </c>
      <c r="D199">
        <v>28</v>
      </c>
      <c r="E199">
        <v>344296</v>
      </c>
      <c r="F199">
        <v>16</v>
      </c>
    </row>
    <row r="200" spans="1:6">
      <c r="A200">
        <v>345012</v>
      </c>
      <c r="B200">
        <v>1370.5</v>
      </c>
      <c r="C200">
        <v>344677</v>
      </c>
      <c r="D200">
        <v>22.93</v>
      </c>
      <c r="E200">
        <v>345808</v>
      </c>
      <c r="F200">
        <v>12</v>
      </c>
    </row>
    <row r="201" spans="1:6">
      <c r="A201">
        <v>346527</v>
      </c>
      <c r="B201">
        <v>1126.5</v>
      </c>
      <c r="C201">
        <v>346217</v>
      </c>
      <c r="D201">
        <v>30.64</v>
      </c>
      <c r="E201">
        <v>347327</v>
      </c>
      <c r="F201">
        <v>12</v>
      </c>
    </row>
    <row r="202" spans="1:6">
      <c r="A202">
        <v>348089</v>
      </c>
      <c r="B202">
        <v>1127</v>
      </c>
      <c r="C202">
        <v>347757</v>
      </c>
      <c r="D202">
        <v>31.23</v>
      </c>
      <c r="E202">
        <v>348899</v>
      </c>
      <c r="F202">
        <v>32</v>
      </c>
    </row>
    <row r="203" spans="1:6">
      <c r="A203">
        <v>349658</v>
      </c>
      <c r="B203">
        <v>1390</v>
      </c>
      <c r="C203">
        <v>349343</v>
      </c>
      <c r="D203">
        <v>34.090000000000003</v>
      </c>
      <c r="E203">
        <v>350477</v>
      </c>
      <c r="F203">
        <v>36</v>
      </c>
    </row>
    <row r="204" spans="1:6">
      <c r="A204">
        <v>351230</v>
      </c>
      <c r="B204">
        <v>1741.5</v>
      </c>
      <c r="C204">
        <v>350908</v>
      </c>
      <c r="D204">
        <v>20.16</v>
      </c>
      <c r="E204">
        <v>352068</v>
      </c>
      <c r="F204">
        <v>36</v>
      </c>
    </row>
    <row r="205" spans="1:6">
      <c r="A205">
        <v>352813</v>
      </c>
      <c r="B205">
        <v>2009.5</v>
      </c>
      <c r="C205">
        <v>352491</v>
      </c>
      <c r="D205">
        <v>30.91</v>
      </c>
      <c r="E205">
        <v>353632</v>
      </c>
      <c r="F205">
        <v>32</v>
      </c>
    </row>
    <row r="206" spans="1:6">
      <c r="A206">
        <v>354429</v>
      </c>
      <c r="B206">
        <v>2121.5</v>
      </c>
      <c r="C206">
        <v>354059</v>
      </c>
      <c r="D206">
        <v>33.32</v>
      </c>
      <c r="E206">
        <v>355310</v>
      </c>
      <c r="F206">
        <v>28</v>
      </c>
    </row>
    <row r="207" spans="1:6">
      <c r="A207">
        <v>356149</v>
      </c>
      <c r="B207">
        <v>2126.5</v>
      </c>
      <c r="C207">
        <v>355808</v>
      </c>
      <c r="D207">
        <v>26.26</v>
      </c>
      <c r="E207">
        <v>356992</v>
      </c>
      <c r="F207">
        <v>16</v>
      </c>
    </row>
    <row r="208" spans="1:6">
      <c r="A208">
        <v>357732</v>
      </c>
      <c r="B208">
        <v>2070</v>
      </c>
      <c r="C208">
        <v>357403</v>
      </c>
      <c r="D208">
        <v>28.1</v>
      </c>
      <c r="E208">
        <v>358527</v>
      </c>
      <c r="F208">
        <v>16</v>
      </c>
    </row>
    <row r="209" spans="1:6">
      <c r="A209">
        <v>359243</v>
      </c>
      <c r="B209">
        <v>1740.5</v>
      </c>
      <c r="C209">
        <v>358917</v>
      </c>
      <c r="D209">
        <v>25.6</v>
      </c>
      <c r="E209">
        <v>361848</v>
      </c>
      <c r="F209">
        <v>16</v>
      </c>
    </row>
    <row r="210" spans="1:6">
      <c r="A210">
        <v>362572</v>
      </c>
      <c r="B210">
        <v>1037</v>
      </c>
      <c r="C210">
        <v>362249</v>
      </c>
      <c r="D210">
        <v>23.24</v>
      </c>
      <c r="E210">
        <v>363372</v>
      </c>
      <c r="F210">
        <v>12</v>
      </c>
    </row>
    <row r="211" spans="1:6">
      <c r="A211">
        <v>364087</v>
      </c>
      <c r="B211">
        <v>1025</v>
      </c>
      <c r="C211">
        <v>363767</v>
      </c>
      <c r="D211">
        <v>35.479999999999997</v>
      </c>
      <c r="E211">
        <v>364888</v>
      </c>
      <c r="F211">
        <v>12</v>
      </c>
    </row>
    <row r="212" spans="1:6">
      <c r="A212">
        <v>365611</v>
      </c>
      <c r="B212">
        <v>781</v>
      </c>
      <c r="C212">
        <v>365287</v>
      </c>
      <c r="D212">
        <v>19.29</v>
      </c>
      <c r="E212">
        <v>366408</v>
      </c>
      <c r="F212">
        <v>12</v>
      </c>
    </row>
    <row r="213" spans="1:6">
      <c r="A213">
        <v>367122</v>
      </c>
      <c r="B213">
        <v>790.5</v>
      </c>
      <c r="C213">
        <v>366812</v>
      </c>
      <c r="D213">
        <v>24.12</v>
      </c>
      <c r="E213">
        <v>367916</v>
      </c>
      <c r="F213">
        <v>12</v>
      </c>
    </row>
    <row r="214" spans="1:6">
      <c r="A214">
        <v>368629</v>
      </c>
      <c r="B214">
        <v>813.5</v>
      </c>
      <c r="C214">
        <v>368321</v>
      </c>
      <c r="D214">
        <v>33.51</v>
      </c>
      <c r="E214">
        <v>369431</v>
      </c>
      <c r="F214">
        <v>12</v>
      </c>
    </row>
    <row r="215" spans="1:6">
      <c r="A215">
        <v>370177</v>
      </c>
      <c r="B215">
        <v>821</v>
      </c>
      <c r="C215">
        <v>369862</v>
      </c>
      <c r="D215">
        <v>25.15</v>
      </c>
      <c r="E215">
        <v>370977</v>
      </c>
      <c r="F215">
        <v>12</v>
      </c>
    </row>
    <row r="216" spans="1:6">
      <c r="A216">
        <v>371699</v>
      </c>
      <c r="B216">
        <v>831</v>
      </c>
      <c r="C216">
        <v>371377</v>
      </c>
      <c r="D216">
        <v>22.01</v>
      </c>
      <c r="E216">
        <v>372497</v>
      </c>
      <c r="F216">
        <v>12</v>
      </c>
    </row>
    <row r="217" spans="1:6">
      <c r="A217">
        <v>373230</v>
      </c>
      <c r="B217">
        <v>865</v>
      </c>
      <c r="C217">
        <v>372912</v>
      </c>
      <c r="D217">
        <v>22.38</v>
      </c>
      <c r="E217">
        <v>374007</v>
      </c>
      <c r="F217">
        <v>12</v>
      </c>
    </row>
    <row r="218" spans="1:6">
      <c r="A218">
        <v>374737</v>
      </c>
      <c r="B218">
        <v>706</v>
      </c>
      <c r="C218">
        <v>374408</v>
      </c>
      <c r="D218">
        <v>34.24</v>
      </c>
      <c r="E218">
        <v>375542</v>
      </c>
      <c r="F218">
        <v>12</v>
      </c>
    </row>
    <row r="219" spans="1:6">
      <c r="A219">
        <v>376257</v>
      </c>
      <c r="B219">
        <v>685</v>
      </c>
      <c r="C219">
        <v>375937</v>
      </c>
      <c r="D219">
        <v>29.36</v>
      </c>
      <c r="E219">
        <v>377052</v>
      </c>
      <c r="F219">
        <v>12</v>
      </c>
    </row>
    <row r="220" spans="1:6">
      <c r="A220">
        <v>377771</v>
      </c>
      <c r="B220">
        <v>710.5</v>
      </c>
      <c r="C220">
        <v>377449</v>
      </c>
      <c r="D220">
        <v>28.92</v>
      </c>
      <c r="E220">
        <v>378568</v>
      </c>
      <c r="F220">
        <v>12</v>
      </c>
    </row>
    <row r="221" spans="1:6">
      <c r="A221">
        <v>379291</v>
      </c>
      <c r="B221">
        <v>696.5</v>
      </c>
      <c r="C221">
        <v>378959</v>
      </c>
      <c r="D221">
        <v>27.18</v>
      </c>
      <c r="E221">
        <v>380101</v>
      </c>
      <c r="F221">
        <v>12</v>
      </c>
    </row>
    <row r="222" spans="1:6">
      <c r="A222">
        <v>380839</v>
      </c>
      <c r="B222">
        <v>715</v>
      </c>
      <c r="C222">
        <v>380498</v>
      </c>
      <c r="D222">
        <v>26.2</v>
      </c>
      <c r="E222">
        <v>381658</v>
      </c>
      <c r="F222">
        <v>12</v>
      </c>
    </row>
    <row r="223" spans="1:6">
      <c r="A223">
        <v>382378</v>
      </c>
      <c r="B223">
        <v>691.5</v>
      </c>
      <c r="C223">
        <v>382058</v>
      </c>
      <c r="D223">
        <v>25.49</v>
      </c>
      <c r="E223">
        <v>383178</v>
      </c>
      <c r="F223">
        <v>12</v>
      </c>
    </row>
    <row r="224" spans="1:6">
      <c r="A224">
        <v>383900</v>
      </c>
      <c r="B224">
        <v>702</v>
      </c>
      <c r="C224">
        <v>383578</v>
      </c>
      <c r="D224">
        <v>24.6</v>
      </c>
      <c r="E224">
        <v>384732</v>
      </c>
      <c r="F224">
        <v>12</v>
      </c>
    </row>
    <row r="225" spans="1:6">
      <c r="A225">
        <v>385448</v>
      </c>
      <c r="B225">
        <v>703.5</v>
      </c>
      <c r="C225">
        <v>385129</v>
      </c>
      <c r="D225">
        <v>24.08</v>
      </c>
      <c r="E225">
        <v>386256</v>
      </c>
      <c r="F225">
        <v>12</v>
      </c>
    </row>
    <row r="226" spans="1:6">
      <c r="A226">
        <v>386984</v>
      </c>
      <c r="B226">
        <v>699</v>
      </c>
      <c r="C226">
        <v>386665</v>
      </c>
      <c r="D226">
        <v>23.57</v>
      </c>
      <c r="E226">
        <v>387778</v>
      </c>
      <c r="F226">
        <v>12</v>
      </c>
    </row>
    <row r="227" spans="1:6">
      <c r="A227">
        <v>388469</v>
      </c>
      <c r="B227">
        <v>694.5</v>
      </c>
      <c r="C227">
        <v>388168</v>
      </c>
      <c r="D227">
        <v>23.19</v>
      </c>
      <c r="E227">
        <v>389268</v>
      </c>
      <c r="F227">
        <v>12</v>
      </c>
    </row>
    <row r="228" spans="1:6">
      <c r="A228">
        <v>389992</v>
      </c>
      <c r="B228">
        <v>691.5</v>
      </c>
      <c r="C228">
        <v>389682</v>
      </c>
      <c r="D228">
        <v>22.74</v>
      </c>
      <c r="E228">
        <v>390782</v>
      </c>
      <c r="F228">
        <v>12</v>
      </c>
    </row>
    <row r="229" spans="1:6">
      <c r="A229">
        <v>391492</v>
      </c>
      <c r="B229">
        <v>689</v>
      </c>
      <c r="C229">
        <v>391162</v>
      </c>
      <c r="D229">
        <v>22.59</v>
      </c>
      <c r="E229">
        <v>392279</v>
      </c>
      <c r="F229">
        <v>12</v>
      </c>
    </row>
    <row r="230" spans="1:6">
      <c r="A230">
        <v>392999</v>
      </c>
      <c r="B230">
        <v>690</v>
      </c>
      <c r="C230">
        <v>392679</v>
      </c>
      <c r="D230">
        <v>22.4</v>
      </c>
      <c r="E230">
        <v>393802</v>
      </c>
      <c r="F230">
        <v>12</v>
      </c>
    </row>
    <row r="231" spans="1:6">
      <c r="A231">
        <v>394528</v>
      </c>
      <c r="B231">
        <v>693</v>
      </c>
      <c r="C231">
        <v>394208</v>
      </c>
      <c r="D231">
        <v>22.7</v>
      </c>
      <c r="E231">
        <v>395338</v>
      </c>
      <c r="F231">
        <v>12</v>
      </c>
    </row>
    <row r="232" spans="1:6">
      <c r="A232">
        <v>396073</v>
      </c>
      <c r="B232">
        <v>691.5</v>
      </c>
      <c r="C232">
        <v>395748</v>
      </c>
      <c r="D232">
        <v>23.11</v>
      </c>
      <c r="E232">
        <v>396869</v>
      </c>
      <c r="F232">
        <v>12</v>
      </c>
    </row>
    <row r="233" spans="1:6">
      <c r="A233">
        <v>397589</v>
      </c>
      <c r="B233">
        <v>684</v>
      </c>
      <c r="C233">
        <v>397270</v>
      </c>
      <c r="D233">
        <v>23.66</v>
      </c>
      <c r="E233">
        <v>398377</v>
      </c>
      <c r="F233">
        <v>12</v>
      </c>
    </row>
    <row r="234" spans="1:6">
      <c r="A234">
        <v>399098</v>
      </c>
      <c r="B234">
        <v>784.5</v>
      </c>
      <c r="C234">
        <v>398777</v>
      </c>
      <c r="D234">
        <v>24.74</v>
      </c>
      <c r="E234">
        <v>399977</v>
      </c>
      <c r="F234">
        <v>28</v>
      </c>
    </row>
    <row r="235" spans="1:6">
      <c r="A235">
        <v>400701</v>
      </c>
      <c r="B235">
        <v>802</v>
      </c>
      <c r="C235">
        <v>400367</v>
      </c>
      <c r="D235">
        <v>37.03</v>
      </c>
      <c r="E235">
        <v>401497</v>
      </c>
      <c r="F235">
        <v>60</v>
      </c>
    </row>
    <row r="236" spans="1:6">
      <c r="A236">
        <v>402202</v>
      </c>
      <c r="B236">
        <v>2037</v>
      </c>
      <c r="C236">
        <v>401879</v>
      </c>
      <c r="D236">
        <v>25.61</v>
      </c>
      <c r="E236">
        <v>402996</v>
      </c>
      <c r="F236">
        <v>80</v>
      </c>
    </row>
    <row r="237" spans="1:6">
      <c r="A237">
        <v>403729</v>
      </c>
      <c r="B237">
        <v>1985</v>
      </c>
      <c r="C237">
        <v>403401</v>
      </c>
      <c r="D237">
        <v>30.1</v>
      </c>
      <c r="E237">
        <v>404539</v>
      </c>
      <c r="F237">
        <v>92</v>
      </c>
    </row>
    <row r="238" spans="1:6">
      <c r="A238">
        <v>405263</v>
      </c>
      <c r="B238">
        <v>2195.5</v>
      </c>
      <c r="C238">
        <v>404929</v>
      </c>
      <c r="D238">
        <v>33.36</v>
      </c>
      <c r="E238">
        <v>406046</v>
      </c>
      <c r="F238">
        <v>76</v>
      </c>
    </row>
    <row r="239" spans="1:6">
      <c r="A239">
        <v>406729</v>
      </c>
      <c r="B239">
        <v>2620</v>
      </c>
      <c r="C239">
        <v>406407</v>
      </c>
      <c r="D239">
        <v>23.02</v>
      </c>
      <c r="E239">
        <v>407538</v>
      </c>
      <c r="F239">
        <v>32</v>
      </c>
    </row>
    <row r="240" spans="1:6">
      <c r="A240">
        <v>408259</v>
      </c>
      <c r="B240">
        <v>1972.5</v>
      </c>
      <c r="C240">
        <v>407939</v>
      </c>
      <c r="D240">
        <v>35.67</v>
      </c>
      <c r="E240">
        <v>409052</v>
      </c>
      <c r="F240">
        <v>48</v>
      </c>
    </row>
    <row r="241" spans="1:6">
      <c r="A241">
        <v>409770</v>
      </c>
      <c r="B241">
        <v>1970.5</v>
      </c>
      <c r="C241">
        <v>409438</v>
      </c>
      <c r="D241">
        <v>35.47</v>
      </c>
      <c r="E241">
        <v>410561</v>
      </c>
      <c r="F241">
        <v>36</v>
      </c>
    </row>
    <row r="242" spans="1:6">
      <c r="A242">
        <v>411258</v>
      </c>
      <c r="B242">
        <v>2024.5</v>
      </c>
      <c r="C242">
        <v>410947</v>
      </c>
      <c r="D242">
        <v>21.59</v>
      </c>
      <c r="E242">
        <v>412049</v>
      </c>
      <c r="F242">
        <v>20</v>
      </c>
    </row>
    <row r="243" spans="1:6">
      <c r="A243">
        <v>412752</v>
      </c>
      <c r="B243">
        <v>1974</v>
      </c>
      <c r="C243">
        <v>412439</v>
      </c>
      <c r="D243">
        <v>29.24</v>
      </c>
      <c r="E243">
        <v>413556</v>
      </c>
      <c r="F243">
        <v>16</v>
      </c>
    </row>
    <row r="244" spans="1:6">
      <c r="A244">
        <v>414289</v>
      </c>
      <c r="B244">
        <v>1912.5</v>
      </c>
      <c r="C244">
        <v>413972</v>
      </c>
      <c r="D244">
        <v>30.53</v>
      </c>
      <c r="E244">
        <v>415099</v>
      </c>
      <c r="F244">
        <v>28</v>
      </c>
    </row>
    <row r="245" spans="1:6">
      <c r="A245">
        <v>415818</v>
      </c>
      <c r="B245">
        <v>1901.5</v>
      </c>
      <c r="C245">
        <v>415498</v>
      </c>
      <c r="D245">
        <v>31.9</v>
      </c>
      <c r="E245">
        <v>416629</v>
      </c>
      <c r="F245">
        <v>32</v>
      </c>
    </row>
    <row r="246" spans="1:6">
      <c r="A246">
        <v>417348</v>
      </c>
      <c r="B246">
        <v>1906.5</v>
      </c>
      <c r="C246">
        <v>417031</v>
      </c>
      <c r="D246">
        <v>32.51</v>
      </c>
      <c r="E246">
        <v>418152</v>
      </c>
      <c r="F246">
        <v>36</v>
      </c>
    </row>
    <row r="247" spans="1:6">
      <c r="A247">
        <v>418879</v>
      </c>
      <c r="B247">
        <v>1940.5</v>
      </c>
      <c r="C247">
        <v>418549</v>
      </c>
      <c r="D247">
        <v>29.27</v>
      </c>
      <c r="E247">
        <v>419676</v>
      </c>
      <c r="F247">
        <v>32</v>
      </c>
    </row>
    <row r="248" spans="1:6">
      <c r="A248">
        <v>420369</v>
      </c>
      <c r="B248">
        <v>1957.5</v>
      </c>
      <c r="C248">
        <v>420048</v>
      </c>
      <c r="D248">
        <v>26.49</v>
      </c>
      <c r="E248">
        <v>421142</v>
      </c>
      <c r="F248">
        <v>32</v>
      </c>
    </row>
    <row r="249" spans="1:6">
      <c r="A249">
        <v>421819</v>
      </c>
      <c r="B249">
        <v>1968.5</v>
      </c>
      <c r="C249">
        <v>421517</v>
      </c>
      <c r="D249">
        <v>24.8</v>
      </c>
      <c r="E249">
        <v>422608</v>
      </c>
      <c r="F249">
        <v>24</v>
      </c>
    </row>
    <row r="250" spans="1:6">
      <c r="A250">
        <v>423293</v>
      </c>
      <c r="B250">
        <v>1938</v>
      </c>
      <c r="C250">
        <v>422998</v>
      </c>
      <c r="D250">
        <v>24.08</v>
      </c>
      <c r="E250">
        <v>424072</v>
      </c>
      <c r="F250">
        <v>24</v>
      </c>
    </row>
    <row r="251" spans="1:6">
      <c r="A251">
        <v>424770</v>
      </c>
      <c r="B251">
        <v>1916.5</v>
      </c>
      <c r="C251">
        <v>424459</v>
      </c>
      <c r="D251">
        <v>29.08</v>
      </c>
      <c r="E251">
        <v>425589</v>
      </c>
      <c r="F251">
        <v>28</v>
      </c>
    </row>
    <row r="252" spans="1:6">
      <c r="A252">
        <v>426310</v>
      </c>
      <c r="B252">
        <v>1901</v>
      </c>
      <c r="C252">
        <v>425987</v>
      </c>
      <c r="D252">
        <v>29.68</v>
      </c>
      <c r="E252">
        <v>427112</v>
      </c>
      <c r="F252">
        <v>24</v>
      </c>
    </row>
    <row r="253" spans="1:6">
      <c r="A253">
        <v>427870</v>
      </c>
      <c r="B253">
        <v>1872.5</v>
      </c>
      <c r="C253">
        <v>427532</v>
      </c>
      <c r="D253">
        <v>29.59</v>
      </c>
      <c r="E253">
        <v>428752</v>
      </c>
      <c r="F253">
        <v>24</v>
      </c>
    </row>
    <row r="254" spans="1:6">
      <c r="A254">
        <v>429553</v>
      </c>
      <c r="B254">
        <v>1818.5</v>
      </c>
      <c r="C254">
        <v>429228</v>
      </c>
      <c r="D254">
        <v>28.3</v>
      </c>
      <c r="E254">
        <v>430369</v>
      </c>
      <c r="F254">
        <v>24</v>
      </c>
    </row>
    <row r="255" spans="1:6">
      <c r="A255">
        <v>431089</v>
      </c>
      <c r="B255">
        <v>1771.5</v>
      </c>
      <c r="C255">
        <v>430770</v>
      </c>
      <c r="D255">
        <v>28.37</v>
      </c>
      <c r="E255">
        <v>431899</v>
      </c>
      <c r="F255">
        <v>20</v>
      </c>
    </row>
    <row r="256" spans="1:6">
      <c r="A256">
        <v>432639</v>
      </c>
      <c r="B256">
        <v>1692.5</v>
      </c>
      <c r="C256">
        <v>432320</v>
      </c>
      <c r="D256">
        <v>27.88</v>
      </c>
      <c r="E256">
        <v>433449</v>
      </c>
      <c r="F256">
        <v>16</v>
      </c>
    </row>
    <row r="257" spans="1:6">
      <c r="A257">
        <v>434173</v>
      </c>
      <c r="B257">
        <v>1580</v>
      </c>
      <c r="C257">
        <v>433849</v>
      </c>
      <c r="D257">
        <v>27.71</v>
      </c>
      <c r="E257">
        <v>434971</v>
      </c>
      <c r="F257">
        <v>16</v>
      </c>
    </row>
    <row r="258" spans="1:6">
      <c r="A258">
        <v>435699</v>
      </c>
      <c r="B258">
        <v>1433</v>
      </c>
      <c r="C258">
        <v>435372</v>
      </c>
      <c r="D258">
        <v>26.31</v>
      </c>
      <c r="E258">
        <v>436508</v>
      </c>
      <c r="F258">
        <v>12</v>
      </c>
    </row>
    <row r="259" spans="1:6">
      <c r="A259">
        <v>437209</v>
      </c>
      <c r="B259">
        <v>1170.5</v>
      </c>
      <c r="C259">
        <v>436883</v>
      </c>
      <c r="D259">
        <v>24.96</v>
      </c>
      <c r="E259">
        <v>438020</v>
      </c>
      <c r="F259">
        <v>12</v>
      </c>
    </row>
    <row r="260" spans="1:6">
      <c r="A260">
        <v>438718</v>
      </c>
      <c r="B260">
        <v>1070.5</v>
      </c>
      <c r="C260">
        <v>438408</v>
      </c>
      <c r="D260">
        <v>25.02</v>
      </c>
      <c r="E260">
        <v>439537</v>
      </c>
      <c r="F260">
        <v>12</v>
      </c>
    </row>
    <row r="261" spans="1:6">
      <c r="A261">
        <v>440238</v>
      </c>
      <c r="B261">
        <v>901</v>
      </c>
      <c r="C261">
        <v>439929</v>
      </c>
      <c r="D261">
        <v>26.28</v>
      </c>
      <c r="E261">
        <v>441017</v>
      </c>
      <c r="F261">
        <v>24</v>
      </c>
    </row>
    <row r="262" spans="1:6">
      <c r="A262">
        <v>441729</v>
      </c>
      <c r="B262">
        <v>1227.5</v>
      </c>
      <c r="C262">
        <v>441410</v>
      </c>
      <c r="D262">
        <v>30.27</v>
      </c>
      <c r="E262">
        <v>442572</v>
      </c>
      <c r="F262">
        <v>44</v>
      </c>
    </row>
    <row r="263" spans="1:6">
      <c r="A263">
        <v>443298</v>
      </c>
      <c r="B263">
        <v>1955.5</v>
      </c>
      <c r="C263">
        <v>442969</v>
      </c>
      <c r="D263">
        <v>24.44</v>
      </c>
      <c r="E263">
        <v>444099</v>
      </c>
      <c r="F263">
        <v>52</v>
      </c>
    </row>
    <row r="264" spans="1:6">
      <c r="A264">
        <v>444818</v>
      </c>
      <c r="B264">
        <v>2487</v>
      </c>
      <c r="C264">
        <v>444499</v>
      </c>
      <c r="D264">
        <v>33.32</v>
      </c>
      <c r="E264">
        <v>445630</v>
      </c>
      <c r="F264">
        <v>48</v>
      </c>
    </row>
    <row r="265" spans="1:6">
      <c r="A265">
        <v>446356</v>
      </c>
      <c r="B265">
        <v>2685</v>
      </c>
      <c r="C265">
        <v>446031</v>
      </c>
      <c r="D265">
        <v>24.14</v>
      </c>
      <c r="E265">
        <v>447161</v>
      </c>
      <c r="F265">
        <v>20</v>
      </c>
    </row>
    <row r="266" spans="1:6">
      <c r="A266">
        <v>447878</v>
      </c>
      <c r="B266">
        <v>2343.5</v>
      </c>
      <c r="C266">
        <v>447562</v>
      </c>
      <c r="D266">
        <v>34.58</v>
      </c>
      <c r="E266">
        <v>448678</v>
      </c>
      <c r="F266">
        <v>16</v>
      </c>
    </row>
    <row r="267" spans="1:6">
      <c r="A267">
        <v>449421</v>
      </c>
      <c r="B267">
        <v>1357</v>
      </c>
      <c r="C267">
        <v>449088</v>
      </c>
      <c r="D267">
        <v>24.66</v>
      </c>
      <c r="E267">
        <v>450248</v>
      </c>
      <c r="F267">
        <v>12</v>
      </c>
    </row>
    <row r="268" spans="1:6">
      <c r="A268">
        <v>450978</v>
      </c>
      <c r="B268">
        <v>905</v>
      </c>
      <c r="C268">
        <v>450659</v>
      </c>
      <c r="D268">
        <v>29.07</v>
      </c>
      <c r="E268">
        <v>451798</v>
      </c>
      <c r="F268">
        <v>36</v>
      </c>
    </row>
    <row r="269" spans="1:6">
      <c r="A269">
        <v>452541</v>
      </c>
      <c r="B269">
        <v>1523</v>
      </c>
      <c r="C269">
        <v>452218</v>
      </c>
      <c r="D269">
        <v>28.4</v>
      </c>
      <c r="E269">
        <v>453329</v>
      </c>
      <c r="F269">
        <v>84</v>
      </c>
    </row>
    <row r="270" spans="1:6">
      <c r="A270">
        <v>454030</v>
      </c>
      <c r="B270">
        <v>2691.5</v>
      </c>
      <c r="C270">
        <v>453708</v>
      </c>
      <c r="D270">
        <v>24.95</v>
      </c>
      <c r="E270">
        <v>454849</v>
      </c>
      <c r="F270">
        <v>48</v>
      </c>
    </row>
    <row r="271" spans="1:6">
      <c r="A271">
        <v>455599</v>
      </c>
      <c r="B271">
        <v>2515</v>
      </c>
      <c r="C271">
        <v>455249</v>
      </c>
      <c r="D271">
        <v>29.17</v>
      </c>
      <c r="E271">
        <v>456492</v>
      </c>
      <c r="F271">
        <v>160</v>
      </c>
    </row>
    <row r="272" spans="1:6">
      <c r="A272">
        <v>457240</v>
      </c>
      <c r="B272">
        <v>3128.5</v>
      </c>
      <c r="C272">
        <v>456888</v>
      </c>
      <c r="D272">
        <v>55</v>
      </c>
      <c r="E272">
        <v>458061</v>
      </c>
      <c r="F272">
        <v>28</v>
      </c>
    </row>
    <row r="273" spans="1:6">
      <c r="A273">
        <v>458931</v>
      </c>
      <c r="B273">
        <v>2523</v>
      </c>
      <c r="C273">
        <v>458577</v>
      </c>
      <c r="D273">
        <v>39.69</v>
      </c>
      <c r="E273">
        <v>459852</v>
      </c>
      <c r="F273">
        <v>200</v>
      </c>
    </row>
    <row r="274" spans="1:6">
      <c r="A274">
        <v>460640</v>
      </c>
      <c r="B274">
        <v>3132.5</v>
      </c>
      <c r="C274">
        <v>460312</v>
      </c>
      <c r="D274">
        <v>47.39</v>
      </c>
      <c r="E274">
        <v>461470</v>
      </c>
      <c r="F274">
        <v>232</v>
      </c>
    </row>
    <row r="275" spans="1:6">
      <c r="A275">
        <v>462232</v>
      </c>
      <c r="B275">
        <v>3740</v>
      </c>
      <c r="C275">
        <v>461882</v>
      </c>
      <c r="D275">
        <v>49.19</v>
      </c>
      <c r="E275">
        <v>463057</v>
      </c>
      <c r="F275">
        <v>28</v>
      </c>
    </row>
    <row r="276" spans="1:6">
      <c r="A276">
        <v>463798</v>
      </c>
      <c r="B276">
        <v>3631</v>
      </c>
      <c r="C276">
        <v>463468</v>
      </c>
      <c r="D276">
        <v>45.44</v>
      </c>
      <c r="E276">
        <v>464629</v>
      </c>
      <c r="F276">
        <v>28</v>
      </c>
    </row>
    <row r="277" spans="1:6">
      <c r="A277">
        <v>465372</v>
      </c>
      <c r="B277">
        <v>3459</v>
      </c>
      <c r="C277">
        <v>465049</v>
      </c>
      <c r="D277">
        <v>36.65</v>
      </c>
      <c r="E277">
        <v>466169</v>
      </c>
      <c r="F277">
        <v>28</v>
      </c>
    </row>
    <row r="278" spans="1:6">
      <c r="A278">
        <v>466887</v>
      </c>
      <c r="B278">
        <v>3288.5</v>
      </c>
      <c r="C278">
        <v>466569</v>
      </c>
      <c r="D278">
        <v>33.17</v>
      </c>
      <c r="E278">
        <v>467677</v>
      </c>
      <c r="F278">
        <v>24</v>
      </c>
    </row>
    <row r="279" spans="1:6">
      <c r="A279">
        <v>468337</v>
      </c>
      <c r="B279">
        <v>3127.5</v>
      </c>
      <c r="C279">
        <v>468058</v>
      </c>
      <c r="D279">
        <v>31.3</v>
      </c>
      <c r="E279">
        <v>469102</v>
      </c>
      <c r="F279">
        <v>24</v>
      </c>
    </row>
    <row r="280" spans="1:6">
      <c r="A280">
        <v>469829</v>
      </c>
      <c r="B280">
        <v>2956.5</v>
      </c>
      <c r="C280">
        <v>469502</v>
      </c>
      <c r="D280">
        <v>29.72</v>
      </c>
      <c r="E280">
        <v>470642</v>
      </c>
      <c r="F280">
        <v>20</v>
      </c>
    </row>
    <row r="281" spans="1:6">
      <c r="A281">
        <v>471342</v>
      </c>
      <c r="B281">
        <v>2779</v>
      </c>
      <c r="C281">
        <v>471020</v>
      </c>
      <c r="D281">
        <v>30.78</v>
      </c>
      <c r="E281">
        <v>472143</v>
      </c>
      <c r="F281">
        <v>20</v>
      </c>
    </row>
    <row r="282" spans="1:6">
      <c r="A282">
        <v>472860</v>
      </c>
      <c r="B282">
        <v>2605</v>
      </c>
      <c r="C282">
        <v>472539</v>
      </c>
      <c r="D282">
        <v>31.32</v>
      </c>
      <c r="E282">
        <v>473661</v>
      </c>
      <c r="F282">
        <v>20</v>
      </c>
    </row>
    <row r="283" spans="1:6">
      <c r="A283">
        <v>474379</v>
      </c>
      <c r="B283">
        <v>2439.5</v>
      </c>
      <c r="C283">
        <v>474058</v>
      </c>
      <c r="D283">
        <v>30.85</v>
      </c>
      <c r="E283">
        <v>475193</v>
      </c>
      <c r="F283">
        <v>20</v>
      </c>
    </row>
    <row r="284" spans="1:6">
      <c r="A284">
        <v>475910</v>
      </c>
      <c r="B284">
        <v>2266.5</v>
      </c>
      <c r="C284">
        <v>475591</v>
      </c>
      <c r="D284">
        <v>30.35</v>
      </c>
      <c r="E284">
        <v>476711</v>
      </c>
      <c r="F284">
        <v>20</v>
      </c>
    </row>
    <row r="285" spans="1:6">
      <c r="A285">
        <v>477429</v>
      </c>
      <c r="B285">
        <v>2097</v>
      </c>
      <c r="C285">
        <v>477109</v>
      </c>
      <c r="D285">
        <v>29.43</v>
      </c>
      <c r="E285">
        <v>478218</v>
      </c>
      <c r="F285">
        <v>16</v>
      </c>
    </row>
    <row r="286" spans="1:6">
      <c r="A286">
        <v>478943</v>
      </c>
      <c r="B286">
        <v>1892.5</v>
      </c>
      <c r="C286">
        <v>478619</v>
      </c>
      <c r="D286">
        <v>28.14</v>
      </c>
      <c r="E286">
        <v>479779</v>
      </c>
      <c r="F286">
        <v>16</v>
      </c>
    </row>
    <row r="287" spans="1:6">
      <c r="A287">
        <v>480521</v>
      </c>
      <c r="B287">
        <v>1608</v>
      </c>
      <c r="C287">
        <v>480192</v>
      </c>
      <c r="D287">
        <v>27.37</v>
      </c>
      <c r="E287">
        <v>481337</v>
      </c>
      <c r="F287">
        <v>12</v>
      </c>
    </row>
    <row r="288" spans="1:6">
      <c r="A288">
        <v>482053</v>
      </c>
      <c r="B288">
        <v>1335</v>
      </c>
      <c r="C288">
        <v>481733</v>
      </c>
      <c r="D288">
        <v>25.41</v>
      </c>
      <c r="E288">
        <v>482862</v>
      </c>
      <c r="F288">
        <v>12</v>
      </c>
    </row>
    <row r="289" spans="1:6">
      <c r="A289">
        <v>483557</v>
      </c>
      <c r="B289">
        <v>1047.5</v>
      </c>
      <c r="C289">
        <v>483252</v>
      </c>
      <c r="D289">
        <v>22.74</v>
      </c>
      <c r="E289">
        <v>484321</v>
      </c>
      <c r="F289">
        <v>12</v>
      </c>
    </row>
    <row r="290" spans="1:6">
      <c r="A290">
        <v>485017</v>
      </c>
      <c r="B290">
        <v>966</v>
      </c>
      <c r="C290">
        <v>484720</v>
      </c>
      <c r="D290">
        <v>29.48</v>
      </c>
      <c r="E290">
        <v>485808</v>
      </c>
      <c r="F290">
        <v>12</v>
      </c>
    </row>
    <row r="291" spans="1:6">
      <c r="A291">
        <v>486530</v>
      </c>
      <c r="B291">
        <v>768.5</v>
      </c>
      <c r="C291">
        <v>486208</v>
      </c>
      <c r="D291">
        <v>25.31</v>
      </c>
      <c r="E291">
        <v>487350</v>
      </c>
      <c r="F291">
        <v>12</v>
      </c>
    </row>
    <row r="292" spans="1:6">
      <c r="A292">
        <v>488069</v>
      </c>
      <c r="B292">
        <v>653</v>
      </c>
      <c r="C292">
        <v>487748</v>
      </c>
      <c r="D292">
        <v>25.8</v>
      </c>
      <c r="E292">
        <v>488867</v>
      </c>
      <c r="F292">
        <v>24</v>
      </c>
    </row>
    <row r="293" spans="1:6">
      <c r="A293">
        <v>489572</v>
      </c>
      <c r="B293">
        <v>1303</v>
      </c>
      <c r="C293">
        <v>489271</v>
      </c>
      <c r="D293">
        <v>37.07</v>
      </c>
      <c r="E293">
        <v>490368</v>
      </c>
      <c r="F293">
        <v>108</v>
      </c>
    </row>
    <row r="294" spans="1:6">
      <c r="A294">
        <v>491100</v>
      </c>
      <c r="B294">
        <v>3042</v>
      </c>
      <c r="C294">
        <v>490758</v>
      </c>
      <c r="D294">
        <v>52.47</v>
      </c>
      <c r="E294">
        <v>491900</v>
      </c>
      <c r="F294">
        <v>144</v>
      </c>
    </row>
    <row r="295" spans="1:6">
      <c r="A295">
        <v>492603</v>
      </c>
      <c r="B295">
        <v>3199</v>
      </c>
      <c r="C295">
        <v>492287</v>
      </c>
      <c r="D295">
        <v>47.5</v>
      </c>
      <c r="E295">
        <v>493412</v>
      </c>
      <c r="F295">
        <v>124</v>
      </c>
    </row>
    <row r="296" spans="1:6">
      <c r="A296">
        <v>494130</v>
      </c>
      <c r="B296">
        <v>3177</v>
      </c>
      <c r="C296">
        <v>493810</v>
      </c>
      <c r="D296">
        <v>50.4</v>
      </c>
      <c r="E296">
        <v>494929</v>
      </c>
      <c r="F296">
        <v>320</v>
      </c>
    </row>
    <row r="297" spans="1:6">
      <c r="A297">
        <v>495652</v>
      </c>
      <c r="B297">
        <v>3383</v>
      </c>
      <c r="C297">
        <v>495332</v>
      </c>
      <c r="D297">
        <v>47.5</v>
      </c>
      <c r="E297">
        <v>496448</v>
      </c>
      <c r="F297">
        <v>140</v>
      </c>
    </row>
    <row r="298" spans="1:6">
      <c r="A298">
        <v>497169</v>
      </c>
      <c r="B298">
        <v>3001</v>
      </c>
      <c r="C298">
        <v>496852</v>
      </c>
      <c r="D298">
        <v>50.97</v>
      </c>
      <c r="E298">
        <v>497979</v>
      </c>
      <c r="F298">
        <v>272</v>
      </c>
    </row>
    <row r="299" spans="1:6">
      <c r="A299">
        <v>498698</v>
      </c>
      <c r="B299">
        <v>3577.5</v>
      </c>
      <c r="C299">
        <v>498379</v>
      </c>
      <c r="D299">
        <v>46.47</v>
      </c>
      <c r="E299">
        <v>499458</v>
      </c>
      <c r="F299">
        <v>20</v>
      </c>
    </row>
    <row r="300" spans="1:6">
      <c r="A300">
        <v>500147</v>
      </c>
      <c r="B300">
        <v>2652.5</v>
      </c>
      <c r="C300">
        <v>499838</v>
      </c>
      <c r="D300">
        <v>33.450000000000003</v>
      </c>
      <c r="E300">
        <v>500962</v>
      </c>
      <c r="F300">
        <v>48</v>
      </c>
    </row>
    <row r="301" spans="1:6">
      <c r="A301">
        <v>501688</v>
      </c>
      <c r="B301">
        <v>2630</v>
      </c>
      <c r="C301">
        <v>501368</v>
      </c>
      <c r="D301">
        <v>32.04</v>
      </c>
      <c r="E301">
        <v>502533</v>
      </c>
      <c r="F301">
        <v>20</v>
      </c>
    </row>
    <row r="302" spans="1:6">
      <c r="A302">
        <v>503240</v>
      </c>
      <c r="B302">
        <v>2524</v>
      </c>
      <c r="C302">
        <v>502921</v>
      </c>
      <c r="D302">
        <v>34.64</v>
      </c>
      <c r="E302">
        <v>504098</v>
      </c>
      <c r="F302">
        <v>20</v>
      </c>
    </row>
    <row r="303" spans="1:6">
      <c r="A303">
        <v>504808</v>
      </c>
      <c r="B303">
        <v>2431.5</v>
      </c>
      <c r="C303">
        <v>504499</v>
      </c>
      <c r="D303">
        <v>32.520000000000003</v>
      </c>
      <c r="E303">
        <v>505601</v>
      </c>
      <c r="F303">
        <v>20</v>
      </c>
    </row>
    <row r="304" spans="1:6">
      <c r="A304">
        <v>506337</v>
      </c>
      <c r="B304">
        <v>2295.5</v>
      </c>
      <c r="C304">
        <v>505999</v>
      </c>
      <c r="D304">
        <v>30.69</v>
      </c>
      <c r="E304">
        <v>507152</v>
      </c>
      <c r="F304">
        <v>20</v>
      </c>
    </row>
    <row r="305" spans="1:6">
      <c r="A305">
        <v>507898</v>
      </c>
      <c r="B305">
        <v>2070.5</v>
      </c>
      <c r="C305">
        <v>507562</v>
      </c>
      <c r="D305">
        <v>28.21</v>
      </c>
      <c r="E305">
        <v>508711</v>
      </c>
      <c r="F305">
        <v>16</v>
      </c>
    </row>
    <row r="306" spans="1:6">
      <c r="A306">
        <v>509442</v>
      </c>
      <c r="B306">
        <v>1755</v>
      </c>
      <c r="C306">
        <v>509109</v>
      </c>
      <c r="D306">
        <v>25.01</v>
      </c>
      <c r="E306">
        <v>510299</v>
      </c>
      <c r="F306">
        <v>12</v>
      </c>
    </row>
    <row r="307" spans="1:6">
      <c r="A307">
        <v>511020</v>
      </c>
      <c r="B307">
        <v>1332.5</v>
      </c>
      <c r="C307">
        <v>510701</v>
      </c>
      <c r="D307">
        <v>25.47</v>
      </c>
      <c r="E307">
        <v>511838</v>
      </c>
      <c r="F307">
        <v>12</v>
      </c>
    </row>
    <row r="308" spans="1:6">
      <c r="A308">
        <v>512571</v>
      </c>
      <c r="B308">
        <v>994.5</v>
      </c>
      <c r="C308">
        <v>512243</v>
      </c>
      <c r="D308">
        <v>30.04</v>
      </c>
      <c r="E308">
        <v>513369</v>
      </c>
      <c r="F308">
        <v>12</v>
      </c>
    </row>
    <row r="309" spans="1:6">
      <c r="A309">
        <v>514110</v>
      </c>
      <c r="B309">
        <v>878</v>
      </c>
      <c r="C309">
        <v>513791</v>
      </c>
      <c r="D309">
        <v>24.75</v>
      </c>
      <c r="E309">
        <v>514940</v>
      </c>
      <c r="F309">
        <v>12</v>
      </c>
    </row>
    <row r="310" spans="1:6">
      <c r="A310">
        <v>515644</v>
      </c>
      <c r="B310">
        <v>823.5</v>
      </c>
      <c r="C310">
        <v>515343</v>
      </c>
      <c r="D310">
        <v>19.64</v>
      </c>
      <c r="E310">
        <v>516450</v>
      </c>
      <c r="F310">
        <v>20</v>
      </c>
    </row>
    <row r="311" spans="1:6">
      <c r="A311">
        <v>517183</v>
      </c>
      <c r="B311">
        <v>982</v>
      </c>
      <c r="C311">
        <v>516860</v>
      </c>
      <c r="D311">
        <v>26.92</v>
      </c>
      <c r="E311">
        <v>518017</v>
      </c>
      <c r="F311">
        <v>40</v>
      </c>
    </row>
    <row r="312" spans="1:6">
      <c r="A312">
        <v>518729</v>
      </c>
      <c r="B312">
        <v>1643</v>
      </c>
      <c r="C312">
        <v>518418</v>
      </c>
      <c r="D312">
        <v>38.79</v>
      </c>
      <c r="E312">
        <v>519561</v>
      </c>
      <c r="F312">
        <v>16</v>
      </c>
    </row>
    <row r="313" spans="1:6">
      <c r="A313">
        <v>520290</v>
      </c>
      <c r="B313">
        <v>1268</v>
      </c>
      <c r="C313">
        <v>519972</v>
      </c>
      <c r="D313">
        <v>31.81</v>
      </c>
      <c r="E313">
        <v>521111</v>
      </c>
      <c r="F313">
        <v>36</v>
      </c>
    </row>
    <row r="314" spans="1:6">
      <c r="A314">
        <v>521860</v>
      </c>
      <c r="B314">
        <v>5.25</v>
      </c>
      <c r="C314">
        <v>521522</v>
      </c>
      <c r="D314">
        <v>33.42</v>
      </c>
      <c r="E314">
        <v>522659</v>
      </c>
      <c r="F314">
        <v>40</v>
      </c>
    </row>
    <row r="315" spans="1:6">
      <c r="A315">
        <v>523393</v>
      </c>
      <c r="B315">
        <v>1571.5</v>
      </c>
      <c r="C315">
        <v>523073</v>
      </c>
      <c r="D315">
        <v>26.78</v>
      </c>
      <c r="E315">
        <v>524269</v>
      </c>
      <c r="F315">
        <v>36</v>
      </c>
    </row>
    <row r="316" spans="1:6">
      <c r="A316">
        <v>525008</v>
      </c>
      <c r="B316">
        <v>1679.5</v>
      </c>
      <c r="C316">
        <v>524673</v>
      </c>
      <c r="D316">
        <v>25.07</v>
      </c>
      <c r="E316">
        <v>525950</v>
      </c>
      <c r="F316">
        <v>12</v>
      </c>
    </row>
    <row r="317" spans="1:6">
      <c r="A317">
        <v>526660</v>
      </c>
      <c r="B317">
        <v>1462.5</v>
      </c>
      <c r="C317">
        <v>526339</v>
      </c>
      <c r="D317">
        <v>27.85</v>
      </c>
      <c r="E317">
        <v>527460</v>
      </c>
      <c r="F317">
        <v>12</v>
      </c>
    </row>
    <row r="318" spans="1:6">
      <c r="A318">
        <v>528189</v>
      </c>
      <c r="B318">
        <v>1276.5</v>
      </c>
      <c r="C318">
        <v>527858</v>
      </c>
      <c r="D318">
        <v>24.96</v>
      </c>
      <c r="E318">
        <v>529000</v>
      </c>
      <c r="F318">
        <v>12</v>
      </c>
    </row>
    <row r="319" spans="1:6">
      <c r="A319">
        <v>529718</v>
      </c>
      <c r="B319">
        <v>1123</v>
      </c>
      <c r="C319">
        <v>529398</v>
      </c>
      <c r="D319">
        <v>23.4</v>
      </c>
      <c r="E319">
        <v>530521</v>
      </c>
      <c r="F319">
        <v>12</v>
      </c>
    </row>
    <row r="320" spans="1:6">
      <c r="A320">
        <v>531228</v>
      </c>
      <c r="B320">
        <v>1059.5</v>
      </c>
      <c r="C320">
        <v>530909</v>
      </c>
      <c r="D320">
        <v>25.94</v>
      </c>
      <c r="E320">
        <v>532008</v>
      </c>
      <c r="F320">
        <v>44</v>
      </c>
    </row>
    <row r="321" spans="1:6">
      <c r="A321">
        <v>532762</v>
      </c>
      <c r="B321">
        <v>1394</v>
      </c>
      <c r="C321">
        <v>532440</v>
      </c>
      <c r="D321">
        <v>28.36</v>
      </c>
      <c r="E321">
        <v>533573</v>
      </c>
      <c r="F321">
        <v>56</v>
      </c>
    </row>
    <row r="322" spans="1:6">
      <c r="A322">
        <v>534308</v>
      </c>
      <c r="B322">
        <v>1822</v>
      </c>
      <c r="C322">
        <v>533979</v>
      </c>
      <c r="D322">
        <v>27.34</v>
      </c>
      <c r="E322">
        <v>535190</v>
      </c>
      <c r="F322">
        <v>56</v>
      </c>
    </row>
    <row r="323" spans="1:6">
      <c r="A323">
        <v>535918</v>
      </c>
      <c r="B323">
        <v>2126.5</v>
      </c>
      <c r="C323">
        <v>535591</v>
      </c>
      <c r="D323">
        <v>33.35</v>
      </c>
      <c r="E323">
        <v>536759</v>
      </c>
      <c r="F323">
        <v>44</v>
      </c>
    </row>
    <row r="324" spans="1:6">
      <c r="A324">
        <v>537499</v>
      </c>
      <c r="B324">
        <v>2217.5</v>
      </c>
      <c r="C324">
        <v>537169</v>
      </c>
      <c r="D324">
        <v>29.63</v>
      </c>
      <c r="E324">
        <v>538298</v>
      </c>
      <c r="F324">
        <v>20</v>
      </c>
    </row>
    <row r="325" spans="1:6">
      <c r="A325">
        <v>539020</v>
      </c>
      <c r="B325">
        <v>2047.5</v>
      </c>
      <c r="C325">
        <v>538701</v>
      </c>
      <c r="D325">
        <v>28.69</v>
      </c>
      <c r="E325">
        <v>539822</v>
      </c>
      <c r="F325">
        <v>16</v>
      </c>
    </row>
    <row r="326" spans="1:6">
      <c r="A326">
        <v>540543</v>
      </c>
      <c r="B326">
        <v>1767</v>
      </c>
      <c r="C326">
        <v>540218</v>
      </c>
      <c r="D326">
        <v>25.76</v>
      </c>
      <c r="E326">
        <v>541337</v>
      </c>
      <c r="F326">
        <v>16</v>
      </c>
    </row>
    <row r="327" spans="1:6">
      <c r="A327">
        <v>542059</v>
      </c>
      <c r="B327">
        <v>1285.5</v>
      </c>
      <c r="C327">
        <v>541740</v>
      </c>
      <c r="D327">
        <v>24.67</v>
      </c>
      <c r="E327">
        <v>542868</v>
      </c>
      <c r="F327">
        <v>12</v>
      </c>
    </row>
    <row r="328" spans="1:6">
      <c r="A328">
        <v>543589</v>
      </c>
      <c r="B328">
        <v>1045</v>
      </c>
      <c r="C328">
        <v>543269</v>
      </c>
      <c r="D328">
        <v>30.08</v>
      </c>
      <c r="E328">
        <v>544401</v>
      </c>
      <c r="F328">
        <v>12</v>
      </c>
    </row>
    <row r="329" spans="1:6">
      <c r="A329">
        <v>545111</v>
      </c>
      <c r="B329">
        <v>767</v>
      </c>
      <c r="C329">
        <v>544793</v>
      </c>
      <c r="D329">
        <v>21.06</v>
      </c>
      <c r="E329">
        <v>545878</v>
      </c>
      <c r="F329">
        <v>24</v>
      </c>
    </row>
    <row r="330" spans="1:6">
      <c r="A330">
        <v>546610</v>
      </c>
      <c r="B330">
        <v>1043</v>
      </c>
      <c r="C330">
        <v>546288</v>
      </c>
      <c r="D330">
        <v>31.24</v>
      </c>
      <c r="E330">
        <v>547400</v>
      </c>
      <c r="F330">
        <v>40</v>
      </c>
    </row>
    <row r="331" spans="1:6">
      <c r="A331">
        <v>548130</v>
      </c>
      <c r="B331">
        <v>1700</v>
      </c>
      <c r="C331">
        <v>547808</v>
      </c>
      <c r="D331">
        <v>26.27</v>
      </c>
      <c r="E331">
        <v>548930</v>
      </c>
      <c r="F331">
        <v>16</v>
      </c>
    </row>
    <row r="332" spans="1:6">
      <c r="A332">
        <v>549651</v>
      </c>
      <c r="B332">
        <v>1160</v>
      </c>
      <c r="C332">
        <v>549330</v>
      </c>
      <c r="D332">
        <v>22.28</v>
      </c>
      <c r="E332">
        <v>550450</v>
      </c>
      <c r="F332">
        <v>48</v>
      </c>
    </row>
    <row r="333" spans="1:6">
      <c r="A333">
        <v>551179</v>
      </c>
      <c r="B333">
        <v>1562</v>
      </c>
      <c r="C333">
        <v>550860</v>
      </c>
      <c r="D333">
        <v>31.68</v>
      </c>
      <c r="E333">
        <v>551983</v>
      </c>
      <c r="F333">
        <v>60</v>
      </c>
    </row>
    <row r="334" spans="1:6">
      <c r="E334">
        <v>553504</v>
      </c>
      <c r="F334">
        <v>116</v>
      </c>
    </row>
    <row r="335" spans="1:6">
      <c r="A335">
        <v>554220</v>
      </c>
      <c r="B335">
        <v>2682</v>
      </c>
      <c r="C335">
        <v>553898</v>
      </c>
      <c r="D335">
        <v>48.98</v>
      </c>
      <c r="E335">
        <v>555027</v>
      </c>
      <c r="F335">
        <v>20</v>
      </c>
    </row>
    <row r="336" spans="1:6">
      <c r="A336">
        <v>555753</v>
      </c>
      <c r="B336">
        <v>1946</v>
      </c>
      <c r="C336">
        <v>555429</v>
      </c>
      <c r="D336">
        <v>32.799999999999997</v>
      </c>
      <c r="E336">
        <v>556548</v>
      </c>
      <c r="F336">
        <v>84</v>
      </c>
    </row>
    <row r="337" spans="1:6">
      <c r="A337">
        <v>557268</v>
      </c>
      <c r="B337">
        <v>2195</v>
      </c>
      <c r="C337">
        <v>556951</v>
      </c>
      <c r="D337">
        <v>30.51</v>
      </c>
      <c r="E337">
        <v>558068</v>
      </c>
      <c r="F337">
        <v>56</v>
      </c>
    </row>
    <row r="338" spans="1:6">
      <c r="A338">
        <v>558789</v>
      </c>
      <c r="B338">
        <v>2297.5</v>
      </c>
      <c r="C338">
        <v>558471</v>
      </c>
      <c r="D338">
        <v>35.119999999999997</v>
      </c>
      <c r="E338">
        <v>559610</v>
      </c>
      <c r="F338">
        <v>40</v>
      </c>
    </row>
    <row r="339" spans="1:6">
      <c r="A339">
        <v>560298</v>
      </c>
      <c r="B339">
        <v>2320</v>
      </c>
      <c r="C339">
        <v>559998</v>
      </c>
      <c r="D339">
        <v>29.21</v>
      </c>
      <c r="E339">
        <v>561089</v>
      </c>
      <c r="F339">
        <v>32</v>
      </c>
    </row>
    <row r="340" spans="1:6">
      <c r="A340">
        <v>561773</v>
      </c>
      <c r="B340">
        <v>2282.5</v>
      </c>
      <c r="C340">
        <v>561468</v>
      </c>
      <c r="D340">
        <v>27.68</v>
      </c>
      <c r="E340">
        <v>562588</v>
      </c>
      <c r="F340">
        <v>28</v>
      </c>
    </row>
    <row r="341" spans="1:6">
      <c r="A341">
        <v>563302</v>
      </c>
      <c r="B341">
        <v>2217</v>
      </c>
      <c r="C341">
        <v>562979</v>
      </c>
      <c r="D341">
        <v>27.31</v>
      </c>
      <c r="E341">
        <v>564088</v>
      </c>
      <c r="F341">
        <v>36</v>
      </c>
    </row>
    <row r="342" spans="1:6">
      <c r="A342">
        <v>564818</v>
      </c>
      <c r="B342">
        <v>2214</v>
      </c>
      <c r="C342">
        <v>564493</v>
      </c>
      <c r="D342">
        <v>30.52</v>
      </c>
      <c r="E342">
        <v>565669</v>
      </c>
      <c r="F342">
        <v>40</v>
      </c>
    </row>
    <row r="343" spans="1:6">
      <c r="A343">
        <v>566413</v>
      </c>
      <c r="B343">
        <v>2194.5</v>
      </c>
      <c r="C343">
        <v>566078</v>
      </c>
      <c r="D343">
        <v>31.29</v>
      </c>
      <c r="E343">
        <v>567258</v>
      </c>
      <c r="F343">
        <v>20</v>
      </c>
    </row>
    <row r="344" spans="1:6">
      <c r="A344">
        <v>568013</v>
      </c>
      <c r="B344">
        <v>2097.5</v>
      </c>
      <c r="C344">
        <v>567681</v>
      </c>
      <c r="D344">
        <v>32.9</v>
      </c>
      <c r="E344">
        <v>568870</v>
      </c>
      <c r="F344">
        <v>20</v>
      </c>
    </row>
    <row r="345" spans="1:6">
      <c r="A345">
        <v>569862</v>
      </c>
      <c r="B345">
        <v>2006</v>
      </c>
      <c r="C345">
        <v>569478</v>
      </c>
      <c r="D345">
        <v>28.83</v>
      </c>
      <c r="E345">
        <v>570761</v>
      </c>
      <c r="F345">
        <v>36</v>
      </c>
    </row>
    <row r="346" spans="1:6">
      <c r="A346">
        <v>571610</v>
      </c>
      <c r="B346">
        <v>2075.5</v>
      </c>
      <c r="C346">
        <v>571194</v>
      </c>
      <c r="D346">
        <v>28.55</v>
      </c>
      <c r="E346">
        <v>574102</v>
      </c>
      <c r="F346">
        <v>24</v>
      </c>
    </row>
    <row r="347" spans="1:6">
      <c r="A347">
        <v>574921</v>
      </c>
      <c r="B347">
        <v>2140</v>
      </c>
      <c r="C347">
        <v>574570</v>
      </c>
      <c r="D347">
        <v>28</v>
      </c>
      <c r="E347">
        <v>575830</v>
      </c>
      <c r="F347">
        <v>20</v>
      </c>
    </row>
    <row r="348" spans="1:6">
      <c r="A348">
        <v>576629</v>
      </c>
      <c r="B348">
        <v>1987</v>
      </c>
      <c r="C348">
        <v>576288</v>
      </c>
      <c r="D348">
        <v>27.72</v>
      </c>
      <c r="E348">
        <v>577459</v>
      </c>
      <c r="F348">
        <v>16</v>
      </c>
    </row>
    <row r="349" spans="1:6">
      <c r="A349">
        <v>578287</v>
      </c>
      <c r="B349">
        <v>1856.5</v>
      </c>
      <c r="C349">
        <v>577954</v>
      </c>
      <c r="D349">
        <v>26.49</v>
      </c>
      <c r="E349">
        <v>579105</v>
      </c>
      <c r="F349">
        <v>16</v>
      </c>
    </row>
    <row r="350" spans="1:6">
      <c r="A350">
        <v>581729</v>
      </c>
      <c r="B350">
        <v>1298</v>
      </c>
      <c r="C350">
        <v>581399</v>
      </c>
      <c r="D350">
        <v>23.63</v>
      </c>
      <c r="E350">
        <v>582560</v>
      </c>
      <c r="F350">
        <v>12</v>
      </c>
    </row>
    <row r="351" spans="1:6">
      <c r="A351">
        <v>583304</v>
      </c>
      <c r="B351">
        <v>1034.5</v>
      </c>
      <c r="C351">
        <v>582968</v>
      </c>
      <c r="D351">
        <v>28.95</v>
      </c>
      <c r="E351">
        <v>584159</v>
      </c>
      <c r="F351">
        <v>12</v>
      </c>
    </row>
    <row r="352" spans="1:6">
      <c r="A352">
        <v>584920</v>
      </c>
      <c r="B352">
        <v>941.5</v>
      </c>
      <c r="C352">
        <v>584572</v>
      </c>
      <c r="D352">
        <v>27.72</v>
      </c>
      <c r="E352">
        <v>585810</v>
      </c>
      <c r="F352">
        <v>48</v>
      </c>
    </row>
    <row r="353" spans="1:6">
      <c r="A353">
        <v>586584</v>
      </c>
      <c r="B353">
        <v>1867.5</v>
      </c>
      <c r="C353">
        <v>586251</v>
      </c>
      <c r="D353">
        <v>38.22</v>
      </c>
      <c r="E353">
        <v>587420</v>
      </c>
      <c r="F353">
        <v>132</v>
      </c>
    </row>
    <row r="354" spans="1:6">
      <c r="A354">
        <v>588133</v>
      </c>
      <c r="B354">
        <v>3733</v>
      </c>
      <c r="C354">
        <v>587810</v>
      </c>
      <c r="D354">
        <v>57.83</v>
      </c>
      <c r="E354">
        <v>588953</v>
      </c>
      <c r="F354">
        <v>28</v>
      </c>
    </row>
    <row r="355" spans="1:6">
      <c r="A355">
        <v>589679</v>
      </c>
      <c r="B355">
        <v>2768.5</v>
      </c>
      <c r="C355">
        <v>589354</v>
      </c>
      <c r="D355">
        <v>37.32</v>
      </c>
      <c r="E355">
        <v>590533</v>
      </c>
      <c r="F355">
        <v>284</v>
      </c>
    </row>
    <row r="356" spans="1:6">
      <c r="A356">
        <v>591313</v>
      </c>
      <c r="B356">
        <v>4675</v>
      </c>
      <c r="C356">
        <v>590944</v>
      </c>
      <c r="D356">
        <v>52.26</v>
      </c>
      <c r="E356">
        <v>592128</v>
      </c>
      <c r="F356">
        <v>28</v>
      </c>
    </row>
    <row r="357" spans="1:6">
      <c r="A357">
        <v>592933</v>
      </c>
      <c r="B357">
        <v>2871.5</v>
      </c>
      <c r="C357">
        <v>592566</v>
      </c>
      <c r="D357">
        <v>46.14</v>
      </c>
      <c r="E357">
        <v>593749</v>
      </c>
      <c r="F357">
        <v>128</v>
      </c>
    </row>
    <row r="358" spans="1:6">
      <c r="A358">
        <v>594463</v>
      </c>
      <c r="B358">
        <v>2860</v>
      </c>
      <c r="C358">
        <v>594148</v>
      </c>
      <c r="D358">
        <v>44.42</v>
      </c>
      <c r="E358">
        <v>595260</v>
      </c>
      <c r="F358">
        <v>20</v>
      </c>
    </row>
    <row r="359" spans="1:6">
      <c r="A359">
        <v>595979</v>
      </c>
      <c r="B359">
        <v>2515</v>
      </c>
      <c r="C359">
        <v>595659</v>
      </c>
      <c r="D359">
        <v>39.700000000000003</v>
      </c>
      <c r="E359">
        <v>596783</v>
      </c>
      <c r="F359">
        <v>40</v>
      </c>
    </row>
    <row r="360" spans="1:6">
      <c r="A360">
        <v>597520</v>
      </c>
      <c r="B360">
        <v>2222.5</v>
      </c>
      <c r="C360">
        <v>597189</v>
      </c>
      <c r="D360">
        <v>34.159999999999997</v>
      </c>
      <c r="E360">
        <v>598329</v>
      </c>
      <c r="F360">
        <v>40</v>
      </c>
    </row>
    <row r="361" spans="1:6">
      <c r="A361">
        <v>599052</v>
      </c>
      <c r="B361">
        <v>2041</v>
      </c>
      <c r="C361">
        <v>598733</v>
      </c>
      <c r="D361">
        <v>29.77</v>
      </c>
      <c r="E361">
        <v>599868</v>
      </c>
      <c r="F361">
        <v>132</v>
      </c>
    </row>
    <row r="362" spans="1:6">
      <c r="A362">
        <v>600583</v>
      </c>
      <c r="B362">
        <v>2319</v>
      </c>
      <c r="C362">
        <v>600270</v>
      </c>
      <c r="D362">
        <v>43.07</v>
      </c>
      <c r="E362">
        <v>601379</v>
      </c>
      <c r="F362">
        <v>252</v>
      </c>
    </row>
    <row r="363" spans="1:6">
      <c r="A363">
        <v>602099</v>
      </c>
      <c r="B363">
        <v>2889.5</v>
      </c>
      <c r="C363">
        <v>601780</v>
      </c>
      <c r="D363">
        <v>41.13</v>
      </c>
      <c r="E363">
        <v>602900</v>
      </c>
      <c r="F363">
        <v>24</v>
      </c>
    </row>
    <row r="364" spans="1:6">
      <c r="A364">
        <v>603609</v>
      </c>
      <c r="B364">
        <v>2669</v>
      </c>
      <c r="C364">
        <v>603300</v>
      </c>
      <c r="D364">
        <v>39.619999999999997</v>
      </c>
      <c r="E364">
        <v>604378</v>
      </c>
      <c r="F364">
        <v>20</v>
      </c>
    </row>
    <row r="365" spans="1:6">
      <c r="A365">
        <v>605068</v>
      </c>
      <c r="B365">
        <v>2200.5</v>
      </c>
      <c r="C365">
        <v>604740</v>
      </c>
      <c r="D365">
        <v>30.9</v>
      </c>
      <c r="E365">
        <v>605830</v>
      </c>
      <c r="F365">
        <v>16</v>
      </c>
    </row>
    <row r="366" spans="1:6">
      <c r="A366">
        <v>606550</v>
      </c>
      <c r="B366">
        <v>1940</v>
      </c>
      <c r="C366">
        <v>606233</v>
      </c>
      <c r="D366">
        <v>27.61</v>
      </c>
      <c r="E366">
        <v>607337</v>
      </c>
      <c r="F366">
        <v>64</v>
      </c>
    </row>
    <row r="367" spans="1:6">
      <c r="A367">
        <v>608032</v>
      </c>
      <c r="B367">
        <v>1947</v>
      </c>
      <c r="C367">
        <v>607709</v>
      </c>
      <c r="D367">
        <v>25.6</v>
      </c>
      <c r="E367">
        <v>608819</v>
      </c>
      <c r="F367">
        <v>100</v>
      </c>
    </row>
    <row r="368" spans="1:6">
      <c r="A368">
        <v>609542</v>
      </c>
      <c r="B368">
        <v>2463</v>
      </c>
      <c r="C368">
        <v>609218</v>
      </c>
      <c r="D368">
        <v>38.07</v>
      </c>
      <c r="E368">
        <v>610348</v>
      </c>
      <c r="F368">
        <v>144</v>
      </c>
    </row>
    <row r="369" spans="1:6">
      <c r="A369">
        <v>611073</v>
      </c>
      <c r="B369">
        <v>2871</v>
      </c>
      <c r="C369">
        <v>610748</v>
      </c>
      <c r="D369">
        <v>50.25</v>
      </c>
      <c r="E369">
        <v>611888</v>
      </c>
      <c r="F369">
        <v>352</v>
      </c>
    </row>
    <row r="370" spans="1:6">
      <c r="A370">
        <v>612590</v>
      </c>
      <c r="B370">
        <v>4193.5</v>
      </c>
      <c r="C370">
        <v>612269</v>
      </c>
      <c r="D370">
        <v>55.72</v>
      </c>
      <c r="E370">
        <v>613401</v>
      </c>
      <c r="F370">
        <v>28</v>
      </c>
    </row>
    <row r="371" spans="1:6">
      <c r="A371">
        <v>614121</v>
      </c>
      <c r="B371">
        <v>2442.5</v>
      </c>
      <c r="C371">
        <v>613798</v>
      </c>
      <c r="D371">
        <v>36.369999999999997</v>
      </c>
      <c r="E371">
        <v>614921</v>
      </c>
      <c r="F371">
        <v>244</v>
      </c>
    </row>
    <row r="372" spans="1:6">
      <c r="A372">
        <v>615654</v>
      </c>
      <c r="B372">
        <v>2942</v>
      </c>
      <c r="C372">
        <v>615329</v>
      </c>
      <c r="D372">
        <v>47.59</v>
      </c>
      <c r="E372">
        <v>616480</v>
      </c>
      <c r="F372">
        <v>28</v>
      </c>
    </row>
    <row r="373" spans="1:6">
      <c r="A373">
        <v>617200</v>
      </c>
      <c r="B373">
        <v>2947</v>
      </c>
      <c r="C373">
        <v>616879</v>
      </c>
      <c r="D373">
        <v>40.450000000000003</v>
      </c>
      <c r="E373">
        <v>618001</v>
      </c>
      <c r="F373">
        <v>20</v>
      </c>
    </row>
    <row r="374" spans="1:6">
      <c r="A374">
        <v>618700</v>
      </c>
      <c r="B374">
        <v>2586</v>
      </c>
      <c r="C374">
        <v>618383</v>
      </c>
      <c r="D374">
        <v>33.03</v>
      </c>
      <c r="E374">
        <v>619488</v>
      </c>
      <c r="F374">
        <v>20</v>
      </c>
    </row>
    <row r="375" spans="1:6">
      <c r="A375">
        <v>620222</v>
      </c>
      <c r="B375">
        <v>2443.5</v>
      </c>
      <c r="C375">
        <v>619889</v>
      </c>
      <c r="D375">
        <v>35.729999999999997</v>
      </c>
      <c r="E375">
        <v>620998</v>
      </c>
      <c r="F375">
        <v>260</v>
      </c>
    </row>
    <row r="376" spans="1:6">
      <c r="A376">
        <v>621728</v>
      </c>
      <c r="B376">
        <v>2986.5</v>
      </c>
      <c r="C376">
        <v>621410</v>
      </c>
      <c r="D376">
        <v>47.04</v>
      </c>
      <c r="E376">
        <v>622514</v>
      </c>
      <c r="F376">
        <v>24</v>
      </c>
    </row>
    <row r="377" spans="1:6">
      <c r="A377">
        <v>623229</v>
      </c>
      <c r="B377">
        <v>2920</v>
      </c>
      <c r="C377">
        <v>622913</v>
      </c>
      <c r="D377">
        <v>39.35</v>
      </c>
      <c r="E377">
        <v>624032</v>
      </c>
      <c r="F377">
        <v>20</v>
      </c>
    </row>
    <row r="378" spans="1:6">
      <c r="A378">
        <v>624749</v>
      </c>
      <c r="B378">
        <v>2490</v>
      </c>
      <c r="C378">
        <v>624430</v>
      </c>
      <c r="D378">
        <v>32.770000000000003</v>
      </c>
      <c r="E378">
        <v>625551</v>
      </c>
      <c r="F378">
        <v>20</v>
      </c>
    </row>
    <row r="379" spans="1:6">
      <c r="A379">
        <v>626263</v>
      </c>
      <c r="B379">
        <v>2144</v>
      </c>
      <c r="C379">
        <v>625940</v>
      </c>
      <c r="D379">
        <v>29.8</v>
      </c>
      <c r="E379">
        <v>627048</v>
      </c>
      <c r="F379">
        <v>24</v>
      </c>
    </row>
    <row r="380" spans="1:6">
      <c r="A380">
        <v>627758</v>
      </c>
      <c r="B380">
        <v>1877.5</v>
      </c>
      <c r="C380">
        <v>627442</v>
      </c>
      <c r="D380">
        <v>28.16</v>
      </c>
      <c r="E380">
        <v>628558</v>
      </c>
      <c r="F380">
        <v>40</v>
      </c>
    </row>
    <row r="381" spans="1:6">
      <c r="A381">
        <v>629278</v>
      </c>
      <c r="B381">
        <v>1704</v>
      </c>
      <c r="C381">
        <v>628960</v>
      </c>
      <c r="D381">
        <v>27.33</v>
      </c>
      <c r="E381">
        <v>630088</v>
      </c>
      <c r="F381">
        <v>48</v>
      </c>
    </row>
    <row r="382" spans="1:6">
      <c r="A382">
        <v>630809</v>
      </c>
      <c r="B382">
        <v>1615</v>
      </c>
      <c r="C382">
        <v>630489</v>
      </c>
      <c r="D382">
        <v>26.86</v>
      </c>
      <c r="E382">
        <v>631610</v>
      </c>
      <c r="F382">
        <v>48</v>
      </c>
    </row>
    <row r="383" spans="1:6">
      <c r="A383">
        <v>632328</v>
      </c>
      <c r="B383">
        <v>1563.5</v>
      </c>
      <c r="C383">
        <v>632008</v>
      </c>
      <c r="D383">
        <v>27.51</v>
      </c>
      <c r="E383">
        <v>633098</v>
      </c>
      <c r="F383">
        <v>52</v>
      </c>
    </row>
    <row r="384" spans="1:6">
      <c r="A384">
        <v>633779</v>
      </c>
      <c r="B384">
        <v>1537</v>
      </c>
      <c r="C384">
        <v>633461</v>
      </c>
      <c r="D384">
        <v>28.73</v>
      </c>
      <c r="E384">
        <v>634579</v>
      </c>
      <c r="F384">
        <v>36</v>
      </c>
    </row>
    <row r="385" spans="1:6">
      <c r="A385">
        <v>635268</v>
      </c>
      <c r="B385">
        <v>1537</v>
      </c>
      <c r="C385">
        <v>634982</v>
      </c>
      <c r="D385">
        <v>29.47</v>
      </c>
      <c r="E385">
        <v>636010</v>
      </c>
      <c r="F385">
        <v>36</v>
      </c>
    </row>
    <row r="386" spans="1:6">
      <c r="A386">
        <v>636719</v>
      </c>
      <c r="B386">
        <v>1550</v>
      </c>
      <c r="C386">
        <v>636412</v>
      </c>
      <c r="D386">
        <v>30.55</v>
      </c>
      <c r="E386">
        <v>637518</v>
      </c>
      <c r="F386">
        <v>24</v>
      </c>
    </row>
    <row r="387" spans="1:6">
      <c r="A387">
        <v>638230</v>
      </c>
      <c r="B387">
        <v>1464</v>
      </c>
      <c r="C387">
        <v>637918</v>
      </c>
      <c r="D387">
        <v>29.48</v>
      </c>
      <c r="E387">
        <v>639023</v>
      </c>
      <c r="F387">
        <v>20</v>
      </c>
    </row>
    <row r="388" spans="1:6">
      <c r="A388">
        <v>639732</v>
      </c>
      <c r="B388">
        <v>1362.5</v>
      </c>
      <c r="C388">
        <v>639408</v>
      </c>
      <c r="D388">
        <v>27.32</v>
      </c>
      <c r="E388">
        <v>640528</v>
      </c>
      <c r="F388">
        <v>20</v>
      </c>
    </row>
    <row r="389" spans="1:6">
      <c r="A389">
        <v>641243</v>
      </c>
      <c r="B389">
        <v>1312</v>
      </c>
      <c r="C389">
        <v>640919</v>
      </c>
      <c r="D389">
        <v>26.19</v>
      </c>
      <c r="E389">
        <v>642061</v>
      </c>
      <c r="F389">
        <v>12</v>
      </c>
    </row>
    <row r="390" spans="1:6">
      <c r="A390">
        <v>642790</v>
      </c>
      <c r="B390">
        <v>1181</v>
      </c>
      <c r="C390">
        <v>642471</v>
      </c>
      <c r="D390">
        <v>26.07</v>
      </c>
      <c r="E390">
        <v>643588</v>
      </c>
      <c r="F390">
        <v>12</v>
      </c>
    </row>
    <row r="391" spans="1:6">
      <c r="A391">
        <v>644310</v>
      </c>
      <c r="B391">
        <v>1036</v>
      </c>
      <c r="C391">
        <v>643989</v>
      </c>
      <c r="D391">
        <v>23.24</v>
      </c>
      <c r="E391">
        <v>645128</v>
      </c>
      <c r="F391">
        <v>12</v>
      </c>
    </row>
    <row r="392" spans="1:6">
      <c r="A392">
        <v>645850</v>
      </c>
      <c r="B392">
        <v>775.5</v>
      </c>
      <c r="C392">
        <v>645532</v>
      </c>
      <c r="D392">
        <v>23.9</v>
      </c>
      <c r="E392">
        <v>646690</v>
      </c>
      <c r="F392">
        <v>20</v>
      </c>
    </row>
    <row r="393" spans="1:6">
      <c r="A393">
        <v>647409</v>
      </c>
      <c r="B393">
        <v>913.5</v>
      </c>
      <c r="C393">
        <v>647099</v>
      </c>
      <c r="D393">
        <v>26.7</v>
      </c>
      <c r="E393">
        <v>648220</v>
      </c>
      <c r="F393">
        <v>36</v>
      </c>
    </row>
    <row r="394" spans="1:6">
      <c r="A394">
        <v>648949</v>
      </c>
      <c r="B394">
        <v>1217</v>
      </c>
      <c r="C394">
        <v>648629</v>
      </c>
      <c r="D394">
        <v>31.41</v>
      </c>
      <c r="E394">
        <v>649759</v>
      </c>
      <c r="F394">
        <v>40</v>
      </c>
    </row>
    <row r="395" spans="1:6">
      <c r="A395">
        <v>650484</v>
      </c>
      <c r="B395">
        <v>1521.5</v>
      </c>
      <c r="C395">
        <v>650159</v>
      </c>
      <c r="D395">
        <v>25.7</v>
      </c>
      <c r="E395">
        <v>651289</v>
      </c>
      <c r="F395">
        <v>40</v>
      </c>
    </row>
    <row r="396" spans="1:6">
      <c r="A396">
        <v>652000</v>
      </c>
      <c r="B396">
        <v>1753</v>
      </c>
      <c r="C396">
        <v>651678</v>
      </c>
      <c r="D396">
        <v>23.82</v>
      </c>
      <c r="E396">
        <v>652811</v>
      </c>
      <c r="F396">
        <v>28</v>
      </c>
    </row>
    <row r="397" spans="1:6">
      <c r="A397">
        <v>653529</v>
      </c>
      <c r="B397">
        <v>1810.5</v>
      </c>
      <c r="C397">
        <v>653211</v>
      </c>
      <c r="D397">
        <v>26.04</v>
      </c>
      <c r="E397">
        <v>654339</v>
      </c>
      <c r="F397">
        <v>28</v>
      </c>
    </row>
    <row r="398" spans="1:6">
      <c r="A398">
        <v>655069</v>
      </c>
      <c r="B398">
        <v>1861.5</v>
      </c>
      <c r="C398">
        <v>654749</v>
      </c>
      <c r="D398">
        <v>28.28</v>
      </c>
      <c r="E398">
        <v>655872</v>
      </c>
      <c r="F398">
        <v>32</v>
      </c>
    </row>
    <row r="399" spans="1:6">
      <c r="A399">
        <v>656590</v>
      </c>
      <c r="B399">
        <v>1919</v>
      </c>
      <c r="C399">
        <v>656272</v>
      </c>
      <c r="D399">
        <v>29.54</v>
      </c>
      <c r="E399">
        <v>657433</v>
      </c>
      <c r="F399">
        <v>32</v>
      </c>
    </row>
    <row r="400" spans="1:6">
      <c r="A400">
        <v>658160</v>
      </c>
      <c r="B400">
        <v>1984.5</v>
      </c>
      <c r="C400">
        <v>657840</v>
      </c>
      <c r="D400">
        <v>31.47</v>
      </c>
      <c r="E400">
        <v>659003</v>
      </c>
      <c r="F400">
        <v>32</v>
      </c>
    </row>
    <row r="401" spans="1:6">
      <c r="A401">
        <v>659723</v>
      </c>
      <c r="B401">
        <v>1987.5</v>
      </c>
      <c r="C401">
        <v>659400</v>
      </c>
      <c r="D401">
        <v>29.76</v>
      </c>
      <c r="E401">
        <v>660519</v>
      </c>
      <c r="F401">
        <v>16</v>
      </c>
    </row>
    <row r="402" spans="1:6">
      <c r="A402">
        <v>661254</v>
      </c>
      <c r="B402">
        <v>1800.5</v>
      </c>
      <c r="C402">
        <v>660933</v>
      </c>
      <c r="D402">
        <v>30.09</v>
      </c>
      <c r="E402">
        <v>662038</v>
      </c>
      <c r="F402">
        <v>16</v>
      </c>
    </row>
    <row r="403" spans="1:6">
      <c r="A403">
        <v>662749</v>
      </c>
      <c r="B403">
        <v>1443.5</v>
      </c>
      <c r="C403">
        <v>662440</v>
      </c>
      <c r="D403">
        <v>25.64</v>
      </c>
      <c r="E403">
        <v>663519</v>
      </c>
      <c r="F403">
        <v>12</v>
      </c>
    </row>
    <row r="404" spans="1:6">
      <c r="A404">
        <v>664209</v>
      </c>
      <c r="B404">
        <v>1059</v>
      </c>
      <c r="C404">
        <v>663900</v>
      </c>
      <c r="D404">
        <v>32.89</v>
      </c>
      <c r="E404">
        <v>665002</v>
      </c>
      <c r="F404">
        <v>12</v>
      </c>
    </row>
    <row r="405" spans="1:6">
      <c r="A405">
        <v>665730</v>
      </c>
      <c r="B405">
        <v>974</v>
      </c>
      <c r="C405">
        <v>665408</v>
      </c>
      <c r="D405">
        <v>28.02</v>
      </c>
      <c r="E405">
        <v>666498</v>
      </c>
      <c r="F405">
        <v>40</v>
      </c>
    </row>
    <row r="406" spans="1:6">
      <c r="A406">
        <v>667191</v>
      </c>
      <c r="B406">
        <v>1326</v>
      </c>
      <c r="C406">
        <v>666870</v>
      </c>
      <c r="D406">
        <v>31.96</v>
      </c>
      <c r="E406">
        <v>667968</v>
      </c>
      <c r="F406">
        <v>44</v>
      </c>
    </row>
    <row r="407" spans="1:6">
      <c r="A407">
        <v>668658</v>
      </c>
      <c r="B407">
        <v>1674.5</v>
      </c>
      <c r="C407">
        <v>668351</v>
      </c>
      <c r="D407">
        <v>26.61</v>
      </c>
      <c r="E407">
        <v>669428</v>
      </c>
      <c r="F407">
        <v>36</v>
      </c>
    </row>
    <row r="408" spans="1:6">
      <c r="A408">
        <v>670150</v>
      </c>
      <c r="B408">
        <v>1879</v>
      </c>
      <c r="C408">
        <v>669833</v>
      </c>
      <c r="D408">
        <v>22.94</v>
      </c>
      <c r="E408">
        <v>670953</v>
      </c>
      <c r="F408">
        <v>24</v>
      </c>
    </row>
    <row r="409" spans="1:6">
      <c r="A409">
        <v>671672</v>
      </c>
      <c r="B409">
        <v>1936.5</v>
      </c>
      <c r="C409">
        <v>671353</v>
      </c>
      <c r="D409">
        <v>27.39</v>
      </c>
      <c r="E409">
        <v>672471</v>
      </c>
      <c r="F409">
        <v>16</v>
      </c>
    </row>
    <row r="410" spans="1:6">
      <c r="A410">
        <v>673231</v>
      </c>
      <c r="B410">
        <v>1800</v>
      </c>
      <c r="C410">
        <v>672873</v>
      </c>
      <c r="D410">
        <v>28.63</v>
      </c>
      <c r="E410">
        <v>674041</v>
      </c>
      <c r="F410">
        <v>16</v>
      </c>
    </row>
    <row r="411" spans="1:6">
      <c r="A411">
        <v>674779</v>
      </c>
      <c r="B411">
        <v>1534.5</v>
      </c>
      <c r="C411">
        <v>674463</v>
      </c>
      <c r="D411">
        <v>26.4</v>
      </c>
      <c r="E411">
        <v>675629</v>
      </c>
      <c r="F411">
        <v>12</v>
      </c>
    </row>
    <row r="412" spans="1:6">
      <c r="A412">
        <v>676319</v>
      </c>
      <c r="B412">
        <v>1082.5</v>
      </c>
      <c r="C412">
        <v>676009</v>
      </c>
      <c r="D412">
        <v>31.83</v>
      </c>
      <c r="E412">
        <v>677168</v>
      </c>
      <c r="F412">
        <v>12</v>
      </c>
    </row>
    <row r="413" spans="1:6">
      <c r="A413">
        <v>677899</v>
      </c>
      <c r="B413">
        <v>845.5</v>
      </c>
      <c r="C413">
        <v>677569</v>
      </c>
      <c r="D413">
        <v>28.7</v>
      </c>
      <c r="E413">
        <v>678699</v>
      </c>
      <c r="F413">
        <v>20</v>
      </c>
    </row>
    <row r="414" spans="1:6">
      <c r="A414">
        <v>679493</v>
      </c>
      <c r="B414">
        <v>1107</v>
      </c>
      <c r="C414">
        <v>679133</v>
      </c>
      <c r="D414">
        <v>25.12</v>
      </c>
      <c r="E414">
        <v>680442</v>
      </c>
      <c r="F414">
        <v>32</v>
      </c>
    </row>
    <row r="415" spans="1:6">
      <c r="A415">
        <v>681292</v>
      </c>
      <c r="B415">
        <v>1380.5</v>
      </c>
      <c r="C415">
        <v>680914</v>
      </c>
      <c r="D415">
        <v>28.63</v>
      </c>
      <c r="E415">
        <v>682178</v>
      </c>
      <c r="F415">
        <v>24</v>
      </c>
    </row>
    <row r="416" spans="1:6">
      <c r="A416">
        <v>682919</v>
      </c>
      <c r="B416">
        <v>1358</v>
      </c>
      <c r="C416">
        <v>682592</v>
      </c>
      <c r="D416">
        <v>35.96</v>
      </c>
      <c r="E416">
        <v>683751</v>
      </c>
      <c r="F416">
        <v>44</v>
      </c>
    </row>
    <row r="417" spans="1:6">
      <c r="A417">
        <v>684509</v>
      </c>
      <c r="B417">
        <v>7.5</v>
      </c>
      <c r="C417">
        <v>684201</v>
      </c>
      <c r="D417">
        <v>22.58</v>
      </c>
      <c r="E417">
        <v>685344</v>
      </c>
      <c r="F417">
        <v>16</v>
      </c>
    </row>
    <row r="418" spans="1:6">
      <c r="A418">
        <v>686079</v>
      </c>
      <c r="B418">
        <v>2051.5</v>
      </c>
      <c r="C418">
        <v>685746</v>
      </c>
      <c r="D418">
        <v>26.31</v>
      </c>
      <c r="E418">
        <v>688648</v>
      </c>
      <c r="F418">
        <v>16</v>
      </c>
    </row>
    <row r="419" spans="1:6">
      <c r="A419">
        <v>689380</v>
      </c>
      <c r="B419">
        <v>2290</v>
      </c>
      <c r="C419">
        <v>689059</v>
      </c>
      <c r="D419">
        <v>31.42</v>
      </c>
      <c r="E419">
        <v>690128</v>
      </c>
      <c r="F419">
        <v>16</v>
      </c>
    </row>
    <row r="420" spans="1:6">
      <c r="A420">
        <v>690873</v>
      </c>
      <c r="B420">
        <v>2416</v>
      </c>
      <c r="C420">
        <v>690553</v>
      </c>
      <c r="D420">
        <v>30.22</v>
      </c>
      <c r="E420">
        <v>691678</v>
      </c>
      <c r="F420">
        <v>20</v>
      </c>
    </row>
    <row r="421" spans="1:6">
      <c r="A421">
        <v>692389</v>
      </c>
      <c r="B421">
        <v>2548.5</v>
      </c>
      <c r="C421">
        <v>692079</v>
      </c>
      <c r="D421">
        <v>29.87</v>
      </c>
      <c r="E421">
        <v>693169</v>
      </c>
      <c r="F421">
        <v>20</v>
      </c>
    </row>
    <row r="422" spans="1:6">
      <c r="A422">
        <v>693900</v>
      </c>
      <c r="B422">
        <v>2672</v>
      </c>
      <c r="C422">
        <v>693580</v>
      </c>
      <c r="D422">
        <v>30.42</v>
      </c>
      <c r="E422">
        <v>694713</v>
      </c>
      <c r="F422">
        <v>20</v>
      </c>
    </row>
    <row r="423" spans="1:6">
      <c r="A423">
        <v>695421</v>
      </c>
      <c r="B423">
        <v>2787</v>
      </c>
      <c r="C423">
        <v>695101</v>
      </c>
      <c r="D423">
        <v>31.28</v>
      </c>
      <c r="E423">
        <v>696228</v>
      </c>
      <c r="F423">
        <v>20</v>
      </c>
    </row>
    <row r="424" spans="1:6">
      <c r="A424">
        <v>696951</v>
      </c>
      <c r="B424">
        <v>2910.5</v>
      </c>
      <c r="C424">
        <v>696629</v>
      </c>
      <c r="D424">
        <v>31.94</v>
      </c>
      <c r="E424">
        <v>697732</v>
      </c>
      <c r="F424">
        <v>24</v>
      </c>
    </row>
    <row r="425" spans="1:6">
      <c r="A425">
        <v>698451</v>
      </c>
      <c r="B425">
        <v>3028</v>
      </c>
      <c r="C425">
        <v>698133</v>
      </c>
      <c r="D425">
        <v>32.159999999999997</v>
      </c>
      <c r="E425">
        <v>699250</v>
      </c>
      <c r="F425">
        <v>24</v>
      </c>
    </row>
    <row r="426" spans="1:6">
      <c r="A426">
        <v>699964</v>
      </c>
      <c r="B426">
        <v>3141.5</v>
      </c>
      <c r="C426">
        <v>699651</v>
      </c>
      <c r="D426">
        <v>30.58</v>
      </c>
      <c r="E426">
        <v>700748</v>
      </c>
      <c r="F426">
        <v>24</v>
      </c>
    </row>
    <row r="427" spans="1:6">
      <c r="A427">
        <v>701460</v>
      </c>
      <c r="B427">
        <v>3239.5</v>
      </c>
      <c r="C427">
        <v>701141</v>
      </c>
      <c r="D427">
        <v>31.25</v>
      </c>
      <c r="E427">
        <v>702263</v>
      </c>
      <c r="F427">
        <v>24</v>
      </c>
    </row>
    <row r="428" spans="1:6">
      <c r="A428">
        <v>702979</v>
      </c>
      <c r="B428">
        <v>3329</v>
      </c>
      <c r="C428">
        <v>702663</v>
      </c>
      <c r="D428">
        <v>31.71</v>
      </c>
      <c r="E428">
        <v>703762</v>
      </c>
      <c r="F428">
        <v>28</v>
      </c>
    </row>
    <row r="429" spans="1:6">
      <c r="A429">
        <v>704449</v>
      </c>
      <c r="B429">
        <v>3426.5</v>
      </c>
      <c r="C429">
        <v>704139</v>
      </c>
      <c r="D429">
        <v>33.43</v>
      </c>
      <c r="E429">
        <v>705220</v>
      </c>
      <c r="F429">
        <v>28</v>
      </c>
    </row>
    <row r="430" spans="1:6">
      <c r="A430">
        <v>705924</v>
      </c>
      <c r="B430">
        <v>3511.5</v>
      </c>
      <c r="C430">
        <v>705623</v>
      </c>
      <c r="D430">
        <v>34.9</v>
      </c>
      <c r="E430">
        <v>706722</v>
      </c>
      <c r="F430">
        <v>28</v>
      </c>
    </row>
    <row r="431" spans="1:6">
      <c r="A431">
        <v>707401</v>
      </c>
      <c r="B431">
        <v>3604.5</v>
      </c>
      <c r="C431">
        <v>707089</v>
      </c>
      <c r="D431">
        <v>35.99</v>
      </c>
      <c r="E431">
        <v>708171</v>
      </c>
      <c r="F431">
        <v>28</v>
      </c>
    </row>
    <row r="432" spans="1:6">
      <c r="A432">
        <v>708884</v>
      </c>
      <c r="B432">
        <v>3669</v>
      </c>
      <c r="C432">
        <v>708560</v>
      </c>
      <c r="D432">
        <v>38.44</v>
      </c>
      <c r="E432">
        <v>709662</v>
      </c>
      <c r="F432">
        <v>28</v>
      </c>
    </row>
    <row r="433" spans="1:6">
      <c r="A433">
        <v>710368</v>
      </c>
      <c r="B433">
        <v>3697.5</v>
      </c>
      <c r="C433">
        <v>710050</v>
      </c>
      <c r="D433">
        <v>41.44</v>
      </c>
      <c r="E433">
        <v>711161</v>
      </c>
      <c r="F433">
        <v>28</v>
      </c>
    </row>
    <row r="434" spans="1:6">
      <c r="A434">
        <v>711861</v>
      </c>
      <c r="B434">
        <v>3696</v>
      </c>
      <c r="C434">
        <v>711540</v>
      </c>
      <c r="D434">
        <v>41.81</v>
      </c>
      <c r="E434">
        <v>712648</v>
      </c>
      <c r="F434">
        <v>28</v>
      </c>
    </row>
    <row r="435" spans="1:6">
      <c r="A435">
        <v>713370</v>
      </c>
      <c r="B435">
        <v>3014</v>
      </c>
      <c r="C435">
        <v>713051</v>
      </c>
      <c r="D435">
        <v>40.19</v>
      </c>
      <c r="E435">
        <v>714169</v>
      </c>
      <c r="F435">
        <v>20</v>
      </c>
    </row>
    <row r="436" spans="1:6">
      <c r="A436">
        <v>714890</v>
      </c>
      <c r="B436">
        <v>2636</v>
      </c>
      <c r="C436">
        <v>714573</v>
      </c>
      <c r="D436">
        <v>35.71</v>
      </c>
      <c r="E436">
        <v>715690</v>
      </c>
      <c r="F436">
        <v>20</v>
      </c>
    </row>
    <row r="437" spans="1:6">
      <c r="A437">
        <v>716404</v>
      </c>
      <c r="B437">
        <v>2652</v>
      </c>
      <c r="C437">
        <v>716089</v>
      </c>
      <c r="D437">
        <v>30.92</v>
      </c>
      <c r="E437">
        <v>717204</v>
      </c>
      <c r="F437">
        <v>20</v>
      </c>
    </row>
    <row r="438" spans="1:6">
      <c r="A438">
        <v>717859</v>
      </c>
      <c r="B438">
        <v>2691</v>
      </c>
      <c r="C438">
        <v>717569</v>
      </c>
      <c r="D438">
        <v>30.85</v>
      </c>
      <c r="E438">
        <v>718650</v>
      </c>
      <c r="F438">
        <v>20</v>
      </c>
    </row>
    <row r="439" spans="1:6">
      <c r="A439">
        <v>719344</v>
      </c>
      <c r="B439">
        <v>2758</v>
      </c>
      <c r="C439">
        <v>719049</v>
      </c>
      <c r="D439">
        <v>31.28</v>
      </c>
      <c r="E439">
        <v>720158</v>
      </c>
      <c r="F439">
        <v>20</v>
      </c>
    </row>
    <row r="440" spans="1:6">
      <c r="A440">
        <v>720849</v>
      </c>
      <c r="B440">
        <v>2856</v>
      </c>
      <c r="C440">
        <v>720530</v>
      </c>
      <c r="D440">
        <v>31.92</v>
      </c>
      <c r="E440">
        <v>721631</v>
      </c>
      <c r="F440">
        <v>24</v>
      </c>
    </row>
    <row r="441" spans="1:6">
      <c r="A441">
        <v>722359</v>
      </c>
      <c r="B441">
        <v>2842.5</v>
      </c>
      <c r="C441">
        <v>722040</v>
      </c>
      <c r="D441">
        <v>32.01</v>
      </c>
      <c r="E441">
        <v>723162</v>
      </c>
      <c r="F441">
        <v>20</v>
      </c>
    </row>
    <row r="442" spans="1:6">
      <c r="A442">
        <v>723879</v>
      </c>
      <c r="B442">
        <v>2513</v>
      </c>
      <c r="C442">
        <v>723560</v>
      </c>
      <c r="D442">
        <v>28.03</v>
      </c>
      <c r="E442">
        <v>724694</v>
      </c>
      <c r="F442">
        <v>20</v>
      </c>
    </row>
    <row r="443" spans="1:6">
      <c r="A443">
        <v>725429</v>
      </c>
      <c r="B443">
        <v>2388.5</v>
      </c>
      <c r="C443">
        <v>725090</v>
      </c>
      <c r="D443">
        <v>29.29</v>
      </c>
      <c r="E443">
        <v>726229</v>
      </c>
      <c r="F443">
        <v>20</v>
      </c>
    </row>
    <row r="444" spans="1:6">
      <c r="A444">
        <v>726960</v>
      </c>
      <c r="B444">
        <v>2227.5</v>
      </c>
      <c r="C444">
        <v>726629</v>
      </c>
      <c r="D444">
        <v>28.64</v>
      </c>
      <c r="E444">
        <v>727770</v>
      </c>
      <c r="F444">
        <v>16</v>
      </c>
    </row>
    <row r="445" spans="1:6">
      <c r="A445">
        <v>728550</v>
      </c>
      <c r="B445">
        <v>1900</v>
      </c>
      <c r="C445">
        <v>728202</v>
      </c>
      <c r="D445">
        <v>27.07</v>
      </c>
      <c r="E445">
        <v>729350</v>
      </c>
      <c r="F445">
        <v>16</v>
      </c>
    </row>
    <row r="446" spans="1:6">
      <c r="A446">
        <v>730090</v>
      </c>
      <c r="B446">
        <v>1538.5</v>
      </c>
      <c r="C446">
        <v>729760</v>
      </c>
      <c r="D446">
        <v>24.14</v>
      </c>
      <c r="E446">
        <v>730912</v>
      </c>
      <c r="F446">
        <v>12</v>
      </c>
    </row>
    <row r="447" spans="1:6">
      <c r="A447">
        <v>731634</v>
      </c>
      <c r="B447">
        <v>1187.5</v>
      </c>
      <c r="C447">
        <v>731313</v>
      </c>
      <c r="D447">
        <v>28.45</v>
      </c>
      <c r="E447">
        <v>732434</v>
      </c>
      <c r="F447">
        <v>12</v>
      </c>
    </row>
    <row r="448" spans="1:6">
      <c r="A448">
        <v>733164</v>
      </c>
      <c r="B448">
        <v>923</v>
      </c>
      <c r="C448">
        <v>732829</v>
      </c>
      <c r="D448">
        <v>28.21</v>
      </c>
      <c r="E448">
        <v>733959</v>
      </c>
      <c r="F448">
        <v>12</v>
      </c>
    </row>
    <row r="449" spans="1:6">
      <c r="A449">
        <v>734680</v>
      </c>
      <c r="B449">
        <v>865</v>
      </c>
      <c r="C449">
        <v>734359</v>
      </c>
      <c r="D449">
        <v>29.01</v>
      </c>
      <c r="E449">
        <v>735483</v>
      </c>
      <c r="F449">
        <v>12</v>
      </c>
    </row>
    <row r="450" spans="1:6">
      <c r="A450">
        <v>736224</v>
      </c>
      <c r="B450">
        <v>769.5</v>
      </c>
      <c r="C450">
        <v>735889</v>
      </c>
      <c r="D450">
        <v>25.83</v>
      </c>
      <c r="E450">
        <v>737028</v>
      </c>
      <c r="F450">
        <v>12</v>
      </c>
    </row>
    <row r="451" spans="1:6">
      <c r="A451">
        <v>737749</v>
      </c>
      <c r="B451">
        <v>830</v>
      </c>
      <c r="C451">
        <v>737421</v>
      </c>
      <c r="D451">
        <v>26.94</v>
      </c>
      <c r="E451">
        <v>738618</v>
      </c>
      <c r="F451">
        <v>12</v>
      </c>
    </row>
    <row r="452" spans="1:6">
      <c r="A452">
        <v>739340</v>
      </c>
      <c r="B452">
        <v>848.5</v>
      </c>
      <c r="C452">
        <v>739009</v>
      </c>
      <c r="D452">
        <v>26.94</v>
      </c>
      <c r="E452">
        <v>740160</v>
      </c>
      <c r="F452">
        <v>12</v>
      </c>
    </row>
    <row r="453" spans="1:6">
      <c r="A453">
        <v>740894</v>
      </c>
      <c r="B453">
        <v>3.25</v>
      </c>
      <c r="C453">
        <v>740569</v>
      </c>
      <c r="D453">
        <v>23.89</v>
      </c>
      <c r="E453">
        <v>741713</v>
      </c>
      <c r="F453">
        <v>12</v>
      </c>
    </row>
    <row r="454" spans="1:6">
      <c r="A454">
        <v>742419</v>
      </c>
      <c r="B454">
        <v>873</v>
      </c>
      <c r="C454">
        <v>742102</v>
      </c>
      <c r="D454">
        <v>24.89</v>
      </c>
      <c r="E454">
        <v>743251</v>
      </c>
      <c r="F454">
        <v>12</v>
      </c>
    </row>
    <row r="455" spans="1:6">
      <c r="A455">
        <v>744001</v>
      </c>
      <c r="B455">
        <v>832.5</v>
      </c>
      <c r="C455">
        <v>743679</v>
      </c>
      <c r="D455">
        <v>23.49</v>
      </c>
      <c r="E455">
        <v>744810</v>
      </c>
      <c r="F455">
        <v>16</v>
      </c>
    </row>
    <row r="456" spans="1:6">
      <c r="A456">
        <v>745551</v>
      </c>
      <c r="B456">
        <v>838</v>
      </c>
      <c r="C456">
        <v>745213</v>
      </c>
      <c r="D456">
        <v>21.72</v>
      </c>
      <c r="E456">
        <v>746362</v>
      </c>
      <c r="F456">
        <v>20</v>
      </c>
    </row>
    <row r="457" spans="1:6">
      <c r="A457">
        <v>747143</v>
      </c>
      <c r="B457">
        <v>895.5</v>
      </c>
      <c r="C457">
        <v>746784</v>
      </c>
      <c r="D457">
        <v>31.87</v>
      </c>
      <c r="E457">
        <v>747963</v>
      </c>
      <c r="F457">
        <v>16</v>
      </c>
    </row>
    <row r="458" spans="1:6">
      <c r="A458">
        <v>748661</v>
      </c>
      <c r="B458">
        <v>1086</v>
      </c>
      <c r="C458">
        <v>748344</v>
      </c>
      <c r="D458">
        <v>35.9</v>
      </c>
      <c r="E458">
        <v>749489</v>
      </c>
      <c r="F458">
        <v>16</v>
      </c>
    </row>
    <row r="459" spans="1:6">
      <c r="A459">
        <v>750231</v>
      </c>
      <c r="B459">
        <v>941.5</v>
      </c>
      <c r="C459">
        <v>749883</v>
      </c>
      <c r="D459">
        <v>29.14</v>
      </c>
      <c r="E459">
        <v>751059</v>
      </c>
      <c r="F459">
        <v>12</v>
      </c>
    </row>
    <row r="460" spans="1:6">
      <c r="A460">
        <v>751799</v>
      </c>
      <c r="B460">
        <v>1224</v>
      </c>
      <c r="C460">
        <v>751460</v>
      </c>
      <c r="D460">
        <v>34.04</v>
      </c>
      <c r="E460">
        <v>752623</v>
      </c>
      <c r="F460">
        <v>48</v>
      </c>
    </row>
    <row r="461" spans="1:6">
      <c r="A461">
        <v>753349</v>
      </c>
      <c r="B461">
        <v>966</v>
      </c>
      <c r="C461">
        <v>753024</v>
      </c>
      <c r="D461">
        <v>41.37</v>
      </c>
      <c r="E461">
        <v>754169</v>
      </c>
      <c r="F461">
        <v>36</v>
      </c>
    </row>
    <row r="462" spans="1:6">
      <c r="A462">
        <v>754902</v>
      </c>
      <c r="B462">
        <v>1436</v>
      </c>
      <c r="C462">
        <v>754569</v>
      </c>
      <c r="D462">
        <v>43.28</v>
      </c>
      <c r="E462">
        <v>755713</v>
      </c>
      <c r="F462">
        <v>12</v>
      </c>
    </row>
    <row r="463" spans="1:6">
      <c r="A463">
        <v>756445</v>
      </c>
      <c r="B463">
        <v>917.5</v>
      </c>
      <c r="C463">
        <v>756110</v>
      </c>
      <c r="D463">
        <v>26.5</v>
      </c>
      <c r="E463">
        <v>757248</v>
      </c>
      <c r="F463">
        <v>12</v>
      </c>
    </row>
    <row r="464" spans="1:6">
      <c r="A464">
        <v>757979</v>
      </c>
      <c r="B464">
        <v>1063</v>
      </c>
      <c r="C464">
        <v>757661</v>
      </c>
      <c r="D464">
        <v>26.26</v>
      </c>
      <c r="E464">
        <v>758780</v>
      </c>
      <c r="F464">
        <v>20</v>
      </c>
    </row>
    <row r="465" spans="1:6">
      <c r="A465">
        <v>759574</v>
      </c>
      <c r="B465">
        <v>887.5</v>
      </c>
      <c r="C465">
        <v>759221</v>
      </c>
      <c r="D465">
        <v>24.38</v>
      </c>
      <c r="E465">
        <v>760393</v>
      </c>
      <c r="F465">
        <v>52</v>
      </c>
    </row>
    <row r="466" spans="1:6">
      <c r="A466">
        <v>761090</v>
      </c>
      <c r="B466">
        <v>1573</v>
      </c>
      <c r="C466">
        <v>760774</v>
      </c>
      <c r="D466">
        <v>32.51</v>
      </c>
      <c r="E466">
        <v>761909</v>
      </c>
      <c r="F466">
        <v>124</v>
      </c>
    </row>
    <row r="467" spans="1:6">
      <c r="A467">
        <v>762640</v>
      </c>
      <c r="B467">
        <v>3345.5</v>
      </c>
      <c r="C467">
        <v>762321</v>
      </c>
      <c r="D467">
        <v>57.26</v>
      </c>
      <c r="E467">
        <v>763461</v>
      </c>
      <c r="F467">
        <v>312</v>
      </c>
    </row>
    <row r="468" spans="1:6">
      <c r="A468">
        <v>764241</v>
      </c>
      <c r="B468">
        <v>5344.5</v>
      </c>
      <c r="C468">
        <v>763891</v>
      </c>
      <c r="D468">
        <v>65.73</v>
      </c>
      <c r="E468">
        <v>765049</v>
      </c>
      <c r="F468">
        <v>560</v>
      </c>
    </row>
    <row r="469" spans="1:6">
      <c r="A469">
        <v>765754</v>
      </c>
      <c r="B469">
        <v>5726</v>
      </c>
      <c r="C469">
        <v>765446</v>
      </c>
      <c r="D469">
        <v>68.900000000000006</v>
      </c>
      <c r="E469">
        <v>766548</v>
      </c>
      <c r="F469">
        <v>220</v>
      </c>
    </row>
    <row r="470" spans="1:6">
      <c r="A470">
        <v>767270</v>
      </c>
      <c r="B470">
        <v>4277.5</v>
      </c>
      <c r="C470">
        <v>766952</v>
      </c>
      <c r="D470">
        <v>59.92</v>
      </c>
      <c r="E470">
        <v>768110</v>
      </c>
      <c r="F470">
        <v>40</v>
      </c>
    </row>
    <row r="471" spans="1:6">
      <c r="A471">
        <v>768829</v>
      </c>
      <c r="B471">
        <v>3573</v>
      </c>
      <c r="C471">
        <v>768514</v>
      </c>
      <c r="D471">
        <v>60.13</v>
      </c>
      <c r="E471">
        <v>769629</v>
      </c>
      <c r="F471">
        <v>168</v>
      </c>
    </row>
    <row r="472" spans="1:6">
      <c r="A472">
        <v>770344</v>
      </c>
      <c r="B472">
        <v>3010.5</v>
      </c>
      <c r="C472">
        <v>770019</v>
      </c>
      <c r="D472">
        <v>58.68</v>
      </c>
      <c r="E472">
        <v>771142</v>
      </c>
      <c r="F472">
        <v>24</v>
      </c>
    </row>
    <row r="473" spans="1:6">
      <c r="A473">
        <v>771859</v>
      </c>
      <c r="B473">
        <v>2324.5</v>
      </c>
      <c r="C473">
        <v>771540</v>
      </c>
      <c r="D473">
        <v>35.799999999999997</v>
      </c>
      <c r="E473">
        <v>772651</v>
      </c>
      <c r="F473">
        <v>92</v>
      </c>
    </row>
    <row r="474" spans="1:6">
      <c r="A474">
        <v>773360</v>
      </c>
      <c r="B474">
        <v>2109.5</v>
      </c>
      <c r="C474">
        <v>773041</v>
      </c>
      <c r="D474">
        <v>33.21</v>
      </c>
      <c r="E474">
        <v>774153</v>
      </c>
      <c r="F474">
        <v>88</v>
      </c>
    </row>
    <row r="475" spans="1:6">
      <c r="A475">
        <v>774804</v>
      </c>
      <c r="B475">
        <v>2083</v>
      </c>
      <c r="C475">
        <v>774520</v>
      </c>
      <c r="D475">
        <v>32.57</v>
      </c>
      <c r="E475">
        <v>775552</v>
      </c>
      <c r="F475">
        <v>76</v>
      </c>
    </row>
    <row r="476" spans="1:6">
      <c r="A476">
        <v>776271</v>
      </c>
      <c r="B476">
        <v>2067</v>
      </c>
      <c r="C476">
        <v>775951</v>
      </c>
      <c r="D476">
        <v>31.63</v>
      </c>
      <c r="E476">
        <v>777058</v>
      </c>
      <c r="F476">
        <v>68</v>
      </c>
    </row>
    <row r="477" spans="1:6">
      <c r="A477">
        <v>777743</v>
      </c>
      <c r="B477">
        <v>2058</v>
      </c>
      <c r="C477">
        <v>777419</v>
      </c>
      <c r="D477">
        <v>30.74</v>
      </c>
      <c r="E477">
        <v>778531</v>
      </c>
      <c r="F477">
        <v>76</v>
      </c>
    </row>
    <row r="478" spans="1:6">
      <c r="A478">
        <v>779254</v>
      </c>
      <c r="B478">
        <v>2055.5</v>
      </c>
      <c r="C478">
        <v>778930</v>
      </c>
      <c r="D478">
        <v>30.13</v>
      </c>
      <c r="E478">
        <v>780032</v>
      </c>
      <c r="F478">
        <v>72</v>
      </c>
    </row>
    <row r="479" spans="1:6">
      <c r="A479">
        <v>780732</v>
      </c>
      <c r="B479">
        <v>2040</v>
      </c>
      <c r="C479">
        <v>780409</v>
      </c>
      <c r="D479">
        <v>29.91</v>
      </c>
      <c r="E479">
        <v>781533</v>
      </c>
      <c r="F479">
        <v>72</v>
      </c>
    </row>
    <row r="480" spans="1:6">
      <c r="A480">
        <v>782238</v>
      </c>
      <c r="B480">
        <v>2008</v>
      </c>
      <c r="C480">
        <v>781921</v>
      </c>
      <c r="D480">
        <v>29.33</v>
      </c>
      <c r="E480">
        <v>783041</v>
      </c>
      <c r="F480">
        <v>68</v>
      </c>
    </row>
    <row r="481" spans="1:6">
      <c r="A481">
        <v>783759</v>
      </c>
      <c r="B481">
        <v>1961</v>
      </c>
      <c r="C481">
        <v>783440</v>
      </c>
      <c r="D481">
        <v>28.38</v>
      </c>
      <c r="E481">
        <v>784560</v>
      </c>
      <c r="F481">
        <v>72</v>
      </c>
    </row>
    <row r="482" spans="1:6">
      <c r="A482">
        <v>785281</v>
      </c>
      <c r="B482">
        <v>1887</v>
      </c>
      <c r="C482">
        <v>784960</v>
      </c>
      <c r="D482">
        <v>27.7</v>
      </c>
      <c r="E482">
        <v>786063</v>
      </c>
      <c r="F482">
        <v>68</v>
      </c>
    </row>
    <row r="483" spans="1:6">
      <c r="A483">
        <v>786720</v>
      </c>
      <c r="B483">
        <v>1818</v>
      </c>
      <c r="C483">
        <v>786419</v>
      </c>
      <c r="D483">
        <v>27.99</v>
      </c>
      <c r="E483">
        <v>787463</v>
      </c>
      <c r="F483">
        <v>20</v>
      </c>
    </row>
    <row r="484" spans="1:6">
      <c r="A484">
        <v>788119</v>
      </c>
      <c r="B484">
        <v>2121.5</v>
      </c>
      <c r="C484">
        <v>787823</v>
      </c>
      <c r="D484">
        <v>35.39</v>
      </c>
      <c r="E484">
        <v>788889</v>
      </c>
      <c r="F484">
        <v>124</v>
      </c>
    </row>
    <row r="485" spans="1:6">
      <c r="A485">
        <v>789584</v>
      </c>
      <c r="B485">
        <v>2262.5</v>
      </c>
      <c r="C485">
        <v>789270</v>
      </c>
      <c r="D485">
        <v>50.4</v>
      </c>
      <c r="E485">
        <v>790371</v>
      </c>
      <c r="F485">
        <v>124</v>
      </c>
    </row>
    <row r="486" spans="1:6">
      <c r="A486">
        <v>791070</v>
      </c>
      <c r="B486">
        <v>2351</v>
      </c>
      <c r="C486">
        <v>790749</v>
      </c>
      <c r="D486">
        <v>46.73</v>
      </c>
      <c r="E486">
        <v>791860</v>
      </c>
      <c r="F486">
        <v>64</v>
      </c>
    </row>
    <row r="487" spans="1:6">
      <c r="A487">
        <v>792564</v>
      </c>
      <c r="B487">
        <v>2240.5</v>
      </c>
      <c r="C487">
        <v>792240</v>
      </c>
      <c r="D487">
        <v>35.97</v>
      </c>
      <c r="E487">
        <v>793362</v>
      </c>
      <c r="F487">
        <v>72</v>
      </c>
    </row>
    <row r="488" spans="1:6">
      <c r="A488">
        <v>794079</v>
      </c>
      <c r="B488">
        <v>2162.5</v>
      </c>
      <c r="C488">
        <v>793759</v>
      </c>
      <c r="D488">
        <v>29.91</v>
      </c>
      <c r="E488">
        <v>794881</v>
      </c>
      <c r="F488">
        <v>72</v>
      </c>
    </row>
    <row r="489" spans="1:6">
      <c r="A489">
        <v>795600</v>
      </c>
      <c r="B489">
        <v>2118.5</v>
      </c>
      <c r="C489">
        <v>795280</v>
      </c>
      <c r="D489">
        <v>29.46</v>
      </c>
      <c r="E489">
        <v>796400</v>
      </c>
      <c r="F489">
        <v>72</v>
      </c>
    </row>
    <row r="490" spans="1:6">
      <c r="A490">
        <v>797145</v>
      </c>
      <c r="B490">
        <v>2091</v>
      </c>
      <c r="C490">
        <v>796820</v>
      </c>
      <c r="D490">
        <v>29.49</v>
      </c>
      <c r="E490">
        <v>797952</v>
      </c>
      <c r="F490">
        <v>72</v>
      </c>
    </row>
    <row r="491" spans="1:6">
      <c r="A491">
        <v>798690</v>
      </c>
      <c r="B491">
        <v>2073.5</v>
      </c>
      <c r="C491">
        <v>798352</v>
      </c>
      <c r="D491">
        <v>29.88</v>
      </c>
      <c r="E491">
        <v>799489</v>
      </c>
      <c r="F491">
        <v>72</v>
      </c>
    </row>
    <row r="492" spans="1:6">
      <c r="A492">
        <v>800201</v>
      </c>
      <c r="B492">
        <v>2026.5</v>
      </c>
      <c r="C492">
        <v>799885</v>
      </c>
      <c r="D492">
        <v>29.65</v>
      </c>
      <c r="E492">
        <v>801004</v>
      </c>
      <c r="F492">
        <v>48</v>
      </c>
    </row>
    <row r="493" spans="1:6">
      <c r="A493">
        <v>801711</v>
      </c>
      <c r="B493">
        <v>1899</v>
      </c>
      <c r="C493">
        <v>801394</v>
      </c>
      <c r="D493">
        <v>28.93</v>
      </c>
      <c r="E493">
        <v>802520</v>
      </c>
      <c r="F493">
        <v>40</v>
      </c>
    </row>
    <row r="494" spans="1:6">
      <c r="A494">
        <v>803244</v>
      </c>
      <c r="B494">
        <v>1594.5</v>
      </c>
      <c r="C494">
        <v>802919</v>
      </c>
      <c r="D494">
        <v>27.23</v>
      </c>
      <c r="E494">
        <v>804060</v>
      </c>
      <c r="F494">
        <v>20</v>
      </c>
    </row>
    <row r="495" spans="1:6">
      <c r="A495">
        <v>804781</v>
      </c>
      <c r="B495">
        <v>1939.5</v>
      </c>
      <c r="C495">
        <v>804461</v>
      </c>
      <c r="D495">
        <v>40.17</v>
      </c>
      <c r="E495">
        <v>805600</v>
      </c>
      <c r="F495">
        <v>36</v>
      </c>
    </row>
    <row r="496" spans="1:6">
      <c r="A496">
        <v>806360</v>
      </c>
      <c r="B496">
        <v>1755.5</v>
      </c>
      <c r="C496">
        <v>806039</v>
      </c>
      <c r="D496">
        <v>33.020000000000003</v>
      </c>
      <c r="E496">
        <v>807174</v>
      </c>
      <c r="F496">
        <v>20</v>
      </c>
    </row>
    <row r="497" spans="1:6">
      <c r="A497">
        <v>807992</v>
      </c>
      <c r="B497">
        <v>1448</v>
      </c>
      <c r="C497">
        <v>807616</v>
      </c>
      <c r="D497">
        <v>33.53</v>
      </c>
      <c r="E497">
        <v>808990</v>
      </c>
      <c r="F497">
        <v>12</v>
      </c>
    </row>
    <row r="498" spans="1:6">
      <c r="A498">
        <v>809724</v>
      </c>
      <c r="B498">
        <v>1118.5</v>
      </c>
      <c r="C498">
        <v>809390</v>
      </c>
      <c r="D498">
        <v>22.21</v>
      </c>
      <c r="E498">
        <v>811763</v>
      </c>
      <c r="F498">
        <v>32</v>
      </c>
    </row>
    <row r="499" spans="1:6">
      <c r="A499">
        <v>812489</v>
      </c>
      <c r="B499">
        <v>1237.5</v>
      </c>
      <c r="C499">
        <v>812169</v>
      </c>
      <c r="D499">
        <v>28.96</v>
      </c>
      <c r="E499">
        <v>814379</v>
      </c>
      <c r="F499">
        <v>32</v>
      </c>
    </row>
    <row r="500" spans="1:6">
      <c r="A500">
        <v>816789</v>
      </c>
      <c r="B500">
        <v>1743</v>
      </c>
      <c r="C500">
        <v>816450</v>
      </c>
      <c r="D500">
        <v>25.2</v>
      </c>
      <c r="E500">
        <v>817601</v>
      </c>
      <c r="F500">
        <v>16</v>
      </c>
    </row>
    <row r="501" spans="1:6">
      <c r="A501">
        <v>818320</v>
      </c>
      <c r="B501">
        <v>1587</v>
      </c>
      <c r="C501">
        <v>818002</v>
      </c>
      <c r="D501">
        <v>28.41</v>
      </c>
      <c r="E501">
        <v>819189</v>
      </c>
      <c r="F501">
        <v>12</v>
      </c>
    </row>
    <row r="502" spans="1:6">
      <c r="A502">
        <v>820035</v>
      </c>
      <c r="B502">
        <v>1095</v>
      </c>
      <c r="C502">
        <v>819653</v>
      </c>
      <c r="D502">
        <v>22.58</v>
      </c>
      <c r="E502">
        <v>820909</v>
      </c>
      <c r="F502">
        <v>12</v>
      </c>
    </row>
    <row r="503" spans="1:6">
      <c r="A503">
        <v>821701</v>
      </c>
      <c r="B503">
        <v>972</v>
      </c>
      <c r="C503">
        <v>821349</v>
      </c>
      <c r="D503">
        <v>27.89</v>
      </c>
      <c r="E503">
        <v>822531</v>
      </c>
      <c r="F503">
        <v>20</v>
      </c>
    </row>
    <row r="504" spans="1:6">
      <c r="A504">
        <v>823274</v>
      </c>
      <c r="B504">
        <v>1130.5</v>
      </c>
      <c r="C504">
        <v>822939</v>
      </c>
      <c r="D504">
        <v>25.86</v>
      </c>
      <c r="E504">
        <v>824074</v>
      </c>
      <c r="F504">
        <v>32</v>
      </c>
    </row>
    <row r="505" spans="1:6">
      <c r="A505">
        <v>824814</v>
      </c>
      <c r="B505">
        <v>1417</v>
      </c>
      <c r="C505">
        <v>824491</v>
      </c>
      <c r="D505">
        <v>30.73</v>
      </c>
      <c r="E505">
        <v>825609</v>
      </c>
      <c r="F505">
        <v>32</v>
      </c>
    </row>
    <row r="506" spans="1:6">
      <c r="A506">
        <v>826339</v>
      </c>
      <c r="B506">
        <v>1646</v>
      </c>
      <c r="C506">
        <v>826009</v>
      </c>
      <c r="D506">
        <v>26.49</v>
      </c>
      <c r="E506">
        <v>827174</v>
      </c>
      <c r="F506">
        <v>24</v>
      </c>
    </row>
    <row r="507" spans="1:6">
      <c r="A507">
        <v>827890</v>
      </c>
      <c r="B507">
        <v>1758.5</v>
      </c>
      <c r="C507">
        <v>827569</v>
      </c>
      <c r="D507">
        <v>24.07</v>
      </c>
      <c r="E507">
        <v>828672</v>
      </c>
      <c r="F507">
        <v>24</v>
      </c>
    </row>
    <row r="508" spans="1:6">
      <c r="A508">
        <v>829410</v>
      </c>
      <c r="B508">
        <v>1827.5</v>
      </c>
      <c r="C508">
        <v>829094</v>
      </c>
      <c r="D508">
        <v>27.12</v>
      </c>
      <c r="E508">
        <v>830261</v>
      </c>
      <c r="F508">
        <v>16</v>
      </c>
    </row>
    <row r="509" spans="1:6">
      <c r="A509">
        <v>830974</v>
      </c>
      <c r="B509">
        <v>1701</v>
      </c>
      <c r="C509">
        <v>830650</v>
      </c>
      <c r="D509">
        <v>29.09</v>
      </c>
      <c r="E509">
        <v>831819</v>
      </c>
      <c r="F509">
        <v>16</v>
      </c>
    </row>
    <row r="510" spans="1:6">
      <c r="A510">
        <v>832559</v>
      </c>
      <c r="B510">
        <v>1468.5</v>
      </c>
      <c r="C510">
        <v>832230</v>
      </c>
      <c r="D510">
        <v>26.51</v>
      </c>
      <c r="E510">
        <v>833351</v>
      </c>
      <c r="F510">
        <v>12</v>
      </c>
    </row>
    <row r="511" spans="1:6">
      <c r="A511">
        <v>834122</v>
      </c>
      <c r="B511">
        <v>996</v>
      </c>
      <c r="C511">
        <v>833801</v>
      </c>
      <c r="D511">
        <v>24.32</v>
      </c>
      <c r="E511">
        <v>835034</v>
      </c>
      <c r="F511">
        <v>12</v>
      </c>
    </row>
    <row r="512" spans="1:6">
      <c r="A512">
        <v>835770</v>
      </c>
      <c r="B512">
        <v>980</v>
      </c>
      <c r="C512">
        <v>835429</v>
      </c>
      <c r="D512">
        <v>26.41</v>
      </c>
      <c r="E512">
        <v>836701</v>
      </c>
      <c r="F512">
        <v>36</v>
      </c>
    </row>
    <row r="513" spans="1:6">
      <c r="A513">
        <v>837455</v>
      </c>
      <c r="B513">
        <v>1348</v>
      </c>
      <c r="C513">
        <v>837132</v>
      </c>
      <c r="D513">
        <v>31.8</v>
      </c>
      <c r="E513">
        <v>840111</v>
      </c>
      <c r="F513">
        <v>32</v>
      </c>
    </row>
    <row r="514" spans="1:6">
      <c r="A514">
        <v>840903</v>
      </c>
      <c r="B514">
        <v>2007.5</v>
      </c>
      <c r="C514">
        <v>840584</v>
      </c>
      <c r="D514">
        <v>25.28</v>
      </c>
      <c r="E514">
        <v>841729</v>
      </c>
      <c r="F514">
        <v>28</v>
      </c>
    </row>
    <row r="515" spans="1:6">
      <c r="A515">
        <v>842429</v>
      </c>
      <c r="B515">
        <v>2097</v>
      </c>
      <c r="C515">
        <v>842141</v>
      </c>
      <c r="D515">
        <v>28.86</v>
      </c>
      <c r="E515">
        <v>843284</v>
      </c>
      <c r="F515">
        <v>24</v>
      </c>
    </row>
    <row r="516" spans="1:6">
      <c r="A516">
        <v>844012</v>
      </c>
      <c r="B516">
        <v>8.25</v>
      </c>
      <c r="C516">
        <v>843694</v>
      </c>
      <c r="D516">
        <v>31.18</v>
      </c>
      <c r="E516">
        <v>844831</v>
      </c>
      <c r="F516">
        <v>20</v>
      </c>
    </row>
    <row r="517" spans="1:6">
      <c r="A517">
        <v>845560</v>
      </c>
      <c r="B517">
        <v>2018</v>
      </c>
      <c r="C517">
        <v>845241</v>
      </c>
      <c r="D517">
        <v>31.06</v>
      </c>
      <c r="E517">
        <v>846373</v>
      </c>
      <c r="F517">
        <v>16</v>
      </c>
    </row>
    <row r="518" spans="1:6">
      <c r="A518">
        <v>847080</v>
      </c>
      <c r="B518">
        <v>1769.5</v>
      </c>
      <c r="C518">
        <v>846760</v>
      </c>
      <c r="D518">
        <v>28.06</v>
      </c>
      <c r="E518">
        <v>847892</v>
      </c>
      <c r="F518">
        <v>16</v>
      </c>
    </row>
    <row r="519" spans="1:6">
      <c r="A519">
        <v>848614</v>
      </c>
      <c r="B519">
        <v>1218.5</v>
      </c>
      <c r="C519">
        <v>848293</v>
      </c>
      <c r="D519">
        <v>22.59</v>
      </c>
      <c r="E519">
        <v>849411</v>
      </c>
      <c r="F519">
        <v>12</v>
      </c>
    </row>
    <row r="520" spans="1:6">
      <c r="A520">
        <v>850155</v>
      </c>
      <c r="B520">
        <v>1024.5</v>
      </c>
      <c r="C520">
        <v>849823</v>
      </c>
      <c r="D520">
        <v>32.35</v>
      </c>
      <c r="E520">
        <v>850969</v>
      </c>
      <c r="F520">
        <v>20</v>
      </c>
    </row>
    <row r="521" spans="1:6">
      <c r="A521">
        <v>851685</v>
      </c>
      <c r="B521">
        <v>1087</v>
      </c>
      <c r="C521">
        <v>851371</v>
      </c>
      <c r="D521">
        <v>27.07</v>
      </c>
      <c r="E521">
        <v>852474</v>
      </c>
      <c r="F521">
        <v>28</v>
      </c>
    </row>
    <row r="522" spans="1:6">
      <c r="A522">
        <v>853115</v>
      </c>
      <c r="B522">
        <v>1324.5</v>
      </c>
      <c r="C522">
        <v>852830</v>
      </c>
      <c r="D522">
        <v>30.19</v>
      </c>
      <c r="E522">
        <v>853910</v>
      </c>
      <c r="F522">
        <v>28</v>
      </c>
    </row>
    <row r="523" spans="1:6">
      <c r="A523">
        <v>854621</v>
      </c>
      <c r="B523">
        <v>1509</v>
      </c>
      <c r="C523">
        <v>854300</v>
      </c>
      <c r="D523">
        <v>26.15</v>
      </c>
      <c r="E523">
        <v>855379</v>
      </c>
      <c r="F523">
        <v>28</v>
      </c>
    </row>
    <row r="524" spans="1:6">
      <c r="A524">
        <v>856074</v>
      </c>
      <c r="B524">
        <v>1636.5</v>
      </c>
      <c r="C524">
        <v>855759</v>
      </c>
      <c r="D524">
        <v>24.56</v>
      </c>
      <c r="E524">
        <v>856853</v>
      </c>
      <c r="F524">
        <v>16</v>
      </c>
    </row>
    <row r="525" spans="1:6">
      <c r="A525">
        <v>857579</v>
      </c>
      <c r="B525">
        <v>1574.5</v>
      </c>
      <c r="C525">
        <v>857251</v>
      </c>
      <c r="D525">
        <v>24.17</v>
      </c>
      <c r="E525">
        <v>858399</v>
      </c>
      <c r="F525">
        <v>16</v>
      </c>
    </row>
    <row r="526" spans="1:6">
      <c r="A526">
        <v>859125</v>
      </c>
      <c r="B526">
        <v>1522.5</v>
      </c>
      <c r="C526">
        <v>858800</v>
      </c>
      <c r="D526">
        <v>23.87</v>
      </c>
      <c r="E526">
        <v>859971</v>
      </c>
      <c r="F526">
        <v>28</v>
      </c>
    </row>
    <row r="527" spans="1:6">
      <c r="A527">
        <v>860714</v>
      </c>
      <c r="B527">
        <v>1506.5</v>
      </c>
      <c r="C527">
        <v>860381</v>
      </c>
      <c r="D527">
        <v>31.19</v>
      </c>
      <c r="E527">
        <v>861511</v>
      </c>
      <c r="F527">
        <v>36</v>
      </c>
    </row>
    <row r="528" spans="1:6">
      <c r="A528">
        <v>862236</v>
      </c>
      <c r="B528">
        <v>1580.5</v>
      </c>
      <c r="C528">
        <v>861912</v>
      </c>
      <c r="D528">
        <v>31.25</v>
      </c>
      <c r="E528">
        <v>863040</v>
      </c>
      <c r="F528">
        <v>36</v>
      </c>
    </row>
    <row r="529" spans="1:6">
      <c r="A529">
        <v>863785</v>
      </c>
      <c r="B529">
        <v>1618.5</v>
      </c>
      <c r="C529">
        <v>863460</v>
      </c>
      <c r="D529">
        <v>26.42</v>
      </c>
      <c r="E529">
        <v>864599</v>
      </c>
      <c r="F529">
        <v>36</v>
      </c>
    </row>
    <row r="530" spans="1:6">
      <c r="A530">
        <v>865332</v>
      </c>
      <c r="B530">
        <v>1617</v>
      </c>
      <c r="C530">
        <v>865000</v>
      </c>
      <c r="D530">
        <v>24.36</v>
      </c>
      <c r="E530">
        <v>866172</v>
      </c>
      <c r="F530">
        <v>24</v>
      </c>
    </row>
    <row r="531" spans="1:6">
      <c r="A531">
        <v>866920</v>
      </c>
      <c r="B531">
        <v>1374</v>
      </c>
      <c r="C531">
        <v>866591</v>
      </c>
      <c r="D531">
        <v>23.38</v>
      </c>
      <c r="E531">
        <v>867749</v>
      </c>
      <c r="F531">
        <v>12</v>
      </c>
    </row>
    <row r="532" spans="1:6">
      <c r="A532">
        <v>868503</v>
      </c>
      <c r="B532">
        <v>1097.5</v>
      </c>
      <c r="C532">
        <v>868165</v>
      </c>
      <c r="D532">
        <v>28.09</v>
      </c>
      <c r="E532">
        <v>869310</v>
      </c>
      <c r="F532">
        <v>12</v>
      </c>
    </row>
    <row r="533" spans="1:6">
      <c r="A533">
        <v>870100</v>
      </c>
      <c r="B533">
        <v>882.5</v>
      </c>
      <c r="C533">
        <v>869760</v>
      </c>
      <c r="D533">
        <v>22.36</v>
      </c>
      <c r="E533">
        <v>870934</v>
      </c>
      <c r="F533">
        <v>20</v>
      </c>
    </row>
    <row r="534" spans="1:6">
      <c r="A534">
        <v>871674</v>
      </c>
      <c r="B534">
        <v>862.5</v>
      </c>
      <c r="C534">
        <v>871341</v>
      </c>
      <c r="D534">
        <v>30.43</v>
      </c>
      <c r="E534">
        <v>872492</v>
      </c>
      <c r="F534">
        <v>24</v>
      </c>
    </row>
    <row r="535" spans="1:6">
      <c r="A535">
        <v>873211</v>
      </c>
      <c r="B535">
        <v>1041</v>
      </c>
      <c r="C535">
        <v>872902</v>
      </c>
      <c r="D535">
        <v>28.35</v>
      </c>
      <c r="E535">
        <v>874040</v>
      </c>
      <c r="F535">
        <v>12</v>
      </c>
    </row>
    <row r="536" spans="1:6">
      <c r="A536">
        <v>874797</v>
      </c>
      <c r="B536">
        <v>968</v>
      </c>
      <c r="C536">
        <v>874464</v>
      </c>
      <c r="D536">
        <v>27.86</v>
      </c>
      <c r="E536">
        <v>875632</v>
      </c>
      <c r="F536">
        <v>12</v>
      </c>
    </row>
    <row r="537" spans="1:6">
      <c r="A537">
        <v>876373</v>
      </c>
      <c r="B537">
        <v>824</v>
      </c>
      <c r="C537">
        <v>876045</v>
      </c>
      <c r="D537">
        <v>20.34</v>
      </c>
      <c r="E537">
        <v>877223</v>
      </c>
      <c r="F537">
        <v>12</v>
      </c>
    </row>
    <row r="538" spans="1:6">
      <c r="A538">
        <v>877971</v>
      </c>
      <c r="B538">
        <v>839.5</v>
      </c>
      <c r="C538">
        <v>877641</v>
      </c>
      <c r="D538">
        <v>21.19</v>
      </c>
      <c r="E538">
        <v>878770</v>
      </c>
      <c r="F538">
        <v>12</v>
      </c>
    </row>
    <row r="539" spans="1:6">
      <c r="A539">
        <v>879564</v>
      </c>
      <c r="B539">
        <v>787.5</v>
      </c>
      <c r="C539">
        <v>879183</v>
      </c>
      <c r="D539">
        <v>23.09</v>
      </c>
      <c r="E539">
        <v>880393</v>
      </c>
      <c r="F539">
        <v>12</v>
      </c>
    </row>
    <row r="540" spans="1:6">
      <c r="A540">
        <v>881075</v>
      </c>
      <c r="B540">
        <v>761.5</v>
      </c>
      <c r="C540">
        <v>880749</v>
      </c>
      <c r="D540">
        <v>24.29</v>
      </c>
      <c r="E540">
        <v>881880</v>
      </c>
      <c r="F540">
        <v>12</v>
      </c>
    </row>
    <row r="541" spans="1:6">
      <c r="A541">
        <v>882594</v>
      </c>
      <c r="B541">
        <v>801.5</v>
      </c>
      <c r="C541">
        <v>882282</v>
      </c>
      <c r="D541">
        <v>26.7</v>
      </c>
      <c r="E541">
        <v>883584</v>
      </c>
      <c r="F541">
        <v>12</v>
      </c>
    </row>
    <row r="542" spans="1:6">
      <c r="A542">
        <v>884312</v>
      </c>
      <c r="B542">
        <v>790</v>
      </c>
      <c r="C542">
        <v>883991</v>
      </c>
      <c r="D542">
        <v>28.29</v>
      </c>
      <c r="E542">
        <v>885154</v>
      </c>
      <c r="F542">
        <v>12</v>
      </c>
    </row>
    <row r="543" spans="1:6">
      <c r="A543">
        <v>885890</v>
      </c>
      <c r="B543">
        <v>682</v>
      </c>
      <c r="C543">
        <v>885572</v>
      </c>
      <c r="D543">
        <v>23.71</v>
      </c>
      <c r="E543">
        <v>886709</v>
      </c>
      <c r="F543">
        <v>12</v>
      </c>
    </row>
    <row r="544" spans="1:6">
      <c r="A544">
        <v>887451</v>
      </c>
      <c r="B544">
        <v>681</v>
      </c>
      <c r="C544">
        <v>887111</v>
      </c>
      <c r="D544">
        <v>24.49</v>
      </c>
      <c r="E544">
        <v>888274</v>
      </c>
      <c r="F544">
        <v>12</v>
      </c>
    </row>
    <row r="545" spans="1:6">
      <c r="A545">
        <v>889041</v>
      </c>
      <c r="B545">
        <v>687</v>
      </c>
      <c r="C545">
        <v>888712</v>
      </c>
      <c r="D545">
        <v>24.33</v>
      </c>
      <c r="E545">
        <v>889960</v>
      </c>
      <c r="F545">
        <v>12</v>
      </c>
    </row>
    <row r="546" spans="1:6">
      <c r="A546">
        <v>890690</v>
      </c>
      <c r="B546">
        <v>681</v>
      </c>
      <c r="C546">
        <v>890373</v>
      </c>
      <c r="D546">
        <v>24.17</v>
      </c>
      <c r="E546">
        <v>891492</v>
      </c>
      <c r="F546">
        <v>12</v>
      </c>
    </row>
    <row r="547" spans="1:6">
      <c r="A547">
        <v>892246</v>
      </c>
      <c r="B547">
        <v>690</v>
      </c>
      <c r="C547">
        <v>891926</v>
      </c>
      <c r="D547">
        <v>24.23</v>
      </c>
      <c r="E547">
        <v>893073</v>
      </c>
      <c r="F547">
        <v>12</v>
      </c>
    </row>
    <row r="548" spans="1:6">
      <c r="A548">
        <v>893851</v>
      </c>
      <c r="B548">
        <v>688.5</v>
      </c>
      <c r="C548">
        <v>893501</v>
      </c>
      <c r="D548">
        <v>24.11</v>
      </c>
      <c r="E548">
        <v>894746</v>
      </c>
      <c r="F548">
        <v>12</v>
      </c>
    </row>
    <row r="549" spans="1:6">
      <c r="A549">
        <v>895570</v>
      </c>
      <c r="B549">
        <v>692</v>
      </c>
      <c r="C549">
        <v>895194</v>
      </c>
      <c r="D549">
        <v>23.94</v>
      </c>
      <c r="E549">
        <v>896390</v>
      </c>
      <c r="F549">
        <v>12</v>
      </c>
    </row>
    <row r="550" spans="1:6">
      <c r="A550">
        <v>897129</v>
      </c>
      <c r="B550">
        <v>686</v>
      </c>
      <c r="C550">
        <v>896801</v>
      </c>
      <c r="D550">
        <v>23.78</v>
      </c>
      <c r="E550">
        <v>897939</v>
      </c>
      <c r="F550">
        <v>12</v>
      </c>
    </row>
    <row r="551" spans="1:6">
      <c r="A551">
        <v>898672</v>
      </c>
      <c r="B551">
        <v>688.5</v>
      </c>
      <c r="C551">
        <v>898354</v>
      </c>
      <c r="D551">
        <v>23.26</v>
      </c>
      <c r="E551">
        <v>899544</v>
      </c>
      <c r="F551">
        <v>12</v>
      </c>
    </row>
    <row r="552" spans="1:6">
      <c r="A552">
        <v>900331</v>
      </c>
      <c r="B552">
        <v>690</v>
      </c>
      <c r="C552">
        <v>900001</v>
      </c>
      <c r="D552">
        <v>23.24</v>
      </c>
      <c r="E552">
        <v>901159</v>
      </c>
      <c r="F552">
        <v>12</v>
      </c>
    </row>
    <row r="553" spans="1:6">
      <c r="A553">
        <v>901920</v>
      </c>
      <c r="B553">
        <v>690.5</v>
      </c>
      <c r="C553">
        <v>901573</v>
      </c>
      <c r="D553">
        <v>22.88</v>
      </c>
      <c r="E553">
        <v>902811</v>
      </c>
      <c r="F553">
        <v>12</v>
      </c>
    </row>
    <row r="554" spans="1:6">
      <c r="A554">
        <v>903560</v>
      </c>
      <c r="B554">
        <v>689.5</v>
      </c>
      <c r="C554">
        <v>903214</v>
      </c>
      <c r="D554">
        <v>22.9</v>
      </c>
      <c r="E554">
        <v>904408</v>
      </c>
      <c r="F554">
        <v>12</v>
      </c>
    </row>
    <row r="555" spans="1:6">
      <c r="A555">
        <v>905152</v>
      </c>
      <c r="B555">
        <v>690.5</v>
      </c>
      <c r="C555">
        <v>904831</v>
      </c>
      <c r="D555">
        <v>22.97</v>
      </c>
      <c r="E555">
        <v>905993</v>
      </c>
      <c r="F555">
        <v>12</v>
      </c>
    </row>
    <row r="556" spans="1:6">
      <c r="A556">
        <v>906761</v>
      </c>
      <c r="B556">
        <v>685.5</v>
      </c>
      <c r="C556">
        <v>906412</v>
      </c>
      <c r="D556">
        <v>22.77</v>
      </c>
      <c r="E556">
        <v>907580</v>
      </c>
      <c r="F556">
        <v>12</v>
      </c>
    </row>
    <row r="557" spans="1:6">
      <c r="A557">
        <v>908394</v>
      </c>
      <c r="B557">
        <v>697</v>
      </c>
      <c r="C557">
        <v>908063</v>
      </c>
      <c r="D557">
        <v>22.87</v>
      </c>
      <c r="E557">
        <v>909210</v>
      </c>
      <c r="F557">
        <v>12</v>
      </c>
    </row>
    <row r="558" spans="1:6">
      <c r="A558">
        <v>910010</v>
      </c>
      <c r="B558">
        <v>695.5</v>
      </c>
      <c r="C558">
        <v>909642</v>
      </c>
      <c r="D558">
        <v>22.88</v>
      </c>
      <c r="E558">
        <v>910850</v>
      </c>
      <c r="F558">
        <v>12</v>
      </c>
    </row>
    <row r="559" spans="1:6">
      <c r="A559">
        <v>911691</v>
      </c>
      <c r="B559">
        <v>675</v>
      </c>
      <c r="C559">
        <v>911260</v>
      </c>
      <c r="D559">
        <v>22.7</v>
      </c>
      <c r="E559">
        <v>912559</v>
      </c>
      <c r="F559">
        <v>12</v>
      </c>
    </row>
    <row r="560" spans="1:6">
      <c r="A560">
        <v>913324</v>
      </c>
      <c r="B560">
        <v>692</v>
      </c>
      <c r="C560">
        <v>913000</v>
      </c>
      <c r="D560">
        <v>22.46</v>
      </c>
      <c r="E560">
        <v>914180</v>
      </c>
      <c r="F560">
        <v>12</v>
      </c>
    </row>
    <row r="561" spans="1:6">
      <c r="A561">
        <v>914982</v>
      </c>
      <c r="B561">
        <v>704.5</v>
      </c>
      <c r="C561">
        <v>914612</v>
      </c>
      <c r="D561">
        <v>22.62</v>
      </c>
      <c r="E561">
        <v>915802</v>
      </c>
      <c r="F561">
        <v>12</v>
      </c>
    </row>
    <row r="562" spans="1:6">
      <c r="A562">
        <v>916564</v>
      </c>
      <c r="B562">
        <v>695.5</v>
      </c>
      <c r="C562">
        <v>916235</v>
      </c>
      <c r="D562">
        <v>22.45</v>
      </c>
      <c r="E562">
        <v>917381</v>
      </c>
      <c r="F562">
        <v>12</v>
      </c>
    </row>
    <row r="563" spans="1:6">
      <c r="A563">
        <v>918090</v>
      </c>
      <c r="B563">
        <v>711.5</v>
      </c>
      <c r="C563">
        <v>917794</v>
      </c>
      <c r="D563">
        <v>22.64</v>
      </c>
      <c r="E563">
        <v>918899</v>
      </c>
      <c r="F563">
        <v>12</v>
      </c>
    </row>
    <row r="564" spans="1:6">
      <c r="A564">
        <v>919664</v>
      </c>
      <c r="B564">
        <v>695</v>
      </c>
      <c r="C564">
        <v>919340</v>
      </c>
      <c r="D564">
        <v>22.23</v>
      </c>
      <c r="E564">
        <v>920531</v>
      </c>
      <c r="F564">
        <v>12</v>
      </c>
    </row>
    <row r="565" spans="1:6">
      <c r="A565">
        <v>921293</v>
      </c>
      <c r="B565">
        <v>694.5</v>
      </c>
      <c r="C565">
        <v>920943</v>
      </c>
      <c r="D565">
        <v>22.24</v>
      </c>
      <c r="E565">
        <v>922171</v>
      </c>
      <c r="F565">
        <v>12</v>
      </c>
    </row>
    <row r="566" spans="1:6">
      <c r="A566">
        <v>922940</v>
      </c>
      <c r="B566">
        <v>686</v>
      </c>
      <c r="C566">
        <v>922580</v>
      </c>
      <c r="D566">
        <v>22.26</v>
      </c>
      <c r="E566">
        <v>923765</v>
      </c>
      <c r="F566">
        <v>12</v>
      </c>
    </row>
    <row r="567" spans="1:6">
      <c r="A567">
        <v>924575</v>
      </c>
      <c r="B567">
        <v>2.75</v>
      </c>
      <c r="C567">
        <v>924214</v>
      </c>
      <c r="D567">
        <v>22.4</v>
      </c>
      <c r="E567">
        <v>925473</v>
      </c>
      <c r="F567">
        <v>12</v>
      </c>
    </row>
    <row r="568" spans="1:6">
      <c r="A568">
        <v>926292</v>
      </c>
      <c r="B568">
        <v>696.5</v>
      </c>
      <c r="C568">
        <v>925914</v>
      </c>
      <c r="D568">
        <v>22.31</v>
      </c>
      <c r="E568">
        <v>927175</v>
      </c>
      <c r="F568">
        <v>12</v>
      </c>
    </row>
    <row r="569" spans="1:6">
      <c r="A569">
        <v>927922</v>
      </c>
      <c r="B569">
        <v>699</v>
      </c>
      <c r="C569">
        <v>927591</v>
      </c>
      <c r="D569">
        <v>22.55</v>
      </c>
      <c r="E569">
        <v>928741</v>
      </c>
      <c r="F569">
        <v>12</v>
      </c>
    </row>
    <row r="570" spans="1:6">
      <c r="A570">
        <v>929550</v>
      </c>
      <c r="B570">
        <v>713</v>
      </c>
      <c r="C570">
        <v>929192</v>
      </c>
      <c r="D570">
        <v>22.98</v>
      </c>
      <c r="E570">
        <v>930379</v>
      </c>
      <c r="F570">
        <v>12</v>
      </c>
    </row>
    <row r="571" spans="1:6">
      <c r="A571">
        <v>931134</v>
      </c>
      <c r="B571">
        <v>694</v>
      </c>
      <c r="C571">
        <v>930815</v>
      </c>
      <c r="D571">
        <v>22.53</v>
      </c>
      <c r="E571">
        <v>931967</v>
      </c>
      <c r="F571">
        <v>12</v>
      </c>
    </row>
    <row r="572" spans="1:6">
      <c r="A572">
        <v>932715</v>
      </c>
      <c r="B572">
        <v>698.5</v>
      </c>
      <c r="C572">
        <v>932380</v>
      </c>
      <c r="D572">
        <v>22.91</v>
      </c>
      <c r="E572">
        <v>933523</v>
      </c>
      <c r="F572">
        <v>12</v>
      </c>
    </row>
    <row r="573" spans="1:6">
      <c r="A573">
        <v>934275</v>
      </c>
      <c r="B573">
        <v>706.5</v>
      </c>
      <c r="C573">
        <v>933930</v>
      </c>
      <c r="D573">
        <v>23.26</v>
      </c>
      <c r="E573">
        <v>935102</v>
      </c>
      <c r="F573">
        <v>12</v>
      </c>
    </row>
    <row r="574" spans="1:6">
      <c r="A574">
        <v>935841</v>
      </c>
      <c r="B574">
        <v>690</v>
      </c>
      <c r="C574">
        <v>935521</v>
      </c>
      <c r="D574">
        <v>23.09</v>
      </c>
      <c r="E574">
        <v>936655</v>
      </c>
      <c r="F574">
        <v>12</v>
      </c>
    </row>
    <row r="575" spans="1:6">
      <c r="A575">
        <v>937423</v>
      </c>
      <c r="B575">
        <v>711</v>
      </c>
      <c r="C575">
        <v>937071</v>
      </c>
      <c r="D575">
        <v>23.42</v>
      </c>
      <c r="E575">
        <v>938303</v>
      </c>
      <c r="F575">
        <v>12</v>
      </c>
    </row>
    <row r="576" spans="1:6">
      <c r="A576">
        <v>939040</v>
      </c>
      <c r="B576">
        <v>699.5</v>
      </c>
      <c r="C576">
        <v>938710</v>
      </c>
      <c r="D576">
        <v>23.22</v>
      </c>
      <c r="E576">
        <v>939930</v>
      </c>
      <c r="F576">
        <v>12</v>
      </c>
    </row>
    <row r="577" spans="1:6">
      <c r="A577">
        <v>940700</v>
      </c>
      <c r="B577">
        <v>699.5</v>
      </c>
      <c r="C577">
        <v>940351</v>
      </c>
      <c r="D577">
        <v>23.38</v>
      </c>
      <c r="E577">
        <v>941549</v>
      </c>
      <c r="F577">
        <v>12</v>
      </c>
    </row>
    <row r="578" spans="1:6">
      <c r="A578">
        <v>942372</v>
      </c>
      <c r="B578">
        <v>707</v>
      </c>
      <c r="C578">
        <v>942014</v>
      </c>
      <c r="D578">
        <v>22.94</v>
      </c>
      <c r="E578">
        <v>943201</v>
      </c>
      <c r="F578">
        <v>12</v>
      </c>
    </row>
    <row r="579" spans="1:6">
      <c r="A579">
        <v>943931</v>
      </c>
      <c r="B579">
        <v>696.5</v>
      </c>
      <c r="C579">
        <v>943613</v>
      </c>
      <c r="D579">
        <v>23.04</v>
      </c>
      <c r="E579">
        <v>944750</v>
      </c>
      <c r="F579">
        <v>12</v>
      </c>
    </row>
    <row r="580" spans="1:6">
      <c r="A580">
        <v>945506</v>
      </c>
      <c r="B580">
        <v>687.5</v>
      </c>
      <c r="C580">
        <v>945164</v>
      </c>
      <c r="D580">
        <v>23.32</v>
      </c>
      <c r="E580">
        <v>946333</v>
      </c>
      <c r="F580">
        <v>12</v>
      </c>
    </row>
    <row r="581" spans="1:6">
      <c r="A581">
        <v>947050</v>
      </c>
      <c r="B581">
        <v>695.5</v>
      </c>
      <c r="C581">
        <v>946732</v>
      </c>
      <c r="D581">
        <v>23.3</v>
      </c>
      <c r="E581">
        <v>947854</v>
      </c>
      <c r="F581">
        <v>12</v>
      </c>
    </row>
    <row r="582" spans="1:6">
      <c r="A582">
        <v>948594</v>
      </c>
      <c r="B582">
        <v>700.5</v>
      </c>
      <c r="C582">
        <v>948265</v>
      </c>
      <c r="D582">
        <v>23.62</v>
      </c>
      <c r="E582">
        <v>949424</v>
      </c>
      <c r="F582">
        <v>12</v>
      </c>
    </row>
    <row r="583" spans="1:6">
      <c r="A583">
        <v>950176</v>
      </c>
      <c r="B583">
        <v>678.5</v>
      </c>
      <c r="C583">
        <v>949843</v>
      </c>
      <c r="D583">
        <v>22.65</v>
      </c>
      <c r="E583">
        <v>950994</v>
      </c>
      <c r="F583">
        <v>12</v>
      </c>
    </row>
    <row r="584" spans="1:6">
      <c r="A584">
        <v>951730</v>
      </c>
      <c r="B584">
        <v>671.5</v>
      </c>
      <c r="C584">
        <v>951401</v>
      </c>
      <c r="D584">
        <v>23.11</v>
      </c>
      <c r="E584">
        <v>952539</v>
      </c>
      <c r="F584">
        <v>12</v>
      </c>
    </row>
    <row r="585" spans="1:6">
      <c r="A585">
        <v>953255</v>
      </c>
      <c r="B585">
        <v>696.5</v>
      </c>
      <c r="C585">
        <v>952941</v>
      </c>
      <c r="D585">
        <v>23.06</v>
      </c>
      <c r="E585">
        <v>954063</v>
      </c>
      <c r="F585">
        <v>12</v>
      </c>
    </row>
    <row r="586" spans="1:6">
      <c r="A586">
        <v>954756</v>
      </c>
      <c r="B586">
        <v>868.5</v>
      </c>
      <c r="C586">
        <v>954451</v>
      </c>
      <c r="D586">
        <v>26.19</v>
      </c>
      <c r="E586">
        <v>955529</v>
      </c>
      <c r="F586">
        <v>12</v>
      </c>
    </row>
    <row r="587" spans="1:6">
      <c r="A587">
        <v>956253</v>
      </c>
      <c r="B587">
        <v>830.5</v>
      </c>
      <c r="C587">
        <v>955923</v>
      </c>
      <c r="D587">
        <v>26.83</v>
      </c>
      <c r="E587">
        <v>957082</v>
      </c>
      <c r="F587">
        <v>12</v>
      </c>
    </row>
    <row r="588" spans="1:6">
      <c r="A588">
        <v>957836</v>
      </c>
      <c r="B588">
        <v>839</v>
      </c>
      <c r="C588">
        <v>957505</v>
      </c>
      <c r="D588">
        <v>26.77</v>
      </c>
      <c r="E588">
        <v>958675</v>
      </c>
      <c r="F588">
        <v>12</v>
      </c>
    </row>
    <row r="589" spans="1:6">
      <c r="A589">
        <v>959392</v>
      </c>
      <c r="B589">
        <v>858.5</v>
      </c>
      <c r="C589">
        <v>959064</v>
      </c>
      <c r="D589">
        <v>26</v>
      </c>
      <c r="E589">
        <v>960254</v>
      </c>
      <c r="F589">
        <v>12</v>
      </c>
    </row>
    <row r="590" spans="1:6">
      <c r="A590">
        <v>961010</v>
      </c>
      <c r="B590">
        <v>839.5</v>
      </c>
      <c r="C590">
        <v>960672</v>
      </c>
      <c r="D590">
        <v>26.52</v>
      </c>
      <c r="E590">
        <v>961819</v>
      </c>
      <c r="F590">
        <v>12</v>
      </c>
    </row>
    <row r="591" spans="1:6">
      <c r="A591">
        <v>962561</v>
      </c>
      <c r="B591">
        <v>865</v>
      </c>
      <c r="C591">
        <v>962212</v>
      </c>
      <c r="D591">
        <v>27.62</v>
      </c>
      <c r="E591">
        <v>963329</v>
      </c>
      <c r="F591">
        <v>12</v>
      </c>
    </row>
    <row r="592" spans="1:6">
      <c r="A592">
        <v>964052</v>
      </c>
      <c r="B592">
        <v>820</v>
      </c>
      <c r="C592">
        <v>963725</v>
      </c>
      <c r="D592">
        <v>26.58</v>
      </c>
      <c r="E592">
        <v>964901</v>
      </c>
      <c r="F592">
        <v>24</v>
      </c>
    </row>
    <row r="593" spans="1:6">
      <c r="A593">
        <v>965630</v>
      </c>
      <c r="B593">
        <v>1059.5</v>
      </c>
      <c r="C593">
        <v>965300</v>
      </c>
      <c r="D593">
        <v>38.33</v>
      </c>
      <c r="E593">
        <v>966451</v>
      </c>
      <c r="F593">
        <v>24</v>
      </c>
    </row>
    <row r="594" spans="1:6">
      <c r="A594">
        <v>967185</v>
      </c>
      <c r="B594">
        <v>1227</v>
      </c>
      <c r="C594">
        <v>966862</v>
      </c>
      <c r="D594">
        <v>34.89</v>
      </c>
      <c r="E594">
        <v>968015</v>
      </c>
      <c r="F594">
        <v>12</v>
      </c>
    </row>
    <row r="595" spans="1:6">
      <c r="A595">
        <v>968720</v>
      </c>
      <c r="B595">
        <v>824</v>
      </c>
      <c r="C595">
        <v>968402</v>
      </c>
      <c r="D595">
        <v>20.56</v>
      </c>
      <c r="E595">
        <v>969545</v>
      </c>
      <c r="F595">
        <v>16</v>
      </c>
    </row>
    <row r="596" spans="1:6">
      <c r="A596">
        <v>971911</v>
      </c>
      <c r="B596">
        <v>875.5</v>
      </c>
      <c r="C596">
        <v>971580</v>
      </c>
      <c r="D596">
        <v>26.83</v>
      </c>
      <c r="E596">
        <v>972700</v>
      </c>
      <c r="F596">
        <v>16</v>
      </c>
    </row>
    <row r="597" spans="1:6">
      <c r="A597">
        <v>973425</v>
      </c>
      <c r="B597">
        <v>729</v>
      </c>
      <c r="C597">
        <v>973105</v>
      </c>
      <c r="D597">
        <v>25.33</v>
      </c>
      <c r="E597">
        <v>974297</v>
      </c>
      <c r="F597">
        <v>12</v>
      </c>
    </row>
    <row r="598" spans="1:6">
      <c r="A598">
        <v>975041</v>
      </c>
      <c r="B598">
        <v>826</v>
      </c>
      <c r="C598">
        <v>974705</v>
      </c>
      <c r="D598">
        <v>29.7</v>
      </c>
      <c r="E598">
        <v>975871</v>
      </c>
      <c r="F598">
        <v>12</v>
      </c>
    </row>
    <row r="599" spans="1:6">
      <c r="A599">
        <v>976670</v>
      </c>
      <c r="B599">
        <v>752.5</v>
      </c>
      <c r="C599">
        <v>976296</v>
      </c>
      <c r="D599">
        <v>24.56</v>
      </c>
      <c r="E599">
        <v>977485</v>
      </c>
      <c r="F599">
        <v>16</v>
      </c>
    </row>
    <row r="600" spans="1:6">
      <c r="A600">
        <v>978230</v>
      </c>
      <c r="B600">
        <v>890</v>
      </c>
      <c r="C600">
        <v>977904</v>
      </c>
      <c r="D600">
        <v>28.96</v>
      </c>
      <c r="E600">
        <v>979022</v>
      </c>
      <c r="F600">
        <v>12</v>
      </c>
    </row>
    <row r="601" spans="1:6">
      <c r="A601">
        <v>979765</v>
      </c>
      <c r="B601">
        <v>893.5</v>
      </c>
      <c r="C601">
        <v>979433</v>
      </c>
      <c r="D601">
        <v>27.67</v>
      </c>
      <c r="E601">
        <v>980585</v>
      </c>
      <c r="F601">
        <v>12</v>
      </c>
    </row>
    <row r="602" spans="1:6">
      <c r="A602">
        <v>981301</v>
      </c>
      <c r="B602">
        <v>857.5</v>
      </c>
      <c r="C602">
        <v>980995</v>
      </c>
      <c r="D602">
        <v>26.54</v>
      </c>
      <c r="E602">
        <v>982131</v>
      </c>
      <c r="F602">
        <v>20</v>
      </c>
    </row>
    <row r="603" spans="1:6">
      <c r="A603">
        <v>982905</v>
      </c>
      <c r="B603">
        <v>634</v>
      </c>
      <c r="C603">
        <v>982544</v>
      </c>
      <c r="D603">
        <v>25.23</v>
      </c>
      <c r="E603">
        <v>983731</v>
      </c>
      <c r="F603">
        <v>16</v>
      </c>
    </row>
    <row r="604" spans="1:6">
      <c r="A604">
        <v>984484</v>
      </c>
      <c r="B604">
        <v>1054</v>
      </c>
      <c r="C604">
        <v>984152</v>
      </c>
      <c r="D604">
        <v>33.85</v>
      </c>
      <c r="E604">
        <v>985292</v>
      </c>
      <c r="F604">
        <v>12</v>
      </c>
    </row>
    <row r="605" spans="1:6">
      <c r="A605">
        <v>986072</v>
      </c>
      <c r="B605">
        <v>784</v>
      </c>
      <c r="C605">
        <v>985740</v>
      </c>
      <c r="D605">
        <v>29.51</v>
      </c>
      <c r="E605">
        <v>987896</v>
      </c>
      <c r="F605">
        <v>12</v>
      </c>
    </row>
    <row r="606" spans="1:6">
      <c r="A606">
        <v>988675</v>
      </c>
      <c r="B606">
        <v>890.5</v>
      </c>
      <c r="C606">
        <v>988335</v>
      </c>
      <c r="D606">
        <v>29.47</v>
      </c>
      <c r="E606">
        <v>989461</v>
      </c>
      <c r="F606">
        <v>12</v>
      </c>
    </row>
    <row r="607" spans="1:6">
      <c r="A607">
        <v>990205</v>
      </c>
      <c r="B607">
        <v>764</v>
      </c>
      <c r="C607">
        <v>989892</v>
      </c>
      <c r="D607">
        <v>26.54</v>
      </c>
      <c r="E607">
        <v>991012</v>
      </c>
      <c r="F607">
        <v>12</v>
      </c>
    </row>
    <row r="608" spans="1:6">
      <c r="A608">
        <v>991776</v>
      </c>
      <c r="B608">
        <v>732</v>
      </c>
      <c r="C608">
        <v>991423</v>
      </c>
      <c r="D608">
        <v>24.68</v>
      </c>
      <c r="E608">
        <v>992733</v>
      </c>
      <c r="F608">
        <v>8</v>
      </c>
    </row>
  </sheetData>
  <autoFilter ref="A1:D608" xr:uid="{1D8B78D1-73B0-594A-8DCF-F78612CC7966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7C23-946C-7D4B-860B-F692FEC004AC}">
  <dimension ref="A1:J42"/>
  <sheetViews>
    <sheetView zoomScale="75" workbookViewId="0">
      <selection activeCell="G1" sqref="G1"/>
    </sheetView>
  </sheetViews>
  <sheetFormatPr baseColWidth="10" defaultRowHeight="16"/>
  <cols>
    <col min="1" max="1" width="24" customWidth="1"/>
  </cols>
  <sheetData>
    <row r="1" spans="1:10">
      <c r="A1" t="s">
        <v>102</v>
      </c>
      <c r="B1" s="6" t="s">
        <v>101</v>
      </c>
      <c r="G1" s="6" t="s">
        <v>109</v>
      </c>
    </row>
    <row r="2" spans="1:10" ht="23">
      <c r="A2" s="5" t="s">
        <v>103</v>
      </c>
      <c r="B2" s="4" t="s">
        <v>104</v>
      </c>
      <c r="C2" s="4" t="s">
        <v>104</v>
      </c>
      <c r="G2" t="s">
        <v>107</v>
      </c>
      <c r="H2" t="s">
        <v>110</v>
      </c>
      <c r="I2" t="s">
        <v>108</v>
      </c>
      <c r="J2" s="4" t="s">
        <v>104</v>
      </c>
    </row>
    <row r="3" spans="1:10" ht="23">
      <c r="A3" s="5"/>
      <c r="B3" s="4" t="s">
        <v>105</v>
      </c>
      <c r="C3" s="4" t="s">
        <v>106</v>
      </c>
      <c r="G3">
        <v>-20</v>
      </c>
      <c r="H3">
        <f>CONVERT(G3,"F","C")</f>
        <v>-28.888888888888889</v>
      </c>
      <c r="I3">
        <v>0.193</v>
      </c>
      <c r="J3">
        <f>I3*1.73</f>
        <v>0.33389000000000002</v>
      </c>
    </row>
    <row r="4" spans="1:10" ht="23">
      <c r="A4" s="4">
        <v>5.0999999999999996</v>
      </c>
      <c r="B4" s="4">
        <v>0.13900000000000001</v>
      </c>
      <c r="C4" s="4">
        <v>0.13600000000000001</v>
      </c>
      <c r="G4">
        <v>-10</v>
      </c>
      <c r="H4">
        <f t="shared" ref="H4:H25" si="0">CONVERT(G4,"F","C")</f>
        <v>-23.333333333333332</v>
      </c>
      <c r="I4">
        <v>0.19700000000000001</v>
      </c>
      <c r="J4">
        <f t="shared" ref="J4:J25" si="1">I4*1.73</f>
        <v>0.34081</v>
      </c>
    </row>
    <row r="5" spans="1:10" ht="23">
      <c r="A5" s="4">
        <v>10</v>
      </c>
      <c r="B5" s="4">
        <v>0.13800000000000001</v>
      </c>
      <c r="C5" s="4">
        <v>0.13500000000000001</v>
      </c>
      <c r="G5">
        <v>0</v>
      </c>
      <c r="H5">
        <f t="shared" si="0"/>
        <v>-17.777777777777779</v>
      </c>
      <c r="I5">
        <v>0.2</v>
      </c>
      <c r="J5">
        <f t="shared" si="1"/>
        <v>0.34600000000000003</v>
      </c>
    </row>
    <row r="6" spans="1:10" ht="23">
      <c r="A6" s="4">
        <v>14.9</v>
      </c>
      <c r="B6" s="4">
        <v>0.13700000000000001</v>
      </c>
      <c r="C6" s="4">
        <v>0.13500000000000001</v>
      </c>
      <c r="G6">
        <v>10</v>
      </c>
      <c r="H6">
        <f t="shared" si="0"/>
        <v>-12.222222222222221</v>
      </c>
      <c r="I6">
        <v>0.20399999999999999</v>
      </c>
      <c r="J6">
        <f t="shared" si="1"/>
        <v>0.35291999999999996</v>
      </c>
    </row>
    <row r="7" spans="1:10" ht="23">
      <c r="A7" s="4">
        <v>19.8</v>
      </c>
      <c r="B7" s="4">
        <v>0.13700000000000001</v>
      </c>
      <c r="C7" s="4">
        <v>0.13400000000000001</v>
      </c>
      <c r="G7">
        <v>20</v>
      </c>
      <c r="H7">
        <f t="shared" si="0"/>
        <v>-6.6666666666666661</v>
      </c>
      <c r="I7">
        <v>0.20699999999999999</v>
      </c>
      <c r="J7">
        <f t="shared" si="1"/>
        <v>0.35810999999999998</v>
      </c>
    </row>
    <row r="8" spans="1:10" ht="23">
      <c r="A8" s="4">
        <v>24.6</v>
      </c>
      <c r="B8" s="4">
        <v>0.13600000000000001</v>
      </c>
      <c r="C8" s="4">
        <v>0.13300000000000001</v>
      </c>
      <c r="G8">
        <v>30</v>
      </c>
      <c r="H8">
        <f t="shared" si="0"/>
        <v>-1.1111111111111112</v>
      </c>
      <c r="I8">
        <v>0.21</v>
      </c>
      <c r="J8">
        <f t="shared" si="1"/>
        <v>0.36329999999999996</v>
      </c>
    </row>
    <row r="9" spans="1:10" ht="23">
      <c r="A9" s="4">
        <v>29.5</v>
      </c>
      <c r="B9" s="4">
        <v>0.13600000000000001</v>
      </c>
      <c r="C9" s="4">
        <v>0.13300000000000001</v>
      </c>
      <c r="G9">
        <v>40</v>
      </c>
      <c r="H9">
        <f t="shared" si="0"/>
        <v>4.4444444444444446</v>
      </c>
      <c r="I9">
        <v>0.21199999999999999</v>
      </c>
      <c r="J9">
        <f t="shared" si="1"/>
        <v>0.36675999999999997</v>
      </c>
    </row>
    <row r="10" spans="1:10" ht="23">
      <c r="A10" s="4">
        <v>34.4</v>
      </c>
      <c r="B10" s="4">
        <v>0.13500000000000001</v>
      </c>
      <c r="C10" s="4">
        <v>0.13200000000000001</v>
      </c>
      <c r="G10">
        <v>50</v>
      </c>
      <c r="H10">
        <f t="shared" si="0"/>
        <v>10</v>
      </c>
      <c r="I10">
        <v>0.215</v>
      </c>
      <c r="J10">
        <f t="shared" si="1"/>
        <v>0.37195</v>
      </c>
    </row>
    <row r="11" spans="1:10" ht="23">
      <c r="A11" s="4">
        <v>39.299999999999997</v>
      </c>
      <c r="B11" s="4">
        <v>0.13500000000000001</v>
      </c>
      <c r="C11" s="4">
        <v>0.13200000000000001</v>
      </c>
      <c r="G11">
        <v>60</v>
      </c>
      <c r="H11">
        <f t="shared" si="0"/>
        <v>15.555555555555555</v>
      </c>
      <c r="I11">
        <v>0.218</v>
      </c>
      <c r="J11">
        <f t="shared" si="1"/>
        <v>0.37713999999999998</v>
      </c>
    </row>
    <row r="12" spans="1:10" ht="23">
      <c r="A12" s="4">
        <v>44.2</v>
      </c>
      <c r="B12" s="4">
        <v>0.13400000000000001</v>
      </c>
      <c r="C12" s="4">
        <v>0.13100000000000001</v>
      </c>
      <c r="G12">
        <v>70</v>
      </c>
      <c r="H12">
        <f t="shared" si="0"/>
        <v>21.111111111111111</v>
      </c>
      <c r="I12">
        <v>0.22</v>
      </c>
      <c r="J12">
        <f t="shared" si="1"/>
        <v>0.38059999999999999</v>
      </c>
    </row>
    <row r="13" spans="1:10" ht="23">
      <c r="A13" s="4">
        <v>49.2</v>
      </c>
      <c r="B13" s="4">
        <v>0.13300000000000001</v>
      </c>
      <c r="C13" s="4">
        <v>0.13100000000000001</v>
      </c>
      <c r="G13">
        <v>80</v>
      </c>
      <c r="H13">
        <f t="shared" si="0"/>
        <v>26.666666666666664</v>
      </c>
      <c r="I13">
        <v>0.223</v>
      </c>
      <c r="J13">
        <f t="shared" si="1"/>
        <v>0.38579000000000002</v>
      </c>
    </row>
    <row r="14" spans="1:10" ht="23">
      <c r="A14" s="4">
        <v>54.1</v>
      </c>
      <c r="B14" s="4">
        <v>0.13300000000000001</v>
      </c>
      <c r="C14" s="4">
        <v>0.13</v>
      </c>
      <c r="G14">
        <v>90</v>
      </c>
      <c r="H14">
        <f t="shared" si="0"/>
        <v>32.222222222222221</v>
      </c>
      <c r="I14">
        <v>0.22500000000000001</v>
      </c>
      <c r="J14">
        <f t="shared" si="1"/>
        <v>0.38924999999999998</v>
      </c>
    </row>
    <row r="15" spans="1:10" ht="23">
      <c r="A15" s="4">
        <v>59.1</v>
      </c>
      <c r="B15" s="4">
        <v>0.13200000000000001</v>
      </c>
      <c r="C15" s="4">
        <v>0.13</v>
      </c>
      <c r="G15">
        <v>100</v>
      </c>
      <c r="H15">
        <f t="shared" si="0"/>
        <v>37.777777777777779</v>
      </c>
      <c r="I15">
        <v>0.22700000000000001</v>
      </c>
      <c r="J15">
        <f t="shared" si="1"/>
        <v>0.39271</v>
      </c>
    </row>
    <row r="16" spans="1:10" ht="23">
      <c r="A16" s="4">
        <v>64</v>
      </c>
      <c r="B16" s="4">
        <v>0.13100000000000001</v>
      </c>
      <c r="C16" s="4">
        <v>0.129</v>
      </c>
      <c r="G16">
        <v>110</v>
      </c>
      <c r="H16">
        <f t="shared" si="0"/>
        <v>43.333333333333336</v>
      </c>
      <c r="I16">
        <v>0.22900000000000001</v>
      </c>
      <c r="J16">
        <f t="shared" si="1"/>
        <v>0.39617000000000002</v>
      </c>
    </row>
    <row r="17" spans="1:10" ht="23">
      <c r="A17" s="4">
        <v>69.900000000000006</v>
      </c>
      <c r="B17" s="4">
        <v>0.13100000000000001</v>
      </c>
      <c r="C17" s="4">
        <v>0.128</v>
      </c>
      <c r="G17">
        <v>120</v>
      </c>
      <c r="H17">
        <f t="shared" si="0"/>
        <v>48.888888888888886</v>
      </c>
      <c r="I17">
        <v>0.23</v>
      </c>
      <c r="J17">
        <f t="shared" si="1"/>
        <v>0.39790000000000003</v>
      </c>
    </row>
    <row r="18" spans="1:10" ht="23">
      <c r="A18" s="4">
        <v>74.900000000000006</v>
      </c>
      <c r="B18" s="4">
        <v>0.13</v>
      </c>
      <c r="C18" s="4">
        <v>0.127</v>
      </c>
      <c r="G18">
        <v>130</v>
      </c>
      <c r="H18">
        <f t="shared" si="0"/>
        <v>54.444444444444443</v>
      </c>
      <c r="I18">
        <v>0.23200000000000001</v>
      </c>
      <c r="J18">
        <f t="shared" si="1"/>
        <v>0.40135999999999999</v>
      </c>
    </row>
    <row r="19" spans="1:10" ht="23">
      <c r="A19" s="4">
        <v>79.8</v>
      </c>
      <c r="B19" s="4">
        <v>0.129</v>
      </c>
      <c r="C19" s="4">
        <v>0.127</v>
      </c>
      <c r="G19">
        <v>140</v>
      </c>
      <c r="H19">
        <f t="shared" si="0"/>
        <v>60</v>
      </c>
      <c r="I19">
        <v>0.23300000000000001</v>
      </c>
      <c r="J19">
        <f t="shared" si="1"/>
        <v>0.40309</v>
      </c>
    </row>
    <row r="20" spans="1:10" ht="23">
      <c r="A20" s="4">
        <v>84.7</v>
      </c>
      <c r="B20" s="4">
        <v>0.129</v>
      </c>
      <c r="C20" s="4">
        <v>0.126</v>
      </c>
      <c r="G20">
        <v>150</v>
      </c>
      <c r="H20">
        <f t="shared" si="0"/>
        <v>65.555555555555557</v>
      </c>
      <c r="I20">
        <v>0.23499999999999999</v>
      </c>
      <c r="J20">
        <f t="shared" si="1"/>
        <v>0.40654999999999997</v>
      </c>
    </row>
    <row r="21" spans="1:10" ht="23">
      <c r="A21" s="4">
        <v>89.6</v>
      </c>
      <c r="B21" s="4">
        <v>0.128</v>
      </c>
      <c r="C21" s="4">
        <v>0.126</v>
      </c>
      <c r="G21">
        <v>160</v>
      </c>
      <c r="H21">
        <f t="shared" si="0"/>
        <v>71.111111111111114</v>
      </c>
      <c r="I21">
        <v>0.23599999999999999</v>
      </c>
      <c r="J21">
        <f t="shared" si="1"/>
        <v>0.40827999999999998</v>
      </c>
    </row>
    <row r="22" spans="1:10" ht="23">
      <c r="A22" s="4">
        <v>94.5</v>
      </c>
      <c r="B22" s="4">
        <v>0.127</v>
      </c>
      <c r="C22" s="4">
        <v>0.125</v>
      </c>
      <c r="G22">
        <v>170</v>
      </c>
      <c r="H22">
        <f t="shared" si="0"/>
        <v>76.666666666666671</v>
      </c>
      <c r="I22">
        <v>0.23699999999999999</v>
      </c>
      <c r="J22">
        <f t="shared" si="1"/>
        <v>0.41000999999999999</v>
      </c>
    </row>
    <row r="23" spans="1:10" ht="23">
      <c r="A23" s="4">
        <v>99.5</v>
      </c>
      <c r="B23" s="4">
        <v>0.127</v>
      </c>
      <c r="C23" s="4">
        <v>0.125</v>
      </c>
      <c r="G23">
        <v>180</v>
      </c>
      <c r="H23">
        <f t="shared" si="0"/>
        <v>82.222222222222214</v>
      </c>
      <c r="I23">
        <v>0.23799999999999999</v>
      </c>
      <c r="J23">
        <f t="shared" si="1"/>
        <v>0.41173999999999999</v>
      </c>
    </row>
    <row r="24" spans="1:10" ht="23">
      <c r="A24" s="4">
        <v>104.4</v>
      </c>
      <c r="B24" s="4">
        <v>0.126</v>
      </c>
      <c r="C24" s="4">
        <v>0.124</v>
      </c>
      <c r="G24">
        <v>190</v>
      </c>
      <c r="H24">
        <f t="shared" si="0"/>
        <v>87.777777777777771</v>
      </c>
      <c r="I24">
        <v>0.23899999999999999</v>
      </c>
      <c r="J24">
        <f t="shared" si="1"/>
        <v>0.41347</v>
      </c>
    </row>
    <row r="25" spans="1:10" ht="23">
      <c r="A25" s="4">
        <v>109.3</v>
      </c>
      <c r="B25" s="4">
        <v>0.125</v>
      </c>
      <c r="C25" s="4">
        <v>0.123</v>
      </c>
      <c r="G25">
        <v>200</v>
      </c>
      <c r="H25">
        <f t="shared" si="0"/>
        <v>93.333333333333329</v>
      </c>
      <c r="I25">
        <v>0.24</v>
      </c>
      <c r="J25">
        <f t="shared" si="1"/>
        <v>0.41519999999999996</v>
      </c>
    </row>
    <row r="26" spans="1:10" ht="23">
      <c r="A26" s="4">
        <v>114.2</v>
      </c>
      <c r="B26" s="4">
        <v>0.125</v>
      </c>
      <c r="C26" s="4">
        <v>0.123</v>
      </c>
    </row>
    <row r="27" spans="1:10" ht="23">
      <c r="A27" s="4">
        <v>119.1</v>
      </c>
      <c r="B27" s="4">
        <v>0.124</v>
      </c>
      <c r="C27" s="4">
        <v>0.122</v>
      </c>
    </row>
    <row r="28" spans="1:10" ht="23">
      <c r="A28" s="4">
        <v>124</v>
      </c>
      <c r="B28" s="4">
        <v>0.124</v>
      </c>
      <c r="C28" s="4">
        <v>0.122</v>
      </c>
    </row>
    <row r="29" spans="1:10" ht="23">
      <c r="A29" s="4">
        <v>129.9</v>
      </c>
      <c r="B29" s="4">
        <v>0.122</v>
      </c>
      <c r="C29" s="4">
        <v>0.121</v>
      </c>
    </row>
    <row r="30" spans="1:10" ht="23">
      <c r="A30" s="4">
        <v>134.9</v>
      </c>
      <c r="B30" s="4">
        <v>0.122</v>
      </c>
      <c r="C30" s="4">
        <v>0.121</v>
      </c>
    </row>
    <row r="31" spans="1:10" ht="23">
      <c r="A31" s="4">
        <v>139.80000000000001</v>
      </c>
      <c r="B31" s="4">
        <v>0.121</v>
      </c>
      <c r="C31" s="4">
        <v>0.12</v>
      </c>
    </row>
    <row r="32" spans="1:10" ht="23">
      <c r="A32" s="4">
        <v>144.80000000000001</v>
      </c>
      <c r="B32" s="4">
        <v>0.121</v>
      </c>
      <c r="C32" s="4">
        <v>0.11899999999999999</v>
      </c>
    </row>
    <row r="33" spans="1:3" ht="23">
      <c r="A33" s="4">
        <v>149.69999999999999</v>
      </c>
      <c r="B33" s="4">
        <v>0.121</v>
      </c>
      <c r="C33" s="4">
        <v>0.11899999999999999</v>
      </c>
    </row>
    <row r="34" spans="1:3" ht="23">
      <c r="A34" s="4">
        <v>154.69999999999999</v>
      </c>
      <c r="B34" s="4">
        <v>0.12</v>
      </c>
      <c r="C34" s="4">
        <v>0.11899999999999999</v>
      </c>
    </row>
    <row r="35" spans="1:3" ht="23">
      <c r="A35" s="4">
        <v>159.69999999999999</v>
      </c>
      <c r="B35" s="4">
        <v>0.11899999999999999</v>
      </c>
      <c r="C35" s="4">
        <v>0.11899999999999999</v>
      </c>
    </row>
    <row r="36" spans="1:3" ht="23">
      <c r="A36" s="4">
        <v>164.7</v>
      </c>
      <c r="B36" s="4">
        <v>0.11899999999999999</v>
      </c>
      <c r="C36" s="4">
        <v>0.11700000000000001</v>
      </c>
    </row>
    <row r="37" spans="1:3" ht="23">
      <c r="A37" s="4">
        <v>169.7</v>
      </c>
      <c r="B37" s="4">
        <v>0.11899999999999999</v>
      </c>
      <c r="C37" s="4">
        <v>0.11700000000000001</v>
      </c>
    </row>
    <row r="38" spans="1:3" ht="23">
      <c r="A38" s="4">
        <v>174.7</v>
      </c>
      <c r="B38" s="4">
        <v>0.11799999999999999</v>
      </c>
      <c r="C38" s="4">
        <v>0.11700000000000001</v>
      </c>
    </row>
    <row r="39" spans="1:3" ht="23">
      <c r="A39" s="4">
        <v>179.7</v>
      </c>
      <c r="B39" s="4">
        <v>0.12</v>
      </c>
      <c r="C39" s="4">
        <v>0.11799999999999999</v>
      </c>
    </row>
    <row r="40" spans="1:3" ht="23">
      <c r="A40" s="4">
        <v>184.8</v>
      </c>
      <c r="B40" s="4">
        <v>0.11799999999999999</v>
      </c>
      <c r="C40" s="4">
        <v>0.11799999999999999</v>
      </c>
    </row>
    <row r="41" spans="1:3" ht="23">
      <c r="A41" s="4">
        <v>189.7</v>
      </c>
      <c r="B41" s="4">
        <v>0.12</v>
      </c>
      <c r="C41" s="4">
        <v>0.11700000000000001</v>
      </c>
    </row>
    <row r="42" spans="1:3" ht="23">
      <c r="A42" s="4">
        <v>194.6</v>
      </c>
      <c r="B42" s="4">
        <v>0.12</v>
      </c>
      <c r="C42" s="4">
        <v>0.11600000000000001</v>
      </c>
    </row>
  </sheetData>
  <mergeCells count="1">
    <mergeCell ref="A2:A3"/>
  </mergeCells>
  <hyperlinks>
    <hyperlink ref="B1" r:id="rId1" xr:uid="{61B40214-A767-744C-AA7A-6CAED86F40D3}"/>
    <hyperlink ref="G1" r:id="rId2" xr:uid="{67FBA784-FF8C-EE4F-842B-93679AA95BDA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45B4-CB79-2B46-A1DD-9E19B432C0D5}">
  <dimension ref="A1:C609"/>
  <sheetViews>
    <sheetView tabSelected="1" workbookViewId="0">
      <selection activeCell="K14" sqref="K14"/>
    </sheetView>
  </sheetViews>
  <sheetFormatPr baseColWidth="10" defaultRowHeight="16"/>
  <sheetData>
    <row r="1" spans="1:3">
      <c r="A1" t="s">
        <v>0</v>
      </c>
      <c r="B1" t="s">
        <v>75</v>
      </c>
      <c r="C1" t="s">
        <v>111</v>
      </c>
    </row>
    <row r="2" spans="1:3">
      <c r="A2">
        <v>26785</v>
      </c>
      <c r="B2">
        <v>-0.11</v>
      </c>
      <c r="C2">
        <f>A2/(60*1000)</f>
        <v>0.44641666666666668</v>
      </c>
    </row>
    <row r="3" spans="1:3">
      <c r="A3">
        <v>28590</v>
      </c>
      <c r="B3">
        <v>-0.11</v>
      </c>
      <c r="C3">
        <f t="shared" ref="C3:C66" si="0">A3/(60*1000)</f>
        <v>0.47649999999999998</v>
      </c>
    </row>
    <row r="4" spans="1:3">
      <c r="A4">
        <v>30419</v>
      </c>
      <c r="B4">
        <v>-0.11</v>
      </c>
      <c r="C4">
        <f t="shared" si="0"/>
        <v>0.50698333333333334</v>
      </c>
    </row>
    <row r="5" spans="1:3">
      <c r="A5">
        <v>32062</v>
      </c>
      <c r="B5">
        <v>-0.11</v>
      </c>
      <c r="C5">
        <f t="shared" si="0"/>
        <v>0.53436666666666666</v>
      </c>
    </row>
    <row r="6" spans="1:3">
      <c r="A6">
        <v>33820</v>
      </c>
      <c r="B6">
        <v>-0.11</v>
      </c>
      <c r="C6">
        <f t="shared" si="0"/>
        <v>0.56366666666666665</v>
      </c>
    </row>
    <row r="7" spans="1:3">
      <c r="A7">
        <v>35546</v>
      </c>
      <c r="B7">
        <v>-0.11</v>
      </c>
      <c r="C7">
        <f t="shared" si="0"/>
        <v>0.59243333333333337</v>
      </c>
    </row>
    <row r="8" spans="1:3">
      <c r="A8">
        <v>37256</v>
      </c>
      <c r="B8">
        <v>-0.1</v>
      </c>
      <c r="C8">
        <f t="shared" si="0"/>
        <v>0.62093333333333334</v>
      </c>
    </row>
    <row r="9" spans="1:3">
      <c r="A9">
        <v>38895</v>
      </c>
      <c r="B9">
        <v>-0.11</v>
      </c>
      <c r="C9">
        <f t="shared" si="0"/>
        <v>0.64824999999999999</v>
      </c>
    </row>
    <row r="10" spans="1:3">
      <c r="A10">
        <v>40568</v>
      </c>
      <c r="B10">
        <v>-0.11</v>
      </c>
      <c r="C10">
        <f t="shared" si="0"/>
        <v>0.67613333333333336</v>
      </c>
    </row>
    <row r="11" spans="1:3">
      <c r="A11">
        <v>42399</v>
      </c>
      <c r="B11">
        <v>-0.11</v>
      </c>
      <c r="C11">
        <f t="shared" si="0"/>
        <v>0.70665</v>
      </c>
    </row>
    <row r="12" spans="1:3">
      <c r="A12">
        <v>44059</v>
      </c>
      <c r="B12">
        <v>-0.11</v>
      </c>
      <c r="C12">
        <f t="shared" si="0"/>
        <v>0.73431666666666662</v>
      </c>
    </row>
    <row r="13" spans="1:3">
      <c r="A13">
        <v>45730</v>
      </c>
      <c r="B13">
        <v>-0.11</v>
      </c>
      <c r="C13">
        <f t="shared" si="0"/>
        <v>0.76216666666666666</v>
      </c>
    </row>
    <row r="14" spans="1:3">
      <c r="A14">
        <v>47345</v>
      </c>
      <c r="B14">
        <v>-0.11</v>
      </c>
      <c r="C14">
        <f t="shared" si="0"/>
        <v>0.78908333333333336</v>
      </c>
    </row>
    <row r="15" spans="1:3">
      <c r="A15">
        <v>48905</v>
      </c>
      <c r="B15">
        <v>-0.1</v>
      </c>
      <c r="C15">
        <f t="shared" si="0"/>
        <v>0.81508333333333338</v>
      </c>
    </row>
    <row r="16" spans="1:3">
      <c r="A16">
        <v>50570</v>
      </c>
      <c r="B16">
        <v>-0.1</v>
      </c>
      <c r="C16">
        <f t="shared" si="0"/>
        <v>0.84283333333333332</v>
      </c>
    </row>
    <row r="17" spans="1:3">
      <c r="A17">
        <v>52237</v>
      </c>
      <c r="B17">
        <v>-0.1</v>
      </c>
      <c r="C17">
        <f t="shared" si="0"/>
        <v>0.87061666666666671</v>
      </c>
    </row>
    <row r="18" spans="1:3">
      <c r="A18">
        <v>53805</v>
      </c>
      <c r="B18">
        <v>-0.1</v>
      </c>
      <c r="C18">
        <f t="shared" si="0"/>
        <v>0.89675000000000005</v>
      </c>
    </row>
    <row r="19" spans="1:3">
      <c r="A19">
        <v>55417</v>
      </c>
      <c r="B19">
        <v>-0.11</v>
      </c>
      <c r="C19">
        <f t="shared" si="0"/>
        <v>0.92361666666666664</v>
      </c>
    </row>
    <row r="20" spans="1:3">
      <c r="A20">
        <v>56945</v>
      </c>
      <c r="B20">
        <v>-0.1</v>
      </c>
      <c r="C20">
        <f t="shared" si="0"/>
        <v>0.94908333333333328</v>
      </c>
    </row>
    <row r="21" spans="1:3">
      <c r="A21">
        <v>58477</v>
      </c>
      <c r="B21">
        <v>-0.11</v>
      </c>
      <c r="C21">
        <f t="shared" si="0"/>
        <v>0.97461666666666669</v>
      </c>
    </row>
    <row r="22" spans="1:3">
      <c r="A22">
        <v>60076</v>
      </c>
      <c r="B22">
        <v>-0.1</v>
      </c>
      <c r="C22">
        <f t="shared" si="0"/>
        <v>1.0012666666666667</v>
      </c>
    </row>
    <row r="23" spans="1:3">
      <c r="A23">
        <v>61650</v>
      </c>
      <c r="B23">
        <v>-0.1</v>
      </c>
      <c r="C23">
        <f t="shared" si="0"/>
        <v>1.0275000000000001</v>
      </c>
    </row>
    <row r="24" spans="1:3">
      <c r="A24">
        <v>63170</v>
      </c>
      <c r="B24">
        <v>-0.1</v>
      </c>
      <c r="C24">
        <f t="shared" si="0"/>
        <v>1.0528333333333333</v>
      </c>
    </row>
    <row r="25" spans="1:3">
      <c r="A25">
        <v>64705</v>
      </c>
      <c r="B25">
        <v>-0.1</v>
      </c>
      <c r="C25">
        <f t="shared" si="0"/>
        <v>1.0784166666666666</v>
      </c>
    </row>
    <row r="26" spans="1:3">
      <c r="A26">
        <v>66235</v>
      </c>
      <c r="B26">
        <v>-0.1</v>
      </c>
      <c r="C26">
        <f t="shared" si="0"/>
        <v>1.1039166666666667</v>
      </c>
    </row>
    <row r="27" spans="1:3">
      <c r="A27">
        <v>67796</v>
      </c>
      <c r="B27">
        <v>-0.1</v>
      </c>
      <c r="C27">
        <f t="shared" si="0"/>
        <v>1.1299333333333332</v>
      </c>
    </row>
    <row r="28" spans="1:3">
      <c r="A28">
        <v>69369</v>
      </c>
      <c r="B28">
        <v>-0.1</v>
      </c>
      <c r="C28">
        <f t="shared" si="0"/>
        <v>1.15615</v>
      </c>
    </row>
    <row r="29" spans="1:3">
      <c r="A29">
        <v>70970</v>
      </c>
      <c r="B29">
        <v>-0.1</v>
      </c>
      <c r="C29">
        <f t="shared" si="0"/>
        <v>1.1828333333333334</v>
      </c>
    </row>
    <row r="30" spans="1:3">
      <c r="A30">
        <v>72570</v>
      </c>
      <c r="B30">
        <v>-0.1</v>
      </c>
      <c r="C30">
        <f t="shared" si="0"/>
        <v>1.2095</v>
      </c>
    </row>
    <row r="31" spans="1:3">
      <c r="A31">
        <v>74210</v>
      </c>
      <c r="B31">
        <v>-0.11</v>
      </c>
      <c r="C31">
        <f t="shared" si="0"/>
        <v>1.2368333333333332</v>
      </c>
    </row>
    <row r="32" spans="1:3">
      <c r="A32">
        <v>75797</v>
      </c>
      <c r="B32">
        <v>-0.1</v>
      </c>
      <c r="C32">
        <f t="shared" si="0"/>
        <v>1.2632833333333333</v>
      </c>
    </row>
    <row r="33" spans="1:3">
      <c r="A33">
        <v>77317</v>
      </c>
      <c r="B33">
        <v>-0.1</v>
      </c>
      <c r="C33">
        <f t="shared" si="0"/>
        <v>1.2886166666666667</v>
      </c>
    </row>
    <row r="34" spans="1:3">
      <c r="A34">
        <v>78865</v>
      </c>
      <c r="B34">
        <v>-0.1</v>
      </c>
      <c r="C34">
        <f t="shared" si="0"/>
        <v>1.3144166666666666</v>
      </c>
    </row>
    <row r="35" spans="1:3">
      <c r="A35">
        <v>80447</v>
      </c>
      <c r="B35">
        <v>-0.1</v>
      </c>
      <c r="C35">
        <f t="shared" si="0"/>
        <v>1.3407833333333334</v>
      </c>
    </row>
    <row r="36" spans="1:3">
      <c r="A36">
        <v>82029</v>
      </c>
      <c r="B36">
        <v>-0.09</v>
      </c>
      <c r="C36">
        <f t="shared" si="0"/>
        <v>1.3671500000000001</v>
      </c>
    </row>
    <row r="37" spans="1:3">
      <c r="A37">
        <v>83628</v>
      </c>
      <c r="B37">
        <v>-0.1</v>
      </c>
      <c r="C37">
        <f t="shared" si="0"/>
        <v>1.3937999999999999</v>
      </c>
    </row>
    <row r="38" spans="1:3">
      <c r="A38">
        <v>85176</v>
      </c>
      <c r="B38">
        <v>-0.1</v>
      </c>
      <c r="C38">
        <f t="shared" si="0"/>
        <v>1.4196</v>
      </c>
    </row>
    <row r="39" spans="1:3">
      <c r="A39">
        <v>86717</v>
      </c>
      <c r="B39">
        <v>-0.1</v>
      </c>
      <c r="C39">
        <f t="shared" si="0"/>
        <v>1.4452833333333333</v>
      </c>
    </row>
    <row r="40" spans="1:3">
      <c r="A40">
        <v>88308</v>
      </c>
      <c r="B40">
        <v>-0.1</v>
      </c>
      <c r="C40">
        <f t="shared" si="0"/>
        <v>1.4718</v>
      </c>
    </row>
    <row r="41" spans="1:3">
      <c r="A41">
        <v>90052</v>
      </c>
      <c r="B41">
        <v>-0.1</v>
      </c>
      <c r="C41">
        <f t="shared" si="0"/>
        <v>1.5008666666666666</v>
      </c>
    </row>
    <row r="42" spans="1:3">
      <c r="A42">
        <v>91769</v>
      </c>
      <c r="B42">
        <v>-0.1</v>
      </c>
      <c r="C42">
        <f t="shared" si="0"/>
        <v>1.5294833333333333</v>
      </c>
    </row>
    <row r="43" spans="1:3">
      <c r="A43">
        <v>93441</v>
      </c>
      <c r="B43">
        <v>-0.11</v>
      </c>
      <c r="C43">
        <f t="shared" si="0"/>
        <v>1.55735</v>
      </c>
    </row>
    <row r="44" spans="1:3">
      <c r="A44">
        <v>95007</v>
      </c>
      <c r="B44">
        <v>-0.09</v>
      </c>
      <c r="C44">
        <f t="shared" si="0"/>
        <v>1.58345</v>
      </c>
    </row>
    <row r="45" spans="1:3">
      <c r="A45">
        <v>96589</v>
      </c>
      <c r="B45">
        <v>-0.05</v>
      </c>
      <c r="C45">
        <f t="shared" si="0"/>
        <v>1.6098166666666667</v>
      </c>
    </row>
    <row r="46" spans="1:3">
      <c r="A46">
        <v>98216</v>
      </c>
      <c r="B46">
        <v>-0.08</v>
      </c>
      <c r="C46">
        <f t="shared" si="0"/>
        <v>1.6369333333333334</v>
      </c>
    </row>
    <row r="47" spans="1:3">
      <c r="A47">
        <v>99826</v>
      </c>
      <c r="B47">
        <v>-7.0000000000000007E-2</v>
      </c>
      <c r="C47">
        <f t="shared" si="0"/>
        <v>1.6637666666666666</v>
      </c>
    </row>
    <row r="48" spans="1:3">
      <c r="A48">
        <v>101407</v>
      </c>
      <c r="B48">
        <v>-0.06</v>
      </c>
      <c r="C48">
        <f t="shared" si="0"/>
        <v>1.6901166666666667</v>
      </c>
    </row>
    <row r="49" spans="1:3">
      <c r="A49">
        <v>103026</v>
      </c>
      <c r="B49">
        <v>-14.49</v>
      </c>
      <c r="C49">
        <f t="shared" si="0"/>
        <v>1.7171000000000001</v>
      </c>
    </row>
    <row r="50" spans="1:3">
      <c r="A50">
        <v>104639</v>
      </c>
      <c r="B50">
        <v>-0.11</v>
      </c>
      <c r="C50">
        <f t="shared" si="0"/>
        <v>1.7439833333333334</v>
      </c>
    </row>
    <row r="51" spans="1:3">
      <c r="A51">
        <v>106249</v>
      </c>
      <c r="B51">
        <v>-0.09</v>
      </c>
      <c r="C51">
        <f t="shared" si="0"/>
        <v>1.7708166666666667</v>
      </c>
    </row>
    <row r="52" spans="1:3">
      <c r="A52">
        <v>107871</v>
      </c>
      <c r="B52">
        <v>-0.08</v>
      </c>
      <c r="C52">
        <f t="shared" si="0"/>
        <v>1.7978499999999999</v>
      </c>
    </row>
    <row r="53" spans="1:3">
      <c r="A53">
        <v>109430</v>
      </c>
      <c r="B53">
        <v>-7.0000000000000007E-2</v>
      </c>
      <c r="C53">
        <f t="shared" si="0"/>
        <v>1.8238333333333334</v>
      </c>
    </row>
    <row r="54" spans="1:3">
      <c r="A54">
        <v>110969</v>
      </c>
      <c r="B54">
        <v>-0.11</v>
      </c>
      <c r="C54">
        <f t="shared" si="0"/>
        <v>1.8494833333333334</v>
      </c>
    </row>
    <row r="55" spans="1:3">
      <c r="A55">
        <v>112549</v>
      </c>
      <c r="B55">
        <v>-0.14000000000000001</v>
      </c>
      <c r="C55">
        <f t="shared" si="0"/>
        <v>1.8758166666666667</v>
      </c>
    </row>
    <row r="56" spans="1:3">
      <c r="A56">
        <v>114180</v>
      </c>
      <c r="B56">
        <v>-0.11</v>
      </c>
      <c r="C56">
        <f t="shared" si="0"/>
        <v>1.903</v>
      </c>
    </row>
    <row r="57" spans="1:3">
      <c r="A57">
        <v>115689</v>
      </c>
      <c r="B57">
        <v>-7.0000000000000007E-2</v>
      </c>
      <c r="C57">
        <f t="shared" si="0"/>
        <v>1.92815</v>
      </c>
    </row>
    <row r="58" spans="1:3">
      <c r="A58">
        <v>117206</v>
      </c>
      <c r="B58">
        <v>-7.0000000000000007E-2</v>
      </c>
      <c r="C58">
        <f t="shared" si="0"/>
        <v>1.9534333333333334</v>
      </c>
    </row>
    <row r="59" spans="1:3">
      <c r="A59">
        <v>118646</v>
      </c>
      <c r="B59">
        <v>-0.08</v>
      </c>
      <c r="C59">
        <f t="shared" si="0"/>
        <v>1.9774333333333334</v>
      </c>
    </row>
    <row r="60" spans="1:3">
      <c r="A60">
        <v>125835</v>
      </c>
      <c r="B60">
        <v>-7.0000000000000007E-2</v>
      </c>
      <c r="C60">
        <f t="shared" si="0"/>
        <v>2.0972499999999998</v>
      </c>
    </row>
    <row r="61" spans="1:3">
      <c r="A61">
        <v>127428</v>
      </c>
      <c r="B61">
        <v>-0.1</v>
      </c>
      <c r="C61">
        <f t="shared" si="0"/>
        <v>2.1238000000000001</v>
      </c>
    </row>
    <row r="62" spans="1:3">
      <c r="A62">
        <v>129027</v>
      </c>
      <c r="B62">
        <v>-0.1</v>
      </c>
      <c r="C62">
        <f t="shared" si="0"/>
        <v>2.1504500000000002</v>
      </c>
    </row>
    <row r="63" spans="1:3">
      <c r="A63">
        <v>130846</v>
      </c>
      <c r="B63">
        <v>-0.1</v>
      </c>
      <c r="C63">
        <f t="shared" si="0"/>
        <v>2.1807666666666665</v>
      </c>
    </row>
    <row r="64" spans="1:3">
      <c r="A64">
        <v>132518</v>
      </c>
      <c r="B64">
        <v>-0.09</v>
      </c>
      <c r="C64">
        <f t="shared" si="0"/>
        <v>2.2086333333333332</v>
      </c>
    </row>
    <row r="65" spans="1:3">
      <c r="A65">
        <v>134076</v>
      </c>
      <c r="B65">
        <v>-7.0000000000000007E-2</v>
      </c>
      <c r="C65">
        <f t="shared" si="0"/>
        <v>2.2345999999999999</v>
      </c>
    </row>
    <row r="66" spans="1:3">
      <c r="A66">
        <v>135606</v>
      </c>
      <c r="B66">
        <v>-0.08</v>
      </c>
      <c r="C66">
        <f t="shared" si="0"/>
        <v>2.2601</v>
      </c>
    </row>
    <row r="67" spans="1:3">
      <c r="A67">
        <v>137296</v>
      </c>
      <c r="B67">
        <v>-0.14000000000000001</v>
      </c>
      <c r="C67">
        <f t="shared" ref="C67:C130" si="1">A67/(60*1000)</f>
        <v>2.2882666666666664</v>
      </c>
    </row>
    <row r="68" spans="1:3">
      <c r="A68">
        <v>138906</v>
      </c>
      <c r="B68">
        <v>-0.12</v>
      </c>
      <c r="C68">
        <f t="shared" si="1"/>
        <v>2.3151000000000002</v>
      </c>
    </row>
    <row r="69" spans="1:3">
      <c r="A69">
        <v>140569</v>
      </c>
      <c r="B69">
        <v>-0.1</v>
      </c>
      <c r="C69">
        <f t="shared" si="1"/>
        <v>2.3428166666666668</v>
      </c>
    </row>
    <row r="70" spans="1:3">
      <c r="A70">
        <v>142107</v>
      </c>
      <c r="B70">
        <v>-0.11</v>
      </c>
      <c r="C70">
        <f t="shared" si="1"/>
        <v>2.3684500000000002</v>
      </c>
    </row>
    <row r="71" spans="1:3">
      <c r="A71">
        <v>143687</v>
      </c>
      <c r="B71">
        <v>-0.09</v>
      </c>
      <c r="C71">
        <f t="shared" si="1"/>
        <v>2.3947833333333333</v>
      </c>
    </row>
    <row r="72" spans="1:3">
      <c r="A72">
        <v>145247</v>
      </c>
      <c r="B72">
        <v>-7.0000000000000007E-2</v>
      </c>
      <c r="C72">
        <f t="shared" si="1"/>
        <v>2.4207833333333335</v>
      </c>
    </row>
    <row r="73" spans="1:3">
      <c r="A73">
        <v>146801</v>
      </c>
      <c r="B73">
        <v>-7.0000000000000007E-2</v>
      </c>
      <c r="C73">
        <f t="shared" si="1"/>
        <v>2.4466833333333335</v>
      </c>
    </row>
    <row r="74" spans="1:3">
      <c r="A74">
        <v>148319</v>
      </c>
      <c r="B74">
        <v>-0.1</v>
      </c>
      <c r="C74">
        <f t="shared" si="1"/>
        <v>2.4719833333333332</v>
      </c>
    </row>
    <row r="75" spans="1:3">
      <c r="A75">
        <v>149858</v>
      </c>
      <c r="B75">
        <v>-0.12</v>
      </c>
      <c r="C75">
        <f t="shared" si="1"/>
        <v>2.4976333333333334</v>
      </c>
    </row>
    <row r="76" spans="1:3">
      <c r="A76">
        <v>151385</v>
      </c>
      <c r="B76">
        <v>-0.12</v>
      </c>
      <c r="C76">
        <f t="shared" si="1"/>
        <v>2.5230833333333331</v>
      </c>
    </row>
    <row r="77" spans="1:3">
      <c r="A77">
        <v>152960</v>
      </c>
      <c r="B77">
        <v>-0.11</v>
      </c>
      <c r="C77">
        <f t="shared" si="1"/>
        <v>2.5493333333333332</v>
      </c>
    </row>
    <row r="78" spans="1:3">
      <c r="A78">
        <v>154506</v>
      </c>
      <c r="B78">
        <v>-0.08</v>
      </c>
      <c r="C78">
        <f t="shared" si="1"/>
        <v>2.5750999999999999</v>
      </c>
    </row>
    <row r="79" spans="1:3">
      <c r="A79">
        <v>156041</v>
      </c>
      <c r="B79">
        <v>-7.0000000000000007E-2</v>
      </c>
      <c r="C79">
        <f t="shared" si="1"/>
        <v>2.6006833333333335</v>
      </c>
    </row>
    <row r="80" spans="1:3">
      <c r="A80">
        <v>157586</v>
      </c>
      <c r="B80">
        <v>-0.1</v>
      </c>
      <c r="C80">
        <f t="shared" si="1"/>
        <v>2.6264333333333334</v>
      </c>
    </row>
    <row r="81" spans="1:3">
      <c r="A81">
        <v>159106</v>
      </c>
      <c r="B81">
        <v>-0.09</v>
      </c>
      <c r="C81">
        <f t="shared" si="1"/>
        <v>2.6517666666666666</v>
      </c>
    </row>
    <row r="82" spans="1:3">
      <c r="A82">
        <v>161067</v>
      </c>
      <c r="B82">
        <v>-0.15</v>
      </c>
      <c r="C82">
        <f t="shared" si="1"/>
        <v>2.68445</v>
      </c>
    </row>
    <row r="83" spans="1:3">
      <c r="A83">
        <v>162679</v>
      </c>
      <c r="B83">
        <v>-0.11</v>
      </c>
      <c r="C83">
        <f t="shared" si="1"/>
        <v>2.7113166666666668</v>
      </c>
    </row>
    <row r="84" spans="1:3">
      <c r="A84">
        <v>164210</v>
      </c>
      <c r="B84">
        <v>-7.0000000000000007E-2</v>
      </c>
      <c r="C84">
        <f t="shared" si="1"/>
        <v>2.7368333333333332</v>
      </c>
    </row>
    <row r="85" spans="1:3">
      <c r="A85">
        <v>165740</v>
      </c>
      <c r="B85">
        <v>-0.06</v>
      </c>
      <c r="C85">
        <f t="shared" si="1"/>
        <v>2.7623333333333333</v>
      </c>
    </row>
    <row r="86" spans="1:3">
      <c r="A86">
        <v>167256</v>
      </c>
      <c r="B86">
        <v>-14.49</v>
      </c>
      <c r="C86">
        <f t="shared" si="1"/>
        <v>2.7875999999999999</v>
      </c>
    </row>
    <row r="87" spans="1:3">
      <c r="A87">
        <v>168779</v>
      </c>
      <c r="B87">
        <v>-0.09</v>
      </c>
      <c r="C87">
        <f t="shared" si="1"/>
        <v>2.8129833333333334</v>
      </c>
    </row>
    <row r="88" spans="1:3">
      <c r="A88">
        <v>170296</v>
      </c>
      <c r="B88">
        <v>-0.08</v>
      </c>
      <c r="C88">
        <f t="shared" si="1"/>
        <v>2.8382666666666667</v>
      </c>
    </row>
    <row r="89" spans="1:3">
      <c r="A89">
        <v>171847</v>
      </c>
      <c r="B89">
        <v>-7.0000000000000007E-2</v>
      </c>
      <c r="C89">
        <f t="shared" si="1"/>
        <v>2.8641166666666669</v>
      </c>
    </row>
    <row r="90" spans="1:3">
      <c r="A90">
        <v>173391</v>
      </c>
      <c r="B90">
        <v>-0.09</v>
      </c>
      <c r="C90">
        <f t="shared" si="1"/>
        <v>2.88985</v>
      </c>
    </row>
    <row r="91" spans="1:3">
      <c r="A91">
        <v>174908</v>
      </c>
      <c r="B91">
        <v>-0.09</v>
      </c>
      <c r="C91">
        <f t="shared" si="1"/>
        <v>2.9151333333333334</v>
      </c>
    </row>
    <row r="92" spans="1:3">
      <c r="A92">
        <v>176437</v>
      </c>
      <c r="B92">
        <v>-0.13</v>
      </c>
      <c r="C92">
        <f t="shared" si="1"/>
        <v>2.9406166666666667</v>
      </c>
    </row>
    <row r="93" spans="1:3">
      <c r="A93">
        <v>177938</v>
      </c>
      <c r="B93">
        <v>-0.14000000000000001</v>
      </c>
      <c r="C93">
        <f t="shared" si="1"/>
        <v>2.9656333333333333</v>
      </c>
    </row>
    <row r="94" spans="1:3">
      <c r="A94">
        <v>179551</v>
      </c>
      <c r="B94">
        <v>-0.09</v>
      </c>
      <c r="C94">
        <f t="shared" si="1"/>
        <v>2.9925166666666665</v>
      </c>
    </row>
    <row r="95" spans="1:3">
      <c r="A95">
        <v>181088</v>
      </c>
      <c r="B95">
        <v>-0.11</v>
      </c>
      <c r="C95">
        <f t="shared" si="1"/>
        <v>3.0181333333333331</v>
      </c>
    </row>
    <row r="96" spans="1:3">
      <c r="A96">
        <v>182619</v>
      </c>
      <c r="B96">
        <v>-0.12</v>
      </c>
      <c r="C96">
        <f t="shared" si="1"/>
        <v>3.04365</v>
      </c>
    </row>
    <row r="97" spans="1:3">
      <c r="A97">
        <v>184217</v>
      </c>
      <c r="B97">
        <v>-0.09</v>
      </c>
      <c r="C97">
        <f t="shared" si="1"/>
        <v>3.0702833333333333</v>
      </c>
    </row>
    <row r="98" spans="1:3">
      <c r="A98">
        <v>185747</v>
      </c>
      <c r="B98">
        <v>-0.09</v>
      </c>
      <c r="C98">
        <f t="shared" si="1"/>
        <v>3.0957833333333333</v>
      </c>
    </row>
    <row r="99" spans="1:3">
      <c r="A99">
        <v>187277</v>
      </c>
      <c r="B99">
        <v>-0.09</v>
      </c>
      <c r="C99">
        <f t="shared" si="1"/>
        <v>3.1212833333333334</v>
      </c>
    </row>
    <row r="100" spans="1:3">
      <c r="A100">
        <v>190520</v>
      </c>
      <c r="B100">
        <v>-0.08</v>
      </c>
      <c r="C100">
        <f t="shared" si="1"/>
        <v>3.1753333333333331</v>
      </c>
    </row>
    <row r="101" spans="1:3">
      <c r="A101">
        <v>192027</v>
      </c>
      <c r="B101">
        <v>-0.08</v>
      </c>
      <c r="C101">
        <f t="shared" si="1"/>
        <v>3.20045</v>
      </c>
    </row>
    <row r="102" spans="1:3">
      <c r="A102">
        <v>193570</v>
      </c>
      <c r="B102">
        <v>-0.1</v>
      </c>
      <c r="C102">
        <f t="shared" si="1"/>
        <v>3.2261666666666668</v>
      </c>
    </row>
    <row r="103" spans="1:3">
      <c r="A103">
        <v>195087</v>
      </c>
      <c r="B103">
        <v>-0.09</v>
      </c>
      <c r="C103">
        <f t="shared" si="1"/>
        <v>3.2514500000000002</v>
      </c>
    </row>
    <row r="104" spans="1:3">
      <c r="A104">
        <v>196623</v>
      </c>
      <c r="B104">
        <v>-0.1</v>
      </c>
      <c r="C104">
        <f t="shared" si="1"/>
        <v>3.27705</v>
      </c>
    </row>
    <row r="105" spans="1:3">
      <c r="A105">
        <v>198120</v>
      </c>
      <c r="B105">
        <v>-0.12</v>
      </c>
      <c r="C105">
        <f t="shared" si="1"/>
        <v>3.302</v>
      </c>
    </row>
    <row r="106" spans="1:3">
      <c r="A106">
        <v>199636</v>
      </c>
      <c r="B106">
        <v>-0.12</v>
      </c>
      <c r="C106">
        <f t="shared" si="1"/>
        <v>3.3272666666666666</v>
      </c>
    </row>
    <row r="107" spans="1:3">
      <c r="A107">
        <v>201179</v>
      </c>
      <c r="B107">
        <v>-0.11</v>
      </c>
      <c r="C107">
        <f t="shared" si="1"/>
        <v>3.3529833333333334</v>
      </c>
    </row>
    <row r="108" spans="1:3">
      <c r="A108">
        <v>202726</v>
      </c>
      <c r="B108">
        <v>-0.13</v>
      </c>
      <c r="C108">
        <f t="shared" si="1"/>
        <v>3.3787666666666665</v>
      </c>
    </row>
    <row r="109" spans="1:3">
      <c r="A109">
        <v>204291</v>
      </c>
      <c r="B109">
        <v>-0.11</v>
      </c>
      <c r="C109">
        <f t="shared" si="1"/>
        <v>3.4048500000000002</v>
      </c>
    </row>
    <row r="110" spans="1:3">
      <c r="A110">
        <v>205736</v>
      </c>
      <c r="B110">
        <v>-7.0000000000000007E-2</v>
      </c>
      <c r="C110">
        <f t="shared" si="1"/>
        <v>3.4289333333333332</v>
      </c>
    </row>
    <row r="111" spans="1:3">
      <c r="A111">
        <v>207248</v>
      </c>
      <c r="B111">
        <v>-0.06</v>
      </c>
      <c r="C111">
        <f t="shared" si="1"/>
        <v>3.4541333333333335</v>
      </c>
    </row>
    <row r="112" spans="1:3">
      <c r="A112">
        <v>208717</v>
      </c>
      <c r="B112">
        <v>-0.08</v>
      </c>
      <c r="C112">
        <f t="shared" si="1"/>
        <v>3.4786166666666665</v>
      </c>
    </row>
    <row r="113" spans="1:3">
      <c r="A113">
        <v>210156</v>
      </c>
      <c r="B113">
        <v>-0.06</v>
      </c>
      <c r="C113">
        <f t="shared" si="1"/>
        <v>3.5026000000000002</v>
      </c>
    </row>
    <row r="114" spans="1:3">
      <c r="A114">
        <v>211670</v>
      </c>
      <c r="B114">
        <v>-7.0000000000000007E-2</v>
      </c>
      <c r="C114">
        <f t="shared" si="1"/>
        <v>3.5278333333333332</v>
      </c>
    </row>
    <row r="115" spans="1:3">
      <c r="A115">
        <v>213169</v>
      </c>
      <c r="B115">
        <v>-14.51</v>
      </c>
      <c r="C115">
        <f t="shared" si="1"/>
        <v>3.5528166666666667</v>
      </c>
    </row>
    <row r="116" spans="1:3">
      <c r="A116">
        <v>214700</v>
      </c>
      <c r="B116">
        <v>-0.05</v>
      </c>
      <c r="C116">
        <f t="shared" si="1"/>
        <v>3.5783333333333331</v>
      </c>
    </row>
    <row r="117" spans="1:3">
      <c r="A117">
        <v>216217</v>
      </c>
      <c r="B117">
        <v>-0.04</v>
      </c>
      <c r="C117">
        <f t="shared" si="1"/>
        <v>3.6036166666666665</v>
      </c>
    </row>
    <row r="118" spans="1:3">
      <c r="A118">
        <v>217736</v>
      </c>
      <c r="B118">
        <v>-0.03</v>
      </c>
      <c r="C118">
        <f t="shared" si="1"/>
        <v>3.6289333333333333</v>
      </c>
    </row>
    <row r="119" spans="1:3">
      <c r="A119">
        <v>219277</v>
      </c>
      <c r="B119">
        <v>-0.01</v>
      </c>
      <c r="C119">
        <f t="shared" si="1"/>
        <v>3.6546166666666666</v>
      </c>
    </row>
    <row r="120" spans="1:3">
      <c r="A120">
        <v>220727</v>
      </c>
      <c r="B120">
        <v>0.01</v>
      </c>
      <c r="C120">
        <f t="shared" si="1"/>
        <v>3.6787833333333335</v>
      </c>
    </row>
    <row r="121" spans="1:3">
      <c r="A121">
        <v>222238</v>
      </c>
      <c r="B121">
        <v>0</v>
      </c>
      <c r="C121">
        <f t="shared" si="1"/>
        <v>3.7039666666666666</v>
      </c>
    </row>
    <row r="122" spans="1:3">
      <c r="A122">
        <v>223750</v>
      </c>
      <c r="B122">
        <v>0.02</v>
      </c>
      <c r="C122">
        <f t="shared" si="1"/>
        <v>3.7291666666666665</v>
      </c>
    </row>
    <row r="123" spans="1:3">
      <c r="A123">
        <v>225249</v>
      </c>
      <c r="B123">
        <v>0.02</v>
      </c>
      <c r="C123">
        <f t="shared" si="1"/>
        <v>3.7541500000000001</v>
      </c>
    </row>
    <row r="124" spans="1:3">
      <c r="A124">
        <v>226789</v>
      </c>
      <c r="B124">
        <v>0.02</v>
      </c>
      <c r="C124">
        <f t="shared" si="1"/>
        <v>3.7798166666666666</v>
      </c>
    </row>
    <row r="125" spans="1:3">
      <c r="A125">
        <v>228298</v>
      </c>
      <c r="B125">
        <v>0.02</v>
      </c>
      <c r="C125">
        <f t="shared" si="1"/>
        <v>3.8049666666666666</v>
      </c>
    </row>
    <row r="126" spans="1:3">
      <c r="A126">
        <v>229901</v>
      </c>
      <c r="B126">
        <v>-0.03</v>
      </c>
      <c r="C126">
        <f t="shared" si="1"/>
        <v>3.8316833333333333</v>
      </c>
    </row>
    <row r="127" spans="1:3">
      <c r="A127">
        <v>231428</v>
      </c>
      <c r="B127">
        <v>-0.03</v>
      </c>
      <c r="C127">
        <f t="shared" si="1"/>
        <v>3.8571333333333335</v>
      </c>
    </row>
    <row r="128" spans="1:3">
      <c r="A128">
        <v>232956</v>
      </c>
      <c r="B128">
        <v>-0.05</v>
      </c>
      <c r="C128">
        <f t="shared" si="1"/>
        <v>3.8826000000000001</v>
      </c>
    </row>
    <row r="129" spans="1:3">
      <c r="A129">
        <v>234497</v>
      </c>
      <c r="B129">
        <v>-7.0000000000000007E-2</v>
      </c>
      <c r="C129">
        <f t="shared" si="1"/>
        <v>3.9082833333333333</v>
      </c>
    </row>
    <row r="130" spans="1:3">
      <c r="A130">
        <v>236040</v>
      </c>
      <c r="B130">
        <v>-0.06</v>
      </c>
      <c r="C130">
        <f t="shared" si="1"/>
        <v>3.9340000000000002</v>
      </c>
    </row>
    <row r="131" spans="1:3">
      <c r="A131">
        <v>237546</v>
      </c>
      <c r="B131">
        <v>-0.06</v>
      </c>
      <c r="C131">
        <f t="shared" ref="C131:C194" si="2">A131/(60*1000)</f>
        <v>3.9590999999999998</v>
      </c>
    </row>
    <row r="132" spans="1:3">
      <c r="A132">
        <v>239011</v>
      </c>
      <c r="B132">
        <v>-0.06</v>
      </c>
      <c r="C132">
        <f t="shared" si="2"/>
        <v>3.9835166666666666</v>
      </c>
    </row>
    <row r="133" spans="1:3">
      <c r="A133">
        <v>240516</v>
      </c>
      <c r="B133">
        <v>-0.06</v>
      </c>
      <c r="C133">
        <f t="shared" si="2"/>
        <v>4.0086000000000004</v>
      </c>
    </row>
    <row r="134" spans="1:3">
      <c r="A134">
        <v>242027</v>
      </c>
      <c r="B134">
        <v>-0.06</v>
      </c>
      <c r="C134">
        <f t="shared" si="2"/>
        <v>4.0337833333333331</v>
      </c>
    </row>
    <row r="135" spans="1:3">
      <c r="A135">
        <v>243547</v>
      </c>
      <c r="B135">
        <v>-7.0000000000000007E-2</v>
      </c>
      <c r="C135">
        <f t="shared" si="2"/>
        <v>4.0591166666666663</v>
      </c>
    </row>
    <row r="136" spans="1:3">
      <c r="A136">
        <v>245046</v>
      </c>
      <c r="B136">
        <v>-7.0000000000000007E-2</v>
      </c>
      <c r="C136">
        <f t="shared" si="2"/>
        <v>4.0841000000000003</v>
      </c>
    </row>
    <row r="137" spans="1:3">
      <c r="A137">
        <v>246548</v>
      </c>
      <c r="B137">
        <v>-0.06</v>
      </c>
      <c r="C137">
        <f t="shared" si="2"/>
        <v>4.1091333333333333</v>
      </c>
    </row>
    <row r="138" spans="1:3">
      <c r="A138">
        <v>248076</v>
      </c>
      <c r="B138">
        <v>-0.06</v>
      </c>
      <c r="C138">
        <f t="shared" si="2"/>
        <v>4.1345999999999998</v>
      </c>
    </row>
    <row r="139" spans="1:3">
      <c r="A139">
        <v>249587</v>
      </c>
      <c r="B139">
        <v>-0.06</v>
      </c>
      <c r="C139">
        <f t="shared" si="2"/>
        <v>4.1597833333333334</v>
      </c>
    </row>
    <row r="140" spans="1:3">
      <c r="A140">
        <v>251107</v>
      </c>
      <c r="B140">
        <v>-0.08</v>
      </c>
      <c r="C140">
        <f t="shared" si="2"/>
        <v>4.1851166666666666</v>
      </c>
    </row>
    <row r="141" spans="1:3">
      <c r="A141">
        <v>252620</v>
      </c>
      <c r="B141">
        <v>-0.09</v>
      </c>
      <c r="C141">
        <f t="shared" si="2"/>
        <v>4.2103333333333337</v>
      </c>
    </row>
    <row r="142" spans="1:3">
      <c r="A142">
        <v>254136</v>
      </c>
      <c r="B142">
        <v>-0.22</v>
      </c>
      <c r="C142">
        <f t="shared" si="2"/>
        <v>4.2355999999999998</v>
      </c>
    </row>
    <row r="143" spans="1:3">
      <c r="A143">
        <v>255596</v>
      </c>
      <c r="B143">
        <v>-0.02</v>
      </c>
      <c r="C143">
        <f t="shared" si="2"/>
        <v>4.2599333333333336</v>
      </c>
    </row>
    <row r="144" spans="1:3">
      <c r="A144">
        <v>257076</v>
      </c>
      <c r="B144">
        <v>0</v>
      </c>
      <c r="C144">
        <f t="shared" si="2"/>
        <v>4.2846000000000002</v>
      </c>
    </row>
    <row r="145" spans="1:3">
      <c r="A145">
        <v>258557</v>
      </c>
      <c r="B145">
        <v>0.04</v>
      </c>
      <c r="C145">
        <f t="shared" si="2"/>
        <v>4.3092833333333331</v>
      </c>
    </row>
    <row r="146" spans="1:3">
      <c r="A146">
        <v>260079</v>
      </c>
      <c r="B146">
        <v>0.08</v>
      </c>
      <c r="C146">
        <f t="shared" si="2"/>
        <v>4.3346499999999999</v>
      </c>
    </row>
    <row r="147" spans="1:3">
      <c r="A147">
        <v>261591</v>
      </c>
      <c r="B147">
        <v>0.09</v>
      </c>
      <c r="C147">
        <f t="shared" si="2"/>
        <v>4.3598499999999998</v>
      </c>
    </row>
    <row r="148" spans="1:3">
      <c r="A148">
        <v>263107</v>
      </c>
      <c r="B148">
        <v>0.12</v>
      </c>
      <c r="C148">
        <f t="shared" si="2"/>
        <v>4.3851166666666668</v>
      </c>
    </row>
    <row r="149" spans="1:3">
      <c r="A149">
        <v>264627</v>
      </c>
      <c r="B149">
        <v>0.17</v>
      </c>
      <c r="C149">
        <f t="shared" si="2"/>
        <v>4.41045</v>
      </c>
    </row>
    <row r="150" spans="1:3">
      <c r="A150">
        <v>266149</v>
      </c>
      <c r="B150">
        <v>0.17</v>
      </c>
      <c r="C150">
        <f t="shared" si="2"/>
        <v>4.4358166666666667</v>
      </c>
    </row>
    <row r="151" spans="1:3">
      <c r="A151">
        <v>267708</v>
      </c>
      <c r="B151">
        <v>0.19</v>
      </c>
      <c r="C151">
        <f t="shared" si="2"/>
        <v>4.4618000000000002</v>
      </c>
    </row>
    <row r="152" spans="1:3">
      <c r="A152">
        <v>269289</v>
      </c>
      <c r="B152">
        <v>0.2</v>
      </c>
      <c r="C152">
        <f t="shared" si="2"/>
        <v>4.4881500000000001</v>
      </c>
    </row>
    <row r="153" spans="1:3">
      <c r="A153">
        <v>270929</v>
      </c>
      <c r="B153">
        <v>0.27</v>
      </c>
      <c r="C153">
        <f t="shared" si="2"/>
        <v>4.5154833333333331</v>
      </c>
    </row>
    <row r="154" spans="1:3">
      <c r="A154">
        <v>272527</v>
      </c>
      <c r="B154">
        <v>0.27</v>
      </c>
      <c r="C154">
        <f t="shared" si="2"/>
        <v>4.5421166666666668</v>
      </c>
    </row>
    <row r="155" spans="1:3">
      <c r="A155">
        <v>274128</v>
      </c>
      <c r="B155">
        <v>0.23</v>
      </c>
      <c r="C155">
        <f t="shared" si="2"/>
        <v>4.5688000000000004</v>
      </c>
    </row>
    <row r="156" spans="1:3">
      <c r="A156">
        <v>275718</v>
      </c>
      <c r="B156">
        <v>0.19</v>
      </c>
      <c r="C156">
        <f t="shared" si="2"/>
        <v>4.5952999999999999</v>
      </c>
    </row>
    <row r="157" spans="1:3">
      <c r="A157">
        <v>277317</v>
      </c>
      <c r="B157">
        <v>0.08</v>
      </c>
      <c r="C157">
        <f t="shared" si="2"/>
        <v>4.62195</v>
      </c>
    </row>
    <row r="158" spans="1:3">
      <c r="A158">
        <v>278857</v>
      </c>
      <c r="B158">
        <v>0.66</v>
      </c>
      <c r="C158">
        <f t="shared" si="2"/>
        <v>4.647616666666667</v>
      </c>
    </row>
    <row r="159" spans="1:3">
      <c r="A159">
        <v>280376</v>
      </c>
      <c r="B159">
        <v>0.24</v>
      </c>
      <c r="C159">
        <f t="shared" si="2"/>
        <v>4.6729333333333329</v>
      </c>
    </row>
    <row r="160" spans="1:3">
      <c r="A160">
        <v>281907</v>
      </c>
      <c r="B160">
        <v>0.09</v>
      </c>
      <c r="C160">
        <f t="shared" si="2"/>
        <v>4.6984500000000002</v>
      </c>
    </row>
    <row r="161" spans="1:3">
      <c r="A161">
        <v>283500</v>
      </c>
      <c r="B161">
        <v>0.06</v>
      </c>
      <c r="C161">
        <f t="shared" si="2"/>
        <v>4.7249999999999996</v>
      </c>
    </row>
    <row r="162" spans="1:3">
      <c r="A162">
        <v>285198</v>
      </c>
      <c r="B162">
        <v>0.09</v>
      </c>
      <c r="C162">
        <f t="shared" si="2"/>
        <v>4.7533000000000003</v>
      </c>
    </row>
    <row r="163" spans="1:3">
      <c r="A163">
        <v>286948</v>
      </c>
      <c r="B163">
        <v>0.13</v>
      </c>
      <c r="C163">
        <f t="shared" si="2"/>
        <v>4.7824666666666671</v>
      </c>
    </row>
    <row r="164" spans="1:3">
      <c r="A164">
        <v>288761</v>
      </c>
      <c r="B164">
        <v>0.06</v>
      </c>
      <c r="C164">
        <f t="shared" si="2"/>
        <v>4.8126833333333332</v>
      </c>
    </row>
    <row r="165" spans="1:3">
      <c r="A165">
        <v>290347</v>
      </c>
      <c r="B165">
        <v>0.02</v>
      </c>
      <c r="C165">
        <f t="shared" si="2"/>
        <v>4.8391166666666665</v>
      </c>
    </row>
    <row r="166" spans="1:3">
      <c r="A166">
        <v>291907</v>
      </c>
      <c r="B166">
        <v>0.05</v>
      </c>
      <c r="C166">
        <f t="shared" si="2"/>
        <v>4.8651166666666663</v>
      </c>
    </row>
    <row r="167" spans="1:3">
      <c r="A167">
        <v>293499</v>
      </c>
      <c r="B167">
        <v>0.09</v>
      </c>
      <c r="C167">
        <f t="shared" si="2"/>
        <v>4.8916500000000003</v>
      </c>
    </row>
    <row r="168" spans="1:3">
      <c r="A168">
        <v>295038</v>
      </c>
      <c r="B168">
        <v>0.09</v>
      </c>
      <c r="C168">
        <f t="shared" si="2"/>
        <v>4.9173</v>
      </c>
    </row>
    <row r="169" spans="1:3">
      <c r="A169">
        <v>296622</v>
      </c>
      <c r="B169">
        <v>0.08</v>
      </c>
      <c r="C169">
        <f t="shared" si="2"/>
        <v>4.9436999999999998</v>
      </c>
    </row>
    <row r="170" spans="1:3">
      <c r="A170">
        <v>298176</v>
      </c>
      <c r="B170">
        <v>0.04</v>
      </c>
      <c r="C170">
        <f t="shared" si="2"/>
        <v>4.9695999999999998</v>
      </c>
    </row>
    <row r="171" spans="1:3">
      <c r="A171">
        <v>299712</v>
      </c>
      <c r="B171">
        <v>0.05</v>
      </c>
      <c r="C171">
        <f t="shared" si="2"/>
        <v>4.9951999999999996</v>
      </c>
    </row>
    <row r="172" spans="1:3">
      <c r="A172">
        <v>301230</v>
      </c>
      <c r="B172">
        <v>0.05</v>
      </c>
      <c r="C172">
        <f t="shared" si="2"/>
        <v>5.0205000000000002</v>
      </c>
    </row>
    <row r="173" spans="1:3">
      <c r="A173">
        <v>302767</v>
      </c>
      <c r="B173">
        <v>0.04</v>
      </c>
      <c r="C173">
        <f t="shared" si="2"/>
        <v>5.0461166666666664</v>
      </c>
    </row>
    <row r="174" spans="1:3">
      <c r="A174">
        <v>304297</v>
      </c>
      <c r="B174">
        <v>0.05</v>
      </c>
      <c r="C174">
        <f t="shared" si="2"/>
        <v>5.0716166666666664</v>
      </c>
    </row>
    <row r="175" spans="1:3">
      <c r="A175">
        <v>305817</v>
      </c>
      <c r="B175">
        <v>7.0000000000000007E-2</v>
      </c>
      <c r="C175">
        <f t="shared" si="2"/>
        <v>5.0969499999999996</v>
      </c>
    </row>
    <row r="176" spans="1:3">
      <c r="A176">
        <v>307277</v>
      </c>
      <c r="B176">
        <v>7.0000000000000007E-2</v>
      </c>
      <c r="C176">
        <f t="shared" si="2"/>
        <v>5.1212833333333334</v>
      </c>
    </row>
    <row r="177" spans="1:3">
      <c r="A177">
        <v>308787</v>
      </c>
      <c r="B177">
        <v>7.0000000000000007E-2</v>
      </c>
      <c r="C177">
        <f t="shared" si="2"/>
        <v>5.1464499999999997</v>
      </c>
    </row>
    <row r="178" spans="1:3">
      <c r="A178">
        <v>310309</v>
      </c>
      <c r="B178">
        <v>0.15</v>
      </c>
      <c r="C178">
        <f t="shared" si="2"/>
        <v>5.1718166666666665</v>
      </c>
    </row>
    <row r="179" spans="1:3">
      <c r="A179">
        <v>311838</v>
      </c>
      <c r="B179">
        <v>0.05</v>
      </c>
      <c r="C179">
        <f t="shared" si="2"/>
        <v>5.1973000000000003</v>
      </c>
    </row>
    <row r="180" spans="1:3">
      <c r="A180">
        <v>313389</v>
      </c>
      <c r="B180">
        <v>-0.02</v>
      </c>
      <c r="C180">
        <f t="shared" si="2"/>
        <v>5.2231500000000004</v>
      </c>
    </row>
    <row r="181" spans="1:3">
      <c r="A181">
        <v>314928</v>
      </c>
      <c r="B181">
        <v>-0.04</v>
      </c>
      <c r="C181">
        <f t="shared" si="2"/>
        <v>5.2488000000000001</v>
      </c>
    </row>
    <row r="182" spans="1:3">
      <c r="A182">
        <v>316469</v>
      </c>
      <c r="B182">
        <v>0.11</v>
      </c>
      <c r="C182">
        <f t="shared" si="2"/>
        <v>5.2744833333333334</v>
      </c>
    </row>
    <row r="183" spans="1:3">
      <c r="A183">
        <v>318022</v>
      </c>
      <c r="B183">
        <v>0.46</v>
      </c>
      <c r="C183">
        <f t="shared" si="2"/>
        <v>5.3003666666666662</v>
      </c>
    </row>
    <row r="184" spans="1:3">
      <c r="A184">
        <v>319551</v>
      </c>
      <c r="B184">
        <v>0.33</v>
      </c>
      <c r="C184">
        <f t="shared" si="2"/>
        <v>5.32585</v>
      </c>
    </row>
    <row r="185" spans="1:3">
      <c r="A185">
        <v>321077</v>
      </c>
      <c r="B185">
        <v>0.67</v>
      </c>
      <c r="C185">
        <f t="shared" si="2"/>
        <v>5.3512833333333329</v>
      </c>
    </row>
    <row r="186" spans="1:3">
      <c r="A186">
        <v>322688</v>
      </c>
      <c r="B186">
        <v>0.43</v>
      </c>
      <c r="C186">
        <f t="shared" si="2"/>
        <v>5.3781333333333334</v>
      </c>
    </row>
    <row r="187" spans="1:3">
      <c r="A187">
        <v>324162</v>
      </c>
      <c r="B187">
        <v>0.27</v>
      </c>
      <c r="C187">
        <f t="shared" si="2"/>
        <v>5.4027000000000003</v>
      </c>
    </row>
    <row r="188" spans="1:3">
      <c r="A188">
        <v>325661</v>
      </c>
      <c r="B188">
        <v>0.28999999999999998</v>
      </c>
      <c r="C188">
        <f t="shared" si="2"/>
        <v>5.4276833333333334</v>
      </c>
    </row>
    <row r="189" spans="1:3">
      <c r="A189">
        <v>327231</v>
      </c>
      <c r="B189">
        <v>0.54</v>
      </c>
      <c r="C189">
        <f t="shared" si="2"/>
        <v>5.4538500000000001</v>
      </c>
    </row>
    <row r="190" spans="1:3">
      <c r="A190">
        <v>328859</v>
      </c>
      <c r="B190">
        <v>0.47</v>
      </c>
      <c r="C190">
        <f t="shared" si="2"/>
        <v>5.4809833333333335</v>
      </c>
    </row>
    <row r="191" spans="1:3">
      <c r="A191">
        <v>330417</v>
      </c>
      <c r="B191">
        <v>0.35</v>
      </c>
      <c r="C191">
        <f t="shared" si="2"/>
        <v>5.5069499999999998</v>
      </c>
    </row>
    <row r="192" spans="1:3">
      <c r="A192">
        <v>331928</v>
      </c>
      <c r="B192">
        <v>0.24</v>
      </c>
      <c r="C192">
        <f t="shared" si="2"/>
        <v>5.5321333333333333</v>
      </c>
    </row>
    <row r="193" spans="1:3">
      <c r="A193">
        <v>333478</v>
      </c>
      <c r="B193">
        <v>0.01</v>
      </c>
      <c r="C193">
        <f t="shared" si="2"/>
        <v>5.5579666666666663</v>
      </c>
    </row>
    <row r="194" spans="1:3">
      <c r="A194">
        <v>335070</v>
      </c>
      <c r="B194">
        <v>-0.04</v>
      </c>
      <c r="C194">
        <f t="shared" si="2"/>
        <v>5.5845000000000002</v>
      </c>
    </row>
    <row r="195" spans="1:3">
      <c r="A195">
        <v>336987</v>
      </c>
      <c r="B195">
        <v>0.53</v>
      </c>
      <c r="C195">
        <f t="shared" ref="C195:C258" si="3">A195/(60*1000)</f>
        <v>5.6164500000000004</v>
      </c>
    </row>
    <row r="196" spans="1:3">
      <c r="A196">
        <v>338552</v>
      </c>
      <c r="B196">
        <v>0.49</v>
      </c>
      <c r="C196">
        <f t="shared" si="3"/>
        <v>5.6425333333333336</v>
      </c>
    </row>
    <row r="197" spans="1:3">
      <c r="A197">
        <v>340082</v>
      </c>
      <c r="B197">
        <v>0.39</v>
      </c>
      <c r="C197">
        <f t="shared" si="3"/>
        <v>5.6680333333333337</v>
      </c>
    </row>
    <row r="198" spans="1:3">
      <c r="A198">
        <v>341589</v>
      </c>
      <c r="B198">
        <v>0.33</v>
      </c>
      <c r="C198">
        <f t="shared" si="3"/>
        <v>5.6931500000000002</v>
      </c>
    </row>
    <row r="199" spans="1:3">
      <c r="A199">
        <v>343088</v>
      </c>
      <c r="B199">
        <v>0.13</v>
      </c>
      <c r="C199">
        <f t="shared" si="3"/>
        <v>5.7181333333333333</v>
      </c>
    </row>
    <row r="200" spans="1:3">
      <c r="A200">
        <v>344597</v>
      </c>
      <c r="B200">
        <v>0.21</v>
      </c>
      <c r="C200">
        <f t="shared" si="3"/>
        <v>5.7432833333333333</v>
      </c>
    </row>
    <row r="201" spans="1:3">
      <c r="A201">
        <v>346138</v>
      </c>
      <c r="B201">
        <v>0.16</v>
      </c>
      <c r="C201">
        <f t="shared" si="3"/>
        <v>5.7689666666666666</v>
      </c>
    </row>
    <row r="202" spans="1:3">
      <c r="A202">
        <v>347678</v>
      </c>
      <c r="B202">
        <v>-0.03</v>
      </c>
      <c r="C202">
        <f t="shared" si="3"/>
        <v>5.7946333333333335</v>
      </c>
    </row>
    <row r="203" spans="1:3">
      <c r="A203">
        <v>349265</v>
      </c>
      <c r="B203">
        <v>-0.02</v>
      </c>
      <c r="C203">
        <f t="shared" si="3"/>
        <v>5.8210833333333332</v>
      </c>
    </row>
    <row r="204" spans="1:3">
      <c r="A204">
        <v>350827</v>
      </c>
      <c r="B204">
        <v>0.23</v>
      </c>
      <c r="C204">
        <f t="shared" si="3"/>
        <v>5.8471166666666665</v>
      </c>
    </row>
    <row r="205" spans="1:3">
      <c r="A205">
        <v>352400</v>
      </c>
      <c r="B205">
        <v>0.36</v>
      </c>
      <c r="C205">
        <f t="shared" si="3"/>
        <v>5.8733333333333331</v>
      </c>
    </row>
    <row r="206" spans="1:3">
      <c r="A206">
        <v>353983</v>
      </c>
      <c r="B206">
        <v>0.19</v>
      </c>
      <c r="C206">
        <f t="shared" si="3"/>
        <v>5.8997166666666665</v>
      </c>
    </row>
    <row r="207" spans="1:3">
      <c r="A207">
        <v>355731</v>
      </c>
      <c r="B207">
        <v>0.11</v>
      </c>
      <c r="C207">
        <f t="shared" si="3"/>
        <v>5.9288499999999997</v>
      </c>
    </row>
    <row r="208" spans="1:3">
      <c r="A208">
        <v>357319</v>
      </c>
      <c r="B208">
        <v>0.09</v>
      </c>
      <c r="C208">
        <f t="shared" si="3"/>
        <v>5.9553166666666666</v>
      </c>
    </row>
    <row r="209" spans="1:3">
      <c r="A209">
        <v>358839</v>
      </c>
      <c r="B209">
        <v>0.21</v>
      </c>
      <c r="C209">
        <f t="shared" si="3"/>
        <v>5.9806499999999998</v>
      </c>
    </row>
    <row r="210" spans="1:3">
      <c r="A210">
        <v>362168</v>
      </c>
      <c r="B210">
        <v>-0.03</v>
      </c>
      <c r="C210">
        <f t="shared" si="3"/>
        <v>6.0361333333333329</v>
      </c>
    </row>
    <row r="211" spans="1:3">
      <c r="A211">
        <v>363688</v>
      </c>
      <c r="B211">
        <v>-0.03</v>
      </c>
      <c r="C211">
        <f t="shared" si="3"/>
        <v>6.061466666666667</v>
      </c>
    </row>
    <row r="212" spans="1:3">
      <c r="A212">
        <v>365208</v>
      </c>
      <c r="B212">
        <v>-0.05</v>
      </c>
      <c r="C212">
        <f t="shared" si="3"/>
        <v>6.0868000000000002</v>
      </c>
    </row>
    <row r="213" spans="1:3">
      <c r="A213">
        <v>366730</v>
      </c>
      <c r="B213">
        <v>-0.09</v>
      </c>
      <c r="C213">
        <f t="shared" si="3"/>
        <v>6.112166666666667</v>
      </c>
    </row>
    <row r="214" spans="1:3">
      <c r="A214">
        <v>368239</v>
      </c>
      <c r="B214">
        <v>-7.0000000000000007E-2</v>
      </c>
      <c r="C214">
        <f t="shared" si="3"/>
        <v>6.137316666666667</v>
      </c>
    </row>
    <row r="215" spans="1:3">
      <c r="A215">
        <v>369777</v>
      </c>
      <c r="B215">
        <v>-0.09</v>
      </c>
      <c r="C215">
        <f t="shared" si="3"/>
        <v>6.1629500000000004</v>
      </c>
    </row>
    <row r="216" spans="1:3">
      <c r="A216">
        <v>371298</v>
      </c>
      <c r="B216">
        <v>-7.0000000000000007E-2</v>
      </c>
      <c r="C216">
        <f t="shared" si="3"/>
        <v>6.1882999999999999</v>
      </c>
    </row>
    <row r="217" spans="1:3">
      <c r="A217">
        <v>372830</v>
      </c>
      <c r="B217">
        <v>-0.09</v>
      </c>
      <c r="C217">
        <f t="shared" si="3"/>
        <v>6.2138333333333335</v>
      </c>
    </row>
    <row r="218" spans="1:3">
      <c r="A218">
        <v>374327</v>
      </c>
      <c r="B218">
        <v>-0.09</v>
      </c>
      <c r="C218">
        <f t="shared" si="3"/>
        <v>6.2387833333333331</v>
      </c>
    </row>
    <row r="219" spans="1:3">
      <c r="A219">
        <v>375861</v>
      </c>
      <c r="B219">
        <v>-0.08</v>
      </c>
      <c r="C219">
        <f t="shared" si="3"/>
        <v>6.2643500000000003</v>
      </c>
    </row>
    <row r="220" spans="1:3">
      <c r="A220">
        <v>377368</v>
      </c>
      <c r="B220">
        <v>-7.0000000000000007E-2</v>
      </c>
      <c r="C220">
        <f t="shared" si="3"/>
        <v>6.2894666666666668</v>
      </c>
    </row>
    <row r="221" spans="1:3">
      <c r="A221">
        <v>378882</v>
      </c>
      <c r="B221">
        <v>-7.0000000000000007E-2</v>
      </c>
      <c r="C221">
        <f t="shared" si="3"/>
        <v>6.3147000000000002</v>
      </c>
    </row>
    <row r="222" spans="1:3">
      <c r="A222">
        <v>380417</v>
      </c>
      <c r="B222">
        <v>-7.0000000000000007E-2</v>
      </c>
      <c r="C222">
        <f t="shared" si="3"/>
        <v>6.3402833333333337</v>
      </c>
    </row>
    <row r="223" spans="1:3">
      <c r="A223">
        <v>381978</v>
      </c>
      <c r="B223">
        <v>-7.0000000000000007E-2</v>
      </c>
      <c r="C223">
        <f t="shared" si="3"/>
        <v>6.3662999999999998</v>
      </c>
    </row>
    <row r="224" spans="1:3">
      <c r="A224">
        <v>383498</v>
      </c>
      <c r="B224">
        <v>-7.0000000000000007E-2</v>
      </c>
      <c r="C224">
        <f t="shared" si="3"/>
        <v>6.3916333333333331</v>
      </c>
    </row>
    <row r="225" spans="1:3">
      <c r="A225">
        <v>385048</v>
      </c>
      <c r="B225">
        <v>-0.09</v>
      </c>
      <c r="C225">
        <f t="shared" si="3"/>
        <v>6.4174666666666669</v>
      </c>
    </row>
    <row r="226" spans="1:3">
      <c r="A226">
        <v>386579</v>
      </c>
      <c r="B226">
        <v>-0.1</v>
      </c>
      <c r="C226">
        <f t="shared" si="3"/>
        <v>6.4429833333333333</v>
      </c>
    </row>
    <row r="227" spans="1:3">
      <c r="A227">
        <v>388098</v>
      </c>
      <c r="B227">
        <v>-0.1</v>
      </c>
      <c r="C227">
        <f t="shared" si="3"/>
        <v>6.4683000000000002</v>
      </c>
    </row>
    <row r="228" spans="1:3">
      <c r="A228">
        <v>389602</v>
      </c>
      <c r="B228">
        <v>-0.1</v>
      </c>
      <c r="C228">
        <f t="shared" si="3"/>
        <v>6.4933666666666667</v>
      </c>
    </row>
    <row r="229" spans="1:3">
      <c r="A229">
        <v>391077</v>
      </c>
      <c r="B229">
        <v>-7.0000000000000007E-2</v>
      </c>
      <c r="C229">
        <f t="shared" si="3"/>
        <v>6.5179499999999999</v>
      </c>
    </row>
    <row r="230" spans="1:3">
      <c r="A230">
        <v>392603</v>
      </c>
      <c r="B230">
        <v>-0.08</v>
      </c>
      <c r="C230">
        <f t="shared" si="3"/>
        <v>6.5433833333333338</v>
      </c>
    </row>
    <row r="231" spans="1:3">
      <c r="A231">
        <v>394129</v>
      </c>
      <c r="B231">
        <v>-7.0000000000000007E-2</v>
      </c>
      <c r="C231">
        <f t="shared" si="3"/>
        <v>6.5688166666666667</v>
      </c>
    </row>
    <row r="232" spans="1:3">
      <c r="A232">
        <v>395658</v>
      </c>
      <c r="B232">
        <v>-0.08</v>
      </c>
      <c r="C232">
        <f t="shared" si="3"/>
        <v>6.5942999999999996</v>
      </c>
    </row>
    <row r="233" spans="1:3">
      <c r="A233">
        <v>397189</v>
      </c>
      <c r="B233">
        <v>-0.09</v>
      </c>
      <c r="C233">
        <f t="shared" si="3"/>
        <v>6.6198166666666669</v>
      </c>
    </row>
    <row r="234" spans="1:3">
      <c r="A234">
        <v>398701</v>
      </c>
      <c r="B234">
        <v>-0.1</v>
      </c>
      <c r="C234">
        <f t="shared" si="3"/>
        <v>6.6450166666666668</v>
      </c>
    </row>
    <row r="235" spans="1:3">
      <c r="A235">
        <v>400288</v>
      </c>
      <c r="B235">
        <v>-0.04</v>
      </c>
      <c r="C235">
        <f t="shared" si="3"/>
        <v>6.6714666666666664</v>
      </c>
    </row>
    <row r="236" spans="1:3">
      <c r="A236">
        <v>401798</v>
      </c>
      <c r="B236">
        <v>0.53</v>
      </c>
      <c r="C236">
        <f t="shared" si="3"/>
        <v>6.6966333333333337</v>
      </c>
    </row>
    <row r="237" spans="1:3">
      <c r="A237">
        <v>403320</v>
      </c>
      <c r="B237">
        <v>0.56000000000000005</v>
      </c>
      <c r="C237">
        <f t="shared" si="3"/>
        <v>6.7220000000000004</v>
      </c>
    </row>
    <row r="238" spans="1:3">
      <c r="A238">
        <v>404849</v>
      </c>
      <c r="B238">
        <v>0.87</v>
      </c>
      <c r="C238">
        <f t="shared" si="3"/>
        <v>6.7474833333333333</v>
      </c>
    </row>
    <row r="239" spans="1:3">
      <c r="A239">
        <v>406337</v>
      </c>
      <c r="B239">
        <v>0.49</v>
      </c>
      <c r="C239">
        <f t="shared" si="3"/>
        <v>6.7722833333333332</v>
      </c>
    </row>
    <row r="240" spans="1:3">
      <c r="A240">
        <v>407858</v>
      </c>
      <c r="B240">
        <v>0.33</v>
      </c>
      <c r="C240">
        <f t="shared" si="3"/>
        <v>6.7976333333333336</v>
      </c>
    </row>
    <row r="241" spans="1:3">
      <c r="A241">
        <v>409337</v>
      </c>
      <c r="B241">
        <v>0.5</v>
      </c>
      <c r="C241">
        <f t="shared" si="3"/>
        <v>6.822283333333333</v>
      </c>
    </row>
    <row r="242" spans="1:3">
      <c r="A242">
        <v>410877</v>
      </c>
      <c r="B242">
        <v>0.41</v>
      </c>
      <c r="C242">
        <f t="shared" si="3"/>
        <v>6.84795</v>
      </c>
    </row>
    <row r="243" spans="1:3">
      <c r="A243">
        <v>412363</v>
      </c>
      <c r="B243">
        <v>0.19</v>
      </c>
      <c r="C243">
        <f t="shared" si="3"/>
        <v>6.8727166666666664</v>
      </c>
    </row>
    <row r="244" spans="1:3">
      <c r="A244">
        <v>413884</v>
      </c>
      <c r="B244">
        <v>0.13</v>
      </c>
      <c r="C244">
        <f t="shared" si="3"/>
        <v>6.8980666666666668</v>
      </c>
    </row>
    <row r="245" spans="1:3">
      <c r="A245">
        <v>415418</v>
      </c>
      <c r="B245">
        <v>0.09</v>
      </c>
      <c r="C245">
        <f t="shared" si="3"/>
        <v>6.9236333333333331</v>
      </c>
    </row>
    <row r="246" spans="1:3">
      <c r="A246">
        <v>416949</v>
      </c>
      <c r="B246">
        <v>0.09</v>
      </c>
      <c r="C246">
        <f t="shared" si="3"/>
        <v>6.9491500000000004</v>
      </c>
    </row>
    <row r="247" spans="1:3">
      <c r="A247">
        <v>418469</v>
      </c>
      <c r="B247">
        <v>0.16</v>
      </c>
      <c r="C247">
        <f t="shared" si="3"/>
        <v>6.9744833333333336</v>
      </c>
    </row>
    <row r="248" spans="1:3">
      <c r="A248">
        <v>419978</v>
      </c>
      <c r="B248">
        <v>0.18</v>
      </c>
      <c r="C248">
        <f t="shared" si="3"/>
        <v>6.9996333333333336</v>
      </c>
    </row>
    <row r="249" spans="1:3">
      <c r="A249">
        <v>421448</v>
      </c>
      <c r="B249">
        <v>0.15</v>
      </c>
      <c r="C249">
        <f t="shared" si="3"/>
        <v>7.0241333333333333</v>
      </c>
    </row>
    <row r="250" spans="1:3">
      <c r="A250">
        <v>422928</v>
      </c>
      <c r="B250">
        <v>0.11</v>
      </c>
      <c r="C250">
        <f t="shared" si="3"/>
        <v>7.0488</v>
      </c>
    </row>
    <row r="251" spans="1:3">
      <c r="A251">
        <v>424377</v>
      </c>
      <c r="B251">
        <v>0.09</v>
      </c>
      <c r="C251">
        <f t="shared" si="3"/>
        <v>7.0729499999999996</v>
      </c>
    </row>
    <row r="252" spans="1:3">
      <c r="A252">
        <v>425917</v>
      </c>
      <c r="B252">
        <v>0.08</v>
      </c>
      <c r="C252">
        <f t="shared" si="3"/>
        <v>7.0986166666666666</v>
      </c>
    </row>
    <row r="253" spans="1:3">
      <c r="A253">
        <v>427450</v>
      </c>
      <c r="B253">
        <v>0.08</v>
      </c>
      <c r="C253">
        <f t="shared" si="3"/>
        <v>7.1241666666666665</v>
      </c>
    </row>
    <row r="254" spans="1:3">
      <c r="A254">
        <v>429144</v>
      </c>
      <c r="B254">
        <v>0.09</v>
      </c>
      <c r="C254">
        <f t="shared" si="3"/>
        <v>7.1524000000000001</v>
      </c>
    </row>
    <row r="255" spans="1:3">
      <c r="A255">
        <v>430689</v>
      </c>
      <c r="B255">
        <v>7.0000000000000007E-2</v>
      </c>
      <c r="C255">
        <f t="shared" si="3"/>
        <v>7.1781499999999996</v>
      </c>
    </row>
    <row r="256" spans="1:3">
      <c r="A256">
        <v>432239</v>
      </c>
      <c r="B256">
        <v>0.09</v>
      </c>
      <c r="C256">
        <f t="shared" si="3"/>
        <v>7.2039833333333334</v>
      </c>
    </row>
    <row r="257" spans="1:3">
      <c r="A257">
        <v>433773</v>
      </c>
      <c r="B257">
        <v>0.05</v>
      </c>
      <c r="C257">
        <f t="shared" si="3"/>
        <v>7.2295499999999997</v>
      </c>
    </row>
    <row r="258" spans="1:3">
      <c r="A258">
        <v>435290</v>
      </c>
      <c r="B258">
        <v>0.05</v>
      </c>
      <c r="C258">
        <f t="shared" si="3"/>
        <v>7.254833333333333</v>
      </c>
    </row>
    <row r="259" spans="1:3">
      <c r="A259">
        <v>436798</v>
      </c>
      <c r="B259">
        <v>0.09</v>
      </c>
      <c r="C259">
        <f t="shared" ref="C259:C322" si="4">A259/(60*1000)</f>
        <v>7.2799666666666667</v>
      </c>
    </row>
    <row r="260" spans="1:3">
      <c r="A260">
        <v>438338</v>
      </c>
      <c r="B260">
        <v>0.01</v>
      </c>
      <c r="C260">
        <f t="shared" si="4"/>
        <v>7.3056333333333336</v>
      </c>
    </row>
    <row r="261" spans="1:3">
      <c r="A261">
        <v>439848</v>
      </c>
      <c r="B261">
        <v>-0.03</v>
      </c>
      <c r="C261">
        <f t="shared" si="4"/>
        <v>7.3308</v>
      </c>
    </row>
    <row r="262" spans="1:3">
      <c r="A262">
        <v>441329</v>
      </c>
      <c r="B262">
        <v>-7.0000000000000007E-2</v>
      </c>
      <c r="C262">
        <f t="shared" si="4"/>
        <v>7.3554833333333329</v>
      </c>
    </row>
    <row r="263" spans="1:3">
      <c r="A263">
        <v>442882</v>
      </c>
      <c r="B263">
        <v>0.51</v>
      </c>
      <c r="C263">
        <f t="shared" si="4"/>
        <v>7.3813666666666666</v>
      </c>
    </row>
    <row r="264" spans="1:3">
      <c r="A264">
        <v>444419</v>
      </c>
      <c r="B264">
        <v>0.65</v>
      </c>
      <c r="C264">
        <f t="shared" si="4"/>
        <v>7.4069833333333337</v>
      </c>
    </row>
    <row r="265" spans="1:3">
      <c r="A265">
        <v>445948</v>
      </c>
      <c r="B265">
        <v>0.45</v>
      </c>
      <c r="C265">
        <f t="shared" si="4"/>
        <v>7.4324666666666666</v>
      </c>
    </row>
    <row r="266" spans="1:3">
      <c r="A266">
        <v>447483</v>
      </c>
      <c r="B266">
        <v>0.46</v>
      </c>
      <c r="C266">
        <f t="shared" si="4"/>
        <v>7.4580500000000001</v>
      </c>
    </row>
    <row r="267" spans="1:3">
      <c r="A267">
        <v>448998</v>
      </c>
      <c r="B267">
        <v>0.34</v>
      </c>
      <c r="C267">
        <f t="shared" si="4"/>
        <v>7.4832999999999998</v>
      </c>
    </row>
    <row r="268" spans="1:3">
      <c r="A268">
        <v>450581</v>
      </c>
      <c r="B268">
        <v>7.0000000000000007E-2</v>
      </c>
      <c r="C268">
        <f t="shared" si="4"/>
        <v>7.5096833333333333</v>
      </c>
    </row>
    <row r="269" spans="1:3">
      <c r="A269">
        <v>452123</v>
      </c>
      <c r="B269">
        <v>0.02</v>
      </c>
      <c r="C269">
        <f t="shared" si="4"/>
        <v>7.5353833333333338</v>
      </c>
    </row>
    <row r="270" spans="1:3">
      <c r="A270">
        <v>453628</v>
      </c>
      <c r="B270">
        <v>0.98</v>
      </c>
      <c r="C270">
        <f t="shared" si="4"/>
        <v>7.5604666666666667</v>
      </c>
    </row>
    <row r="271" spans="1:3">
      <c r="A271">
        <v>455168</v>
      </c>
      <c r="B271">
        <v>0.52</v>
      </c>
      <c r="C271">
        <f t="shared" si="4"/>
        <v>7.5861333333333336</v>
      </c>
    </row>
    <row r="272" spans="1:3">
      <c r="A272">
        <v>456813</v>
      </c>
      <c r="B272">
        <v>5.37</v>
      </c>
      <c r="C272">
        <f t="shared" si="4"/>
        <v>7.61355</v>
      </c>
    </row>
    <row r="273" spans="1:3">
      <c r="A273">
        <v>458498</v>
      </c>
      <c r="B273">
        <v>0.69</v>
      </c>
      <c r="C273">
        <f t="shared" si="4"/>
        <v>7.6416333333333331</v>
      </c>
    </row>
    <row r="274" spans="1:3">
      <c r="A274">
        <v>460198</v>
      </c>
      <c r="B274">
        <v>5.24</v>
      </c>
      <c r="C274">
        <f t="shared" si="4"/>
        <v>7.6699666666666664</v>
      </c>
    </row>
    <row r="275" spans="1:3">
      <c r="A275">
        <v>461802</v>
      </c>
      <c r="B275">
        <v>3.49</v>
      </c>
      <c r="C275">
        <f t="shared" si="4"/>
        <v>7.6966999999999999</v>
      </c>
    </row>
    <row r="276" spans="1:3">
      <c r="A276">
        <v>463390</v>
      </c>
      <c r="B276">
        <v>0.61</v>
      </c>
      <c r="C276">
        <f t="shared" si="4"/>
        <v>7.7231666666666667</v>
      </c>
    </row>
    <row r="277" spans="1:3">
      <c r="A277">
        <v>464969</v>
      </c>
      <c r="B277">
        <v>-14.61</v>
      </c>
      <c r="C277">
        <f t="shared" si="4"/>
        <v>7.7494833333333331</v>
      </c>
    </row>
    <row r="278" spans="1:3">
      <c r="A278">
        <v>466488</v>
      </c>
      <c r="B278">
        <v>0.9</v>
      </c>
      <c r="C278">
        <f t="shared" si="4"/>
        <v>7.7747999999999999</v>
      </c>
    </row>
    <row r="279" spans="1:3">
      <c r="A279">
        <v>467988</v>
      </c>
      <c r="B279">
        <v>0.87</v>
      </c>
      <c r="C279">
        <f t="shared" si="4"/>
        <v>7.7998000000000003</v>
      </c>
    </row>
    <row r="280" spans="1:3">
      <c r="A280">
        <v>469421</v>
      </c>
      <c r="B280">
        <v>0.81</v>
      </c>
      <c r="C280">
        <f t="shared" si="4"/>
        <v>7.8236833333333333</v>
      </c>
    </row>
    <row r="281" spans="1:3">
      <c r="A281">
        <v>470939</v>
      </c>
      <c r="B281">
        <v>-14.61</v>
      </c>
      <c r="C281">
        <f t="shared" si="4"/>
        <v>7.848983333333333</v>
      </c>
    </row>
    <row r="282" spans="1:3">
      <c r="A282">
        <v>472460</v>
      </c>
      <c r="B282">
        <v>0.6</v>
      </c>
      <c r="C282">
        <f t="shared" si="4"/>
        <v>7.8743333333333334</v>
      </c>
    </row>
    <row r="283" spans="1:3">
      <c r="A283">
        <v>473983</v>
      </c>
      <c r="B283">
        <v>0.5</v>
      </c>
      <c r="C283">
        <f t="shared" si="4"/>
        <v>7.8997166666666665</v>
      </c>
    </row>
    <row r="284" spans="1:3">
      <c r="A284">
        <v>475510</v>
      </c>
      <c r="B284">
        <v>0.41</v>
      </c>
      <c r="C284">
        <f t="shared" si="4"/>
        <v>7.9251666666666667</v>
      </c>
    </row>
    <row r="285" spans="1:3">
      <c r="A285">
        <v>477029</v>
      </c>
      <c r="B285">
        <v>0.36</v>
      </c>
      <c r="C285">
        <f t="shared" si="4"/>
        <v>7.9504833333333336</v>
      </c>
    </row>
    <row r="286" spans="1:3">
      <c r="A286">
        <v>478539</v>
      </c>
      <c r="B286">
        <v>0.35</v>
      </c>
      <c r="C286">
        <f t="shared" si="4"/>
        <v>7.9756499999999999</v>
      </c>
    </row>
    <row r="287" spans="1:3">
      <c r="A287">
        <v>480109</v>
      </c>
      <c r="B287">
        <v>0.31</v>
      </c>
      <c r="C287">
        <f t="shared" si="4"/>
        <v>8.0018166666666666</v>
      </c>
    </row>
    <row r="288" spans="1:3">
      <c r="A288">
        <v>481651</v>
      </c>
      <c r="B288">
        <v>0.2</v>
      </c>
      <c r="C288">
        <f t="shared" si="4"/>
        <v>8.0275166666666671</v>
      </c>
    </row>
    <row r="289" spans="1:3">
      <c r="A289">
        <v>483173</v>
      </c>
      <c r="B289">
        <v>7.0000000000000007E-2</v>
      </c>
      <c r="C289">
        <f t="shared" si="4"/>
        <v>8.0528833333333338</v>
      </c>
    </row>
    <row r="290" spans="1:3">
      <c r="A290">
        <v>484639</v>
      </c>
      <c r="B290">
        <v>0.01</v>
      </c>
      <c r="C290">
        <f t="shared" si="4"/>
        <v>8.0773166666666665</v>
      </c>
    </row>
    <row r="291" spans="1:3">
      <c r="A291">
        <v>486130</v>
      </c>
      <c r="B291">
        <v>-0.05</v>
      </c>
      <c r="C291">
        <f t="shared" si="4"/>
        <v>8.1021666666666672</v>
      </c>
    </row>
    <row r="292" spans="1:3">
      <c r="A292">
        <v>487672</v>
      </c>
      <c r="B292">
        <v>-7.0000000000000007E-2</v>
      </c>
      <c r="C292">
        <f t="shared" si="4"/>
        <v>8.1278666666666659</v>
      </c>
    </row>
    <row r="293" spans="1:3">
      <c r="A293">
        <v>489192</v>
      </c>
      <c r="B293">
        <v>-0.14000000000000001</v>
      </c>
      <c r="C293">
        <f t="shared" si="4"/>
        <v>8.1532</v>
      </c>
    </row>
    <row r="294" spans="1:3">
      <c r="A294">
        <v>490683</v>
      </c>
      <c r="B294">
        <v>1</v>
      </c>
      <c r="C294">
        <f t="shared" si="4"/>
        <v>8.1780500000000007</v>
      </c>
    </row>
    <row r="295" spans="1:3">
      <c r="A295">
        <v>492208</v>
      </c>
      <c r="B295">
        <v>0.97</v>
      </c>
      <c r="C295">
        <f t="shared" si="4"/>
        <v>8.2034666666666674</v>
      </c>
    </row>
    <row r="296" spans="1:3">
      <c r="A296">
        <v>493728</v>
      </c>
      <c r="B296">
        <v>3.27</v>
      </c>
      <c r="C296">
        <f t="shared" si="4"/>
        <v>8.2287999999999997</v>
      </c>
    </row>
    <row r="297" spans="1:3">
      <c r="A297">
        <v>495251</v>
      </c>
      <c r="B297">
        <v>2.78</v>
      </c>
      <c r="C297">
        <f t="shared" si="4"/>
        <v>8.2541833333333336</v>
      </c>
    </row>
    <row r="298" spans="1:3">
      <c r="A298">
        <v>496770</v>
      </c>
      <c r="B298">
        <v>4.1900000000000004</v>
      </c>
      <c r="C298">
        <f t="shared" si="4"/>
        <v>8.2795000000000005</v>
      </c>
    </row>
    <row r="299" spans="1:3">
      <c r="A299">
        <v>498298</v>
      </c>
      <c r="B299">
        <v>6.02</v>
      </c>
      <c r="C299">
        <f t="shared" si="4"/>
        <v>8.3049666666666671</v>
      </c>
    </row>
    <row r="300" spans="1:3">
      <c r="A300">
        <v>499768</v>
      </c>
      <c r="B300">
        <v>0.45</v>
      </c>
      <c r="C300">
        <f t="shared" si="4"/>
        <v>8.3294666666666668</v>
      </c>
    </row>
    <row r="301" spans="1:3">
      <c r="A301">
        <v>501283</v>
      </c>
      <c r="B301">
        <v>0.48</v>
      </c>
      <c r="C301">
        <f t="shared" si="4"/>
        <v>8.3547166666666666</v>
      </c>
    </row>
    <row r="302" spans="1:3">
      <c r="A302">
        <v>502841</v>
      </c>
      <c r="B302">
        <v>0.36</v>
      </c>
      <c r="C302">
        <f t="shared" si="4"/>
        <v>8.3806833333333337</v>
      </c>
    </row>
    <row r="303" spans="1:3">
      <c r="A303">
        <v>504417</v>
      </c>
      <c r="B303">
        <v>0.25</v>
      </c>
      <c r="C303">
        <f t="shared" si="4"/>
        <v>8.4069500000000001</v>
      </c>
    </row>
    <row r="304" spans="1:3">
      <c r="A304">
        <v>505923</v>
      </c>
      <c r="B304">
        <v>0.33</v>
      </c>
      <c r="C304">
        <f t="shared" si="4"/>
        <v>8.4320500000000003</v>
      </c>
    </row>
    <row r="305" spans="1:3">
      <c r="A305">
        <v>507480</v>
      </c>
      <c r="B305">
        <v>0.38</v>
      </c>
      <c r="C305">
        <f t="shared" si="4"/>
        <v>8.4580000000000002</v>
      </c>
    </row>
    <row r="306" spans="1:3">
      <c r="A306">
        <v>509033</v>
      </c>
      <c r="B306">
        <v>0.36</v>
      </c>
      <c r="C306">
        <f t="shared" si="4"/>
        <v>8.483883333333333</v>
      </c>
    </row>
    <row r="307" spans="1:3">
      <c r="A307">
        <v>510621</v>
      </c>
      <c r="B307">
        <v>0.24</v>
      </c>
      <c r="C307">
        <f t="shared" si="4"/>
        <v>8.5103500000000007</v>
      </c>
    </row>
    <row r="308" spans="1:3">
      <c r="A308">
        <v>512160</v>
      </c>
      <c r="B308">
        <v>0.09</v>
      </c>
      <c r="C308">
        <f t="shared" si="4"/>
        <v>8.5359999999999996</v>
      </c>
    </row>
    <row r="309" spans="1:3">
      <c r="A309">
        <v>513700</v>
      </c>
      <c r="B309">
        <v>0</v>
      </c>
      <c r="C309">
        <f t="shared" si="4"/>
        <v>8.5616666666666674</v>
      </c>
    </row>
    <row r="310" spans="1:3">
      <c r="A310">
        <v>515261</v>
      </c>
      <c r="B310">
        <v>-0.05</v>
      </c>
      <c r="C310">
        <f t="shared" si="4"/>
        <v>8.5876833333333327</v>
      </c>
    </row>
    <row r="311" spans="1:3">
      <c r="A311">
        <v>516770</v>
      </c>
      <c r="B311">
        <v>-0.06</v>
      </c>
      <c r="C311">
        <f t="shared" si="4"/>
        <v>8.6128333333333327</v>
      </c>
    </row>
    <row r="312" spans="1:3">
      <c r="A312">
        <v>518339</v>
      </c>
      <c r="B312">
        <v>0.22</v>
      </c>
      <c r="C312">
        <f t="shared" si="4"/>
        <v>8.6389833333333339</v>
      </c>
    </row>
    <row r="313" spans="1:3">
      <c r="A313">
        <v>519891</v>
      </c>
      <c r="B313">
        <v>0.59</v>
      </c>
      <c r="C313">
        <f t="shared" si="4"/>
        <v>8.6648499999999995</v>
      </c>
    </row>
    <row r="314" spans="1:3">
      <c r="A314">
        <v>521440</v>
      </c>
      <c r="B314">
        <v>0.27</v>
      </c>
      <c r="C314">
        <f t="shared" si="4"/>
        <v>8.690666666666667</v>
      </c>
    </row>
    <row r="315" spans="1:3">
      <c r="A315">
        <v>522982</v>
      </c>
      <c r="B315">
        <v>0.43</v>
      </c>
      <c r="C315">
        <f t="shared" si="4"/>
        <v>8.7163666666666675</v>
      </c>
    </row>
    <row r="316" spans="1:3">
      <c r="A316">
        <v>524591</v>
      </c>
      <c r="B316">
        <v>0.5</v>
      </c>
      <c r="C316">
        <f t="shared" si="4"/>
        <v>8.7431833333333326</v>
      </c>
    </row>
    <row r="317" spans="1:3">
      <c r="A317">
        <v>526258</v>
      </c>
      <c r="B317">
        <v>0.17</v>
      </c>
      <c r="C317">
        <f t="shared" si="4"/>
        <v>8.7709666666666664</v>
      </c>
    </row>
    <row r="318" spans="1:3">
      <c r="A318">
        <v>527778</v>
      </c>
      <c r="B318">
        <v>0.04</v>
      </c>
      <c r="C318">
        <f t="shared" si="4"/>
        <v>8.7963000000000005</v>
      </c>
    </row>
    <row r="319" spans="1:3">
      <c r="A319">
        <v>529323</v>
      </c>
      <c r="B319">
        <v>0.01</v>
      </c>
      <c r="C319">
        <f t="shared" si="4"/>
        <v>8.8220500000000008</v>
      </c>
    </row>
    <row r="320" spans="1:3">
      <c r="A320">
        <v>530828</v>
      </c>
      <c r="B320">
        <v>-0.03</v>
      </c>
      <c r="C320">
        <f t="shared" si="4"/>
        <v>8.8471333333333337</v>
      </c>
    </row>
    <row r="321" spans="1:3">
      <c r="A321">
        <v>532359</v>
      </c>
      <c r="B321">
        <v>0.2</v>
      </c>
      <c r="C321">
        <f t="shared" si="4"/>
        <v>8.8726500000000001</v>
      </c>
    </row>
    <row r="322" spans="1:3">
      <c r="A322">
        <v>533903</v>
      </c>
      <c r="B322">
        <v>0.69</v>
      </c>
      <c r="C322">
        <f t="shared" si="4"/>
        <v>8.8983833333333333</v>
      </c>
    </row>
    <row r="323" spans="1:3">
      <c r="A323">
        <v>535509</v>
      </c>
      <c r="B323">
        <v>0.45</v>
      </c>
      <c r="C323">
        <f t="shared" ref="C323:C386" si="5">A323/(60*1000)</f>
        <v>8.9251500000000004</v>
      </c>
    </row>
    <row r="324" spans="1:3">
      <c r="A324">
        <v>537090</v>
      </c>
      <c r="B324">
        <v>0.34</v>
      </c>
      <c r="C324">
        <f t="shared" si="5"/>
        <v>8.9514999999999993</v>
      </c>
    </row>
    <row r="325" spans="1:3">
      <c r="A325">
        <v>538620</v>
      </c>
      <c r="B325">
        <v>0.26</v>
      </c>
      <c r="C325">
        <f t="shared" si="5"/>
        <v>8.9770000000000003</v>
      </c>
    </row>
    <row r="326" spans="1:3">
      <c r="A326">
        <v>540139</v>
      </c>
      <c r="B326">
        <v>0.26</v>
      </c>
      <c r="C326">
        <f t="shared" si="5"/>
        <v>9.0023166666666672</v>
      </c>
    </row>
    <row r="327" spans="1:3">
      <c r="A327">
        <v>541659</v>
      </c>
      <c r="B327">
        <v>0.21</v>
      </c>
      <c r="C327">
        <f t="shared" si="5"/>
        <v>9.0276499999999995</v>
      </c>
    </row>
    <row r="328" spans="1:3">
      <c r="A328">
        <v>543188</v>
      </c>
      <c r="B328">
        <v>0.05</v>
      </c>
      <c r="C328">
        <f t="shared" si="5"/>
        <v>9.0531333333333333</v>
      </c>
    </row>
    <row r="329" spans="1:3">
      <c r="A329">
        <v>544708</v>
      </c>
      <c r="B329">
        <v>-0.05</v>
      </c>
      <c r="C329">
        <f t="shared" si="5"/>
        <v>9.0784666666666674</v>
      </c>
    </row>
    <row r="330" spans="1:3">
      <c r="A330">
        <v>546198</v>
      </c>
      <c r="B330">
        <v>-0.03</v>
      </c>
      <c r="C330">
        <f t="shared" si="5"/>
        <v>9.1033000000000008</v>
      </c>
    </row>
    <row r="331" spans="1:3">
      <c r="A331">
        <v>547728</v>
      </c>
      <c r="B331">
        <v>0.28999999999999998</v>
      </c>
      <c r="C331">
        <f t="shared" si="5"/>
        <v>9.1288</v>
      </c>
    </row>
    <row r="332" spans="1:3">
      <c r="A332">
        <v>549250</v>
      </c>
      <c r="B332">
        <v>0.17</v>
      </c>
      <c r="C332">
        <f t="shared" si="5"/>
        <v>9.1541666666666668</v>
      </c>
    </row>
    <row r="333" spans="1:3">
      <c r="A333">
        <v>550770</v>
      </c>
      <c r="B333">
        <v>0.49</v>
      </c>
      <c r="C333">
        <f t="shared" si="5"/>
        <v>9.1795000000000009</v>
      </c>
    </row>
    <row r="334" spans="1:3">
      <c r="A334">
        <v>552298</v>
      </c>
      <c r="B334">
        <v>0.69</v>
      </c>
      <c r="C334">
        <f t="shared" si="5"/>
        <v>9.2049666666666674</v>
      </c>
    </row>
    <row r="335" spans="1:3">
      <c r="A335">
        <v>553822</v>
      </c>
      <c r="B335">
        <v>0.73</v>
      </c>
      <c r="C335">
        <f t="shared" si="5"/>
        <v>9.2303666666666668</v>
      </c>
    </row>
    <row r="336" spans="1:3">
      <c r="A336">
        <v>555353</v>
      </c>
      <c r="B336">
        <v>0.25</v>
      </c>
      <c r="C336">
        <f t="shared" si="5"/>
        <v>9.2558833333333332</v>
      </c>
    </row>
    <row r="337" spans="1:3">
      <c r="A337">
        <v>556870</v>
      </c>
      <c r="B337">
        <v>0.66</v>
      </c>
      <c r="C337">
        <f t="shared" si="5"/>
        <v>9.2811666666666675</v>
      </c>
    </row>
    <row r="338" spans="1:3">
      <c r="A338">
        <v>558390</v>
      </c>
      <c r="B338">
        <v>0.34</v>
      </c>
      <c r="C338">
        <f t="shared" si="5"/>
        <v>9.3064999999999998</v>
      </c>
    </row>
    <row r="339" spans="1:3">
      <c r="A339">
        <v>559928</v>
      </c>
      <c r="B339">
        <v>0.27</v>
      </c>
      <c r="C339">
        <f t="shared" si="5"/>
        <v>9.3321333333333332</v>
      </c>
    </row>
    <row r="340" spans="1:3">
      <c r="A340">
        <v>561388</v>
      </c>
      <c r="B340">
        <v>0.25</v>
      </c>
      <c r="C340">
        <f t="shared" si="5"/>
        <v>9.356466666666666</v>
      </c>
    </row>
    <row r="341" spans="1:3">
      <c r="A341">
        <v>562903</v>
      </c>
      <c r="B341">
        <v>0.23</v>
      </c>
      <c r="C341">
        <f t="shared" si="5"/>
        <v>9.3817166666666658</v>
      </c>
    </row>
    <row r="342" spans="1:3">
      <c r="A342">
        <v>564411</v>
      </c>
      <c r="B342">
        <v>0.25</v>
      </c>
      <c r="C342">
        <f t="shared" si="5"/>
        <v>9.4068500000000004</v>
      </c>
    </row>
    <row r="343" spans="1:3">
      <c r="A343">
        <v>565992</v>
      </c>
      <c r="B343">
        <v>0.36</v>
      </c>
      <c r="C343">
        <f t="shared" si="5"/>
        <v>9.4331999999999994</v>
      </c>
    </row>
    <row r="344" spans="1:3">
      <c r="A344">
        <v>567600</v>
      </c>
      <c r="B344">
        <v>0.26</v>
      </c>
      <c r="C344">
        <f t="shared" si="5"/>
        <v>9.4600000000000009</v>
      </c>
    </row>
    <row r="345" spans="1:3">
      <c r="A345">
        <v>569318</v>
      </c>
      <c r="B345">
        <v>0.22</v>
      </c>
      <c r="C345">
        <f t="shared" si="5"/>
        <v>9.4886333333333326</v>
      </c>
    </row>
    <row r="346" spans="1:3">
      <c r="A346">
        <v>571102</v>
      </c>
      <c r="B346">
        <v>0.24</v>
      </c>
      <c r="C346">
        <f t="shared" si="5"/>
        <v>9.5183666666666671</v>
      </c>
    </row>
    <row r="347" spans="1:3">
      <c r="A347">
        <v>574489</v>
      </c>
      <c r="B347">
        <v>0.3</v>
      </c>
      <c r="C347">
        <f t="shared" si="5"/>
        <v>9.574816666666667</v>
      </c>
    </row>
    <row r="348" spans="1:3">
      <c r="A348">
        <v>576201</v>
      </c>
      <c r="B348">
        <v>0.33</v>
      </c>
      <c r="C348">
        <f t="shared" si="5"/>
        <v>9.6033500000000007</v>
      </c>
    </row>
    <row r="349" spans="1:3">
      <c r="A349">
        <v>577863</v>
      </c>
      <c r="B349">
        <v>0.38</v>
      </c>
      <c r="C349">
        <f t="shared" si="5"/>
        <v>9.6310500000000001</v>
      </c>
    </row>
    <row r="350" spans="1:3">
      <c r="A350">
        <v>581323</v>
      </c>
      <c r="B350">
        <v>0.21</v>
      </c>
      <c r="C350">
        <f t="shared" si="5"/>
        <v>9.6887166666666662</v>
      </c>
    </row>
    <row r="351" spans="1:3">
      <c r="A351">
        <v>582888</v>
      </c>
      <c r="B351">
        <v>0.06</v>
      </c>
      <c r="C351">
        <f t="shared" si="5"/>
        <v>9.7148000000000003</v>
      </c>
    </row>
    <row r="352" spans="1:3">
      <c r="A352">
        <v>584491</v>
      </c>
      <c r="B352">
        <v>-0.03</v>
      </c>
      <c r="C352">
        <f t="shared" si="5"/>
        <v>9.7415166666666675</v>
      </c>
    </row>
    <row r="353" spans="1:3">
      <c r="A353">
        <v>586160</v>
      </c>
      <c r="B353">
        <v>0.1</v>
      </c>
      <c r="C353">
        <f t="shared" si="5"/>
        <v>9.7693333333333339</v>
      </c>
    </row>
    <row r="354" spans="1:3">
      <c r="A354">
        <v>587730</v>
      </c>
      <c r="B354">
        <v>0.91</v>
      </c>
      <c r="C354">
        <f t="shared" si="5"/>
        <v>9.7955000000000005</v>
      </c>
    </row>
    <row r="355" spans="1:3">
      <c r="A355">
        <v>589268</v>
      </c>
      <c r="B355">
        <v>0.15</v>
      </c>
      <c r="C355">
        <f t="shared" si="5"/>
        <v>9.8211333333333339</v>
      </c>
    </row>
    <row r="356" spans="1:3">
      <c r="A356">
        <v>590858</v>
      </c>
      <c r="B356">
        <v>16.03</v>
      </c>
      <c r="C356">
        <f t="shared" si="5"/>
        <v>9.8476333333333326</v>
      </c>
    </row>
    <row r="357" spans="1:3">
      <c r="A357">
        <v>592438</v>
      </c>
      <c r="B357">
        <v>0.98</v>
      </c>
      <c r="C357">
        <f t="shared" si="5"/>
        <v>9.8739666666666661</v>
      </c>
    </row>
    <row r="358" spans="1:3">
      <c r="A358">
        <v>594068</v>
      </c>
      <c r="B358">
        <v>0.96</v>
      </c>
      <c r="C358">
        <f t="shared" si="5"/>
        <v>9.901133333333334</v>
      </c>
    </row>
    <row r="359" spans="1:3">
      <c r="A359">
        <v>595583</v>
      </c>
      <c r="B359">
        <v>0.27</v>
      </c>
      <c r="C359">
        <f t="shared" si="5"/>
        <v>9.9263833333333338</v>
      </c>
    </row>
    <row r="360" spans="1:3">
      <c r="A360">
        <v>597114</v>
      </c>
      <c r="B360">
        <v>0.28999999999999998</v>
      </c>
      <c r="C360">
        <f t="shared" si="5"/>
        <v>9.9519000000000002</v>
      </c>
    </row>
    <row r="361" spans="1:3">
      <c r="A361">
        <v>598652</v>
      </c>
      <c r="B361">
        <v>0.36</v>
      </c>
      <c r="C361">
        <f t="shared" si="5"/>
        <v>9.9775333333333336</v>
      </c>
    </row>
    <row r="362" spans="1:3">
      <c r="A362">
        <v>600190</v>
      </c>
      <c r="B362">
        <v>-14.58</v>
      </c>
      <c r="C362">
        <f t="shared" si="5"/>
        <v>10.003166666666667</v>
      </c>
    </row>
    <row r="363" spans="1:3">
      <c r="A363">
        <v>601703</v>
      </c>
      <c r="B363">
        <v>11.55</v>
      </c>
      <c r="C363">
        <f t="shared" si="5"/>
        <v>10.028383333333334</v>
      </c>
    </row>
    <row r="364" spans="1:3">
      <c r="A364">
        <v>603219</v>
      </c>
      <c r="B364">
        <v>1.33</v>
      </c>
      <c r="C364">
        <f t="shared" si="5"/>
        <v>10.053649999999999</v>
      </c>
    </row>
    <row r="365" spans="1:3">
      <c r="A365">
        <v>604663</v>
      </c>
      <c r="B365">
        <v>0.28999999999999998</v>
      </c>
      <c r="C365">
        <f t="shared" si="5"/>
        <v>10.077716666666667</v>
      </c>
    </row>
    <row r="366" spans="1:3">
      <c r="A366">
        <v>606152</v>
      </c>
      <c r="B366">
        <v>0.3</v>
      </c>
      <c r="C366">
        <f t="shared" si="5"/>
        <v>10.102533333333334</v>
      </c>
    </row>
    <row r="367" spans="1:3">
      <c r="A367">
        <v>607628</v>
      </c>
      <c r="B367">
        <v>0.76</v>
      </c>
      <c r="C367">
        <f t="shared" si="5"/>
        <v>10.127133333333333</v>
      </c>
    </row>
    <row r="368" spans="1:3">
      <c r="A368">
        <v>609142</v>
      </c>
      <c r="B368">
        <v>1.28</v>
      </c>
      <c r="C368">
        <f t="shared" si="5"/>
        <v>10.152366666666667</v>
      </c>
    </row>
    <row r="369" spans="1:3">
      <c r="A369">
        <v>610671</v>
      </c>
      <c r="B369">
        <v>1.73</v>
      </c>
      <c r="C369">
        <f t="shared" si="5"/>
        <v>10.177849999999999</v>
      </c>
    </row>
    <row r="370" spans="1:3">
      <c r="A370">
        <v>612190</v>
      </c>
      <c r="B370">
        <v>9.4700000000000006</v>
      </c>
      <c r="C370">
        <f t="shared" si="5"/>
        <v>10.203166666666666</v>
      </c>
    </row>
    <row r="371" spans="1:3">
      <c r="A371">
        <v>613722</v>
      </c>
      <c r="B371">
        <v>0.57999999999999996</v>
      </c>
      <c r="C371">
        <f t="shared" si="5"/>
        <v>10.2287</v>
      </c>
    </row>
    <row r="372" spans="1:3">
      <c r="A372">
        <v>615238</v>
      </c>
      <c r="B372">
        <v>12.16</v>
      </c>
      <c r="C372">
        <f t="shared" si="5"/>
        <v>10.253966666666667</v>
      </c>
    </row>
    <row r="373" spans="1:3">
      <c r="A373">
        <v>616798</v>
      </c>
      <c r="B373">
        <v>2.13</v>
      </c>
      <c r="C373">
        <f t="shared" si="5"/>
        <v>10.279966666666667</v>
      </c>
    </row>
    <row r="374" spans="1:3">
      <c r="A374">
        <v>618298</v>
      </c>
      <c r="B374">
        <v>0.36</v>
      </c>
      <c r="C374">
        <f t="shared" si="5"/>
        <v>10.304966666666667</v>
      </c>
    </row>
    <row r="375" spans="1:3">
      <c r="A375">
        <v>619810</v>
      </c>
      <c r="B375">
        <v>0.18</v>
      </c>
      <c r="C375">
        <f t="shared" si="5"/>
        <v>10.330166666666667</v>
      </c>
    </row>
    <row r="376" spans="1:3">
      <c r="A376">
        <v>621334</v>
      </c>
      <c r="B376">
        <v>12.73</v>
      </c>
      <c r="C376">
        <f t="shared" si="5"/>
        <v>10.355566666666666</v>
      </c>
    </row>
    <row r="377" spans="1:3">
      <c r="A377">
        <v>622831</v>
      </c>
      <c r="B377">
        <v>2.1</v>
      </c>
      <c r="C377">
        <f t="shared" si="5"/>
        <v>10.380516666666667</v>
      </c>
    </row>
    <row r="378" spans="1:3">
      <c r="A378">
        <v>624349</v>
      </c>
      <c r="B378">
        <v>0.34</v>
      </c>
      <c r="C378">
        <f t="shared" si="5"/>
        <v>10.405816666666666</v>
      </c>
    </row>
    <row r="379" spans="1:3">
      <c r="A379">
        <v>625859</v>
      </c>
      <c r="B379">
        <v>0.37</v>
      </c>
      <c r="C379">
        <f t="shared" si="5"/>
        <v>10.430983333333334</v>
      </c>
    </row>
    <row r="380" spans="1:3">
      <c r="A380">
        <v>627360</v>
      </c>
      <c r="B380">
        <v>0.26</v>
      </c>
      <c r="C380">
        <f t="shared" si="5"/>
        <v>10.456</v>
      </c>
    </row>
    <row r="381" spans="1:3">
      <c r="A381">
        <v>628880</v>
      </c>
      <c r="B381">
        <v>0.51</v>
      </c>
      <c r="C381">
        <f t="shared" si="5"/>
        <v>10.481333333333334</v>
      </c>
    </row>
    <row r="382" spans="1:3">
      <c r="A382">
        <v>630410</v>
      </c>
      <c r="B382">
        <v>0.71</v>
      </c>
      <c r="C382">
        <f t="shared" si="5"/>
        <v>10.506833333333333</v>
      </c>
    </row>
    <row r="383" spans="1:3">
      <c r="A383">
        <v>631932</v>
      </c>
      <c r="B383">
        <v>0.54</v>
      </c>
      <c r="C383">
        <f t="shared" si="5"/>
        <v>10.5322</v>
      </c>
    </row>
    <row r="384" spans="1:3">
      <c r="A384">
        <v>633379</v>
      </c>
      <c r="B384">
        <v>0.47</v>
      </c>
      <c r="C384">
        <f t="shared" si="5"/>
        <v>10.556316666666667</v>
      </c>
    </row>
    <row r="385" spans="1:3">
      <c r="A385">
        <v>634901</v>
      </c>
      <c r="B385">
        <v>0.36</v>
      </c>
      <c r="C385">
        <f t="shared" si="5"/>
        <v>10.581683333333334</v>
      </c>
    </row>
    <row r="386" spans="1:3">
      <c r="A386">
        <v>636331</v>
      </c>
      <c r="B386">
        <v>0.46</v>
      </c>
      <c r="C386">
        <f t="shared" si="5"/>
        <v>10.605516666666666</v>
      </c>
    </row>
    <row r="387" spans="1:3">
      <c r="A387">
        <v>637843</v>
      </c>
      <c r="B387">
        <v>0.24</v>
      </c>
      <c r="C387">
        <f t="shared" ref="C387:C450" si="6">A387/(60*1000)</f>
        <v>10.630716666666666</v>
      </c>
    </row>
    <row r="388" spans="1:3">
      <c r="A388">
        <v>639338</v>
      </c>
      <c r="B388">
        <v>0.08</v>
      </c>
      <c r="C388">
        <f t="shared" si="6"/>
        <v>10.655633333333334</v>
      </c>
    </row>
    <row r="389" spans="1:3">
      <c r="A389">
        <v>640838</v>
      </c>
      <c r="B389">
        <v>0.03</v>
      </c>
      <c r="C389">
        <f t="shared" si="6"/>
        <v>10.680633333333333</v>
      </c>
    </row>
    <row r="390" spans="1:3">
      <c r="A390">
        <v>642395</v>
      </c>
      <c r="B390">
        <v>0.03</v>
      </c>
      <c r="C390">
        <f t="shared" si="6"/>
        <v>10.706583333333333</v>
      </c>
    </row>
    <row r="391" spans="1:3">
      <c r="A391">
        <v>643910</v>
      </c>
      <c r="B391">
        <v>-0.01</v>
      </c>
      <c r="C391">
        <f t="shared" si="6"/>
        <v>10.731833333333332</v>
      </c>
    </row>
    <row r="392" spans="1:3">
      <c r="A392">
        <v>645450</v>
      </c>
      <c r="B392">
        <v>-0.04</v>
      </c>
      <c r="C392">
        <f t="shared" si="6"/>
        <v>10.7575</v>
      </c>
    </row>
    <row r="393" spans="1:3">
      <c r="A393">
        <v>647019</v>
      </c>
      <c r="B393">
        <v>-7.0000000000000007E-2</v>
      </c>
      <c r="C393">
        <f t="shared" si="6"/>
        <v>10.78365</v>
      </c>
    </row>
    <row r="394" spans="1:3">
      <c r="A394">
        <v>648544</v>
      </c>
      <c r="B394">
        <v>0.14000000000000001</v>
      </c>
      <c r="C394">
        <f t="shared" si="6"/>
        <v>10.809066666666666</v>
      </c>
    </row>
    <row r="395" spans="1:3">
      <c r="A395">
        <v>650079</v>
      </c>
      <c r="B395">
        <v>0.38</v>
      </c>
      <c r="C395">
        <f t="shared" si="6"/>
        <v>10.83465</v>
      </c>
    </row>
    <row r="396" spans="1:3">
      <c r="A396">
        <v>651608</v>
      </c>
      <c r="B396">
        <v>0.57999999999999996</v>
      </c>
      <c r="C396">
        <f t="shared" si="6"/>
        <v>10.860133333333334</v>
      </c>
    </row>
    <row r="397" spans="1:3">
      <c r="A397">
        <v>653129</v>
      </c>
      <c r="B397">
        <v>0.33</v>
      </c>
      <c r="C397">
        <f t="shared" si="6"/>
        <v>10.885483333333333</v>
      </c>
    </row>
    <row r="398" spans="1:3">
      <c r="A398">
        <v>654662</v>
      </c>
      <c r="B398">
        <v>0.23</v>
      </c>
      <c r="C398">
        <f t="shared" si="6"/>
        <v>10.911033333333334</v>
      </c>
    </row>
    <row r="399" spans="1:3">
      <c r="A399">
        <v>656193</v>
      </c>
      <c r="B399">
        <v>0.19</v>
      </c>
      <c r="C399">
        <f t="shared" si="6"/>
        <v>10.93655</v>
      </c>
    </row>
    <row r="400" spans="1:3">
      <c r="A400">
        <v>657760</v>
      </c>
      <c r="B400">
        <v>0.24</v>
      </c>
      <c r="C400">
        <f t="shared" si="6"/>
        <v>10.962666666666667</v>
      </c>
    </row>
    <row r="401" spans="1:3">
      <c r="A401">
        <v>659319</v>
      </c>
      <c r="B401">
        <v>0.23</v>
      </c>
      <c r="C401">
        <f t="shared" si="6"/>
        <v>10.98865</v>
      </c>
    </row>
    <row r="402" spans="1:3">
      <c r="A402">
        <v>660852</v>
      </c>
      <c r="B402">
        <v>0.21</v>
      </c>
      <c r="C402">
        <f t="shared" si="6"/>
        <v>11.014200000000001</v>
      </c>
    </row>
    <row r="403" spans="1:3">
      <c r="A403">
        <v>662359</v>
      </c>
      <c r="B403">
        <v>0.25</v>
      </c>
      <c r="C403">
        <f t="shared" si="6"/>
        <v>11.039316666666666</v>
      </c>
    </row>
    <row r="404" spans="1:3">
      <c r="A404">
        <v>663819</v>
      </c>
      <c r="B404">
        <v>0.13</v>
      </c>
      <c r="C404">
        <f t="shared" si="6"/>
        <v>11.063650000000001</v>
      </c>
    </row>
    <row r="405" spans="1:3">
      <c r="A405">
        <v>665332</v>
      </c>
      <c r="B405">
        <v>-0.02</v>
      </c>
      <c r="C405">
        <f t="shared" si="6"/>
        <v>11.088866666666666</v>
      </c>
    </row>
    <row r="406" spans="1:3">
      <c r="A406">
        <v>666789</v>
      </c>
      <c r="B406">
        <v>0.18</v>
      </c>
      <c r="C406">
        <f t="shared" si="6"/>
        <v>11.113149999999999</v>
      </c>
    </row>
    <row r="407" spans="1:3">
      <c r="A407">
        <v>668274</v>
      </c>
      <c r="B407">
        <v>0.59</v>
      </c>
      <c r="C407">
        <f t="shared" si="6"/>
        <v>11.1379</v>
      </c>
    </row>
    <row r="408" spans="1:3">
      <c r="A408">
        <v>669751</v>
      </c>
      <c r="B408">
        <v>0.55000000000000004</v>
      </c>
      <c r="C408">
        <f t="shared" si="6"/>
        <v>11.162516666666667</v>
      </c>
    </row>
    <row r="409" spans="1:3">
      <c r="A409">
        <v>671271</v>
      </c>
      <c r="B409">
        <v>0.27</v>
      </c>
      <c r="C409">
        <f t="shared" si="6"/>
        <v>11.187849999999999</v>
      </c>
    </row>
    <row r="410" spans="1:3">
      <c r="A410">
        <v>672792</v>
      </c>
      <c r="B410">
        <v>0.25</v>
      </c>
      <c r="C410">
        <f t="shared" si="6"/>
        <v>11.213200000000001</v>
      </c>
    </row>
    <row r="411" spans="1:3">
      <c r="A411">
        <v>674381</v>
      </c>
      <c r="B411">
        <v>0.26</v>
      </c>
      <c r="C411">
        <f t="shared" si="6"/>
        <v>11.239683333333334</v>
      </c>
    </row>
    <row r="412" spans="1:3">
      <c r="A412">
        <v>675934</v>
      </c>
      <c r="B412">
        <v>0.13</v>
      </c>
      <c r="C412">
        <f t="shared" si="6"/>
        <v>11.265566666666667</v>
      </c>
    </row>
    <row r="413" spans="1:3">
      <c r="A413">
        <v>677480</v>
      </c>
      <c r="B413">
        <v>0.02</v>
      </c>
      <c r="C413">
        <f t="shared" si="6"/>
        <v>11.291333333333334</v>
      </c>
    </row>
    <row r="414" spans="1:3">
      <c r="A414">
        <v>679050</v>
      </c>
      <c r="B414">
        <v>-0.06</v>
      </c>
      <c r="C414">
        <f t="shared" si="6"/>
        <v>11.317500000000001</v>
      </c>
    </row>
    <row r="415" spans="1:3">
      <c r="A415">
        <v>680811</v>
      </c>
      <c r="B415">
        <v>0.23</v>
      </c>
      <c r="C415">
        <f t="shared" si="6"/>
        <v>11.34685</v>
      </c>
    </row>
    <row r="416" spans="1:3">
      <c r="A416">
        <v>682511</v>
      </c>
      <c r="B416">
        <v>0.08</v>
      </c>
      <c r="C416">
        <f t="shared" si="6"/>
        <v>11.375183333333334</v>
      </c>
    </row>
    <row r="417" spans="1:3">
      <c r="A417">
        <v>684089</v>
      </c>
      <c r="B417">
        <v>0.56999999999999995</v>
      </c>
      <c r="C417">
        <f t="shared" si="6"/>
        <v>11.401483333333333</v>
      </c>
    </row>
    <row r="418" spans="1:3">
      <c r="A418">
        <v>685660</v>
      </c>
      <c r="B418">
        <v>0.43</v>
      </c>
      <c r="C418">
        <f t="shared" si="6"/>
        <v>11.427666666666667</v>
      </c>
    </row>
    <row r="419" spans="1:3">
      <c r="A419">
        <v>688979</v>
      </c>
      <c r="B419">
        <v>0.46</v>
      </c>
      <c r="C419">
        <f t="shared" si="6"/>
        <v>11.482983333333333</v>
      </c>
    </row>
    <row r="420" spans="1:3">
      <c r="A420">
        <v>690471</v>
      </c>
      <c r="B420">
        <v>0.48</v>
      </c>
      <c r="C420">
        <f t="shared" si="6"/>
        <v>11.507849999999999</v>
      </c>
    </row>
    <row r="421" spans="1:3">
      <c r="A421">
        <v>691999</v>
      </c>
      <c r="B421">
        <v>0.51</v>
      </c>
      <c r="C421">
        <f t="shared" si="6"/>
        <v>11.533316666666666</v>
      </c>
    </row>
    <row r="422" spans="1:3">
      <c r="A422">
        <v>693494</v>
      </c>
      <c r="B422">
        <v>0.52</v>
      </c>
      <c r="C422">
        <f t="shared" si="6"/>
        <v>11.558233333333334</v>
      </c>
    </row>
    <row r="423" spans="1:3">
      <c r="A423">
        <v>695021</v>
      </c>
      <c r="B423">
        <v>0.57999999999999996</v>
      </c>
      <c r="C423">
        <f t="shared" si="6"/>
        <v>11.583683333333333</v>
      </c>
    </row>
    <row r="424" spans="1:3">
      <c r="A424">
        <v>696549</v>
      </c>
      <c r="B424">
        <v>0.63</v>
      </c>
      <c r="C424">
        <f t="shared" si="6"/>
        <v>11.60915</v>
      </c>
    </row>
    <row r="425" spans="1:3">
      <c r="A425">
        <v>698051</v>
      </c>
      <c r="B425">
        <v>0.71</v>
      </c>
      <c r="C425">
        <f t="shared" si="6"/>
        <v>11.634183333333333</v>
      </c>
    </row>
    <row r="426" spans="1:3">
      <c r="A426">
        <v>699569</v>
      </c>
      <c r="B426">
        <v>-14.52</v>
      </c>
      <c r="C426">
        <f t="shared" si="6"/>
        <v>11.659483333333334</v>
      </c>
    </row>
    <row r="427" spans="1:3">
      <c r="A427">
        <v>701060</v>
      </c>
      <c r="B427">
        <v>0.83</v>
      </c>
      <c r="C427">
        <f t="shared" si="6"/>
        <v>11.684333333333333</v>
      </c>
    </row>
    <row r="428" spans="1:3">
      <c r="A428">
        <v>702580</v>
      </c>
      <c r="B428">
        <v>0.92</v>
      </c>
      <c r="C428">
        <f t="shared" si="6"/>
        <v>11.709666666666667</v>
      </c>
    </row>
    <row r="429" spans="1:3">
      <c r="A429">
        <v>704069</v>
      </c>
      <c r="B429">
        <v>0.97</v>
      </c>
      <c r="C429">
        <f t="shared" si="6"/>
        <v>11.734483333333333</v>
      </c>
    </row>
    <row r="430" spans="1:3">
      <c r="A430">
        <v>705543</v>
      </c>
      <c r="B430">
        <v>1.01</v>
      </c>
      <c r="C430">
        <f t="shared" si="6"/>
        <v>11.75905</v>
      </c>
    </row>
    <row r="431" spans="1:3">
      <c r="A431">
        <v>707019</v>
      </c>
      <c r="B431">
        <v>1.06</v>
      </c>
      <c r="C431">
        <f t="shared" si="6"/>
        <v>11.78365</v>
      </c>
    </row>
    <row r="432" spans="1:3">
      <c r="A432">
        <v>708479</v>
      </c>
      <c r="B432">
        <v>1.0900000000000001</v>
      </c>
      <c r="C432">
        <f t="shared" si="6"/>
        <v>11.807983333333333</v>
      </c>
    </row>
    <row r="433" spans="1:3">
      <c r="A433">
        <v>709970</v>
      </c>
      <c r="B433">
        <v>1.1200000000000001</v>
      </c>
      <c r="C433">
        <f t="shared" si="6"/>
        <v>11.832833333333333</v>
      </c>
    </row>
    <row r="434" spans="1:3">
      <c r="A434">
        <v>711459</v>
      </c>
      <c r="B434">
        <v>1.1100000000000001</v>
      </c>
      <c r="C434">
        <f t="shared" si="6"/>
        <v>11.85765</v>
      </c>
    </row>
    <row r="435" spans="1:3">
      <c r="A435">
        <v>712971</v>
      </c>
      <c r="B435">
        <v>1.1100000000000001</v>
      </c>
      <c r="C435">
        <f t="shared" si="6"/>
        <v>11.882849999999999</v>
      </c>
    </row>
    <row r="436" spans="1:3">
      <c r="A436">
        <v>714492</v>
      </c>
      <c r="B436">
        <v>0.68</v>
      </c>
      <c r="C436">
        <f t="shared" si="6"/>
        <v>11.908200000000001</v>
      </c>
    </row>
    <row r="437" spans="1:3">
      <c r="A437">
        <v>716010</v>
      </c>
      <c r="B437">
        <v>0.59</v>
      </c>
      <c r="C437">
        <f t="shared" si="6"/>
        <v>11.9335</v>
      </c>
    </row>
    <row r="438" spans="1:3">
      <c r="A438">
        <v>717499</v>
      </c>
      <c r="B438">
        <v>0.59</v>
      </c>
      <c r="C438">
        <f t="shared" si="6"/>
        <v>11.958316666666667</v>
      </c>
    </row>
    <row r="439" spans="1:3">
      <c r="A439">
        <v>718969</v>
      </c>
      <c r="B439">
        <v>0.57999999999999996</v>
      </c>
      <c r="C439">
        <f t="shared" si="6"/>
        <v>11.982816666666666</v>
      </c>
    </row>
    <row r="440" spans="1:3">
      <c r="A440">
        <v>720449</v>
      </c>
      <c r="B440">
        <v>0.63</v>
      </c>
      <c r="C440">
        <f t="shared" si="6"/>
        <v>12.007483333333333</v>
      </c>
    </row>
    <row r="441" spans="1:3">
      <c r="A441">
        <v>721964</v>
      </c>
      <c r="B441">
        <v>0.69</v>
      </c>
      <c r="C441">
        <f t="shared" si="6"/>
        <v>12.032733333333333</v>
      </c>
    </row>
    <row r="442" spans="1:3">
      <c r="A442">
        <v>723479</v>
      </c>
      <c r="B442">
        <v>0.63</v>
      </c>
      <c r="C442">
        <f t="shared" si="6"/>
        <v>12.057983333333333</v>
      </c>
    </row>
    <row r="443" spans="1:3">
      <c r="A443">
        <v>725009</v>
      </c>
      <c r="B443">
        <v>0.55000000000000004</v>
      </c>
      <c r="C443">
        <f t="shared" si="6"/>
        <v>12.083483333333334</v>
      </c>
    </row>
    <row r="444" spans="1:3">
      <c r="A444">
        <v>726554</v>
      </c>
      <c r="B444">
        <v>0.51</v>
      </c>
      <c r="C444">
        <f t="shared" si="6"/>
        <v>12.109233333333334</v>
      </c>
    </row>
    <row r="445" spans="1:3">
      <c r="A445">
        <v>728122</v>
      </c>
      <c r="B445">
        <v>0.47</v>
      </c>
      <c r="C445">
        <f t="shared" si="6"/>
        <v>12.135366666666666</v>
      </c>
    </row>
    <row r="446" spans="1:3">
      <c r="A446">
        <v>729684</v>
      </c>
      <c r="B446">
        <v>0.35</v>
      </c>
      <c r="C446">
        <f t="shared" si="6"/>
        <v>12.1614</v>
      </c>
    </row>
    <row r="447" spans="1:3">
      <c r="A447">
        <v>731231</v>
      </c>
      <c r="B447">
        <v>0.22</v>
      </c>
      <c r="C447">
        <f t="shared" si="6"/>
        <v>12.187183333333333</v>
      </c>
    </row>
    <row r="448" spans="1:3">
      <c r="A448">
        <v>732759</v>
      </c>
      <c r="B448">
        <v>0.08</v>
      </c>
      <c r="C448">
        <f t="shared" si="6"/>
        <v>12.21265</v>
      </c>
    </row>
    <row r="449" spans="1:3">
      <c r="A449">
        <v>734283</v>
      </c>
      <c r="B449">
        <v>-0.01</v>
      </c>
      <c r="C449">
        <f t="shared" si="6"/>
        <v>12.238049999999999</v>
      </c>
    </row>
    <row r="450" spans="1:3">
      <c r="A450">
        <v>735813</v>
      </c>
      <c r="B450">
        <v>-0.05</v>
      </c>
      <c r="C450">
        <f t="shared" si="6"/>
        <v>12.26355</v>
      </c>
    </row>
    <row r="451" spans="1:3">
      <c r="A451">
        <v>737340</v>
      </c>
      <c r="B451">
        <v>-0.05</v>
      </c>
      <c r="C451">
        <f t="shared" ref="C451:C514" si="7">A451/(60*1000)</f>
        <v>12.289</v>
      </c>
    </row>
    <row r="452" spans="1:3">
      <c r="A452">
        <v>738929</v>
      </c>
      <c r="B452">
        <v>-0.05</v>
      </c>
      <c r="C452">
        <f t="shared" si="7"/>
        <v>12.315483333333333</v>
      </c>
    </row>
    <row r="453" spans="1:3">
      <c r="A453">
        <v>740494</v>
      </c>
      <c r="B453">
        <v>-0.06</v>
      </c>
      <c r="C453">
        <f t="shared" si="7"/>
        <v>12.341566666666667</v>
      </c>
    </row>
    <row r="454" spans="1:3">
      <c r="A454">
        <v>742020</v>
      </c>
      <c r="B454">
        <v>-0.06</v>
      </c>
      <c r="C454">
        <f t="shared" si="7"/>
        <v>12.367000000000001</v>
      </c>
    </row>
    <row r="455" spans="1:3">
      <c r="A455">
        <v>743581</v>
      </c>
      <c r="B455">
        <v>-0.06</v>
      </c>
      <c r="C455">
        <f t="shared" si="7"/>
        <v>12.393016666666666</v>
      </c>
    </row>
    <row r="456" spans="1:3">
      <c r="A456">
        <v>745133</v>
      </c>
      <c r="B456">
        <v>-0.06</v>
      </c>
      <c r="C456">
        <f t="shared" si="7"/>
        <v>12.418883333333333</v>
      </c>
    </row>
    <row r="457" spans="1:3">
      <c r="A457">
        <v>746701</v>
      </c>
      <c r="B457">
        <v>-0.01</v>
      </c>
      <c r="C457">
        <f t="shared" si="7"/>
        <v>12.445016666666668</v>
      </c>
    </row>
    <row r="458" spans="1:3">
      <c r="A458">
        <v>748259</v>
      </c>
      <c r="B458">
        <v>-0.03</v>
      </c>
      <c r="C458">
        <f t="shared" si="7"/>
        <v>12.470983333333333</v>
      </c>
    </row>
    <row r="459" spans="1:3">
      <c r="A459">
        <v>749807</v>
      </c>
      <c r="B459">
        <v>-0.03</v>
      </c>
      <c r="C459">
        <f t="shared" si="7"/>
        <v>12.496783333333333</v>
      </c>
    </row>
    <row r="460" spans="1:3">
      <c r="A460">
        <v>751379</v>
      </c>
      <c r="B460">
        <v>-0.05</v>
      </c>
      <c r="C460">
        <f t="shared" si="7"/>
        <v>12.522983333333332</v>
      </c>
    </row>
    <row r="461" spans="1:3">
      <c r="A461">
        <v>752931</v>
      </c>
      <c r="B461">
        <v>0.68</v>
      </c>
      <c r="C461">
        <f t="shared" si="7"/>
        <v>12.54885</v>
      </c>
    </row>
    <row r="462" spans="1:3">
      <c r="A462">
        <v>754494</v>
      </c>
      <c r="B462">
        <v>0.67</v>
      </c>
      <c r="C462">
        <f t="shared" si="7"/>
        <v>12.5749</v>
      </c>
    </row>
    <row r="463" spans="1:3">
      <c r="A463">
        <v>756030</v>
      </c>
      <c r="B463">
        <v>0.15</v>
      </c>
      <c r="C463">
        <f t="shared" si="7"/>
        <v>12.6005</v>
      </c>
    </row>
    <row r="464" spans="1:3">
      <c r="A464">
        <v>757570</v>
      </c>
      <c r="B464">
        <v>0.01</v>
      </c>
      <c r="C464">
        <f t="shared" si="7"/>
        <v>12.626166666666666</v>
      </c>
    </row>
    <row r="465" spans="1:3">
      <c r="A465">
        <v>759124</v>
      </c>
      <c r="B465">
        <v>-0.01</v>
      </c>
      <c r="C465">
        <f t="shared" si="7"/>
        <v>12.652066666666666</v>
      </c>
    </row>
    <row r="466" spans="1:3">
      <c r="A466">
        <v>760694</v>
      </c>
      <c r="B466">
        <v>0.48</v>
      </c>
      <c r="C466">
        <f t="shared" si="7"/>
        <v>12.678233333333333</v>
      </c>
    </row>
    <row r="467" spans="1:3">
      <c r="A467">
        <v>762240</v>
      </c>
      <c r="B467">
        <v>4.0599999999999996</v>
      </c>
      <c r="C467">
        <f t="shared" si="7"/>
        <v>12.704000000000001</v>
      </c>
    </row>
    <row r="468" spans="1:3">
      <c r="A468">
        <v>763810</v>
      </c>
      <c r="B468">
        <v>4.59</v>
      </c>
      <c r="C468">
        <f t="shared" si="7"/>
        <v>12.730166666666667</v>
      </c>
    </row>
    <row r="469" spans="1:3">
      <c r="A469">
        <v>765360</v>
      </c>
      <c r="B469">
        <v>6.72</v>
      </c>
      <c r="C469">
        <f t="shared" si="7"/>
        <v>12.756</v>
      </c>
    </row>
    <row r="470" spans="1:3">
      <c r="A470">
        <v>766872</v>
      </c>
      <c r="B470">
        <v>4.63</v>
      </c>
      <c r="C470">
        <f t="shared" si="7"/>
        <v>12.7812</v>
      </c>
    </row>
    <row r="471" spans="1:3">
      <c r="A471">
        <v>768432</v>
      </c>
      <c r="B471">
        <v>1.33</v>
      </c>
      <c r="C471">
        <f t="shared" si="7"/>
        <v>12.8072</v>
      </c>
    </row>
    <row r="472" spans="1:3">
      <c r="A472">
        <v>769940</v>
      </c>
      <c r="B472">
        <v>1.54</v>
      </c>
      <c r="C472">
        <f t="shared" si="7"/>
        <v>12.832333333333333</v>
      </c>
    </row>
    <row r="473" spans="1:3">
      <c r="A473">
        <v>771460</v>
      </c>
      <c r="B473">
        <v>0.56000000000000005</v>
      </c>
      <c r="C473">
        <f t="shared" si="7"/>
        <v>12.857666666666667</v>
      </c>
    </row>
    <row r="474" spans="1:3">
      <c r="A474">
        <v>772962</v>
      </c>
      <c r="B474">
        <v>0.19</v>
      </c>
      <c r="C474">
        <f t="shared" si="7"/>
        <v>12.8827</v>
      </c>
    </row>
    <row r="475" spans="1:3">
      <c r="A475">
        <v>774449</v>
      </c>
      <c r="B475">
        <v>0.56000000000000005</v>
      </c>
      <c r="C475">
        <f t="shared" si="7"/>
        <v>12.907483333333333</v>
      </c>
    </row>
    <row r="476" spans="1:3">
      <c r="A476">
        <v>775871</v>
      </c>
      <c r="B476">
        <v>0.5</v>
      </c>
      <c r="C476">
        <f t="shared" si="7"/>
        <v>12.931183333333333</v>
      </c>
    </row>
    <row r="477" spans="1:3">
      <c r="A477">
        <v>777349</v>
      </c>
      <c r="B477">
        <v>0.39</v>
      </c>
      <c r="C477">
        <f t="shared" si="7"/>
        <v>12.955816666666667</v>
      </c>
    </row>
    <row r="478" spans="1:3">
      <c r="A478">
        <v>778849</v>
      </c>
      <c r="B478">
        <v>0.39</v>
      </c>
      <c r="C478">
        <f t="shared" si="7"/>
        <v>12.980816666666666</v>
      </c>
    </row>
    <row r="479" spans="1:3">
      <c r="A479">
        <v>780339</v>
      </c>
      <c r="B479">
        <v>0.38</v>
      </c>
      <c r="C479">
        <f t="shared" si="7"/>
        <v>13.005649999999999</v>
      </c>
    </row>
    <row r="480" spans="1:3">
      <c r="A480">
        <v>781840</v>
      </c>
      <c r="B480">
        <v>0.39</v>
      </c>
      <c r="C480">
        <f t="shared" si="7"/>
        <v>13.030666666666667</v>
      </c>
    </row>
    <row r="481" spans="1:3">
      <c r="A481">
        <v>783360</v>
      </c>
      <c r="B481">
        <v>0.34</v>
      </c>
      <c r="C481">
        <f t="shared" si="7"/>
        <v>13.055999999999999</v>
      </c>
    </row>
    <row r="482" spans="1:3">
      <c r="A482">
        <v>784879</v>
      </c>
      <c r="B482">
        <v>0.37</v>
      </c>
      <c r="C482">
        <f t="shared" si="7"/>
        <v>13.081316666666666</v>
      </c>
    </row>
    <row r="483" spans="1:3">
      <c r="A483">
        <v>786343</v>
      </c>
      <c r="B483">
        <v>0.41</v>
      </c>
      <c r="C483">
        <f t="shared" si="7"/>
        <v>13.105716666666666</v>
      </c>
    </row>
    <row r="484" spans="1:3">
      <c r="A484">
        <v>787759</v>
      </c>
      <c r="B484">
        <v>0.37</v>
      </c>
      <c r="C484">
        <f t="shared" si="7"/>
        <v>13.129316666666666</v>
      </c>
    </row>
    <row r="485" spans="1:3">
      <c r="A485">
        <v>789189</v>
      </c>
      <c r="B485">
        <v>1.44</v>
      </c>
      <c r="C485">
        <f t="shared" si="7"/>
        <v>13.15315</v>
      </c>
    </row>
    <row r="486" spans="1:3">
      <c r="A486">
        <v>790669</v>
      </c>
      <c r="B486">
        <v>0.91</v>
      </c>
      <c r="C486">
        <f t="shared" si="7"/>
        <v>13.177816666666667</v>
      </c>
    </row>
    <row r="487" spans="1:3">
      <c r="A487">
        <v>792159</v>
      </c>
      <c r="B487">
        <v>0.08</v>
      </c>
      <c r="C487">
        <f t="shared" si="7"/>
        <v>13.20265</v>
      </c>
    </row>
    <row r="488" spans="1:3">
      <c r="A488">
        <v>793684</v>
      </c>
      <c r="B488">
        <v>0.24</v>
      </c>
      <c r="C488">
        <f t="shared" si="7"/>
        <v>13.228066666666667</v>
      </c>
    </row>
    <row r="489" spans="1:3">
      <c r="A489">
        <v>795199</v>
      </c>
      <c r="B489">
        <v>0.36</v>
      </c>
      <c r="C489">
        <f t="shared" si="7"/>
        <v>13.253316666666667</v>
      </c>
    </row>
    <row r="490" spans="1:3">
      <c r="A490">
        <v>796730</v>
      </c>
      <c r="B490">
        <v>0.38</v>
      </c>
      <c r="C490">
        <f t="shared" si="7"/>
        <v>13.278833333333333</v>
      </c>
    </row>
    <row r="491" spans="1:3">
      <c r="A491">
        <v>798271</v>
      </c>
      <c r="B491">
        <v>0.36</v>
      </c>
      <c r="C491">
        <f t="shared" si="7"/>
        <v>13.304516666666666</v>
      </c>
    </row>
    <row r="492" spans="1:3">
      <c r="A492">
        <v>799805</v>
      </c>
      <c r="B492">
        <v>0.38</v>
      </c>
      <c r="C492">
        <f t="shared" si="7"/>
        <v>13.330083333333333</v>
      </c>
    </row>
    <row r="493" spans="1:3">
      <c r="A493">
        <v>801310</v>
      </c>
      <c r="B493">
        <v>0.28000000000000003</v>
      </c>
      <c r="C493">
        <f t="shared" si="7"/>
        <v>13.355166666666667</v>
      </c>
    </row>
    <row r="494" spans="1:3">
      <c r="A494">
        <v>802849</v>
      </c>
      <c r="B494">
        <v>0.25</v>
      </c>
      <c r="C494">
        <f t="shared" si="7"/>
        <v>13.380816666666666</v>
      </c>
    </row>
    <row r="495" spans="1:3">
      <c r="A495">
        <v>804379</v>
      </c>
      <c r="B495">
        <v>0.38</v>
      </c>
      <c r="C495">
        <f t="shared" si="7"/>
        <v>13.406316666666667</v>
      </c>
    </row>
    <row r="496" spans="1:3">
      <c r="A496">
        <v>805960</v>
      </c>
      <c r="B496">
        <v>0.13</v>
      </c>
      <c r="C496">
        <f t="shared" si="7"/>
        <v>13.432666666666666</v>
      </c>
    </row>
    <row r="497" spans="1:3">
      <c r="A497">
        <v>807500</v>
      </c>
      <c r="B497">
        <v>0.2</v>
      </c>
      <c r="C497">
        <f t="shared" si="7"/>
        <v>13.458333333333334</v>
      </c>
    </row>
    <row r="498" spans="1:3">
      <c r="A498">
        <v>809309</v>
      </c>
      <c r="B498">
        <v>7.0000000000000007E-2</v>
      </c>
      <c r="C498">
        <f t="shared" si="7"/>
        <v>13.488483333333333</v>
      </c>
    </row>
    <row r="499" spans="1:3">
      <c r="A499">
        <v>812090</v>
      </c>
      <c r="B499">
        <v>0.14000000000000001</v>
      </c>
      <c r="C499">
        <f t="shared" si="7"/>
        <v>13.534833333333333</v>
      </c>
    </row>
    <row r="500" spans="1:3">
      <c r="A500">
        <v>816366</v>
      </c>
      <c r="B500">
        <v>0.24</v>
      </c>
      <c r="C500">
        <f t="shared" si="7"/>
        <v>13.6061</v>
      </c>
    </row>
    <row r="501" spans="1:3">
      <c r="A501">
        <v>817920</v>
      </c>
      <c r="B501">
        <v>0.2</v>
      </c>
      <c r="C501">
        <f t="shared" si="7"/>
        <v>13.632</v>
      </c>
    </row>
    <row r="502" spans="1:3">
      <c r="A502">
        <v>819534</v>
      </c>
      <c r="B502">
        <v>0.16</v>
      </c>
      <c r="C502">
        <f t="shared" si="7"/>
        <v>13.658899999999999</v>
      </c>
    </row>
    <row r="503" spans="1:3">
      <c r="A503">
        <v>821270</v>
      </c>
      <c r="B503">
        <v>0.03</v>
      </c>
      <c r="C503">
        <f t="shared" si="7"/>
        <v>13.687833333333334</v>
      </c>
    </row>
    <row r="504" spans="1:3">
      <c r="A504">
        <v>822863</v>
      </c>
      <c r="B504">
        <v>-0.04</v>
      </c>
      <c r="C504">
        <f t="shared" si="7"/>
        <v>13.714383333333334</v>
      </c>
    </row>
    <row r="505" spans="1:3">
      <c r="A505">
        <v>824410</v>
      </c>
      <c r="B505">
        <v>0.09</v>
      </c>
      <c r="C505">
        <f t="shared" si="7"/>
        <v>13.740166666666667</v>
      </c>
    </row>
    <row r="506" spans="1:3">
      <c r="A506">
        <v>825924</v>
      </c>
      <c r="B506">
        <v>0.23</v>
      </c>
      <c r="C506">
        <f t="shared" si="7"/>
        <v>13.7654</v>
      </c>
    </row>
    <row r="507" spans="1:3">
      <c r="A507">
        <v>827490</v>
      </c>
      <c r="B507">
        <v>0.16</v>
      </c>
      <c r="C507">
        <f t="shared" si="7"/>
        <v>13.791499999999999</v>
      </c>
    </row>
    <row r="508" spans="1:3">
      <c r="A508">
        <v>829014</v>
      </c>
      <c r="B508">
        <v>0.16</v>
      </c>
      <c r="C508">
        <f t="shared" si="7"/>
        <v>13.8169</v>
      </c>
    </row>
    <row r="509" spans="1:3">
      <c r="A509">
        <v>830575</v>
      </c>
      <c r="B509">
        <v>0.16</v>
      </c>
      <c r="C509">
        <f t="shared" si="7"/>
        <v>13.842916666666667</v>
      </c>
    </row>
    <row r="510" spans="1:3">
      <c r="A510">
        <v>832151</v>
      </c>
      <c r="B510">
        <v>0.2</v>
      </c>
      <c r="C510">
        <f t="shared" si="7"/>
        <v>13.869183333333334</v>
      </c>
    </row>
    <row r="511" spans="1:3">
      <c r="A511">
        <v>833720</v>
      </c>
      <c r="B511">
        <v>0.12</v>
      </c>
      <c r="C511">
        <f t="shared" si="7"/>
        <v>13.895333333333333</v>
      </c>
    </row>
    <row r="512" spans="1:3">
      <c r="A512">
        <v>835350</v>
      </c>
      <c r="B512">
        <v>-0.01</v>
      </c>
      <c r="C512">
        <f t="shared" si="7"/>
        <v>13.922499999999999</v>
      </c>
    </row>
    <row r="513" spans="1:3">
      <c r="A513">
        <v>837034</v>
      </c>
      <c r="B513">
        <v>0.11</v>
      </c>
      <c r="C513">
        <f t="shared" si="7"/>
        <v>13.950566666666667</v>
      </c>
    </row>
    <row r="514" spans="1:3">
      <c r="A514">
        <v>840472</v>
      </c>
      <c r="B514">
        <v>0.49</v>
      </c>
      <c r="C514">
        <f t="shared" si="7"/>
        <v>14.007866666666667</v>
      </c>
    </row>
    <row r="515" spans="1:3">
      <c r="A515">
        <v>842059</v>
      </c>
      <c r="B515">
        <v>0.33</v>
      </c>
      <c r="C515">
        <f t="shared" ref="C515:C578" si="8">A515/(60*1000)</f>
        <v>14.034316666666667</v>
      </c>
    </row>
    <row r="516" spans="1:3">
      <c r="A516">
        <v>843611</v>
      </c>
      <c r="B516">
        <v>0.28000000000000003</v>
      </c>
      <c r="C516">
        <f t="shared" si="8"/>
        <v>14.060183333333333</v>
      </c>
    </row>
    <row r="517" spans="1:3">
      <c r="A517">
        <v>845149</v>
      </c>
      <c r="B517">
        <v>0.24</v>
      </c>
      <c r="C517">
        <f t="shared" si="8"/>
        <v>14.085816666666666</v>
      </c>
    </row>
    <row r="518" spans="1:3">
      <c r="A518">
        <v>846679</v>
      </c>
      <c r="B518">
        <v>0.35</v>
      </c>
      <c r="C518">
        <f t="shared" si="8"/>
        <v>14.111316666666667</v>
      </c>
    </row>
    <row r="519" spans="1:3">
      <c r="A519">
        <v>848211</v>
      </c>
      <c r="B519">
        <v>0.24</v>
      </c>
      <c r="C519">
        <f t="shared" si="8"/>
        <v>14.136850000000001</v>
      </c>
    </row>
    <row r="520" spans="1:3">
      <c r="A520">
        <v>849741</v>
      </c>
      <c r="B520">
        <v>7.0000000000000007E-2</v>
      </c>
      <c r="C520">
        <f t="shared" si="8"/>
        <v>14.16235</v>
      </c>
    </row>
    <row r="521" spans="1:3">
      <c r="A521">
        <v>851294</v>
      </c>
      <c r="B521">
        <v>-0.02</v>
      </c>
      <c r="C521">
        <f t="shared" si="8"/>
        <v>14.188233333333333</v>
      </c>
    </row>
    <row r="522" spans="1:3">
      <c r="A522">
        <v>852759</v>
      </c>
      <c r="B522">
        <v>0.05</v>
      </c>
      <c r="C522">
        <f t="shared" si="8"/>
        <v>14.21265</v>
      </c>
    </row>
    <row r="523" spans="1:3">
      <c r="A523">
        <v>854229</v>
      </c>
      <c r="B523">
        <v>0.08</v>
      </c>
      <c r="C523">
        <f t="shared" si="8"/>
        <v>14.23715</v>
      </c>
    </row>
    <row r="524" spans="1:3">
      <c r="A524">
        <v>855689</v>
      </c>
      <c r="B524">
        <v>0.12</v>
      </c>
      <c r="C524">
        <f t="shared" si="8"/>
        <v>14.261483333333333</v>
      </c>
    </row>
    <row r="525" spans="1:3">
      <c r="A525">
        <v>857170</v>
      </c>
      <c r="B525">
        <v>0.12</v>
      </c>
      <c r="C525">
        <f t="shared" si="8"/>
        <v>14.286166666666666</v>
      </c>
    </row>
    <row r="526" spans="1:3">
      <c r="A526">
        <v>858722</v>
      </c>
      <c r="B526">
        <v>7.0000000000000007E-2</v>
      </c>
      <c r="C526">
        <f t="shared" si="8"/>
        <v>14.312033333333334</v>
      </c>
    </row>
    <row r="527" spans="1:3">
      <c r="A527">
        <v>860300</v>
      </c>
      <c r="B527">
        <v>7.0000000000000007E-2</v>
      </c>
      <c r="C527">
        <f t="shared" si="8"/>
        <v>14.338333333333333</v>
      </c>
    </row>
    <row r="528" spans="1:3">
      <c r="A528">
        <v>861831</v>
      </c>
      <c r="B528">
        <v>0.25</v>
      </c>
      <c r="C528">
        <f t="shared" si="8"/>
        <v>14.363849999999999</v>
      </c>
    </row>
    <row r="529" spans="1:3">
      <c r="A529">
        <v>863385</v>
      </c>
      <c r="B529">
        <v>0.4</v>
      </c>
      <c r="C529">
        <f t="shared" si="8"/>
        <v>14.389749999999999</v>
      </c>
    </row>
    <row r="530" spans="1:3">
      <c r="A530">
        <v>864924</v>
      </c>
      <c r="B530">
        <v>0.42</v>
      </c>
      <c r="C530">
        <f t="shared" si="8"/>
        <v>14.4154</v>
      </c>
    </row>
    <row r="531" spans="1:3">
      <c r="A531">
        <v>866510</v>
      </c>
      <c r="B531">
        <v>0.28000000000000003</v>
      </c>
      <c r="C531">
        <f t="shared" si="8"/>
        <v>14.441833333333333</v>
      </c>
    </row>
    <row r="532" spans="1:3">
      <c r="A532">
        <v>868081</v>
      </c>
      <c r="B532">
        <v>0.08</v>
      </c>
      <c r="C532">
        <f t="shared" si="8"/>
        <v>14.468016666666667</v>
      </c>
    </row>
    <row r="533" spans="1:3">
      <c r="A533">
        <v>869684</v>
      </c>
      <c r="B533">
        <v>-0.01</v>
      </c>
      <c r="C533">
        <f t="shared" si="8"/>
        <v>14.494733333333333</v>
      </c>
    </row>
    <row r="534" spans="1:3">
      <c r="A534">
        <v>871261</v>
      </c>
      <c r="B534">
        <v>-0.03</v>
      </c>
      <c r="C534">
        <f t="shared" si="8"/>
        <v>14.521016666666666</v>
      </c>
    </row>
    <row r="535" spans="1:3">
      <c r="A535">
        <v>872821</v>
      </c>
      <c r="B535">
        <v>0.01</v>
      </c>
      <c r="C535">
        <f t="shared" si="8"/>
        <v>14.547016666666666</v>
      </c>
    </row>
    <row r="536" spans="1:3">
      <c r="A536">
        <v>874379</v>
      </c>
      <c r="B536">
        <v>0.03</v>
      </c>
      <c r="C536">
        <f t="shared" si="8"/>
        <v>14.572983333333333</v>
      </c>
    </row>
    <row r="537" spans="1:3">
      <c r="A537">
        <v>875951</v>
      </c>
      <c r="B537">
        <v>-0.04</v>
      </c>
      <c r="C537">
        <f t="shared" si="8"/>
        <v>14.599183333333333</v>
      </c>
    </row>
    <row r="538" spans="1:3">
      <c r="A538">
        <v>877560</v>
      </c>
      <c r="B538">
        <v>-0.05</v>
      </c>
      <c r="C538">
        <f t="shared" si="8"/>
        <v>14.625999999999999</v>
      </c>
    </row>
    <row r="539" spans="1:3">
      <c r="A539">
        <v>879102</v>
      </c>
      <c r="B539">
        <v>-0.06</v>
      </c>
      <c r="C539">
        <f t="shared" si="8"/>
        <v>14.6517</v>
      </c>
    </row>
    <row r="540" spans="1:3">
      <c r="A540">
        <v>880679</v>
      </c>
      <c r="B540">
        <v>-7.0000000000000007E-2</v>
      </c>
      <c r="C540">
        <f t="shared" si="8"/>
        <v>14.677983333333334</v>
      </c>
    </row>
    <row r="541" spans="1:3">
      <c r="A541">
        <v>882202</v>
      </c>
      <c r="B541">
        <v>-7.0000000000000007E-2</v>
      </c>
      <c r="C541">
        <f t="shared" si="8"/>
        <v>14.703366666666666</v>
      </c>
    </row>
    <row r="542" spans="1:3">
      <c r="A542">
        <v>883911</v>
      </c>
      <c r="B542">
        <v>-0.08</v>
      </c>
      <c r="C542">
        <f t="shared" si="8"/>
        <v>14.73185</v>
      </c>
    </row>
    <row r="543" spans="1:3">
      <c r="A543">
        <v>885491</v>
      </c>
      <c r="B543">
        <v>-0.08</v>
      </c>
      <c r="C543">
        <f t="shared" si="8"/>
        <v>14.758183333333333</v>
      </c>
    </row>
    <row r="544" spans="1:3">
      <c r="A544">
        <v>887032</v>
      </c>
      <c r="B544">
        <v>-0.08</v>
      </c>
      <c r="C544">
        <f t="shared" si="8"/>
        <v>14.783866666666666</v>
      </c>
    </row>
    <row r="545" spans="1:3">
      <c r="A545">
        <v>888633</v>
      </c>
      <c r="B545">
        <v>-7.0000000000000007E-2</v>
      </c>
      <c r="C545">
        <f t="shared" si="8"/>
        <v>14.810549999999999</v>
      </c>
    </row>
    <row r="546" spans="1:3">
      <c r="A546">
        <v>890275</v>
      </c>
      <c r="B546">
        <v>-0.08</v>
      </c>
      <c r="C546">
        <f t="shared" si="8"/>
        <v>14.837916666666667</v>
      </c>
    </row>
    <row r="547" spans="1:3">
      <c r="A547">
        <v>891814</v>
      </c>
      <c r="B547">
        <v>-0.06</v>
      </c>
      <c r="C547">
        <f t="shared" si="8"/>
        <v>14.863566666666667</v>
      </c>
    </row>
    <row r="548" spans="1:3">
      <c r="A548">
        <v>893411</v>
      </c>
      <c r="B548">
        <v>-7.0000000000000007E-2</v>
      </c>
      <c r="C548">
        <f t="shared" si="8"/>
        <v>14.890183333333333</v>
      </c>
    </row>
    <row r="549" spans="1:3">
      <c r="A549">
        <v>895092</v>
      </c>
      <c r="B549">
        <v>-0.08</v>
      </c>
      <c r="C549">
        <f t="shared" si="8"/>
        <v>14.918200000000001</v>
      </c>
    </row>
    <row r="550" spans="1:3">
      <c r="A550">
        <v>896720</v>
      </c>
      <c r="B550">
        <v>-0.08</v>
      </c>
      <c r="C550">
        <f t="shared" si="8"/>
        <v>14.945333333333334</v>
      </c>
    </row>
    <row r="551" spans="1:3">
      <c r="A551">
        <v>898261</v>
      </c>
      <c r="B551">
        <v>-0.08</v>
      </c>
      <c r="C551">
        <f t="shared" si="8"/>
        <v>14.971016666666667</v>
      </c>
    </row>
    <row r="552" spans="1:3">
      <c r="A552">
        <v>899902</v>
      </c>
      <c r="B552">
        <v>-0.09</v>
      </c>
      <c r="C552">
        <f t="shared" si="8"/>
        <v>14.998366666666668</v>
      </c>
    </row>
    <row r="553" spans="1:3">
      <c r="A553">
        <v>901492</v>
      </c>
      <c r="B553">
        <v>-0.09</v>
      </c>
      <c r="C553">
        <f t="shared" si="8"/>
        <v>15.024866666666666</v>
      </c>
    </row>
    <row r="554" spans="1:3">
      <c r="A554">
        <v>903133</v>
      </c>
      <c r="B554">
        <v>-0.08</v>
      </c>
      <c r="C554">
        <f t="shared" si="8"/>
        <v>15.052216666666666</v>
      </c>
    </row>
    <row r="555" spans="1:3">
      <c r="A555">
        <v>904751</v>
      </c>
      <c r="B555">
        <v>-0.08</v>
      </c>
      <c r="C555">
        <f t="shared" si="8"/>
        <v>15.079183333333333</v>
      </c>
    </row>
    <row r="556" spans="1:3">
      <c r="A556">
        <v>906331</v>
      </c>
      <c r="B556">
        <v>-0.08</v>
      </c>
      <c r="C556">
        <f t="shared" si="8"/>
        <v>15.105516666666666</v>
      </c>
    </row>
    <row r="557" spans="1:3">
      <c r="A557">
        <v>907981</v>
      </c>
      <c r="B557">
        <v>-0.08</v>
      </c>
      <c r="C557">
        <f t="shared" si="8"/>
        <v>15.133016666666666</v>
      </c>
    </row>
    <row r="558" spans="1:3">
      <c r="A558">
        <v>909562</v>
      </c>
      <c r="B558">
        <v>-0.08</v>
      </c>
      <c r="C558">
        <f t="shared" si="8"/>
        <v>15.159366666666667</v>
      </c>
    </row>
    <row r="559" spans="1:3">
      <c r="A559">
        <v>911174</v>
      </c>
      <c r="B559">
        <v>-0.06</v>
      </c>
      <c r="C559">
        <f t="shared" si="8"/>
        <v>15.186233333333334</v>
      </c>
    </row>
    <row r="560" spans="1:3">
      <c r="A560">
        <v>912904</v>
      </c>
      <c r="B560">
        <v>-0.09</v>
      </c>
      <c r="C560">
        <f t="shared" si="8"/>
        <v>15.215066666666667</v>
      </c>
    </row>
    <row r="561" spans="1:3">
      <c r="A561">
        <v>914511</v>
      </c>
      <c r="B561">
        <v>-0.08</v>
      </c>
      <c r="C561">
        <f t="shared" si="8"/>
        <v>15.241849999999999</v>
      </c>
    </row>
    <row r="562" spans="1:3">
      <c r="A562">
        <v>916149</v>
      </c>
      <c r="B562">
        <v>-0.08</v>
      </c>
      <c r="C562">
        <f t="shared" si="8"/>
        <v>15.26915</v>
      </c>
    </row>
    <row r="563" spans="1:3">
      <c r="A563">
        <v>917713</v>
      </c>
      <c r="B563">
        <v>-0.08</v>
      </c>
      <c r="C563">
        <f t="shared" si="8"/>
        <v>15.295216666666667</v>
      </c>
    </row>
    <row r="564" spans="1:3">
      <c r="A564">
        <v>919253</v>
      </c>
      <c r="B564">
        <v>-0.08</v>
      </c>
      <c r="C564">
        <f t="shared" si="8"/>
        <v>15.320883333333333</v>
      </c>
    </row>
    <row r="565" spans="1:3">
      <c r="A565">
        <v>920861</v>
      </c>
      <c r="B565">
        <v>-0.08</v>
      </c>
      <c r="C565">
        <f t="shared" si="8"/>
        <v>15.347683333333332</v>
      </c>
    </row>
    <row r="566" spans="1:3">
      <c r="A566">
        <v>922500</v>
      </c>
      <c r="B566">
        <v>-0.08</v>
      </c>
      <c r="C566">
        <f t="shared" si="8"/>
        <v>15.375</v>
      </c>
    </row>
    <row r="567" spans="1:3">
      <c r="A567">
        <v>924113</v>
      </c>
      <c r="B567">
        <v>-0.08</v>
      </c>
      <c r="C567">
        <f t="shared" si="8"/>
        <v>15.401883333333334</v>
      </c>
    </row>
    <row r="568" spans="1:3">
      <c r="A568">
        <v>925811</v>
      </c>
      <c r="B568">
        <v>-0.06</v>
      </c>
      <c r="C568">
        <f t="shared" si="8"/>
        <v>15.430183333333334</v>
      </c>
    </row>
    <row r="569" spans="1:3">
      <c r="A569">
        <v>927511</v>
      </c>
      <c r="B569">
        <v>-0.08</v>
      </c>
      <c r="C569">
        <f t="shared" si="8"/>
        <v>15.458516666666666</v>
      </c>
    </row>
    <row r="570" spans="1:3">
      <c r="A570">
        <v>929077</v>
      </c>
      <c r="B570">
        <v>-0.08</v>
      </c>
      <c r="C570">
        <f t="shared" si="8"/>
        <v>15.484616666666666</v>
      </c>
    </row>
    <row r="571" spans="1:3">
      <c r="A571">
        <v>930722</v>
      </c>
      <c r="B571">
        <v>-0.08</v>
      </c>
      <c r="C571">
        <f t="shared" si="8"/>
        <v>15.512033333333333</v>
      </c>
    </row>
    <row r="572" spans="1:3">
      <c r="A572">
        <v>932305</v>
      </c>
      <c r="B572">
        <v>-0.08</v>
      </c>
      <c r="C572">
        <f t="shared" si="8"/>
        <v>15.538416666666667</v>
      </c>
    </row>
    <row r="573" spans="1:3">
      <c r="A573">
        <v>933851</v>
      </c>
      <c r="B573">
        <v>-7.0000000000000007E-2</v>
      </c>
      <c r="C573">
        <f t="shared" si="8"/>
        <v>15.564183333333334</v>
      </c>
    </row>
    <row r="574" spans="1:3">
      <c r="A574">
        <v>935433</v>
      </c>
      <c r="B574">
        <v>-0.08</v>
      </c>
      <c r="C574">
        <f t="shared" si="8"/>
        <v>15.59055</v>
      </c>
    </row>
    <row r="575" spans="1:3">
      <c r="A575">
        <v>936973</v>
      </c>
      <c r="B575">
        <v>-0.09</v>
      </c>
      <c r="C575">
        <f t="shared" si="8"/>
        <v>15.616216666666666</v>
      </c>
    </row>
    <row r="576" spans="1:3">
      <c r="A576">
        <v>938635</v>
      </c>
      <c r="B576">
        <v>-0.08</v>
      </c>
      <c r="C576">
        <f t="shared" si="8"/>
        <v>15.643916666666666</v>
      </c>
    </row>
    <row r="577" spans="1:3">
      <c r="A577">
        <v>940270</v>
      </c>
      <c r="B577">
        <v>-0.08</v>
      </c>
      <c r="C577">
        <f t="shared" si="8"/>
        <v>15.671166666666666</v>
      </c>
    </row>
    <row r="578" spans="1:3">
      <c r="A578">
        <v>941901</v>
      </c>
      <c r="B578">
        <v>-0.08</v>
      </c>
      <c r="C578">
        <f t="shared" si="8"/>
        <v>15.69835</v>
      </c>
    </row>
    <row r="579" spans="1:3">
      <c r="A579">
        <v>943521</v>
      </c>
      <c r="B579">
        <v>-7.0000000000000007E-2</v>
      </c>
      <c r="C579">
        <f t="shared" ref="C579:C609" si="9">A579/(60*1000)</f>
        <v>15.725350000000001</v>
      </c>
    </row>
    <row r="580" spans="1:3">
      <c r="A580">
        <v>945086</v>
      </c>
      <c r="B580">
        <v>-0.08</v>
      </c>
      <c r="C580">
        <f t="shared" si="9"/>
        <v>15.751433333333333</v>
      </c>
    </row>
    <row r="581" spans="1:3">
      <c r="A581">
        <v>946651</v>
      </c>
      <c r="B581">
        <v>-0.09</v>
      </c>
      <c r="C581">
        <f t="shared" si="9"/>
        <v>15.777516666666667</v>
      </c>
    </row>
    <row r="582" spans="1:3">
      <c r="A582">
        <v>948182</v>
      </c>
      <c r="B582">
        <v>-0.08</v>
      </c>
      <c r="C582">
        <f t="shared" si="9"/>
        <v>15.803033333333333</v>
      </c>
    </row>
    <row r="583" spans="1:3">
      <c r="A583">
        <v>949762</v>
      </c>
      <c r="B583">
        <v>-0.08</v>
      </c>
      <c r="C583">
        <f t="shared" si="9"/>
        <v>15.829366666666667</v>
      </c>
    </row>
    <row r="584" spans="1:3">
      <c r="A584">
        <v>951310</v>
      </c>
      <c r="B584">
        <v>-0.08</v>
      </c>
      <c r="C584">
        <f t="shared" si="9"/>
        <v>15.855166666666667</v>
      </c>
    </row>
    <row r="585" spans="1:3">
      <c r="A585">
        <v>952866</v>
      </c>
      <c r="B585">
        <v>-0.09</v>
      </c>
      <c r="C585">
        <f t="shared" si="9"/>
        <v>15.8811</v>
      </c>
    </row>
    <row r="586" spans="1:3">
      <c r="A586">
        <v>954371</v>
      </c>
      <c r="B586">
        <v>-0.08</v>
      </c>
      <c r="C586">
        <f t="shared" si="9"/>
        <v>15.906183333333333</v>
      </c>
    </row>
    <row r="587" spans="1:3">
      <c r="A587">
        <v>955845</v>
      </c>
      <c r="B587">
        <v>-0.08</v>
      </c>
      <c r="C587">
        <f t="shared" si="9"/>
        <v>15.93075</v>
      </c>
    </row>
    <row r="588" spans="1:3">
      <c r="A588">
        <v>957423</v>
      </c>
      <c r="B588">
        <v>-7.0000000000000007E-2</v>
      </c>
      <c r="C588">
        <f t="shared" si="9"/>
        <v>15.957050000000001</v>
      </c>
    </row>
    <row r="589" spans="1:3">
      <c r="A589">
        <v>958983</v>
      </c>
      <c r="B589">
        <v>-0.05</v>
      </c>
      <c r="C589">
        <f t="shared" si="9"/>
        <v>15.98305</v>
      </c>
    </row>
    <row r="590" spans="1:3">
      <c r="A590">
        <v>960590</v>
      </c>
      <c r="B590">
        <v>-0.08</v>
      </c>
      <c r="C590">
        <f t="shared" si="9"/>
        <v>16.009833333333333</v>
      </c>
    </row>
    <row r="591" spans="1:3">
      <c r="A591">
        <v>962131</v>
      </c>
      <c r="B591">
        <v>-7.0000000000000007E-2</v>
      </c>
      <c r="C591">
        <f t="shared" si="9"/>
        <v>16.035516666666666</v>
      </c>
    </row>
    <row r="592" spans="1:3">
      <c r="A592">
        <v>963643</v>
      </c>
      <c r="B592">
        <v>-7.0000000000000007E-2</v>
      </c>
      <c r="C592">
        <f t="shared" si="9"/>
        <v>16.060716666666668</v>
      </c>
    </row>
    <row r="593" spans="1:3">
      <c r="A593">
        <v>965225</v>
      </c>
      <c r="B593">
        <v>0.16</v>
      </c>
      <c r="C593">
        <f t="shared" si="9"/>
        <v>16.087083333333332</v>
      </c>
    </row>
    <row r="594" spans="1:3">
      <c r="A594">
        <v>966772</v>
      </c>
      <c r="B594">
        <v>0.16</v>
      </c>
      <c r="C594">
        <f t="shared" si="9"/>
        <v>16.112866666666665</v>
      </c>
    </row>
    <row r="595" spans="1:3">
      <c r="A595">
        <v>968325</v>
      </c>
      <c r="B595">
        <v>0.02</v>
      </c>
      <c r="C595">
        <f t="shared" si="9"/>
        <v>16.138750000000002</v>
      </c>
    </row>
    <row r="596" spans="1:3">
      <c r="A596">
        <v>971490</v>
      </c>
      <c r="B596">
        <v>-0.02</v>
      </c>
      <c r="C596">
        <f t="shared" si="9"/>
        <v>16.191500000000001</v>
      </c>
    </row>
    <row r="597" spans="1:3">
      <c r="A597">
        <v>973020</v>
      </c>
      <c r="B597">
        <v>-0.05</v>
      </c>
      <c r="C597">
        <f t="shared" si="9"/>
        <v>16.216999999999999</v>
      </c>
    </row>
    <row r="598" spans="1:3">
      <c r="A598">
        <v>974622</v>
      </c>
      <c r="B598">
        <v>-0.06</v>
      </c>
      <c r="C598">
        <f t="shared" si="9"/>
        <v>16.2437</v>
      </c>
    </row>
    <row r="599" spans="1:3">
      <c r="A599">
        <v>976196</v>
      </c>
      <c r="B599">
        <v>-0.08</v>
      </c>
      <c r="C599">
        <f t="shared" si="9"/>
        <v>16.269933333333334</v>
      </c>
    </row>
    <row r="600" spans="1:3">
      <c r="A600">
        <v>977813</v>
      </c>
      <c r="B600">
        <v>-7.0000000000000007E-2</v>
      </c>
      <c r="C600">
        <f t="shared" si="9"/>
        <v>16.296883333333334</v>
      </c>
    </row>
    <row r="601" spans="1:3">
      <c r="A601">
        <v>979351</v>
      </c>
      <c r="B601">
        <v>-0.05</v>
      </c>
      <c r="C601">
        <f t="shared" si="9"/>
        <v>16.322516666666665</v>
      </c>
    </row>
    <row r="602" spans="1:3">
      <c r="A602">
        <v>980897</v>
      </c>
      <c r="B602">
        <v>-7.0000000000000007E-2</v>
      </c>
      <c r="C602">
        <f t="shared" si="9"/>
        <v>16.348283333333335</v>
      </c>
    </row>
    <row r="603" spans="1:3">
      <c r="A603">
        <v>982463</v>
      </c>
      <c r="B603">
        <v>-14.51</v>
      </c>
      <c r="C603">
        <f t="shared" si="9"/>
        <v>16.374383333333334</v>
      </c>
    </row>
    <row r="604" spans="1:3">
      <c r="A604">
        <v>984071</v>
      </c>
      <c r="B604">
        <v>-0.05</v>
      </c>
      <c r="C604">
        <f t="shared" si="9"/>
        <v>16.401183333333332</v>
      </c>
    </row>
    <row r="605" spans="1:3">
      <c r="A605">
        <v>985653</v>
      </c>
      <c r="B605">
        <v>-0.03</v>
      </c>
      <c r="C605">
        <f t="shared" si="9"/>
        <v>16.42755</v>
      </c>
    </row>
    <row r="606" spans="1:3">
      <c r="A606">
        <v>988254</v>
      </c>
      <c r="B606">
        <v>-0.06</v>
      </c>
      <c r="C606">
        <f t="shared" si="9"/>
        <v>16.4709</v>
      </c>
    </row>
    <row r="607" spans="1:3">
      <c r="A607">
        <v>989813</v>
      </c>
      <c r="B607">
        <v>-7.0000000000000007E-2</v>
      </c>
      <c r="C607">
        <f t="shared" si="9"/>
        <v>16.496883333333333</v>
      </c>
    </row>
    <row r="608" spans="1:3">
      <c r="A608">
        <v>991342</v>
      </c>
      <c r="B608">
        <v>-7.0000000000000007E-2</v>
      </c>
      <c r="C608">
        <f t="shared" si="9"/>
        <v>16.522366666666667</v>
      </c>
    </row>
    <row r="609" spans="1:3">
      <c r="A609">
        <v>994977</v>
      </c>
      <c r="B609" t="s">
        <v>60</v>
      </c>
      <c r="C609">
        <f t="shared" si="9"/>
        <v>16.58295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5BE3-2FC7-A041-8010-6CBACBC8529F}">
  <dimension ref="A1:B608"/>
  <sheetViews>
    <sheetView workbookViewId="0">
      <selection activeCell="Q28" sqref="Q28"/>
    </sheetView>
  </sheetViews>
  <sheetFormatPr baseColWidth="10" defaultRowHeight="16"/>
  <sheetData>
    <row r="1" spans="1:2">
      <c r="A1" t="s">
        <v>0</v>
      </c>
      <c r="B1" t="s">
        <v>76</v>
      </c>
    </row>
    <row r="2" spans="1:2">
      <c r="A2">
        <v>26950</v>
      </c>
      <c r="B2">
        <v>1007.31</v>
      </c>
    </row>
    <row r="3" spans="1:2">
      <c r="A3">
        <v>28789</v>
      </c>
      <c r="B3">
        <v>1009.71</v>
      </c>
    </row>
    <row r="4" spans="1:2">
      <c r="A4">
        <v>30574</v>
      </c>
      <c r="B4">
        <v>994.04</v>
      </c>
    </row>
    <row r="5" spans="1:2">
      <c r="A5">
        <v>32245</v>
      </c>
      <c r="B5">
        <v>986.36</v>
      </c>
    </row>
    <row r="6" spans="1:2">
      <c r="A6">
        <v>33996</v>
      </c>
      <c r="B6">
        <v>1028.3399999999999</v>
      </c>
    </row>
    <row r="7" spans="1:2">
      <c r="A7">
        <v>35749</v>
      </c>
      <c r="B7">
        <v>1001.8</v>
      </c>
    </row>
    <row r="8" spans="1:2">
      <c r="A8">
        <v>37439</v>
      </c>
      <c r="B8">
        <v>1023.27</v>
      </c>
    </row>
    <row r="9" spans="1:2">
      <c r="A9">
        <v>39060</v>
      </c>
      <c r="B9">
        <v>1006.01</v>
      </c>
    </row>
    <row r="10" spans="1:2">
      <c r="A10">
        <v>40757</v>
      </c>
      <c r="B10">
        <v>1022.98</v>
      </c>
    </row>
    <row r="11" spans="1:2">
      <c r="A11">
        <v>42561</v>
      </c>
      <c r="B11">
        <v>1012.25</v>
      </c>
    </row>
    <row r="12" spans="1:2">
      <c r="A12">
        <v>44279</v>
      </c>
      <c r="B12">
        <v>1015.58</v>
      </c>
    </row>
    <row r="13" spans="1:2">
      <c r="A13">
        <v>45887</v>
      </c>
      <c r="B13">
        <v>1005.72</v>
      </c>
    </row>
    <row r="14" spans="1:2">
      <c r="A14">
        <v>47519</v>
      </c>
      <c r="B14">
        <v>1013.84</v>
      </c>
    </row>
    <row r="15" spans="1:2">
      <c r="A15">
        <v>49065</v>
      </c>
      <c r="B15">
        <v>1037.19</v>
      </c>
    </row>
    <row r="16" spans="1:2">
      <c r="A16">
        <v>50741</v>
      </c>
      <c r="B16">
        <v>1023.34</v>
      </c>
    </row>
    <row r="17" spans="1:2">
      <c r="A17">
        <v>52406</v>
      </c>
      <c r="B17">
        <v>1020.59</v>
      </c>
    </row>
    <row r="18" spans="1:2">
      <c r="A18">
        <v>53976</v>
      </c>
      <c r="B18">
        <v>1027.76</v>
      </c>
    </row>
    <row r="19" spans="1:2">
      <c r="A19">
        <v>55586</v>
      </c>
      <c r="B19">
        <v>1010.36</v>
      </c>
    </row>
    <row r="20" spans="1:2">
      <c r="A20">
        <v>57085</v>
      </c>
      <c r="B20">
        <v>1015.87</v>
      </c>
    </row>
    <row r="21" spans="1:2">
      <c r="A21">
        <v>58637</v>
      </c>
      <c r="B21">
        <v>1029.21</v>
      </c>
    </row>
    <row r="22" spans="1:2">
      <c r="A22">
        <v>60237</v>
      </c>
      <c r="B22">
        <v>1033.57</v>
      </c>
    </row>
    <row r="23" spans="1:2">
      <c r="A23">
        <v>61805</v>
      </c>
      <c r="B23">
        <v>1004.27</v>
      </c>
    </row>
    <row r="24" spans="1:2">
      <c r="A24">
        <v>63316</v>
      </c>
      <c r="B24">
        <v>974.9</v>
      </c>
    </row>
    <row r="25" spans="1:2">
      <c r="A25">
        <v>64868</v>
      </c>
      <c r="B25">
        <v>992.67</v>
      </c>
    </row>
    <row r="26" spans="1:2">
      <c r="A26">
        <v>66399</v>
      </c>
      <c r="B26">
        <v>1049.5899999999999</v>
      </c>
    </row>
    <row r="27" spans="1:2">
      <c r="A27">
        <v>67958</v>
      </c>
      <c r="B27">
        <v>1098.83</v>
      </c>
    </row>
    <row r="28" spans="1:2">
      <c r="A28">
        <v>69535</v>
      </c>
      <c r="B28">
        <v>1100.21</v>
      </c>
    </row>
    <row r="29" spans="1:2">
      <c r="A29">
        <v>71137</v>
      </c>
      <c r="B29">
        <v>1046.55</v>
      </c>
    </row>
    <row r="30" spans="1:2">
      <c r="A30">
        <v>72727</v>
      </c>
      <c r="B30">
        <v>1050.17</v>
      </c>
    </row>
    <row r="31" spans="1:2">
      <c r="A31">
        <v>74365</v>
      </c>
      <c r="B31">
        <v>1025.5899999999999</v>
      </c>
    </row>
    <row r="32" spans="1:2">
      <c r="A32">
        <v>75987</v>
      </c>
      <c r="B32">
        <v>1038.28</v>
      </c>
    </row>
    <row r="33" spans="1:2">
      <c r="A33">
        <v>77480</v>
      </c>
      <c r="B33">
        <v>1038.8599999999999</v>
      </c>
    </row>
    <row r="34" spans="1:2">
      <c r="A34">
        <v>79037</v>
      </c>
      <c r="B34">
        <v>1029.21</v>
      </c>
    </row>
    <row r="35" spans="1:2">
      <c r="A35">
        <v>80606</v>
      </c>
      <c r="B35">
        <v>1000.93</v>
      </c>
    </row>
    <row r="36" spans="1:2">
      <c r="A36">
        <v>82186</v>
      </c>
      <c r="B36">
        <v>1032.77</v>
      </c>
    </row>
    <row r="37" spans="1:2">
      <c r="A37">
        <v>83785</v>
      </c>
      <c r="B37">
        <v>1029.51</v>
      </c>
    </row>
    <row r="38" spans="1:2">
      <c r="A38">
        <v>85336</v>
      </c>
      <c r="B38">
        <v>1019.21</v>
      </c>
    </row>
    <row r="39" spans="1:2">
      <c r="A39">
        <v>86880</v>
      </c>
      <c r="B39">
        <v>1004.78</v>
      </c>
    </row>
    <row r="40" spans="1:2">
      <c r="A40">
        <v>88489</v>
      </c>
      <c r="B40">
        <v>997.09</v>
      </c>
    </row>
    <row r="41" spans="1:2">
      <c r="A41">
        <v>90222</v>
      </c>
      <c r="B41">
        <v>1000.86</v>
      </c>
    </row>
    <row r="42" spans="1:2">
      <c r="A42">
        <v>91987</v>
      </c>
      <c r="B42">
        <v>1013.41</v>
      </c>
    </row>
    <row r="43" spans="1:2">
      <c r="A43">
        <v>93597</v>
      </c>
      <c r="B43">
        <v>1033.28</v>
      </c>
    </row>
    <row r="44" spans="1:2">
      <c r="A44">
        <v>95167</v>
      </c>
      <c r="B44">
        <v>1044.3699999999999</v>
      </c>
    </row>
    <row r="45" spans="1:2">
      <c r="A45">
        <v>96777</v>
      </c>
      <c r="B45">
        <v>1108.55</v>
      </c>
    </row>
    <row r="46" spans="1:2">
      <c r="A46">
        <v>98378</v>
      </c>
      <c r="B46">
        <v>981.57</v>
      </c>
    </row>
    <row r="47" spans="1:2">
      <c r="A47">
        <v>99989</v>
      </c>
      <c r="B47">
        <v>1054.8900000000001</v>
      </c>
    </row>
    <row r="48" spans="1:2">
      <c r="A48">
        <v>101567</v>
      </c>
      <c r="B48">
        <v>1159.97</v>
      </c>
    </row>
    <row r="49" spans="1:2">
      <c r="A49">
        <v>103197</v>
      </c>
      <c r="B49">
        <v>1085.8499999999999</v>
      </c>
    </row>
    <row r="50" spans="1:2">
      <c r="A50">
        <v>104800</v>
      </c>
      <c r="B50">
        <v>1048.21</v>
      </c>
    </row>
    <row r="51" spans="1:2">
      <c r="A51">
        <v>106406</v>
      </c>
      <c r="B51">
        <v>1054.31</v>
      </c>
    </row>
    <row r="52" spans="1:2">
      <c r="A52">
        <v>108036</v>
      </c>
      <c r="B52">
        <v>1139.23</v>
      </c>
    </row>
    <row r="53" spans="1:2">
      <c r="A53">
        <v>109586</v>
      </c>
      <c r="B53">
        <v>1077</v>
      </c>
    </row>
    <row r="54" spans="1:2">
      <c r="A54">
        <v>111127</v>
      </c>
      <c r="B54">
        <v>1112.68</v>
      </c>
    </row>
    <row r="55" spans="1:2">
      <c r="A55">
        <v>112711</v>
      </c>
      <c r="B55">
        <v>1086.92</v>
      </c>
    </row>
    <row r="56" spans="1:2">
      <c r="A56">
        <v>114326</v>
      </c>
      <c r="B56">
        <v>1089.6199999999999</v>
      </c>
    </row>
    <row r="57" spans="1:2">
      <c r="A57">
        <v>115850</v>
      </c>
      <c r="B57">
        <v>1018.63</v>
      </c>
    </row>
    <row r="58" spans="1:2">
      <c r="A58">
        <v>117346</v>
      </c>
      <c r="B58">
        <v>548.91999999999996</v>
      </c>
    </row>
    <row r="59" spans="1:2">
      <c r="A59">
        <v>118800</v>
      </c>
      <c r="B59">
        <v>702.73</v>
      </c>
    </row>
    <row r="60" spans="1:2">
      <c r="A60">
        <v>125996</v>
      </c>
      <c r="B60">
        <v>987.37</v>
      </c>
    </row>
    <row r="61" spans="1:2">
      <c r="A61">
        <v>127586</v>
      </c>
      <c r="B61">
        <v>1098.04</v>
      </c>
    </row>
    <row r="62" spans="1:2">
      <c r="A62">
        <v>129237</v>
      </c>
      <c r="B62">
        <v>1064.82</v>
      </c>
    </row>
    <row r="63" spans="1:2">
      <c r="A63">
        <v>131020</v>
      </c>
      <c r="B63">
        <v>895.85</v>
      </c>
    </row>
    <row r="64" spans="1:2">
      <c r="A64">
        <v>132678</v>
      </c>
      <c r="B64">
        <v>789.32</v>
      </c>
    </row>
    <row r="65" spans="1:2">
      <c r="A65">
        <v>134238</v>
      </c>
      <c r="B65">
        <v>784.1</v>
      </c>
    </row>
    <row r="66" spans="1:2">
      <c r="A66">
        <v>135767</v>
      </c>
      <c r="B66">
        <v>730.44</v>
      </c>
    </row>
    <row r="67" spans="1:2">
      <c r="A67">
        <v>137457</v>
      </c>
      <c r="B67">
        <v>821.88</v>
      </c>
    </row>
    <row r="68" spans="1:2">
      <c r="A68">
        <v>139076</v>
      </c>
      <c r="B68">
        <v>967.43</v>
      </c>
    </row>
    <row r="69" spans="1:2">
      <c r="A69">
        <v>140733</v>
      </c>
      <c r="B69">
        <v>987.66</v>
      </c>
    </row>
    <row r="70" spans="1:2">
      <c r="A70">
        <v>142270</v>
      </c>
      <c r="B70">
        <v>1030.52</v>
      </c>
    </row>
    <row r="71" spans="1:2">
      <c r="A71">
        <v>143847</v>
      </c>
      <c r="B71">
        <v>985.2</v>
      </c>
    </row>
    <row r="72" spans="1:2">
      <c r="A72">
        <v>145408</v>
      </c>
      <c r="B72">
        <v>781.85</v>
      </c>
    </row>
    <row r="73" spans="1:2">
      <c r="A73">
        <v>146966</v>
      </c>
      <c r="B73">
        <v>771.92</v>
      </c>
    </row>
    <row r="74" spans="1:2">
      <c r="A74">
        <v>148476</v>
      </c>
      <c r="B74">
        <v>728.48</v>
      </c>
    </row>
    <row r="75" spans="1:2">
      <c r="A75">
        <v>150018</v>
      </c>
      <c r="B75">
        <v>692.51</v>
      </c>
    </row>
    <row r="76" spans="1:2">
      <c r="A76">
        <v>151536</v>
      </c>
      <c r="B76">
        <v>902.16</v>
      </c>
    </row>
    <row r="77" spans="1:2">
      <c r="A77">
        <v>153116</v>
      </c>
      <c r="B77">
        <v>844.94</v>
      </c>
    </row>
    <row r="78" spans="1:2">
      <c r="A78">
        <v>154667</v>
      </c>
      <c r="B78">
        <v>809.41</v>
      </c>
    </row>
    <row r="79" spans="1:2">
      <c r="A79">
        <v>156197</v>
      </c>
      <c r="B79">
        <v>746.97</v>
      </c>
    </row>
    <row r="80" spans="1:2">
      <c r="A80">
        <v>157748</v>
      </c>
      <c r="B80">
        <v>719.92</v>
      </c>
    </row>
    <row r="81" spans="1:2">
      <c r="A81">
        <v>159267</v>
      </c>
      <c r="B81">
        <v>760.24</v>
      </c>
    </row>
    <row r="82" spans="1:2">
      <c r="A82">
        <v>161310</v>
      </c>
      <c r="B82">
        <v>951.4</v>
      </c>
    </row>
    <row r="83" spans="1:2">
      <c r="A83">
        <v>162836</v>
      </c>
      <c r="B83">
        <v>1094.4100000000001</v>
      </c>
    </row>
    <row r="84" spans="1:2">
      <c r="A84">
        <v>164367</v>
      </c>
      <c r="B84">
        <v>647.98</v>
      </c>
    </row>
    <row r="85" spans="1:2">
      <c r="A85">
        <v>165899</v>
      </c>
      <c r="B85">
        <v>1143.6500000000001</v>
      </c>
    </row>
    <row r="86" spans="1:2">
      <c r="A86">
        <v>167405</v>
      </c>
      <c r="B86">
        <v>1156.92</v>
      </c>
    </row>
    <row r="87" spans="1:2">
      <c r="A87">
        <v>168941</v>
      </c>
      <c r="B87">
        <v>1008.4</v>
      </c>
    </row>
    <row r="88" spans="1:2">
      <c r="A88">
        <v>170500</v>
      </c>
      <c r="B88">
        <v>792.66</v>
      </c>
    </row>
    <row r="89" spans="1:2">
      <c r="A89">
        <v>172010</v>
      </c>
      <c r="B89">
        <v>791.21</v>
      </c>
    </row>
    <row r="90" spans="1:2">
      <c r="A90">
        <v>173548</v>
      </c>
      <c r="B90">
        <v>682.79</v>
      </c>
    </row>
    <row r="91" spans="1:2">
      <c r="A91">
        <v>175070</v>
      </c>
      <c r="B91">
        <v>740.88</v>
      </c>
    </row>
    <row r="92" spans="1:2">
      <c r="A92">
        <v>176597</v>
      </c>
      <c r="B92">
        <v>810.93</v>
      </c>
    </row>
    <row r="93" spans="1:2">
      <c r="A93">
        <v>178097</v>
      </c>
      <c r="B93">
        <v>908.25</v>
      </c>
    </row>
    <row r="94" spans="1:2">
      <c r="A94">
        <v>179707</v>
      </c>
      <c r="B94">
        <v>999.84</v>
      </c>
    </row>
    <row r="95" spans="1:2">
      <c r="A95">
        <v>181254</v>
      </c>
      <c r="B95">
        <v>1066.49</v>
      </c>
    </row>
    <row r="96" spans="1:2">
      <c r="A96">
        <v>182798</v>
      </c>
      <c r="B96">
        <v>1125.3800000000001</v>
      </c>
    </row>
    <row r="97" spans="1:2">
      <c r="A97">
        <v>184378</v>
      </c>
      <c r="B97">
        <v>917.1</v>
      </c>
    </row>
    <row r="98" spans="1:2">
      <c r="A98">
        <v>185909</v>
      </c>
      <c r="B98">
        <v>828.85</v>
      </c>
    </row>
    <row r="99" spans="1:2">
      <c r="A99">
        <v>187438</v>
      </c>
      <c r="B99">
        <v>824.71</v>
      </c>
    </row>
    <row r="100" spans="1:2">
      <c r="A100">
        <v>190678</v>
      </c>
      <c r="B100">
        <v>743.13</v>
      </c>
    </row>
    <row r="101" spans="1:2">
      <c r="A101">
        <v>192201</v>
      </c>
      <c r="B101">
        <v>719.7</v>
      </c>
    </row>
    <row r="102" spans="1:2">
      <c r="A102">
        <v>193738</v>
      </c>
      <c r="B102">
        <v>672.57</v>
      </c>
    </row>
    <row r="103" spans="1:2">
      <c r="A103">
        <v>195251</v>
      </c>
      <c r="B103">
        <v>709.62</v>
      </c>
    </row>
    <row r="104" spans="1:2">
      <c r="A104">
        <v>196776</v>
      </c>
      <c r="B104">
        <v>706.36</v>
      </c>
    </row>
    <row r="105" spans="1:2">
      <c r="A105">
        <v>198277</v>
      </c>
      <c r="B105">
        <v>718.47</v>
      </c>
    </row>
    <row r="106" spans="1:2">
      <c r="A106">
        <v>199811</v>
      </c>
      <c r="B106">
        <v>850.17</v>
      </c>
    </row>
    <row r="107" spans="1:2">
      <c r="A107">
        <v>201340</v>
      </c>
      <c r="B107">
        <v>906.59</v>
      </c>
    </row>
    <row r="108" spans="1:2">
      <c r="A108">
        <v>202889</v>
      </c>
      <c r="B108">
        <v>981.26</v>
      </c>
    </row>
    <row r="109" spans="1:2">
      <c r="A109">
        <v>204436</v>
      </c>
      <c r="B109">
        <v>1011.16</v>
      </c>
    </row>
    <row r="110" spans="1:2">
      <c r="A110">
        <v>205898</v>
      </c>
      <c r="B110">
        <v>801.51</v>
      </c>
    </row>
    <row r="111" spans="1:2">
      <c r="A111">
        <v>207411</v>
      </c>
      <c r="B111">
        <v>791.5</v>
      </c>
    </row>
    <row r="112" spans="1:2">
      <c r="A112">
        <v>208881</v>
      </c>
      <c r="B112">
        <v>969.95</v>
      </c>
    </row>
    <row r="113" spans="1:2">
      <c r="A113">
        <v>210296</v>
      </c>
      <c r="B113">
        <v>288.64999999999998</v>
      </c>
    </row>
    <row r="114" spans="1:2">
      <c r="A114">
        <v>211816</v>
      </c>
      <c r="B114">
        <v>879.23</v>
      </c>
    </row>
    <row r="115" spans="1:2">
      <c r="A115">
        <v>213340</v>
      </c>
      <c r="B115">
        <v>881.98</v>
      </c>
    </row>
    <row r="116" spans="1:2">
      <c r="A116">
        <v>214861</v>
      </c>
      <c r="B116">
        <v>828.83</v>
      </c>
    </row>
    <row r="117" spans="1:2">
      <c r="A117">
        <v>216378</v>
      </c>
      <c r="B117">
        <v>805.04</v>
      </c>
    </row>
    <row r="118" spans="1:2">
      <c r="A118">
        <v>217897</v>
      </c>
      <c r="B118">
        <v>802</v>
      </c>
    </row>
    <row r="119" spans="1:2">
      <c r="A119">
        <v>219439</v>
      </c>
      <c r="B119">
        <v>785.97</v>
      </c>
    </row>
    <row r="120" spans="1:2">
      <c r="A120">
        <v>220899</v>
      </c>
      <c r="B120">
        <v>788.22</v>
      </c>
    </row>
    <row r="121" spans="1:2">
      <c r="A121">
        <v>222400</v>
      </c>
      <c r="B121">
        <v>754.99</v>
      </c>
    </row>
    <row r="122" spans="1:2">
      <c r="A122">
        <v>223908</v>
      </c>
      <c r="B122">
        <v>770.72</v>
      </c>
    </row>
    <row r="123" spans="1:2">
      <c r="A123">
        <v>225409</v>
      </c>
      <c r="B123">
        <v>763.04</v>
      </c>
    </row>
    <row r="124" spans="1:2">
      <c r="A124">
        <v>226948</v>
      </c>
      <c r="B124">
        <v>782.11</v>
      </c>
    </row>
    <row r="125" spans="1:2">
      <c r="A125">
        <v>228461</v>
      </c>
      <c r="B125">
        <v>775.15</v>
      </c>
    </row>
    <row r="126" spans="1:2">
      <c r="A126">
        <v>230057</v>
      </c>
      <c r="B126">
        <v>754.17</v>
      </c>
    </row>
    <row r="127" spans="1:2">
      <c r="A127">
        <v>231588</v>
      </c>
      <c r="B127">
        <v>790.66</v>
      </c>
    </row>
    <row r="128" spans="1:2">
      <c r="A128">
        <v>233118</v>
      </c>
      <c r="B128">
        <v>795.94</v>
      </c>
    </row>
    <row r="129" spans="1:2">
      <c r="A129">
        <v>234661</v>
      </c>
      <c r="B129">
        <v>800.15</v>
      </c>
    </row>
    <row r="130" spans="1:2">
      <c r="A130">
        <v>236196</v>
      </c>
      <c r="B130">
        <v>762.22</v>
      </c>
    </row>
    <row r="131" spans="1:2">
      <c r="A131">
        <v>237697</v>
      </c>
      <c r="B131">
        <v>782.67</v>
      </c>
    </row>
    <row r="132" spans="1:2">
      <c r="A132">
        <v>239167</v>
      </c>
      <c r="B132">
        <v>805.37</v>
      </c>
    </row>
    <row r="133" spans="1:2">
      <c r="A133">
        <v>240677</v>
      </c>
      <c r="B133">
        <v>785.5</v>
      </c>
    </row>
    <row r="134" spans="1:2">
      <c r="A134">
        <v>242198</v>
      </c>
      <c r="B134">
        <v>769.98</v>
      </c>
    </row>
    <row r="135" spans="1:2">
      <c r="A135">
        <v>243708</v>
      </c>
      <c r="B135">
        <v>788.24</v>
      </c>
    </row>
    <row r="136" spans="1:2">
      <c r="A136">
        <v>245197</v>
      </c>
      <c r="B136">
        <v>770.76</v>
      </c>
    </row>
    <row r="137" spans="1:2">
      <c r="A137">
        <v>246719</v>
      </c>
      <c r="B137">
        <v>780.77</v>
      </c>
    </row>
    <row r="138" spans="1:2">
      <c r="A138">
        <v>248238</v>
      </c>
      <c r="B138">
        <v>754.3</v>
      </c>
    </row>
    <row r="139" spans="1:2">
      <c r="A139">
        <v>249748</v>
      </c>
      <c r="B139">
        <v>696.35</v>
      </c>
    </row>
    <row r="140" spans="1:2">
      <c r="A140">
        <v>251269</v>
      </c>
      <c r="B140">
        <v>686.71</v>
      </c>
    </row>
    <row r="141" spans="1:2">
      <c r="A141">
        <v>252777</v>
      </c>
      <c r="B141">
        <v>761.62</v>
      </c>
    </row>
    <row r="142" spans="1:2">
      <c r="A142">
        <v>254287</v>
      </c>
      <c r="B142">
        <v>539.28</v>
      </c>
    </row>
    <row r="143" spans="1:2">
      <c r="A143">
        <v>255776</v>
      </c>
      <c r="B143">
        <v>771.34</v>
      </c>
    </row>
    <row r="144" spans="1:2">
      <c r="A144">
        <v>257217</v>
      </c>
      <c r="B144">
        <v>815.05</v>
      </c>
    </row>
    <row r="145" spans="1:2">
      <c r="A145">
        <v>258718</v>
      </c>
      <c r="B145">
        <v>779.08</v>
      </c>
    </row>
    <row r="146" spans="1:2">
      <c r="A146">
        <v>260236</v>
      </c>
      <c r="B146">
        <v>771.61</v>
      </c>
    </row>
    <row r="147" spans="1:2">
      <c r="A147">
        <v>261746</v>
      </c>
      <c r="B147">
        <v>215.03</v>
      </c>
    </row>
    <row r="148" spans="1:2">
      <c r="A148">
        <v>263261</v>
      </c>
      <c r="B148">
        <v>809.25</v>
      </c>
    </row>
    <row r="149" spans="1:2">
      <c r="A149">
        <v>264789</v>
      </c>
      <c r="B149">
        <v>896.92</v>
      </c>
    </row>
    <row r="150" spans="1:2">
      <c r="A150">
        <v>266309</v>
      </c>
      <c r="B150">
        <v>847.68</v>
      </c>
    </row>
    <row r="151" spans="1:2">
      <c r="A151">
        <v>267869</v>
      </c>
      <c r="B151">
        <v>820.85</v>
      </c>
    </row>
    <row r="152" spans="1:2">
      <c r="A152">
        <v>269478</v>
      </c>
      <c r="B152">
        <v>795.38</v>
      </c>
    </row>
    <row r="153" spans="1:2">
      <c r="A153">
        <v>271098</v>
      </c>
      <c r="B153">
        <v>773.26</v>
      </c>
    </row>
    <row r="154" spans="1:2">
      <c r="A154">
        <v>272697</v>
      </c>
      <c r="B154">
        <v>804.52</v>
      </c>
    </row>
    <row r="155" spans="1:2">
      <c r="A155">
        <v>274307</v>
      </c>
      <c r="B155">
        <v>792.91</v>
      </c>
    </row>
    <row r="156" spans="1:2">
      <c r="A156">
        <v>275881</v>
      </c>
      <c r="B156">
        <v>741.43</v>
      </c>
    </row>
    <row r="157" spans="1:2">
      <c r="A157">
        <v>277487</v>
      </c>
      <c r="B157">
        <v>1128.97</v>
      </c>
    </row>
    <row r="158" spans="1:2">
      <c r="A158">
        <v>279018</v>
      </c>
      <c r="B158">
        <v>1136.94</v>
      </c>
    </row>
    <row r="159" spans="1:2">
      <c r="A159">
        <v>280531</v>
      </c>
      <c r="B159">
        <v>817.79</v>
      </c>
    </row>
    <row r="160" spans="1:2">
      <c r="A160">
        <v>282069</v>
      </c>
      <c r="B160">
        <v>914.31</v>
      </c>
    </row>
    <row r="161" spans="1:2">
      <c r="A161">
        <v>283668</v>
      </c>
      <c r="B161">
        <v>923.74</v>
      </c>
    </row>
    <row r="162" spans="1:2">
      <c r="A162">
        <v>285391</v>
      </c>
      <c r="B162">
        <v>979.58</v>
      </c>
    </row>
    <row r="163" spans="1:2">
      <c r="A163">
        <v>287152</v>
      </c>
      <c r="B163">
        <v>925.91</v>
      </c>
    </row>
    <row r="164" spans="1:2">
      <c r="A164">
        <v>288918</v>
      </c>
      <c r="B164">
        <v>835.48</v>
      </c>
    </row>
    <row r="165" spans="1:2">
      <c r="A165">
        <v>290507</v>
      </c>
      <c r="B165">
        <v>876.96</v>
      </c>
    </row>
    <row r="166" spans="1:2">
      <c r="A166">
        <v>292067</v>
      </c>
      <c r="B166">
        <v>927.58</v>
      </c>
    </row>
    <row r="167" spans="1:2">
      <c r="A167">
        <v>293660</v>
      </c>
      <c r="B167">
        <v>932.3</v>
      </c>
    </row>
    <row r="168" spans="1:2">
      <c r="A168">
        <v>295218</v>
      </c>
      <c r="B168">
        <v>938.39</v>
      </c>
    </row>
    <row r="169" spans="1:2">
      <c r="A169">
        <v>296777</v>
      </c>
      <c r="B169">
        <v>944.19</v>
      </c>
    </row>
    <row r="170" spans="1:2">
      <c r="A170">
        <v>298337</v>
      </c>
      <c r="B170">
        <v>864.27</v>
      </c>
    </row>
    <row r="171" spans="1:2">
      <c r="A171">
        <v>299869</v>
      </c>
      <c r="B171">
        <v>828.01</v>
      </c>
    </row>
    <row r="172" spans="1:2">
      <c r="A172">
        <v>301391</v>
      </c>
      <c r="B172">
        <v>885.81</v>
      </c>
    </row>
    <row r="173" spans="1:2">
      <c r="A173">
        <v>302930</v>
      </c>
      <c r="B173">
        <v>880.59</v>
      </c>
    </row>
    <row r="174" spans="1:2">
      <c r="A174">
        <v>304468</v>
      </c>
      <c r="B174">
        <v>812.28</v>
      </c>
    </row>
    <row r="175" spans="1:2">
      <c r="A175">
        <v>305981</v>
      </c>
      <c r="B175">
        <v>804.73</v>
      </c>
    </row>
    <row r="176" spans="1:2">
      <c r="A176">
        <v>307432</v>
      </c>
      <c r="B176">
        <v>793.71</v>
      </c>
    </row>
    <row r="177" spans="1:2">
      <c r="A177">
        <v>308950</v>
      </c>
      <c r="B177">
        <v>798.43</v>
      </c>
    </row>
    <row r="178" spans="1:2">
      <c r="A178">
        <v>310468</v>
      </c>
      <c r="B178">
        <v>761.88</v>
      </c>
    </row>
    <row r="179" spans="1:2">
      <c r="A179">
        <v>311999</v>
      </c>
      <c r="B179">
        <v>648.75</v>
      </c>
    </row>
    <row r="180" spans="1:2">
      <c r="A180">
        <v>313559</v>
      </c>
      <c r="B180">
        <v>675.07</v>
      </c>
    </row>
    <row r="181" spans="1:2">
      <c r="A181">
        <v>315099</v>
      </c>
      <c r="B181">
        <v>806.18</v>
      </c>
    </row>
    <row r="182" spans="1:2">
      <c r="A182">
        <v>316628</v>
      </c>
      <c r="B182">
        <v>808.34</v>
      </c>
    </row>
    <row r="183" spans="1:2">
      <c r="A183">
        <v>318188</v>
      </c>
      <c r="B183">
        <v>1169.99</v>
      </c>
    </row>
    <row r="184" spans="1:2">
      <c r="A184">
        <v>319707</v>
      </c>
      <c r="B184">
        <v>611.45000000000005</v>
      </c>
    </row>
    <row r="185" spans="1:2">
      <c r="A185">
        <v>321241</v>
      </c>
      <c r="B185">
        <v>1125.68</v>
      </c>
    </row>
    <row r="186" spans="1:2">
      <c r="A186">
        <v>322871</v>
      </c>
      <c r="B186">
        <v>1259.57</v>
      </c>
    </row>
    <row r="187" spans="1:2">
      <c r="A187">
        <v>324307</v>
      </c>
      <c r="B187">
        <v>1078.1099999999999</v>
      </c>
    </row>
    <row r="188" spans="1:2">
      <c r="A188">
        <v>325831</v>
      </c>
      <c r="B188">
        <v>1048.52</v>
      </c>
    </row>
    <row r="189" spans="1:2">
      <c r="A189">
        <v>327448</v>
      </c>
      <c r="B189">
        <v>672.08</v>
      </c>
    </row>
    <row r="190" spans="1:2">
      <c r="A190">
        <v>329043</v>
      </c>
      <c r="B190">
        <v>796.52</v>
      </c>
    </row>
    <row r="191" spans="1:2">
      <c r="A191">
        <v>330592</v>
      </c>
      <c r="B191">
        <v>793.77</v>
      </c>
    </row>
    <row r="192" spans="1:2">
      <c r="A192">
        <v>332092</v>
      </c>
      <c r="B192">
        <v>735.39</v>
      </c>
    </row>
    <row r="193" spans="1:2">
      <c r="A193">
        <v>333650</v>
      </c>
      <c r="B193">
        <v>683.39</v>
      </c>
    </row>
    <row r="194" spans="1:2">
      <c r="A194">
        <v>335227</v>
      </c>
      <c r="B194">
        <v>837.2</v>
      </c>
    </row>
    <row r="195" spans="1:2">
      <c r="A195">
        <v>337161</v>
      </c>
      <c r="B195">
        <v>1005.67</v>
      </c>
    </row>
    <row r="196" spans="1:2">
      <c r="A196">
        <v>338708</v>
      </c>
      <c r="B196">
        <v>1131.27</v>
      </c>
    </row>
    <row r="197" spans="1:2">
      <c r="A197">
        <v>340250</v>
      </c>
      <c r="B197">
        <v>1233.8800000000001</v>
      </c>
    </row>
    <row r="198" spans="1:2">
      <c r="A198">
        <v>341758</v>
      </c>
      <c r="B198">
        <v>355.03</v>
      </c>
    </row>
    <row r="199" spans="1:2">
      <c r="A199">
        <v>343258</v>
      </c>
      <c r="B199">
        <v>394.62</v>
      </c>
    </row>
    <row r="200" spans="1:2">
      <c r="A200">
        <v>344759</v>
      </c>
      <c r="B200">
        <v>684.48</v>
      </c>
    </row>
    <row r="201" spans="1:2">
      <c r="A201">
        <v>346287</v>
      </c>
      <c r="B201">
        <v>559.16999999999996</v>
      </c>
    </row>
    <row r="202" spans="1:2">
      <c r="A202">
        <v>347839</v>
      </c>
      <c r="B202">
        <v>776.07</v>
      </c>
    </row>
    <row r="203" spans="1:2">
      <c r="A203">
        <v>349419</v>
      </c>
      <c r="B203">
        <v>854.1</v>
      </c>
    </row>
    <row r="204" spans="1:2">
      <c r="A204">
        <v>350991</v>
      </c>
      <c r="B204">
        <v>962.52</v>
      </c>
    </row>
    <row r="205" spans="1:2">
      <c r="A205">
        <v>352568</v>
      </c>
      <c r="B205">
        <v>993.48</v>
      </c>
    </row>
    <row r="206" spans="1:2">
      <c r="A206">
        <v>354152</v>
      </c>
      <c r="B206">
        <v>896.67</v>
      </c>
    </row>
    <row r="207" spans="1:2">
      <c r="A207">
        <v>355895</v>
      </c>
      <c r="B207">
        <v>875.06</v>
      </c>
    </row>
    <row r="208" spans="1:2">
      <c r="A208">
        <v>357483</v>
      </c>
      <c r="B208">
        <v>771.94</v>
      </c>
    </row>
    <row r="209" spans="1:2">
      <c r="A209">
        <v>359000</v>
      </c>
      <c r="B209">
        <v>813.93</v>
      </c>
    </row>
    <row r="210" spans="1:2">
      <c r="A210">
        <v>362330</v>
      </c>
      <c r="B210">
        <v>702.03</v>
      </c>
    </row>
    <row r="211" spans="1:2">
      <c r="A211">
        <v>363848</v>
      </c>
      <c r="B211">
        <v>734.59</v>
      </c>
    </row>
    <row r="212" spans="1:2">
      <c r="A212">
        <v>365368</v>
      </c>
      <c r="B212">
        <v>710.88</v>
      </c>
    </row>
    <row r="213" spans="1:2">
      <c r="A213">
        <v>366887</v>
      </c>
      <c r="B213">
        <v>713.54</v>
      </c>
    </row>
    <row r="214" spans="1:2">
      <c r="A214">
        <v>368392</v>
      </c>
      <c r="B214">
        <v>720.45</v>
      </c>
    </row>
    <row r="215" spans="1:2">
      <c r="A215">
        <v>369938</v>
      </c>
      <c r="B215">
        <v>725.73</v>
      </c>
    </row>
    <row r="216" spans="1:2">
      <c r="A216">
        <v>371462</v>
      </c>
      <c r="B216">
        <v>728.21</v>
      </c>
    </row>
    <row r="217" spans="1:2">
      <c r="A217">
        <v>372992</v>
      </c>
      <c r="B217">
        <v>739.5</v>
      </c>
    </row>
    <row r="218" spans="1:2">
      <c r="A218">
        <v>374500</v>
      </c>
      <c r="B218">
        <v>727.1</v>
      </c>
    </row>
    <row r="219" spans="1:2">
      <c r="A219">
        <v>376018</v>
      </c>
      <c r="B219">
        <v>746.99</v>
      </c>
    </row>
    <row r="220" spans="1:2">
      <c r="A220">
        <v>377531</v>
      </c>
      <c r="B220">
        <v>749.24</v>
      </c>
    </row>
    <row r="221" spans="1:2">
      <c r="A221">
        <v>379037</v>
      </c>
      <c r="B221">
        <v>747.5</v>
      </c>
    </row>
    <row r="222" spans="1:2">
      <c r="A222">
        <v>380579</v>
      </c>
      <c r="B222">
        <v>743.08</v>
      </c>
    </row>
    <row r="223" spans="1:2">
      <c r="A223">
        <v>382138</v>
      </c>
      <c r="B223">
        <v>738.43</v>
      </c>
    </row>
    <row r="224" spans="1:2">
      <c r="A224">
        <v>383659</v>
      </c>
      <c r="B224">
        <v>760.19</v>
      </c>
    </row>
    <row r="225" spans="1:2">
      <c r="A225">
        <v>385210</v>
      </c>
      <c r="B225">
        <v>740.37</v>
      </c>
    </row>
    <row r="226" spans="1:2">
      <c r="A226">
        <v>386750</v>
      </c>
      <c r="B226">
        <v>743.13</v>
      </c>
    </row>
    <row r="227" spans="1:2">
      <c r="A227">
        <v>388237</v>
      </c>
      <c r="B227">
        <v>739.29</v>
      </c>
    </row>
    <row r="228" spans="1:2">
      <c r="A228">
        <v>389757</v>
      </c>
      <c r="B228">
        <v>738.05</v>
      </c>
    </row>
    <row r="229" spans="1:2">
      <c r="A229">
        <v>391260</v>
      </c>
      <c r="B229">
        <v>744.53</v>
      </c>
    </row>
    <row r="230" spans="1:2">
      <c r="A230">
        <v>392760</v>
      </c>
      <c r="B230">
        <v>741.19</v>
      </c>
    </row>
    <row r="231" spans="1:2">
      <c r="A231">
        <v>394289</v>
      </c>
      <c r="B231">
        <v>749.53</v>
      </c>
    </row>
    <row r="232" spans="1:2">
      <c r="A232">
        <v>395829</v>
      </c>
      <c r="B232">
        <v>744.16</v>
      </c>
    </row>
    <row r="233" spans="1:2">
      <c r="A233">
        <v>397351</v>
      </c>
      <c r="B233">
        <v>740.88</v>
      </c>
    </row>
    <row r="234" spans="1:2">
      <c r="A234">
        <v>398858</v>
      </c>
      <c r="B234">
        <v>703.53</v>
      </c>
    </row>
    <row r="235" spans="1:2">
      <c r="A235">
        <v>400453</v>
      </c>
      <c r="B235">
        <v>794.84</v>
      </c>
    </row>
    <row r="236" spans="1:2">
      <c r="A236">
        <v>401960</v>
      </c>
      <c r="B236">
        <v>1198.69</v>
      </c>
    </row>
    <row r="237" spans="1:2">
      <c r="A237">
        <v>403482</v>
      </c>
      <c r="B237">
        <v>856.86</v>
      </c>
    </row>
    <row r="238" spans="1:2">
      <c r="A238">
        <v>405010</v>
      </c>
      <c r="B238">
        <v>1376.09</v>
      </c>
    </row>
    <row r="239" spans="1:2">
      <c r="A239">
        <v>406488</v>
      </c>
      <c r="B239">
        <v>1269.56</v>
      </c>
    </row>
    <row r="240" spans="1:2">
      <c r="A240">
        <v>408019</v>
      </c>
      <c r="B240">
        <v>613.70000000000005</v>
      </c>
    </row>
    <row r="241" spans="1:2">
      <c r="A241">
        <v>409519</v>
      </c>
      <c r="B241">
        <v>1209.52</v>
      </c>
    </row>
    <row r="242" spans="1:2">
      <c r="A242">
        <v>411017</v>
      </c>
      <c r="B242">
        <v>935.69</v>
      </c>
    </row>
    <row r="243" spans="1:2">
      <c r="A243">
        <v>412520</v>
      </c>
      <c r="B243">
        <v>785.72</v>
      </c>
    </row>
    <row r="244" spans="1:2">
      <c r="A244">
        <v>414047</v>
      </c>
      <c r="B244">
        <v>749.53</v>
      </c>
    </row>
    <row r="245" spans="1:2">
      <c r="A245">
        <v>415579</v>
      </c>
      <c r="B245">
        <v>938.44</v>
      </c>
    </row>
    <row r="246" spans="1:2">
      <c r="A246">
        <v>417113</v>
      </c>
      <c r="B246">
        <v>912.41</v>
      </c>
    </row>
    <row r="247" spans="1:2">
      <c r="A247">
        <v>418629</v>
      </c>
      <c r="B247">
        <v>979.41</v>
      </c>
    </row>
    <row r="248" spans="1:2">
      <c r="A248">
        <v>420129</v>
      </c>
      <c r="B248">
        <v>969.12</v>
      </c>
    </row>
    <row r="249" spans="1:2">
      <c r="A249">
        <v>421587</v>
      </c>
      <c r="B249">
        <v>938.13</v>
      </c>
    </row>
    <row r="250" spans="1:2">
      <c r="A250">
        <v>423077</v>
      </c>
      <c r="B250">
        <v>875.35</v>
      </c>
    </row>
    <row r="251" spans="1:2">
      <c r="A251">
        <v>424538</v>
      </c>
      <c r="B251">
        <v>875.35</v>
      </c>
    </row>
    <row r="252" spans="1:2">
      <c r="A252">
        <v>426068</v>
      </c>
      <c r="B252">
        <v>900.01</v>
      </c>
    </row>
    <row r="253" spans="1:2">
      <c r="A253">
        <v>427608</v>
      </c>
      <c r="B253">
        <v>860.99</v>
      </c>
    </row>
    <row r="254" spans="1:2">
      <c r="A254">
        <v>429308</v>
      </c>
      <c r="B254">
        <v>824.22</v>
      </c>
    </row>
    <row r="255" spans="1:2">
      <c r="A255">
        <v>430851</v>
      </c>
      <c r="B255">
        <v>868.46</v>
      </c>
    </row>
    <row r="256" spans="1:2">
      <c r="A256">
        <v>432401</v>
      </c>
      <c r="B256">
        <v>759.46</v>
      </c>
    </row>
    <row r="257" spans="1:2">
      <c r="A257">
        <v>433930</v>
      </c>
      <c r="B257">
        <v>724.87</v>
      </c>
    </row>
    <row r="258" spans="1:2">
      <c r="A258">
        <v>435451</v>
      </c>
      <c r="B258">
        <v>782.96</v>
      </c>
    </row>
    <row r="259" spans="1:2">
      <c r="A259">
        <v>436958</v>
      </c>
      <c r="B259">
        <v>719.07</v>
      </c>
    </row>
    <row r="260" spans="1:2">
      <c r="A260">
        <v>438488</v>
      </c>
      <c r="B260">
        <v>691.44</v>
      </c>
    </row>
    <row r="261" spans="1:2">
      <c r="A261">
        <v>440010</v>
      </c>
      <c r="B261">
        <v>676.72</v>
      </c>
    </row>
    <row r="262" spans="1:2">
      <c r="A262">
        <v>441491</v>
      </c>
      <c r="B262">
        <v>822.56</v>
      </c>
    </row>
    <row r="263" spans="1:2">
      <c r="A263">
        <v>443051</v>
      </c>
      <c r="B263">
        <v>1026.4100000000001</v>
      </c>
    </row>
    <row r="264" spans="1:2">
      <c r="A264">
        <v>444580</v>
      </c>
      <c r="B264">
        <v>1155.06</v>
      </c>
    </row>
    <row r="265" spans="1:2">
      <c r="A265">
        <v>446112</v>
      </c>
      <c r="B265">
        <v>1082.03</v>
      </c>
    </row>
    <row r="266" spans="1:2">
      <c r="A266">
        <v>447638</v>
      </c>
      <c r="B266">
        <v>785.5</v>
      </c>
    </row>
    <row r="267" spans="1:2">
      <c r="A267">
        <v>449169</v>
      </c>
      <c r="B267">
        <v>787.96</v>
      </c>
    </row>
    <row r="268" spans="1:2">
      <c r="A268">
        <v>450743</v>
      </c>
      <c r="B268">
        <v>698.62</v>
      </c>
    </row>
    <row r="269" spans="1:2">
      <c r="A269">
        <v>452299</v>
      </c>
      <c r="B269">
        <v>1056.8599999999999</v>
      </c>
    </row>
    <row r="270" spans="1:2">
      <c r="A270">
        <v>453788</v>
      </c>
      <c r="B270">
        <v>1403.72</v>
      </c>
    </row>
    <row r="271" spans="1:2">
      <c r="A271">
        <v>455331</v>
      </c>
      <c r="B271">
        <v>658.28</v>
      </c>
    </row>
    <row r="272" spans="1:2">
      <c r="A272">
        <v>456969</v>
      </c>
      <c r="B272">
        <v>1574.65</v>
      </c>
    </row>
    <row r="273" spans="1:2">
      <c r="A273">
        <v>458680</v>
      </c>
      <c r="B273">
        <v>737.78</v>
      </c>
    </row>
    <row r="274" spans="1:2">
      <c r="A274">
        <v>460393</v>
      </c>
      <c r="B274">
        <v>1530.99</v>
      </c>
    </row>
    <row r="275" spans="1:2">
      <c r="A275">
        <v>461959</v>
      </c>
      <c r="B275">
        <v>1633.53</v>
      </c>
    </row>
    <row r="276" spans="1:2">
      <c r="A276">
        <v>463549</v>
      </c>
      <c r="B276">
        <v>226.16</v>
      </c>
    </row>
    <row r="277" spans="1:2">
      <c r="A277">
        <v>465130</v>
      </c>
      <c r="B277">
        <v>906.61</v>
      </c>
    </row>
    <row r="278" spans="1:2">
      <c r="A278">
        <v>466649</v>
      </c>
      <c r="B278">
        <v>881.73</v>
      </c>
    </row>
    <row r="279" spans="1:2">
      <c r="A279">
        <v>468128</v>
      </c>
      <c r="B279">
        <v>859.61</v>
      </c>
    </row>
    <row r="280" spans="1:2">
      <c r="A280">
        <v>469578</v>
      </c>
      <c r="B280">
        <v>820.31</v>
      </c>
    </row>
    <row r="281" spans="1:2">
      <c r="A281">
        <v>471102</v>
      </c>
      <c r="B281">
        <v>789.34</v>
      </c>
    </row>
    <row r="282" spans="1:2">
      <c r="A282">
        <v>472619</v>
      </c>
      <c r="B282">
        <v>790.14</v>
      </c>
    </row>
    <row r="283" spans="1:2">
      <c r="A283">
        <v>474138</v>
      </c>
      <c r="B283">
        <v>286.70999999999998</v>
      </c>
    </row>
    <row r="284" spans="1:2">
      <c r="A284">
        <v>475672</v>
      </c>
      <c r="B284">
        <v>817.84</v>
      </c>
    </row>
    <row r="285" spans="1:2">
      <c r="A285">
        <v>477190</v>
      </c>
      <c r="B285">
        <v>797.61</v>
      </c>
    </row>
    <row r="286" spans="1:2">
      <c r="A286">
        <v>478700</v>
      </c>
      <c r="B286">
        <v>800.66</v>
      </c>
    </row>
    <row r="287" spans="1:2">
      <c r="A287">
        <v>480279</v>
      </c>
      <c r="B287">
        <v>779.91</v>
      </c>
    </row>
    <row r="288" spans="1:2">
      <c r="A288">
        <v>481809</v>
      </c>
      <c r="B288">
        <v>290.33999999999997</v>
      </c>
    </row>
    <row r="289" spans="1:2">
      <c r="A289">
        <v>483328</v>
      </c>
      <c r="B289">
        <v>865.69</v>
      </c>
    </row>
    <row r="290" spans="1:2">
      <c r="A290">
        <v>484802</v>
      </c>
      <c r="B290">
        <v>812.55</v>
      </c>
    </row>
    <row r="291" spans="1:2">
      <c r="A291">
        <v>486288</v>
      </c>
      <c r="B291">
        <v>774.39</v>
      </c>
    </row>
    <row r="292" spans="1:2">
      <c r="A292">
        <v>487829</v>
      </c>
      <c r="B292">
        <v>739.5</v>
      </c>
    </row>
    <row r="293" spans="1:2">
      <c r="A293">
        <v>489347</v>
      </c>
      <c r="B293">
        <v>1022.54</v>
      </c>
    </row>
    <row r="294" spans="1:2">
      <c r="A294">
        <v>490838</v>
      </c>
      <c r="B294">
        <v>1484.42</v>
      </c>
    </row>
    <row r="295" spans="1:2">
      <c r="A295">
        <v>492357</v>
      </c>
      <c r="B295">
        <v>1445.47</v>
      </c>
    </row>
    <row r="296" spans="1:2">
      <c r="A296">
        <v>493891</v>
      </c>
      <c r="B296">
        <v>1686.96</v>
      </c>
    </row>
    <row r="297" spans="1:2">
      <c r="A297">
        <v>495409</v>
      </c>
      <c r="B297">
        <v>1330.1</v>
      </c>
    </row>
    <row r="298" spans="1:2">
      <c r="A298">
        <v>496928</v>
      </c>
      <c r="B298">
        <v>1776.03</v>
      </c>
    </row>
    <row r="299" spans="1:2">
      <c r="A299">
        <v>498460</v>
      </c>
      <c r="B299">
        <v>1633.9</v>
      </c>
    </row>
    <row r="300" spans="1:2">
      <c r="A300">
        <v>499920</v>
      </c>
      <c r="B300">
        <v>689.48</v>
      </c>
    </row>
    <row r="301" spans="1:2">
      <c r="A301">
        <v>501453</v>
      </c>
      <c r="B301">
        <v>1087.54</v>
      </c>
    </row>
    <row r="302" spans="1:2">
      <c r="A302">
        <v>503000</v>
      </c>
      <c r="B302">
        <v>772.66</v>
      </c>
    </row>
    <row r="303" spans="1:2">
      <c r="A303">
        <v>504578</v>
      </c>
      <c r="B303">
        <v>794.06</v>
      </c>
    </row>
    <row r="304" spans="1:2">
      <c r="A304">
        <v>506093</v>
      </c>
      <c r="B304">
        <v>809.5</v>
      </c>
    </row>
    <row r="305" spans="1:2">
      <c r="A305">
        <v>507652</v>
      </c>
      <c r="B305">
        <v>800.95</v>
      </c>
    </row>
    <row r="306" spans="1:2">
      <c r="A306">
        <v>509189</v>
      </c>
      <c r="B306">
        <v>787.38</v>
      </c>
    </row>
    <row r="307" spans="1:2">
      <c r="A307">
        <v>510782</v>
      </c>
      <c r="B307">
        <v>765.27</v>
      </c>
    </row>
    <row r="308" spans="1:2">
      <c r="A308">
        <v>512319</v>
      </c>
      <c r="B308">
        <v>539.29999999999995</v>
      </c>
    </row>
    <row r="309" spans="1:2">
      <c r="A309">
        <v>513873</v>
      </c>
      <c r="B309">
        <v>801.24</v>
      </c>
    </row>
    <row r="310" spans="1:2">
      <c r="A310">
        <v>515418</v>
      </c>
      <c r="B310">
        <v>766.64</v>
      </c>
    </row>
    <row r="311" spans="1:2">
      <c r="A311">
        <v>516939</v>
      </c>
      <c r="B311">
        <v>731.18</v>
      </c>
    </row>
    <row r="312" spans="1:2">
      <c r="A312">
        <v>518488</v>
      </c>
      <c r="B312">
        <v>1212.8499999999999</v>
      </c>
    </row>
    <row r="313" spans="1:2">
      <c r="A313">
        <v>520052</v>
      </c>
      <c r="B313">
        <v>247.7</v>
      </c>
    </row>
    <row r="314" spans="1:2">
      <c r="A314">
        <v>521598</v>
      </c>
      <c r="B314">
        <v>955.85</v>
      </c>
    </row>
    <row r="315" spans="1:2">
      <c r="A315">
        <v>523149</v>
      </c>
      <c r="B315">
        <v>955.85</v>
      </c>
    </row>
    <row r="316" spans="1:2">
      <c r="A316">
        <v>524748</v>
      </c>
      <c r="B316">
        <v>881.73</v>
      </c>
    </row>
    <row r="317" spans="1:2">
      <c r="A317">
        <v>526420</v>
      </c>
      <c r="B317">
        <v>684.48</v>
      </c>
    </row>
    <row r="318" spans="1:2">
      <c r="A318">
        <v>527938</v>
      </c>
      <c r="B318">
        <v>678.32</v>
      </c>
    </row>
    <row r="319" spans="1:2">
      <c r="A319">
        <v>529468</v>
      </c>
      <c r="B319">
        <v>669.61</v>
      </c>
    </row>
    <row r="320" spans="1:2">
      <c r="A320">
        <v>530989</v>
      </c>
      <c r="B320">
        <v>690.57</v>
      </c>
    </row>
    <row r="321" spans="1:2">
      <c r="A321">
        <v>532519</v>
      </c>
      <c r="B321">
        <v>964.48</v>
      </c>
    </row>
    <row r="322" spans="1:2">
      <c r="A322">
        <v>534061</v>
      </c>
      <c r="B322">
        <v>1066.22</v>
      </c>
    </row>
    <row r="323" spans="1:2">
      <c r="A323">
        <v>535681</v>
      </c>
      <c r="B323">
        <v>1192.6199999999999</v>
      </c>
    </row>
    <row r="324" spans="1:2">
      <c r="A324">
        <v>537249</v>
      </c>
      <c r="B324">
        <v>1004.29</v>
      </c>
    </row>
    <row r="325" spans="1:2">
      <c r="A325">
        <v>538778</v>
      </c>
      <c r="B325">
        <v>757.29</v>
      </c>
    </row>
    <row r="326" spans="1:2">
      <c r="A326">
        <v>540300</v>
      </c>
      <c r="B326">
        <v>765.85</v>
      </c>
    </row>
    <row r="327" spans="1:2">
      <c r="A327">
        <v>541822</v>
      </c>
      <c r="B327">
        <v>762.22</v>
      </c>
    </row>
    <row r="328" spans="1:2">
      <c r="A328">
        <v>543350</v>
      </c>
      <c r="B328">
        <v>724.58</v>
      </c>
    </row>
    <row r="329" spans="1:2">
      <c r="A329">
        <v>544868</v>
      </c>
      <c r="B329">
        <v>617.84</v>
      </c>
    </row>
    <row r="330" spans="1:2">
      <c r="A330">
        <v>546369</v>
      </c>
      <c r="B330">
        <v>802.9</v>
      </c>
    </row>
    <row r="331" spans="1:2">
      <c r="A331">
        <v>547888</v>
      </c>
      <c r="B331">
        <v>959.18</v>
      </c>
    </row>
    <row r="332" spans="1:2">
      <c r="A332">
        <v>549411</v>
      </c>
      <c r="B332">
        <v>734.59</v>
      </c>
    </row>
    <row r="333" spans="1:2">
      <c r="A333">
        <v>550942</v>
      </c>
      <c r="B333">
        <v>1155.06</v>
      </c>
    </row>
    <row r="334" spans="1:2">
      <c r="A334">
        <v>552460</v>
      </c>
      <c r="B334">
        <v>1159.19</v>
      </c>
    </row>
    <row r="335" spans="1:2">
      <c r="A335">
        <v>553979</v>
      </c>
      <c r="B335">
        <v>1419.46</v>
      </c>
    </row>
    <row r="336" spans="1:2">
      <c r="A336">
        <v>555509</v>
      </c>
      <c r="B336">
        <v>846.34</v>
      </c>
    </row>
    <row r="337" spans="1:2">
      <c r="A337">
        <v>557032</v>
      </c>
      <c r="B337">
        <v>1221.1199999999999</v>
      </c>
    </row>
    <row r="338" spans="1:2">
      <c r="A338">
        <v>558553</v>
      </c>
      <c r="B338">
        <v>1128.22</v>
      </c>
    </row>
    <row r="339" spans="1:2">
      <c r="A339">
        <v>560079</v>
      </c>
      <c r="B339">
        <v>1012.56</v>
      </c>
    </row>
    <row r="340" spans="1:2">
      <c r="A340">
        <v>561538</v>
      </c>
      <c r="B340">
        <v>929.01</v>
      </c>
    </row>
    <row r="341" spans="1:2">
      <c r="A341">
        <v>563059</v>
      </c>
      <c r="B341">
        <v>958.38</v>
      </c>
    </row>
    <row r="342" spans="1:2">
      <c r="A342">
        <v>564569</v>
      </c>
      <c r="B342">
        <v>1000.97</v>
      </c>
    </row>
    <row r="343" spans="1:2">
      <c r="A343">
        <v>566159</v>
      </c>
      <c r="B343">
        <v>999.14</v>
      </c>
    </row>
    <row r="344" spans="1:2">
      <c r="A344">
        <v>567771</v>
      </c>
      <c r="B344">
        <v>760.48</v>
      </c>
    </row>
    <row r="345" spans="1:2">
      <c r="A345">
        <v>569559</v>
      </c>
      <c r="B345">
        <v>844.62</v>
      </c>
    </row>
    <row r="346" spans="1:2">
      <c r="A346">
        <v>571312</v>
      </c>
      <c r="B346">
        <v>1070.3</v>
      </c>
    </row>
    <row r="347" spans="1:2">
      <c r="A347">
        <v>574668</v>
      </c>
      <c r="B347">
        <v>809.72</v>
      </c>
    </row>
    <row r="348" spans="1:2">
      <c r="A348">
        <v>576369</v>
      </c>
      <c r="B348">
        <v>810.59</v>
      </c>
    </row>
    <row r="349" spans="1:2">
      <c r="A349">
        <v>578040</v>
      </c>
      <c r="B349">
        <v>805.02</v>
      </c>
    </row>
    <row r="350" spans="1:2">
      <c r="A350">
        <v>581480</v>
      </c>
      <c r="B350">
        <v>709.57</v>
      </c>
    </row>
    <row r="351" spans="1:2">
      <c r="A351">
        <v>583049</v>
      </c>
      <c r="B351">
        <v>660.91</v>
      </c>
    </row>
    <row r="352" spans="1:2">
      <c r="A352">
        <v>584648</v>
      </c>
      <c r="B352">
        <v>675.13</v>
      </c>
    </row>
    <row r="353" spans="1:2">
      <c r="A353">
        <v>586331</v>
      </c>
      <c r="B353">
        <v>1317.13</v>
      </c>
    </row>
    <row r="354" spans="1:2">
      <c r="A354">
        <v>587890</v>
      </c>
      <c r="B354">
        <v>1583.79</v>
      </c>
    </row>
    <row r="355" spans="1:2">
      <c r="A355">
        <v>589439</v>
      </c>
      <c r="B355">
        <v>1374.93</v>
      </c>
    </row>
    <row r="356" spans="1:2">
      <c r="A356">
        <v>591020</v>
      </c>
      <c r="B356">
        <v>1681.98</v>
      </c>
    </row>
    <row r="357" spans="1:2">
      <c r="A357">
        <v>592661</v>
      </c>
      <c r="B357">
        <v>665.12</v>
      </c>
    </row>
    <row r="358" spans="1:2">
      <c r="A358">
        <v>594228</v>
      </c>
      <c r="B358">
        <v>1487.79</v>
      </c>
    </row>
    <row r="359" spans="1:2">
      <c r="A359">
        <v>595739</v>
      </c>
      <c r="B359">
        <v>681.38</v>
      </c>
    </row>
    <row r="360" spans="1:2">
      <c r="A360">
        <v>597269</v>
      </c>
      <c r="B360">
        <v>1063.1199999999999</v>
      </c>
    </row>
    <row r="361" spans="1:2">
      <c r="A361">
        <v>598809</v>
      </c>
      <c r="B361">
        <v>1154.42</v>
      </c>
    </row>
    <row r="362" spans="1:2">
      <c r="A362">
        <v>600350</v>
      </c>
      <c r="B362">
        <v>1405.34</v>
      </c>
    </row>
    <row r="363" spans="1:2">
      <c r="A363">
        <v>601859</v>
      </c>
      <c r="B363">
        <v>1517.9</v>
      </c>
    </row>
    <row r="364" spans="1:2">
      <c r="A364">
        <v>603382</v>
      </c>
      <c r="B364">
        <v>385.96</v>
      </c>
    </row>
    <row r="365" spans="1:2">
      <c r="A365">
        <v>604820</v>
      </c>
      <c r="B365">
        <v>789.31</v>
      </c>
    </row>
    <row r="366" spans="1:2">
      <c r="A366">
        <v>606313</v>
      </c>
      <c r="B366">
        <v>1049.8699999999999</v>
      </c>
    </row>
    <row r="367" spans="1:2">
      <c r="A367">
        <v>607789</v>
      </c>
      <c r="B367">
        <v>1197.5999999999999</v>
      </c>
    </row>
    <row r="368" spans="1:2">
      <c r="A368">
        <v>609299</v>
      </c>
      <c r="B368">
        <v>1312.69</v>
      </c>
    </row>
    <row r="369" spans="1:2">
      <c r="A369">
        <v>610829</v>
      </c>
      <c r="B369">
        <v>1631.34</v>
      </c>
    </row>
    <row r="370" spans="1:2">
      <c r="A370">
        <v>612350</v>
      </c>
      <c r="B370">
        <v>1767.46</v>
      </c>
    </row>
    <row r="371" spans="1:2">
      <c r="A371">
        <v>613880</v>
      </c>
      <c r="B371">
        <v>1050.75</v>
      </c>
    </row>
    <row r="372" spans="1:2">
      <c r="A372">
        <v>615410</v>
      </c>
      <c r="B372">
        <v>1519.59</v>
      </c>
    </row>
    <row r="373" spans="1:2">
      <c r="A373">
        <v>616960</v>
      </c>
      <c r="B373">
        <v>1024.1600000000001</v>
      </c>
    </row>
    <row r="374" spans="1:2">
      <c r="A374">
        <v>618459</v>
      </c>
      <c r="B374">
        <v>798.48</v>
      </c>
    </row>
    <row r="375" spans="1:2">
      <c r="A375">
        <v>619979</v>
      </c>
      <c r="B375">
        <v>1654.35</v>
      </c>
    </row>
    <row r="376" spans="1:2">
      <c r="A376">
        <v>621503</v>
      </c>
      <c r="B376">
        <v>1510.76</v>
      </c>
    </row>
    <row r="377" spans="1:2">
      <c r="A377">
        <v>622994</v>
      </c>
      <c r="B377">
        <v>968.34</v>
      </c>
    </row>
    <row r="378" spans="1:2">
      <c r="A378">
        <v>624511</v>
      </c>
      <c r="B378">
        <v>799.22</v>
      </c>
    </row>
    <row r="379" spans="1:2">
      <c r="A379">
        <v>626021</v>
      </c>
      <c r="B379">
        <v>827.21</v>
      </c>
    </row>
    <row r="380" spans="1:2">
      <c r="A380">
        <v>627523</v>
      </c>
      <c r="B380">
        <v>951.37</v>
      </c>
    </row>
    <row r="381" spans="1:2">
      <c r="A381">
        <v>629040</v>
      </c>
      <c r="B381">
        <v>1029.98</v>
      </c>
    </row>
    <row r="382" spans="1:2">
      <c r="A382">
        <v>630568</v>
      </c>
      <c r="B382">
        <v>1014.77</v>
      </c>
    </row>
    <row r="383" spans="1:2">
      <c r="A383">
        <v>632089</v>
      </c>
      <c r="B383">
        <v>969.95</v>
      </c>
    </row>
    <row r="384" spans="1:2">
      <c r="A384">
        <v>633542</v>
      </c>
      <c r="B384">
        <v>881.69</v>
      </c>
    </row>
    <row r="385" spans="1:2">
      <c r="A385">
        <v>635058</v>
      </c>
      <c r="B385">
        <v>822.23</v>
      </c>
    </row>
    <row r="386" spans="1:2">
      <c r="A386">
        <v>636488</v>
      </c>
      <c r="B386">
        <v>845.72</v>
      </c>
    </row>
    <row r="387" spans="1:2">
      <c r="A387">
        <v>637988</v>
      </c>
      <c r="B387">
        <v>795.11</v>
      </c>
    </row>
    <row r="388" spans="1:2">
      <c r="A388">
        <v>639489</v>
      </c>
      <c r="B388">
        <v>772.7</v>
      </c>
    </row>
    <row r="389" spans="1:2">
      <c r="A389">
        <v>641000</v>
      </c>
      <c r="B389">
        <v>747.53</v>
      </c>
    </row>
    <row r="390" spans="1:2">
      <c r="A390">
        <v>642548</v>
      </c>
      <c r="B390">
        <v>732.02</v>
      </c>
    </row>
    <row r="391" spans="1:2">
      <c r="A391">
        <v>644071</v>
      </c>
      <c r="B391">
        <v>722.08</v>
      </c>
    </row>
    <row r="392" spans="1:2">
      <c r="A392">
        <v>645608</v>
      </c>
      <c r="B392">
        <v>746.16</v>
      </c>
    </row>
    <row r="393" spans="1:2">
      <c r="A393">
        <v>647178</v>
      </c>
      <c r="B393">
        <v>660.66</v>
      </c>
    </row>
    <row r="394" spans="1:2">
      <c r="A394">
        <v>648709</v>
      </c>
      <c r="B394">
        <v>922.38</v>
      </c>
    </row>
    <row r="395" spans="1:2">
      <c r="A395">
        <v>650240</v>
      </c>
      <c r="B395">
        <v>878.36</v>
      </c>
    </row>
    <row r="396" spans="1:2">
      <c r="A396">
        <v>651759</v>
      </c>
      <c r="B396">
        <v>972.71</v>
      </c>
    </row>
    <row r="397" spans="1:2">
      <c r="A397">
        <v>653294</v>
      </c>
      <c r="B397">
        <v>878.07</v>
      </c>
    </row>
    <row r="398" spans="1:2">
      <c r="A398">
        <v>654830</v>
      </c>
      <c r="B398">
        <v>921.02</v>
      </c>
    </row>
    <row r="399" spans="1:2">
      <c r="A399">
        <v>656354</v>
      </c>
      <c r="B399">
        <v>936.45</v>
      </c>
    </row>
    <row r="400" spans="1:2">
      <c r="A400">
        <v>657919</v>
      </c>
      <c r="B400">
        <v>942.83</v>
      </c>
    </row>
    <row r="401" spans="1:2">
      <c r="A401">
        <v>659480</v>
      </c>
      <c r="B401">
        <v>919.62</v>
      </c>
    </row>
    <row r="402" spans="1:2">
      <c r="A402">
        <v>661013</v>
      </c>
      <c r="B402">
        <v>788.23</v>
      </c>
    </row>
    <row r="403" spans="1:2">
      <c r="A403">
        <v>662522</v>
      </c>
      <c r="B403">
        <v>764.67</v>
      </c>
    </row>
    <row r="404" spans="1:2">
      <c r="A404">
        <v>663981</v>
      </c>
      <c r="B404">
        <v>686.42</v>
      </c>
    </row>
    <row r="405" spans="1:2">
      <c r="A405">
        <v>665494</v>
      </c>
      <c r="B405">
        <v>680.6</v>
      </c>
    </row>
    <row r="406" spans="1:2">
      <c r="A406">
        <v>666950</v>
      </c>
      <c r="B406">
        <v>991.78</v>
      </c>
    </row>
    <row r="407" spans="1:2">
      <c r="A407">
        <v>668432</v>
      </c>
      <c r="B407">
        <v>895.26</v>
      </c>
    </row>
    <row r="408" spans="1:2">
      <c r="A408">
        <v>669908</v>
      </c>
      <c r="B408">
        <v>917.1</v>
      </c>
    </row>
    <row r="409" spans="1:2">
      <c r="A409">
        <v>671429</v>
      </c>
      <c r="B409">
        <v>837.17</v>
      </c>
    </row>
    <row r="410" spans="1:2">
      <c r="A410">
        <v>672963</v>
      </c>
      <c r="B410">
        <v>784.32</v>
      </c>
    </row>
    <row r="411" spans="1:2">
      <c r="A411">
        <v>674543</v>
      </c>
      <c r="B411">
        <v>763.58</v>
      </c>
    </row>
    <row r="412" spans="1:2">
      <c r="A412">
        <v>676089</v>
      </c>
      <c r="B412">
        <v>955.01</v>
      </c>
    </row>
    <row r="413" spans="1:2">
      <c r="A413">
        <v>677668</v>
      </c>
      <c r="B413">
        <v>670.9</v>
      </c>
    </row>
    <row r="414" spans="1:2">
      <c r="A414">
        <v>679230</v>
      </c>
      <c r="B414">
        <v>815.05</v>
      </c>
    </row>
    <row r="415" spans="1:2">
      <c r="A415">
        <v>681010</v>
      </c>
      <c r="B415">
        <v>934.27</v>
      </c>
    </row>
    <row r="416" spans="1:2">
      <c r="A416">
        <v>682668</v>
      </c>
      <c r="B416">
        <v>891.92</v>
      </c>
    </row>
    <row r="417" spans="1:2">
      <c r="A417">
        <v>684283</v>
      </c>
      <c r="B417">
        <v>1081.4100000000001</v>
      </c>
    </row>
    <row r="418" spans="1:2">
      <c r="A418">
        <v>685830</v>
      </c>
      <c r="B418">
        <v>363.62</v>
      </c>
    </row>
    <row r="419" spans="1:2">
      <c r="A419">
        <v>689144</v>
      </c>
      <c r="B419">
        <v>170.79</v>
      </c>
    </row>
    <row r="420" spans="1:2">
      <c r="A420">
        <v>690633</v>
      </c>
      <c r="B420">
        <v>766.32</v>
      </c>
    </row>
    <row r="421" spans="1:2">
      <c r="A421">
        <v>692161</v>
      </c>
      <c r="B421">
        <v>766.1</v>
      </c>
    </row>
    <row r="422" spans="1:2">
      <c r="A422">
        <v>693661</v>
      </c>
      <c r="B422">
        <v>776.83</v>
      </c>
    </row>
    <row r="423" spans="1:2">
      <c r="A423">
        <v>695182</v>
      </c>
      <c r="B423">
        <v>809.47</v>
      </c>
    </row>
    <row r="424" spans="1:2">
      <c r="A424">
        <v>696710</v>
      </c>
      <c r="B424">
        <v>756.07</v>
      </c>
    </row>
    <row r="425" spans="1:2">
      <c r="A425">
        <v>698214</v>
      </c>
      <c r="B425">
        <v>829.1</v>
      </c>
    </row>
    <row r="426" spans="1:2">
      <c r="A426">
        <v>699731</v>
      </c>
      <c r="B426">
        <v>789.87</v>
      </c>
    </row>
    <row r="427" spans="1:2">
      <c r="A427">
        <v>701222</v>
      </c>
      <c r="B427">
        <v>805.31</v>
      </c>
    </row>
    <row r="428" spans="1:2">
      <c r="A428">
        <v>702744</v>
      </c>
      <c r="B428">
        <v>834.9</v>
      </c>
    </row>
    <row r="429" spans="1:2">
      <c r="A429">
        <v>704218</v>
      </c>
      <c r="B429">
        <v>846.49</v>
      </c>
    </row>
    <row r="430" spans="1:2">
      <c r="A430">
        <v>705698</v>
      </c>
      <c r="B430">
        <v>841.84</v>
      </c>
    </row>
    <row r="431" spans="1:2">
      <c r="A431">
        <v>707159</v>
      </c>
      <c r="B431">
        <v>845.47</v>
      </c>
    </row>
    <row r="432" spans="1:2">
      <c r="A432">
        <v>708640</v>
      </c>
      <c r="B432">
        <v>672.08</v>
      </c>
    </row>
    <row r="433" spans="1:2">
      <c r="A433">
        <v>710131</v>
      </c>
      <c r="B433">
        <v>845.25</v>
      </c>
    </row>
    <row r="434" spans="1:2">
      <c r="A434">
        <v>711621</v>
      </c>
      <c r="B434">
        <v>842.41</v>
      </c>
    </row>
    <row r="435" spans="1:2">
      <c r="A435">
        <v>713133</v>
      </c>
      <c r="B435">
        <v>859.23</v>
      </c>
    </row>
    <row r="436" spans="1:2">
      <c r="A436">
        <v>714654</v>
      </c>
      <c r="B436">
        <v>448.56</v>
      </c>
    </row>
    <row r="437" spans="1:2">
      <c r="A437">
        <v>716179</v>
      </c>
      <c r="B437">
        <v>803.46</v>
      </c>
    </row>
    <row r="438" spans="1:2">
      <c r="A438">
        <v>717638</v>
      </c>
      <c r="B438">
        <v>160.88</v>
      </c>
    </row>
    <row r="439" spans="1:2">
      <c r="A439">
        <v>719119</v>
      </c>
      <c r="B439">
        <v>179.64</v>
      </c>
    </row>
    <row r="440" spans="1:2">
      <c r="A440">
        <v>720610</v>
      </c>
      <c r="B440">
        <v>573.55999999999995</v>
      </c>
    </row>
    <row r="441" spans="1:2">
      <c r="A441">
        <v>722121</v>
      </c>
      <c r="B441">
        <v>807</v>
      </c>
    </row>
    <row r="442" spans="1:2">
      <c r="A442">
        <v>723640</v>
      </c>
      <c r="B442">
        <v>220.32</v>
      </c>
    </row>
    <row r="443" spans="1:2">
      <c r="A443">
        <v>725171</v>
      </c>
      <c r="B443">
        <v>789.31</v>
      </c>
    </row>
    <row r="444" spans="1:2">
      <c r="A444">
        <v>726711</v>
      </c>
      <c r="B444">
        <v>816.92</v>
      </c>
    </row>
    <row r="445" spans="1:2">
      <c r="A445">
        <v>728294</v>
      </c>
      <c r="B445">
        <v>775.73</v>
      </c>
    </row>
    <row r="446" spans="1:2">
      <c r="A446">
        <v>729850</v>
      </c>
      <c r="B446">
        <v>782.91</v>
      </c>
    </row>
    <row r="447" spans="1:2">
      <c r="A447">
        <v>731389</v>
      </c>
      <c r="B447">
        <v>728.95</v>
      </c>
    </row>
    <row r="448" spans="1:2">
      <c r="A448">
        <v>732910</v>
      </c>
      <c r="B448">
        <v>693.84</v>
      </c>
    </row>
    <row r="449" spans="1:2">
      <c r="A449">
        <v>734439</v>
      </c>
      <c r="B449">
        <v>673.89</v>
      </c>
    </row>
    <row r="450" spans="1:2">
      <c r="A450">
        <v>735981</v>
      </c>
      <c r="B450">
        <v>676.21</v>
      </c>
    </row>
    <row r="451" spans="1:2">
      <c r="A451">
        <v>737512</v>
      </c>
      <c r="B451">
        <v>672.88</v>
      </c>
    </row>
    <row r="452" spans="1:2">
      <c r="A452">
        <v>739090</v>
      </c>
      <c r="B452">
        <v>706.38</v>
      </c>
    </row>
    <row r="453" spans="1:2">
      <c r="A453">
        <v>740650</v>
      </c>
      <c r="B453">
        <v>679.77</v>
      </c>
    </row>
    <row r="454" spans="1:2">
      <c r="A454">
        <v>742183</v>
      </c>
      <c r="B454">
        <v>715.23</v>
      </c>
    </row>
    <row r="455" spans="1:2">
      <c r="A455">
        <v>743759</v>
      </c>
      <c r="B455">
        <v>717.69</v>
      </c>
    </row>
    <row r="456" spans="1:2">
      <c r="A456">
        <v>745299</v>
      </c>
      <c r="B456">
        <v>604.85</v>
      </c>
    </row>
    <row r="457" spans="1:2">
      <c r="A457">
        <v>746893</v>
      </c>
      <c r="B457">
        <v>782.45</v>
      </c>
    </row>
    <row r="458" spans="1:2">
      <c r="A458">
        <v>748420</v>
      </c>
      <c r="B458">
        <v>717.19</v>
      </c>
    </row>
    <row r="459" spans="1:2">
      <c r="A459">
        <v>749960</v>
      </c>
      <c r="B459">
        <v>767.73</v>
      </c>
    </row>
    <row r="460" spans="1:2">
      <c r="A460">
        <v>751542</v>
      </c>
      <c r="B460">
        <v>715.59</v>
      </c>
    </row>
    <row r="461" spans="1:2">
      <c r="A461">
        <v>753110</v>
      </c>
      <c r="B461">
        <v>1168.33</v>
      </c>
    </row>
    <row r="462" spans="1:2">
      <c r="A462">
        <v>754659</v>
      </c>
      <c r="B462">
        <v>786.59</v>
      </c>
    </row>
    <row r="463" spans="1:2">
      <c r="A463">
        <v>756191</v>
      </c>
      <c r="B463">
        <v>644.38</v>
      </c>
    </row>
    <row r="464" spans="1:2">
      <c r="A464">
        <v>757742</v>
      </c>
      <c r="B464">
        <v>643.29</v>
      </c>
    </row>
    <row r="465" spans="1:2">
      <c r="A465">
        <v>759323</v>
      </c>
      <c r="B465">
        <v>712.47</v>
      </c>
    </row>
    <row r="466" spans="1:2">
      <c r="A466">
        <v>760849</v>
      </c>
      <c r="B466">
        <v>1137.58</v>
      </c>
    </row>
    <row r="467" spans="1:2">
      <c r="A467">
        <v>762402</v>
      </c>
      <c r="B467">
        <v>1528.45</v>
      </c>
    </row>
    <row r="468" spans="1:2">
      <c r="A468">
        <v>763981</v>
      </c>
      <c r="B468">
        <v>1716.86</v>
      </c>
    </row>
    <row r="469" spans="1:2">
      <c r="A469">
        <v>765522</v>
      </c>
      <c r="B469">
        <v>1659.28</v>
      </c>
    </row>
    <row r="470" spans="1:2">
      <c r="A470">
        <v>767033</v>
      </c>
      <c r="B470">
        <v>1873.43</v>
      </c>
    </row>
    <row r="471" spans="1:2">
      <c r="A471">
        <v>768589</v>
      </c>
      <c r="B471">
        <v>862.89</v>
      </c>
    </row>
    <row r="472" spans="1:2">
      <c r="A472">
        <v>770100</v>
      </c>
      <c r="B472">
        <v>1569.37</v>
      </c>
    </row>
    <row r="473" spans="1:2">
      <c r="A473">
        <v>771621</v>
      </c>
      <c r="B473">
        <v>478.91</v>
      </c>
    </row>
    <row r="474" spans="1:2">
      <c r="A474">
        <v>773122</v>
      </c>
      <c r="B474">
        <v>1375.46</v>
      </c>
    </row>
    <row r="475" spans="1:2">
      <c r="A475">
        <v>774590</v>
      </c>
      <c r="B475">
        <v>1281.1300000000001</v>
      </c>
    </row>
    <row r="476" spans="1:2">
      <c r="A476">
        <v>776034</v>
      </c>
      <c r="B476">
        <v>1222.75</v>
      </c>
    </row>
    <row r="477" spans="1:2">
      <c r="A477">
        <v>777500</v>
      </c>
      <c r="B477">
        <v>1212.53</v>
      </c>
    </row>
    <row r="478" spans="1:2">
      <c r="A478">
        <v>779011</v>
      </c>
      <c r="B478">
        <v>1226.67</v>
      </c>
    </row>
    <row r="479" spans="1:2">
      <c r="A479">
        <v>780489</v>
      </c>
      <c r="B479">
        <v>1208.4100000000001</v>
      </c>
    </row>
    <row r="480" spans="1:2">
      <c r="A480">
        <v>782000</v>
      </c>
      <c r="B480">
        <v>1217.04</v>
      </c>
    </row>
    <row r="481" spans="1:2">
      <c r="A481">
        <v>783521</v>
      </c>
      <c r="B481">
        <v>1183.54</v>
      </c>
    </row>
    <row r="482" spans="1:2">
      <c r="A482">
        <v>785040</v>
      </c>
      <c r="B482">
        <v>1169.0999999999999</v>
      </c>
    </row>
    <row r="483" spans="1:2">
      <c r="A483">
        <v>786489</v>
      </c>
      <c r="B483">
        <v>1127.6199999999999</v>
      </c>
    </row>
    <row r="484" spans="1:2">
      <c r="A484">
        <v>787903</v>
      </c>
      <c r="B484">
        <v>561.69000000000005</v>
      </c>
    </row>
    <row r="485" spans="1:2">
      <c r="A485">
        <v>789351</v>
      </c>
      <c r="B485">
        <v>1453.54</v>
      </c>
    </row>
    <row r="486" spans="1:2">
      <c r="A486">
        <v>790831</v>
      </c>
      <c r="B486">
        <v>1376.6</v>
      </c>
    </row>
    <row r="487" spans="1:2">
      <c r="A487">
        <v>792320</v>
      </c>
      <c r="B487">
        <v>1223.58</v>
      </c>
    </row>
    <row r="488" spans="1:2">
      <c r="A488">
        <v>793840</v>
      </c>
      <c r="B488">
        <v>1275.6500000000001</v>
      </c>
    </row>
    <row r="489" spans="1:2">
      <c r="A489">
        <v>795361</v>
      </c>
      <c r="B489">
        <v>1214.46</v>
      </c>
    </row>
    <row r="490" spans="1:2">
      <c r="A490">
        <v>796902</v>
      </c>
      <c r="B490">
        <v>1220.56</v>
      </c>
    </row>
    <row r="491" spans="1:2">
      <c r="A491">
        <v>798443</v>
      </c>
      <c r="B491">
        <v>1245.72</v>
      </c>
    </row>
    <row r="492" spans="1:2">
      <c r="A492">
        <v>799961</v>
      </c>
      <c r="B492">
        <v>1156.3800000000001</v>
      </c>
    </row>
    <row r="493" spans="1:2">
      <c r="A493">
        <v>801471</v>
      </c>
      <c r="B493">
        <v>1078.3499999999999</v>
      </c>
    </row>
    <row r="494" spans="1:2">
      <c r="A494">
        <v>803000</v>
      </c>
      <c r="B494">
        <v>953.05</v>
      </c>
    </row>
    <row r="495" spans="1:2">
      <c r="A495">
        <v>804540</v>
      </c>
      <c r="B495">
        <v>556.66</v>
      </c>
    </row>
    <row r="496" spans="1:2">
      <c r="A496">
        <v>806119</v>
      </c>
      <c r="B496">
        <v>966.03</v>
      </c>
    </row>
    <row r="497" spans="1:2">
      <c r="A497">
        <v>807693</v>
      </c>
      <c r="B497">
        <v>749.78</v>
      </c>
    </row>
    <row r="498" spans="1:2">
      <c r="A498">
        <v>809469</v>
      </c>
      <c r="B498">
        <v>668.13</v>
      </c>
    </row>
    <row r="499" spans="1:2">
      <c r="A499">
        <v>812251</v>
      </c>
      <c r="B499">
        <v>822.81</v>
      </c>
    </row>
    <row r="500" spans="1:2">
      <c r="A500">
        <v>816541</v>
      </c>
      <c r="B500">
        <v>874.51</v>
      </c>
    </row>
    <row r="501" spans="1:2">
      <c r="A501">
        <v>818080</v>
      </c>
      <c r="B501">
        <v>761.68</v>
      </c>
    </row>
    <row r="502" spans="1:2">
      <c r="A502">
        <v>819750</v>
      </c>
      <c r="B502">
        <v>739.27</v>
      </c>
    </row>
    <row r="503" spans="1:2">
      <c r="A503">
        <v>821453</v>
      </c>
      <c r="B503">
        <v>700.25</v>
      </c>
    </row>
    <row r="504" spans="1:2">
      <c r="A504">
        <v>823029</v>
      </c>
      <c r="B504">
        <v>674.51</v>
      </c>
    </row>
    <row r="505" spans="1:2">
      <c r="A505">
        <v>824571</v>
      </c>
      <c r="B505">
        <v>838.55</v>
      </c>
    </row>
    <row r="506" spans="1:2">
      <c r="A506">
        <v>826090</v>
      </c>
      <c r="B506">
        <v>855.15</v>
      </c>
    </row>
    <row r="507" spans="1:2">
      <c r="A507">
        <v>827650</v>
      </c>
      <c r="B507">
        <v>849.06</v>
      </c>
    </row>
    <row r="508" spans="1:2">
      <c r="A508">
        <v>829172</v>
      </c>
      <c r="B508">
        <v>862.91</v>
      </c>
    </row>
    <row r="509" spans="1:2">
      <c r="A509">
        <v>830731</v>
      </c>
      <c r="B509">
        <v>775.16</v>
      </c>
    </row>
    <row r="510" spans="1:2">
      <c r="A510">
        <v>832320</v>
      </c>
      <c r="B510">
        <v>764.94</v>
      </c>
    </row>
    <row r="511" spans="1:2">
      <c r="A511">
        <v>833883</v>
      </c>
      <c r="B511">
        <v>710.77</v>
      </c>
    </row>
    <row r="512" spans="1:2">
      <c r="A512">
        <v>835510</v>
      </c>
      <c r="B512">
        <v>717.37</v>
      </c>
    </row>
    <row r="513" spans="1:2">
      <c r="A513">
        <v>837211</v>
      </c>
      <c r="B513">
        <v>945.29</v>
      </c>
    </row>
    <row r="514" spans="1:2">
      <c r="A514">
        <v>840660</v>
      </c>
      <c r="B514">
        <v>942.25</v>
      </c>
    </row>
    <row r="515" spans="1:2">
      <c r="A515">
        <v>842220</v>
      </c>
      <c r="B515">
        <v>907.15</v>
      </c>
    </row>
    <row r="516" spans="1:2">
      <c r="A516">
        <v>843769</v>
      </c>
      <c r="B516">
        <v>850.44</v>
      </c>
    </row>
    <row r="517" spans="1:2">
      <c r="A517">
        <v>845321</v>
      </c>
      <c r="B517">
        <v>380.73</v>
      </c>
    </row>
    <row r="518" spans="1:2">
      <c r="A518">
        <v>846841</v>
      </c>
      <c r="B518">
        <v>623.6</v>
      </c>
    </row>
    <row r="519" spans="1:2">
      <c r="A519">
        <v>848376</v>
      </c>
      <c r="B519">
        <v>1004.54</v>
      </c>
    </row>
    <row r="520" spans="1:2">
      <c r="A520">
        <v>849916</v>
      </c>
      <c r="B520">
        <v>756.67</v>
      </c>
    </row>
    <row r="521" spans="1:2">
      <c r="A521">
        <v>851452</v>
      </c>
      <c r="B521">
        <v>658.99</v>
      </c>
    </row>
    <row r="522" spans="1:2">
      <c r="A522">
        <v>852899</v>
      </c>
      <c r="B522">
        <v>800.11</v>
      </c>
    </row>
    <row r="523" spans="1:2">
      <c r="A523">
        <v>854384</v>
      </c>
      <c r="B523">
        <v>816.72</v>
      </c>
    </row>
    <row r="524" spans="1:2">
      <c r="A524">
        <v>855829</v>
      </c>
      <c r="B524">
        <v>851.24</v>
      </c>
    </row>
    <row r="525" spans="1:2">
      <c r="A525">
        <v>857331</v>
      </c>
      <c r="B525">
        <v>736.22</v>
      </c>
    </row>
    <row r="526" spans="1:2">
      <c r="A526">
        <v>858881</v>
      </c>
      <c r="B526">
        <v>732.6</v>
      </c>
    </row>
    <row r="527" spans="1:2">
      <c r="A527">
        <v>860462</v>
      </c>
      <c r="B527">
        <v>816.93</v>
      </c>
    </row>
    <row r="528" spans="1:2">
      <c r="A528">
        <v>861993</v>
      </c>
      <c r="B528">
        <v>878.36</v>
      </c>
    </row>
    <row r="529" spans="1:2">
      <c r="A529">
        <v>863541</v>
      </c>
      <c r="B529">
        <v>895.84</v>
      </c>
    </row>
    <row r="530" spans="1:2">
      <c r="A530">
        <v>865091</v>
      </c>
      <c r="B530">
        <v>892.21</v>
      </c>
    </row>
    <row r="531" spans="1:2">
      <c r="A531">
        <v>866671</v>
      </c>
      <c r="B531">
        <v>745.87</v>
      </c>
    </row>
    <row r="532" spans="1:2">
      <c r="A532">
        <v>868261</v>
      </c>
      <c r="B532">
        <v>683.64</v>
      </c>
    </row>
    <row r="533" spans="1:2">
      <c r="A533">
        <v>869841</v>
      </c>
      <c r="B533">
        <v>685.6</v>
      </c>
    </row>
    <row r="534" spans="1:2">
      <c r="A534">
        <v>871431</v>
      </c>
      <c r="B534">
        <v>651.32000000000005</v>
      </c>
    </row>
    <row r="535" spans="1:2">
      <c r="A535">
        <v>872978</v>
      </c>
      <c r="B535">
        <v>740.43</v>
      </c>
    </row>
    <row r="536" spans="1:2">
      <c r="A536">
        <v>874539</v>
      </c>
      <c r="B536">
        <v>482.26</v>
      </c>
    </row>
    <row r="537" spans="1:2">
      <c r="A537">
        <v>876130</v>
      </c>
      <c r="B537">
        <v>766.1</v>
      </c>
    </row>
    <row r="538" spans="1:2">
      <c r="A538">
        <v>877723</v>
      </c>
      <c r="B538">
        <v>766.53</v>
      </c>
    </row>
    <row r="539" spans="1:2">
      <c r="A539">
        <v>879324</v>
      </c>
      <c r="B539">
        <v>761.6</v>
      </c>
    </row>
    <row r="540" spans="1:2">
      <c r="A540">
        <v>880832</v>
      </c>
      <c r="B540">
        <v>725.71</v>
      </c>
    </row>
    <row r="541" spans="1:2">
      <c r="A541">
        <v>882364</v>
      </c>
      <c r="B541">
        <v>738.98</v>
      </c>
    </row>
    <row r="542" spans="1:2">
      <c r="A542">
        <v>884074</v>
      </c>
      <c r="B542">
        <v>755</v>
      </c>
    </row>
    <row r="543" spans="1:2">
      <c r="A543">
        <v>885662</v>
      </c>
      <c r="B543">
        <v>740.64</v>
      </c>
    </row>
    <row r="544" spans="1:2">
      <c r="A544">
        <v>887201</v>
      </c>
      <c r="B544">
        <v>749.49</v>
      </c>
    </row>
    <row r="545" spans="1:2">
      <c r="A545">
        <v>888795</v>
      </c>
      <c r="B545">
        <v>746.16</v>
      </c>
    </row>
    <row r="546" spans="1:2">
      <c r="A546">
        <v>890455</v>
      </c>
      <c r="B546">
        <v>740.64</v>
      </c>
    </row>
    <row r="547" spans="1:2">
      <c r="A547">
        <v>892004</v>
      </c>
      <c r="B547">
        <v>744.22</v>
      </c>
    </row>
    <row r="548" spans="1:2">
      <c r="A548">
        <v>893582</v>
      </c>
      <c r="B548">
        <v>745.29</v>
      </c>
    </row>
    <row r="549" spans="1:2">
      <c r="A549">
        <v>895302</v>
      </c>
      <c r="B549">
        <v>750.51</v>
      </c>
    </row>
    <row r="550" spans="1:2">
      <c r="A550">
        <v>896884</v>
      </c>
      <c r="B550">
        <v>753.05</v>
      </c>
    </row>
    <row r="551" spans="1:2">
      <c r="A551">
        <v>898430</v>
      </c>
      <c r="B551">
        <v>751.31</v>
      </c>
    </row>
    <row r="552" spans="1:2">
      <c r="A552">
        <v>900094</v>
      </c>
      <c r="B552">
        <v>741.73</v>
      </c>
    </row>
    <row r="553" spans="1:2">
      <c r="A553">
        <v>901658</v>
      </c>
      <c r="B553">
        <v>752.18</v>
      </c>
    </row>
    <row r="554" spans="1:2">
      <c r="A554">
        <v>903309</v>
      </c>
      <c r="B554">
        <v>737.53</v>
      </c>
    </row>
    <row r="555" spans="1:2">
      <c r="A555">
        <v>904912</v>
      </c>
      <c r="B555">
        <v>738.11</v>
      </c>
    </row>
    <row r="556" spans="1:2">
      <c r="A556">
        <v>906493</v>
      </c>
      <c r="B556">
        <v>730.49</v>
      </c>
    </row>
    <row r="557" spans="1:2">
      <c r="A557">
        <v>908145</v>
      </c>
      <c r="B557">
        <v>733.76</v>
      </c>
    </row>
    <row r="558" spans="1:2">
      <c r="A558">
        <v>909730</v>
      </c>
      <c r="B558">
        <v>754.64</v>
      </c>
    </row>
    <row r="559" spans="1:2">
      <c r="A559">
        <v>911340</v>
      </c>
      <c r="B559">
        <v>735.37</v>
      </c>
    </row>
    <row r="560" spans="1:2">
      <c r="A560">
        <v>913080</v>
      </c>
      <c r="B560">
        <v>731</v>
      </c>
    </row>
    <row r="561" spans="1:2">
      <c r="A561">
        <v>914740</v>
      </c>
      <c r="B561">
        <v>736.37</v>
      </c>
    </row>
    <row r="562" spans="1:2">
      <c r="A562">
        <v>916311</v>
      </c>
      <c r="B562">
        <v>737.82</v>
      </c>
    </row>
    <row r="563" spans="1:2">
      <c r="A563">
        <v>917870</v>
      </c>
      <c r="B563">
        <v>719.61</v>
      </c>
    </row>
    <row r="564" spans="1:2">
      <c r="A564">
        <v>919420</v>
      </c>
      <c r="B564">
        <v>722.08</v>
      </c>
    </row>
    <row r="565" spans="1:2">
      <c r="A565">
        <v>921019</v>
      </c>
      <c r="B565">
        <v>735.28</v>
      </c>
    </row>
    <row r="566" spans="1:2">
      <c r="A566">
        <v>922661</v>
      </c>
      <c r="B566">
        <v>732.02</v>
      </c>
    </row>
    <row r="567" spans="1:2">
      <c r="A567">
        <v>924314</v>
      </c>
      <c r="B567">
        <v>723.46</v>
      </c>
    </row>
    <row r="568" spans="1:2">
      <c r="A568">
        <v>926022</v>
      </c>
      <c r="B568">
        <v>731.02</v>
      </c>
    </row>
    <row r="569" spans="1:2">
      <c r="A569">
        <v>927672</v>
      </c>
      <c r="B569">
        <v>721.28</v>
      </c>
    </row>
    <row r="570" spans="1:2">
      <c r="A570">
        <v>929282</v>
      </c>
      <c r="B570">
        <v>728.24</v>
      </c>
    </row>
    <row r="571" spans="1:2">
      <c r="A571">
        <v>930890</v>
      </c>
      <c r="B571">
        <v>728.53</v>
      </c>
    </row>
    <row r="572" spans="1:2">
      <c r="A572">
        <v>932465</v>
      </c>
      <c r="B572">
        <v>724.04</v>
      </c>
    </row>
    <row r="573" spans="1:2">
      <c r="A573">
        <v>934011</v>
      </c>
      <c r="B573">
        <v>716.28</v>
      </c>
    </row>
    <row r="574" spans="1:2">
      <c r="A574">
        <v>935600</v>
      </c>
      <c r="B574">
        <v>734.84</v>
      </c>
    </row>
    <row r="575" spans="1:2">
      <c r="A575">
        <v>937175</v>
      </c>
      <c r="B575">
        <v>723.17</v>
      </c>
    </row>
    <row r="576" spans="1:2">
      <c r="A576">
        <v>938801</v>
      </c>
      <c r="B576">
        <v>725.92</v>
      </c>
    </row>
    <row r="577" spans="1:2">
      <c r="A577">
        <v>940450</v>
      </c>
      <c r="B577">
        <v>738.61</v>
      </c>
    </row>
    <row r="578" spans="1:2">
      <c r="A578">
        <v>942123</v>
      </c>
      <c r="B578">
        <v>732.09</v>
      </c>
    </row>
    <row r="579" spans="1:2">
      <c r="A579">
        <v>943690</v>
      </c>
      <c r="B579">
        <v>713.23</v>
      </c>
    </row>
    <row r="580" spans="1:2">
      <c r="A580">
        <v>945261</v>
      </c>
      <c r="B580">
        <v>714.03</v>
      </c>
    </row>
    <row r="581" spans="1:2">
      <c r="A581">
        <v>946813</v>
      </c>
      <c r="B581">
        <v>719.61</v>
      </c>
    </row>
    <row r="582" spans="1:2">
      <c r="A582">
        <v>948341</v>
      </c>
      <c r="B582">
        <v>722.08</v>
      </c>
    </row>
    <row r="583" spans="1:2">
      <c r="A583">
        <v>949924</v>
      </c>
      <c r="B583">
        <v>700.54</v>
      </c>
    </row>
    <row r="584" spans="1:2">
      <c r="A584">
        <v>951482</v>
      </c>
      <c r="B584">
        <v>715.99</v>
      </c>
    </row>
    <row r="585" spans="1:2">
      <c r="A585">
        <v>953022</v>
      </c>
      <c r="B585">
        <v>733.68</v>
      </c>
    </row>
    <row r="586" spans="1:2">
      <c r="A586">
        <v>954534</v>
      </c>
      <c r="B586">
        <v>728.82</v>
      </c>
    </row>
    <row r="587" spans="1:2">
      <c r="A587">
        <v>956006</v>
      </c>
      <c r="B587">
        <v>687.49</v>
      </c>
    </row>
    <row r="588" spans="1:2">
      <c r="A588">
        <v>957581</v>
      </c>
      <c r="B588">
        <v>710.77</v>
      </c>
    </row>
    <row r="589" spans="1:2">
      <c r="A589">
        <v>959145</v>
      </c>
      <c r="B589">
        <v>706.65</v>
      </c>
    </row>
    <row r="590" spans="1:2">
      <c r="A590">
        <v>960755</v>
      </c>
      <c r="B590">
        <v>734.26</v>
      </c>
    </row>
    <row r="591" spans="1:2">
      <c r="A591">
        <v>962292</v>
      </c>
      <c r="B591">
        <v>728.97</v>
      </c>
    </row>
    <row r="592" spans="1:2">
      <c r="A592">
        <v>963805</v>
      </c>
      <c r="B592">
        <v>691.91</v>
      </c>
    </row>
    <row r="593" spans="1:2">
      <c r="A593">
        <v>965382</v>
      </c>
      <c r="B593">
        <v>490.31</v>
      </c>
    </row>
    <row r="594" spans="1:2">
      <c r="A594">
        <v>966944</v>
      </c>
      <c r="B594">
        <v>746.16</v>
      </c>
    </row>
    <row r="595" spans="1:2">
      <c r="A595">
        <v>968482</v>
      </c>
      <c r="B595">
        <v>725.71</v>
      </c>
    </row>
    <row r="596" spans="1:2">
      <c r="A596">
        <v>971662</v>
      </c>
      <c r="B596">
        <v>763.07</v>
      </c>
    </row>
    <row r="597" spans="1:2">
      <c r="A597">
        <v>973182</v>
      </c>
      <c r="B597">
        <v>749.78</v>
      </c>
    </row>
    <row r="598" spans="1:2">
      <c r="A598">
        <v>974782</v>
      </c>
      <c r="B598">
        <v>812.51</v>
      </c>
    </row>
    <row r="599" spans="1:2">
      <c r="A599">
        <v>976395</v>
      </c>
      <c r="B599">
        <v>739.77</v>
      </c>
    </row>
    <row r="600" spans="1:2">
      <c r="A600">
        <v>977997</v>
      </c>
      <c r="B600">
        <v>757.25</v>
      </c>
    </row>
    <row r="601" spans="1:2">
      <c r="A601">
        <v>979514</v>
      </c>
      <c r="B601">
        <v>761.11</v>
      </c>
    </row>
    <row r="602" spans="1:2">
      <c r="A602">
        <v>981071</v>
      </c>
      <c r="B602">
        <v>749.49</v>
      </c>
    </row>
    <row r="603" spans="1:2">
      <c r="A603">
        <v>982658</v>
      </c>
      <c r="B603">
        <v>758.85</v>
      </c>
    </row>
    <row r="604" spans="1:2">
      <c r="A604">
        <v>984232</v>
      </c>
      <c r="B604">
        <v>754.71</v>
      </c>
    </row>
    <row r="605" spans="1:2">
      <c r="A605">
        <v>985821</v>
      </c>
      <c r="B605">
        <v>755.02</v>
      </c>
    </row>
    <row r="606" spans="1:2">
      <c r="A606">
        <v>988411</v>
      </c>
      <c r="B606">
        <v>742.53</v>
      </c>
    </row>
    <row r="607" spans="1:2">
      <c r="A607">
        <v>989974</v>
      </c>
      <c r="B607">
        <v>748.69</v>
      </c>
    </row>
    <row r="608" spans="1:2">
      <c r="A608">
        <v>991506</v>
      </c>
      <c r="B608">
        <v>753.12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chart</vt:lpstr>
      <vt:lpstr>raw data</vt:lpstr>
      <vt:lpstr>Temperatures</vt:lpstr>
      <vt:lpstr>Fuel economy</vt:lpstr>
      <vt:lpstr>Fuel economy 2</vt:lpstr>
      <vt:lpstr>Oil pressure</vt:lpstr>
      <vt:lpstr>Thermal conductivity</vt:lpstr>
      <vt:lpstr>Boost pressure</vt:lpstr>
      <vt:lpstr>Fuel pressure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Abeed</dc:creator>
  <cp:lastModifiedBy>Abeed</cp:lastModifiedBy>
  <dcterms:created xsi:type="dcterms:W3CDTF">2026-01-06T04:11:41Z</dcterms:created>
  <dcterms:modified xsi:type="dcterms:W3CDTF">2026-01-07T05:22:57Z</dcterms:modified>
</cp:coreProperties>
</file>